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05" windowWidth="14115" windowHeight="5670"/>
  </bookViews>
  <sheets>
    <sheet name="distribuzione" sheetId="1" r:id="rId1"/>
    <sheet name="validazione" sheetId="2" r:id="rId2"/>
  </sheets>
  <externalReferences>
    <externalReference r:id="rId3"/>
  </externalReferences>
  <definedNames>
    <definedName name="ETICHETTA">#REF!</definedName>
    <definedName name="ETICHETTA1" localSheetId="0">[1]STATISTICA!$B$3:$B$200</definedName>
    <definedName name="SC_16_2__1.5_1.8m">#REF!</definedName>
    <definedName name="SDETHY" localSheetId="0">[1]STATISTICA!$B$4:$B$200</definedName>
    <definedName name="solver_adj" localSheetId="0" hidden="1">distribuzione!#REF!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100</definedName>
    <definedName name="solver_lhs1" localSheetId="0" hidden="1">distribuzione!#REF!</definedName>
    <definedName name="solver_lhs2" localSheetId="0" hidden="1">distribuzione!#REF!</definedName>
    <definedName name="solver_lin" localSheetId="0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2</definedName>
    <definedName name="solver_nwt" localSheetId="0" hidden="1">1</definedName>
    <definedName name="solver_opt" localSheetId="0" hidden="1">distribuzione!#REF!</definedName>
    <definedName name="solver_pre" localSheetId="0" hidden="1">0.000001</definedName>
    <definedName name="solver_rbv" localSheetId="0" hidden="1">1</definedName>
    <definedName name="solver_rel1" localSheetId="0" hidden="1">3</definedName>
    <definedName name="solver_rel2" localSheetId="0" hidden="1">3</definedName>
    <definedName name="solver_rhs1" localSheetId="0" hidden="1">0</definedName>
    <definedName name="solver_rhs2" localSheetId="0" hidden="1">0</definedName>
    <definedName name="solver_rlx" localSheetId="0" hidden="1">1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100</definedName>
    <definedName name="solver_tol" localSheetId="0" hidden="1">0.05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45621"/>
</workbook>
</file>

<file path=xl/calcChain.xml><?xml version="1.0" encoding="utf-8"?>
<calcChain xmlns="http://schemas.openxmlformats.org/spreadsheetml/2006/main">
  <c r="H3" i="1" l="1"/>
  <c r="H25" i="1" l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W35" i="1" l="1"/>
  <c r="W36" i="1"/>
  <c r="E13" i="1" l="1"/>
  <c r="E15" i="1"/>
  <c r="E17" i="1"/>
  <c r="E19" i="1"/>
  <c r="E3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9428" i="1"/>
  <c r="Y9429" i="1"/>
  <c r="Y9430" i="1"/>
  <c r="Y9431" i="1"/>
  <c r="Y9432" i="1"/>
  <c r="Y9433" i="1"/>
  <c r="Y9434" i="1"/>
  <c r="Y9435" i="1"/>
  <c r="Y9436" i="1"/>
  <c r="Y9437" i="1"/>
  <c r="Y9438" i="1"/>
  <c r="Y9439" i="1"/>
  <c r="Y9440" i="1"/>
  <c r="Y9441" i="1"/>
  <c r="Y9442" i="1"/>
  <c r="Y9443" i="1"/>
  <c r="Y9444" i="1"/>
  <c r="Y9445" i="1"/>
  <c r="Y9446" i="1"/>
  <c r="Y9447" i="1"/>
  <c r="Y9448" i="1"/>
  <c r="Y9449" i="1"/>
  <c r="Y9450" i="1"/>
  <c r="Y9451" i="1"/>
  <c r="Y9452" i="1"/>
  <c r="Y9453" i="1"/>
  <c r="Y9454" i="1"/>
  <c r="Y9455" i="1"/>
  <c r="Y9456" i="1"/>
  <c r="Y9457" i="1"/>
  <c r="Y9458" i="1"/>
  <c r="Y9459" i="1"/>
  <c r="Y9460" i="1"/>
  <c r="Y9461" i="1"/>
  <c r="Y9462" i="1"/>
  <c r="Y9463" i="1"/>
  <c r="Y9464" i="1"/>
  <c r="Y9465" i="1"/>
  <c r="Y9466" i="1"/>
  <c r="Y9467" i="1"/>
  <c r="Y9468" i="1"/>
  <c r="Y9469" i="1"/>
  <c r="Y9470" i="1"/>
  <c r="Y9471" i="1"/>
  <c r="Y9472" i="1"/>
  <c r="Y9473" i="1"/>
  <c r="Y9474" i="1"/>
  <c r="Y9475" i="1"/>
  <c r="Y9476" i="1"/>
  <c r="Y9477" i="1"/>
  <c r="Y9478" i="1"/>
  <c r="Y9479" i="1"/>
  <c r="Y9480" i="1"/>
  <c r="Y9481" i="1"/>
  <c r="Y9482" i="1"/>
  <c r="Y9483" i="1"/>
  <c r="Y9484" i="1"/>
  <c r="Y9485" i="1"/>
  <c r="Y9486" i="1"/>
  <c r="Y9487" i="1"/>
  <c r="Y9488" i="1"/>
  <c r="Y9489" i="1"/>
  <c r="Y9490" i="1"/>
  <c r="Y9491" i="1"/>
  <c r="Y9492" i="1"/>
  <c r="Y9493" i="1"/>
  <c r="Y9494" i="1"/>
  <c r="Y9495" i="1"/>
  <c r="Y9496" i="1"/>
  <c r="Y9497" i="1"/>
  <c r="Y9498" i="1"/>
  <c r="Y9499" i="1"/>
  <c r="Y9500" i="1"/>
  <c r="Y9501" i="1"/>
  <c r="Y9502" i="1"/>
  <c r="Y9503" i="1"/>
  <c r="Y9504" i="1"/>
  <c r="Y9505" i="1"/>
  <c r="Y9506" i="1"/>
  <c r="Y9507" i="1"/>
  <c r="Y9508" i="1"/>
  <c r="Y9509" i="1"/>
  <c r="Y9510" i="1"/>
  <c r="Y9511" i="1"/>
  <c r="Y9512" i="1"/>
  <c r="Y9513" i="1"/>
  <c r="Y9514" i="1"/>
  <c r="Y9515" i="1"/>
  <c r="Y9516" i="1"/>
  <c r="Y9517" i="1"/>
  <c r="Y9518" i="1"/>
  <c r="Y9519" i="1"/>
  <c r="Y9520" i="1"/>
  <c r="Y9521" i="1"/>
  <c r="Y9522" i="1"/>
  <c r="Y9523" i="1"/>
  <c r="Y9524" i="1"/>
  <c r="Y9525" i="1"/>
  <c r="Y9526" i="1"/>
  <c r="Y9527" i="1"/>
  <c r="Y9528" i="1"/>
  <c r="Y9529" i="1"/>
  <c r="Y9530" i="1"/>
  <c r="Y9531" i="1"/>
  <c r="Y9532" i="1"/>
  <c r="Y9533" i="1"/>
  <c r="Y9534" i="1"/>
  <c r="Y9535" i="1"/>
  <c r="Y9536" i="1"/>
  <c r="Y9537" i="1"/>
  <c r="Y9538" i="1"/>
  <c r="Y9539" i="1"/>
  <c r="Y9540" i="1"/>
  <c r="Y9541" i="1"/>
  <c r="Y9542" i="1"/>
  <c r="Y9543" i="1"/>
  <c r="Y9544" i="1"/>
  <c r="Y9545" i="1"/>
  <c r="Y9546" i="1"/>
  <c r="Y9547" i="1"/>
  <c r="Y9548" i="1"/>
  <c r="Y9549" i="1"/>
  <c r="Y9550" i="1"/>
  <c r="Y9551" i="1"/>
  <c r="Y9552" i="1"/>
  <c r="Y9553" i="1"/>
  <c r="Y9554" i="1"/>
  <c r="Y9555" i="1"/>
  <c r="Y9556" i="1"/>
  <c r="Y9557" i="1"/>
  <c r="Y9558" i="1"/>
  <c r="Y9559" i="1"/>
  <c r="Y9560" i="1"/>
  <c r="Y9561" i="1"/>
  <c r="Y9562" i="1"/>
  <c r="Y9563" i="1"/>
  <c r="Y9564" i="1"/>
  <c r="Y9565" i="1"/>
  <c r="Y9566" i="1"/>
  <c r="Y9567" i="1"/>
  <c r="Y9568" i="1"/>
  <c r="Y9569" i="1"/>
  <c r="Y9570" i="1"/>
  <c r="Y9571" i="1"/>
  <c r="Y9572" i="1"/>
  <c r="Y9573" i="1"/>
  <c r="Y9574" i="1"/>
  <c r="Y9575" i="1"/>
  <c r="Y9576" i="1"/>
  <c r="Y9577" i="1"/>
  <c r="Y9578" i="1"/>
  <c r="Y9579" i="1"/>
  <c r="Y9580" i="1"/>
  <c r="Y9581" i="1"/>
  <c r="Y9582" i="1"/>
  <c r="Y9583" i="1"/>
  <c r="Y9584" i="1"/>
  <c r="Y9585" i="1"/>
  <c r="Y9586" i="1"/>
  <c r="Y9587" i="1"/>
  <c r="Y9588" i="1"/>
  <c r="Y9589" i="1"/>
  <c r="Y9590" i="1"/>
  <c r="Y9591" i="1"/>
  <c r="Y9592" i="1"/>
  <c r="Y9593" i="1"/>
  <c r="Y9594" i="1"/>
  <c r="Y9595" i="1"/>
  <c r="Y9596" i="1"/>
  <c r="Y9597" i="1"/>
  <c r="Y9598" i="1"/>
  <c r="Y9599" i="1"/>
  <c r="Y9600" i="1"/>
  <c r="Y9601" i="1"/>
  <c r="Y9602" i="1"/>
  <c r="Y9603" i="1"/>
  <c r="Y9604" i="1"/>
  <c r="Y9605" i="1"/>
  <c r="Y9606" i="1"/>
  <c r="Y9607" i="1"/>
  <c r="Y9608" i="1"/>
  <c r="Y9609" i="1"/>
  <c r="Y9610" i="1"/>
  <c r="Y9611" i="1"/>
  <c r="Y9612" i="1"/>
  <c r="Y9613" i="1"/>
  <c r="Y9614" i="1"/>
  <c r="Y9615" i="1"/>
  <c r="Y9616" i="1"/>
  <c r="Y9617" i="1"/>
  <c r="Y9618" i="1"/>
  <c r="Y9619" i="1"/>
  <c r="Y9620" i="1"/>
  <c r="Y9621" i="1"/>
  <c r="Y9622" i="1"/>
  <c r="Y9623" i="1"/>
  <c r="Y9624" i="1"/>
  <c r="Y9625" i="1"/>
  <c r="Y9626" i="1"/>
  <c r="Y9627" i="1"/>
  <c r="Y9628" i="1"/>
  <c r="Y9629" i="1"/>
  <c r="Y9630" i="1"/>
  <c r="Y9631" i="1"/>
  <c r="Y9632" i="1"/>
  <c r="Y9633" i="1"/>
  <c r="Y9634" i="1"/>
  <c r="Y9635" i="1"/>
  <c r="Y9636" i="1"/>
  <c r="Y9637" i="1"/>
  <c r="Y9638" i="1"/>
  <c r="Y9639" i="1"/>
  <c r="Y9640" i="1"/>
  <c r="Y9641" i="1"/>
  <c r="Y9642" i="1"/>
  <c r="Y9643" i="1"/>
  <c r="Y9644" i="1"/>
  <c r="Y9645" i="1"/>
  <c r="Y9646" i="1"/>
  <c r="Y9647" i="1"/>
  <c r="Y9648" i="1"/>
  <c r="Y9649" i="1"/>
  <c r="Y9650" i="1"/>
  <c r="Y9651" i="1"/>
  <c r="Y9652" i="1"/>
  <c r="Y9653" i="1"/>
  <c r="Y9654" i="1"/>
  <c r="Y9655" i="1"/>
  <c r="Y9656" i="1"/>
  <c r="Y9657" i="1"/>
  <c r="Y9658" i="1"/>
  <c r="Y9659" i="1"/>
  <c r="Y9660" i="1"/>
  <c r="Y9661" i="1"/>
  <c r="Y9662" i="1"/>
  <c r="Y9663" i="1"/>
  <c r="Y9664" i="1"/>
  <c r="Y9665" i="1"/>
  <c r="Y9666" i="1"/>
  <c r="Y9667" i="1"/>
  <c r="Y9668" i="1"/>
  <c r="Y9669" i="1"/>
  <c r="Y9670" i="1"/>
  <c r="Y9671" i="1"/>
  <c r="Y9672" i="1"/>
  <c r="Y9673" i="1"/>
  <c r="Y9674" i="1"/>
  <c r="Y9675" i="1"/>
  <c r="Y9676" i="1"/>
  <c r="Y9677" i="1"/>
  <c r="Y9678" i="1"/>
  <c r="Y9679" i="1"/>
  <c r="Y9680" i="1"/>
  <c r="Y9681" i="1"/>
  <c r="Y9682" i="1"/>
  <c r="Y9683" i="1"/>
  <c r="Y9684" i="1"/>
  <c r="Y9685" i="1"/>
  <c r="Y9686" i="1"/>
  <c r="Y9687" i="1"/>
  <c r="Y9688" i="1"/>
  <c r="Y9689" i="1"/>
  <c r="Y9690" i="1"/>
  <c r="Y9691" i="1"/>
  <c r="Y9692" i="1"/>
  <c r="Y9693" i="1"/>
  <c r="Y9694" i="1"/>
  <c r="Y9695" i="1"/>
  <c r="Y9696" i="1"/>
  <c r="Y9697" i="1"/>
  <c r="Y9698" i="1"/>
  <c r="Y9699" i="1"/>
  <c r="Y9700" i="1"/>
  <c r="Y9701" i="1"/>
  <c r="Y9702" i="1"/>
  <c r="Y9703" i="1"/>
  <c r="Y9704" i="1"/>
  <c r="Y9705" i="1"/>
  <c r="Y9706" i="1"/>
  <c r="Y9707" i="1"/>
  <c r="Y9708" i="1"/>
  <c r="Y9709" i="1"/>
  <c r="Y9710" i="1"/>
  <c r="Y9711" i="1"/>
  <c r="Y9712" i="1"/>
  <c r="Y9713" i="1"/>
  <c r="Y9714" i="1"/>
  <c r="Y9715" i="1"/>
  <c r="Y9716" i="1"/>
  <c r="Y9717" i="1"/>
  <c r="Y9718" i="1"/>
  <c r="Y9719" i="1"/>
  <c r="Y9720" i="1"/>
  <c r="Y9721" i="1"/>
  <c r="Y9722" i="1"/>
  <c r="Y9723" i="1"/>
  <c r="Y9724" i="1"/>
  <c r="Y9725" i="1"/>
  <c r="Y9726" i="1"/>
  <c r="Y9727" i="1"/>
  <c r="Y9728" i="1"/>
  <c r="Y9729" i="1"/>
  <c r="Y9730" i="1"/>
  <c r="Y9731" i="1"/>
  <c r="Y9732" i="1"/>
  <c r="Y9733" i="1"/>
  <c r="Y9734" i="1"/>
  <c r="Y9735" i="1"/>
  <c r="Y9736" i="1"/>
  <c r="Y9737" i="1"/>
  <c r="Y9738" i="1"/>
  <c r="Y9739" i="1"/>
  <c r="Y9740" i="1"/>
  <c r="Y9741" i="1"/>
  <c r="Y9742" i="1"/>
  <c r="Y9743" i="1"/>
  <c r="Y9744" i="1"/>
  <c r="Y9745" i="1"/>
  <c r="Y9746" i="1"/>
  <c r="Y9747" i="1"/>
  <c r="Y9748" i="1"/>
  <c r="Y9749" i="1"/>
  <c r="Y9750" i="1"/>
  <c r="Y9751" i="1"/>
  <c r="Y9752" i="1"/>
  <c r="Y9753" i="1"/>
  <c r="Y9754" i="1"/>
  <c r="Y9755" i="1"/>
  <c r="Y9756" i="1"/>
  <c r="Y9757" i="1"/>
  <c r="Y9758" i="1"/>
  <c r="Y9759" i="1"/>
  <c r="Y9760" i="1"/>
  <c r="Y9761" i="1"/>
  <c r="Y9762" i="1"/>
  <c r="Y9763" i="1"/>
  <c r="Y9764" i="1"/>
  <c r="Y9765" i="1"/>
  <c r="Y9766" i="1"/>
  <c r="Y9767" i="1"/>
  <c r="Y9768" i="1"/>
  <c r="Y9769" i="1"/>
  <c r="Y9770" i="1"/>
  <c r="Y9771" i="1"/>
  <c r="Y9772" i="1"/>
  <c r="Y9773" i="1"/>
  <c r="Y9774" i="1"/>
  <c r="Y9775" i="1"/>
  <c r="Y9776" i="1"/>
  <c r="Y9777" i="1"/>
  <c r="Y9778" i="1"/>
  <c r="Y9779" i="1"/>
  <c r="Y9780" i="1"/>
  <c r="Y9781" i="1"/>
  <c r="Y9782" i="1"/>
  <c r="Y9783" i="1"/>
  <c r="Y9784" i="1"/>
  <c r="Y9785" i="1"/>
  <c r="Y9786" i="1"/>
  <c r="Y9787" i="1"/>
  <c r="Y9788" i="1"/>
  <c r="Y9789" i="1"/>
  <c r="Y9790" i="1"/>
  <c r="Y9791" i="1"/>
  <c r="Y9792" i="1"/>
  <c r="Y9793" i="1"/>
  <c r="Y9794" i="1"/>
  <c r="Y9795" i="1"/>
  <c r="Y9796" i="1"/>
  <c r="Y9797" i="1"/>
  <c r="Y9798" i="1"/>
  <c r="Y9799" i="1"/>
  <c r="Y9800" i="1"/>
  <c r="Y9801" i="1"/>
  <c r="Y9802" i="1"/>
  <c r="Y9803" i="1"/>
  <c r="Y9804" i="1"/>
  <c r="Y9805" i="1"/>
  <c r="Y9806" i="1"/>
  <c r="Y9807" i="1"/>
  <c r="Y9808" i="1"/>
  <c r="Y9809" i="1"/>
  <c r="Y9810" i="1"/>
  <c r="Y9811" i="1"/>
  <c r="Y9812" i="1"/>
  <c r="Y9813" i="1"/>
  <c r="Y9814" i="1"/>
  <c r="Y9815" i="1"/>
  <c r="Y9816" i="1"/>
  <c r="Y9817" i="1"/>
  <c r="Y9818" i="1"/>
  <c r="Y9819" i="1"/>
  <c r="Y9820" i="1"/>
  <c r="Y9821" i="1"/>
  <c r="Y9822" i="1"/>
  <c r="Y9823" i="1"/>
  <c r="Y9824" i="1"/>
  <c r="Y9825" i="1"/>
  <c r="Y9826" i="1"/>
  <c r="Y9827" i="1"/>
  <c r="Y9828" i="1"/>
  <c r="Y9829" i="1"/>
  <c r="Y9830" i="1"/>
  <c r="Y9831" i="1"/>
  <c r="Y9832" i="1"/>
  <c r="Y9833" i="1"/>
  <c r="Y9834" i="1"/>
  <c r="Y9835" i="1"/>
  <c r="Y9836" i="1"/>
  <c r="Y9837" i="1"/>
  <c r="Y9838" i="1"/>
  <c r="Y9839" i="1"/>
  <c r="Y9840" i="1"/>
  <c r="Y9841" i="1"/>
  <c r="Y9842" i="1"/>
  <c r="Y9843" i="1"/>
  <c r="Y9844" i="1"/>
  <c r="Y9845" i="1"/>
  <c r="Y9846" i="1"/>
  <c r="Y9847" i="1"/>
  <c r="Y9848" i="1"/>
  <c r="Y9849" i="1"/>
  <c r="Y9850" i="1"/>
  <c r="Y9851" i="1"/>
  <c r="Y9852" i="1"/>
  <c r="Y9853" i="1"/>
  <c r="Y9854" i="1"/>
  <c r="Y9855" i="1"/>
  <c r="Y9856" i="1"/>
  <c r="Y9857" i="1"/>
  <c r="Y9858" i="1"/>
  <c r="Y9859" i="1"/>
  <c r="Y9860" i="1"/>
  <c r="Y9861" i="1"/>
  <c r="Y9862" i="1"/>
  <c r="Y9863" i="1"/>
  <c r="Y9864" i="1"/>
  <c r="Y9865" i="1"/>
  <c r="Y9866" i="1"/>
  <c r="Y9867" i="1"/>
  <c r="Y9868" i="1"/>
  <c r="Y9869" i="1"/>
  <c r="Y9870" i="1"/>
  <c r="Y9871" i="1"/>
  <c r="Y9872" i="1"/>
  <c r="Y9873" i="1"/>
  <c r="Y9874" i="1"/>
  <c r="Y9875" i="1"/>
  <c r="Y9876" i="1"/>
  <c r="Y9877" i="1"/>
  <c r="Y9878" i="1"/>
  <c r="Y9879" i="1"/>
  <c r="Y9880" i="1"/>
  <c r="Y9881" i="1"/>
  <c r="Y9882" i="1"/>
  <c r="Y9883" i="1"/>
  <c r="Y9884" i="1"/>
  <c r="Y9885" i="1"/>
  <c r="Y9886" i="1"/>
  <c r="Y9887" i="1"/>
  <c r="Y9888" i="1"/>
  <c r="Y9889" i="1"/>
  <c r="Y9890" i="1"/>
  <c r="Y9891" i="1"/>
  <c r="Y9892" i="1"/>
  <c r="Y9893" i="1"/>
  <c r="Y9894" i="1"/>
  <c r="Y9895" i="1"/>
  <c r="Y9896" i="1"/>
  <c r="Y9897" i="1"/>
  <c r="Y9898" i="1"/>
  <c r="Y9899" i="1"/>
  <c r="Y9900" i="1"/>
  <c r="Y9901" i="1"/>
  <c r="Y9902" i="1"/>
  <c r="Y9903" i="1"/>
  <c r="Y9904" i="1"/>
  <c r="Y9905" i="1"/>
  <c r="Y9906" i="1"/>
  <c r="Y9907" i="1"/>
  <c r="Y9908" i="1"/>
  <c r="Y9909" i="1"/>
  <c r="Y9910" i="1"/>
  <c r="Y9911" i="1"/>
  <c r="Y9912" i="1"/>
  <c r="Y9913" i="1"/>
  <c r="Y9914" i="1"/>
  <c r="Y9915" i="1"/>
  <c r="Y9916" i="1"/>
  <c r="Y9917" i="1"/>
  <c r="Y9918" i="1"/>
  <c r="Y9919" i="1"/>
  <c r="Y9920" i="1"/>
  <c r="Y9921" i="1"/>
  <c r="Y9922" i="1"/>
  <c r="Y9923" i="1"/>
  <c r="Y9924" i="1"/>
  <c r="Y9925" i="1"/>
  <c r="Y9926" i="1"/>
  <c r="Y9927" i="1"/>
  <c r="Y9928" i="1"/>
  <c r="Y9929" i="1"/>
  <c r="Y9930" i="1"/>
  <c r="Y9931" i="1"/>
  <c r="Y9932" i="1"/>
  <c r="Y9933" i="1"/>
  <c r="Y9934" i="1"/>
  <c r="Y9935" i="1"/>
  <c r="Y9936" i="1"/>
  <c r="Y9937" i="1"/>
  <c r="Y9938" i="1"/>
  <c r="Y9939" i="1"/>
  <c r="Y9940" i="1"/>
  <c r="Y9941" i="1"/>
  <c r="Y9942" i="1"/>
  <c r="Y9943" i="1"/>
  <c r="Y9944" i="1"/>
  <c r="Y9945" i="1"/>
  <c r="Y9946" i="1"/>
  <c r="Y9947" i="1"/>
  <c r="Y9948" i="1"/>
  <c r="Y9949" i="1"/>
  <c r="Y9950" i="1"/>
  <c r="Y9951" i="1"/>
  <c r="Y9952" i="1"/>
  <c r="Y9953" i="1"/>
  <c r="Y9954" i="1"/>
  <c r="Y9955" i="1"/>
  <c r="Y9956" i="1"/>
  <c r="Y9957" i="1"/>
  <c r="Y9958" i="1"/>
  <c r="Y9959" i="1"/>
  <c r="Y9960" i="1"/>
  <c r="Y9961" i="1"/>
  <c r="Y9962" i="1"/>
  <c r="Y9963" i="1"/>
  <c r="Y9964" i="1"/>
  <c r="Y9965" i="1"/>
  <c r="Y9966" i="1"/>
  <c r="Y9967" i="1"/>
  <c r="Y9968" i="1"/>
  <c r="Y9969" i="1"/>
  <c r="Y9970" i="1"/>
  <c r="Y9971" i="1"/>
  <c r="Y9972" i="1"/>
  <c r="Y9973" i="1"/>
  <c r="Y9974" i="1"/>
  <c r="Y9975" i="1"/>
  <c r="Y9976" i="1"/>
  <c r="Y9977" i="1"/>
  <c r="Y9978" i="1"/>
  <c r="Y9979" i="1"/>
  <c r="Y9980" i="1"/>
  <c r="Y9981" i="1"/>
  <c r="Y9982" i="1"/>
  <c r="Y9983" i="1"/>
  <c r="Y9984" i="1"/>
  <c r="Y9985" i="1"/>
  <c r="Y9986" i="1"/>
  <c r="Y9987" i="1"/>
  <c r="Y9988" i="1"/>
  <c r="Y9989" i="1"/>
  <c r="Y9990" i="1"/>
  <c r="Y9991" i="1"/>
  <c r="Y9992" i="1"/>
  <c r="Y9993" i="1"/>
  <c r="Y9994" i="1"/>
  <c r="Y9995" i="1"/>
  <c r="Y9996" i="1"/>
  <c r="Y9997" i="1"/>
  <c r="Y9998" i="1"/>
  <c r="Y9999" i="1"/>
  <c r="Y10000" i="1"/>
  <c r="Y10001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E4" i="1"/>
  <c r="E5" i="1"/>
  <c r="E6" i="1"/>
  <c r="E7" i="1"/>
  <c r="E8" i="1"/>
  <c r="E9" i="1"/>
  <c r="E10" i="1"/>
  <c r="E11" i="1"/>
  <c r="E12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20" i="1" l="1"/>
  <c r="E18" i="1"/>
  <c r="E16" i="1"/>
  <c r="E14" i="1"/>
  <c r="M6" i="1"/>
  <c r="W3" i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3" i="2"/>
  <c r="M8" i="1" l="1"/>
  <c r="M11" i="1"/>
  <c r="M7" i="1" l="1"/>
  <c r="M12" i="1" l="1"/>
  <c r="F3" i="1" l="1"/>
  <c r="F19" i="1"/>
  <c r="H19" i="1" s="1"/>
  <c r="F15" i="1"/>
  <c r="H15" i="1" s="1"/>
  <c r="F13" i="1"/>
  <c r="H13" i="1" s="1"/>
  <c r="F18" i="1"/>
  <c r="H18" i="1" s="1"/>
  <c r="F14" i="1"/>
  <c r="H14" i="1" s="1"/>
  <c r="F17" i="1"/>
  <c r="H17" i="1" s="1"/>
  <c r="F16" i="1"/>
  <c r="H16" i="1" s="1"/>
  <c r="F20" i="1"/>
  <c r="H20" i="1" s="1"/>
  <c r="F10001" i="1"/>
  <c r="F9997" i="1"/>
  <c r="F9993" i="1"/>
  <c r="F9989" i="1"/>
  <c r="F9985" i="1"/>
  <c r="F9981" i="1"/>
  <c r="F9977" i="1"/>
  <c r="F9972" i="1"/>
  <c r="F9968" i="1"/>
  <c r="F9964" i="1"/>
  <c r="F9960" i="1"/>
  <c r="F9928" i="1"/>
  <c r="F9924" i="1"/>
  <c r="F9920" i="1"/>
  <c r="F9916" i="1"/>
  <c r="F9912" i="1"/>
  <c r="F9956" i="1"/>
  <c r="F9952" i="1"/>
  <c r="F9948" i="1"/>
  <c r="F9944" i="1"/>
  <c r="F9940" i="1"/>
  <c r="F9936" i="1"/>
  <c r="F9932" i="1"/>
  <c r="F9893" i="1"/>
  <c r="F9889" i="1"/>
  <c r="F9885" i="1"/>
  <c r="F9881" i="1"/>
  <c r="F9877" i="1"/>
  <c r="F9873" i="1"/>
  <c r="F9869" i="1"/>
  <c r="F9865" i="1"/>
  <c r="F9861" i="1"/>
  <c r="F9857" i="1"/>
  <c r="F9853" i="1"/>
  <c r="F9908" i="1"/>
  <c r="F9904" i="1"/>
  <c r="F9900" i="1"/>
  <c r="F9896" i="1"/>
  <c r="F9807" i="1"/>
  <c r="F9803" i="1"/>
  <c r="F9799" i="1"/>
  <c r="F9795" i="1"/>
  <c r="F9791" i="1"/>
  <c r="F9849" i="1"/>
  <c r="F9845" i="1"/>
  <c r="F9841" i="1"/>
  <c r="F9837" i="1"/>
  <c r="F9833" i="1"/>
  <c r="F9829" i="1"/>
  <c r="F9825" i="1"/>
  <c r="F9821" i="1"/>
  <c r="F9817" i="1"/>
  <c r="F9813" i="1"/>
  <c r="F9809" i="1"/>
  <c r="F9726" i="1"/>
  <c r="F9722" i="1"/>
  <c r="F9718" i="1"/>
  <c r="F9714" i="1"/>
  <c r="F9710" i="1"/>
  <c r="F9706" i="1"/>
  <c r="F9702" i="1"/>
  <c r="F9698" i="1"/>
  <c r="F9694" i="1"/>
  <c r="F9690" i="1"/>
  <c r="F9686" i="1"/>
  <c r="F9682" i="1"/>
  <c r="F9678" i="1"/>
  <c r="F9674" i="1"/>
  <c r="F9670" i="1"/>
  <c r="F9666" i="1"/>
  <c r="F9662" i="1"/>
  <c r="F9658" i="1"/>
  <c r="F9785" i="1"/>
  <c r="F9781" i="1"/>
  <c r="F9777" i="1"/>
  <c r="F9773" i="1"/>
  <c r="F9769" i="1"/>
  <c r="F9765" i="1"/>
  <c r="F9761" i="1"/>
  <c r="F9757" i="1"/>
  <c r="F9753" i="1"/>
  <c r="F9749" i="1"/>
  <c r="F9745" i="1"/>
  <c r="F9741" i="1"/>
  <c r="F9737" i="1"/>
  <c r="F9733" i="1"/>
  <c r="F9599" i="1"/>
  <c r="F9595" i="1"/>
  <c r="F9591" i="1"/>
  <c r="F9587" i="1"/>
  <c r="F9583" i="1"/>
  <c r="F9579" i="1"/>
  <c r="F9575" i="1"/>
  <c r="F9571" i="1"/>
  <c r="F9567" i="1"/>
  <c r="F9563" i="1"/>
  <c r="F9559" i="1"/>
  <c r="F9555" i="1"/>
  <c r="F9551" i="1"/>
  <c r="F9547" i="1"/>
  <c r="F9543" i="1"/>
  <c r="F9539" i="1"/>
  <c r="F9535" i="1"/>
  <c r="F9531" i="1"/>
  <c r="F9527" i="1"/>
  <c r="F9523" i="1"/>
  <c r="F9519" i="1"/>
  <c r="F9515" i="1"/>
  <c r="F9511" i="1"/>
  <c r="F9507" i="1"/>
  <c r="F9503" i="1"/>
  <c r="F9499" i="1"/>
  <c r="F9495" i="1"/>
  <c r="F9491" i="1"/>
  <c r="F9487" i="1"/>
  <c r="F9483" i="1"/>
  <c r="F9479" i="1"/>
  <c r="F9475" i="1"/>
  <c r="F9471" i="1"/>
  <c r="F9467" i="1"/>
  <c r="F9463" i="1"/>
  <c r="F9654" i="1"/>
  <c r="F9650" i="1"/>
  <c r="F9646" i="1"/>
  <c r="F9642" i="1"/>
  <c r="F9638" i="1"/>
  <c r="F9634" i="1"/>
  <c r="F9630" i="1"/>
  <c r="F9626" i="1"/>
  <c r="F9622" i="1"/>
  <c r="F9618" i="1"/>
  <c r="F9614" i="1"/>
  <c r="F9610" i="1"/>
  <c r="F9606" i="1"/>
  <c r="F9602" i="1"/>
  <c r="F9461" i="1"/>
  <c r="F9457" i="1"/>
  <c r="F9453" i="1"/>
  <c r="F9449" i="1"/>
  <c r="F9445" i="1"/>
  <c r="F9441" i="1"/>
  <c r="F9437" i="1"/>
  <c r="F9433" i="1"/>
  <c r="F9429" i="1"/>
  <c r="F9425" i="1"/>
  <c r="F9421" i="1"/>
  <c r="F9417" i="1"/>
  <c r="F9413" i="1"/>
  <c r="F9409" i="1"/>
  <c r="F9405" i="1"/>
  <c r="F9401" i="1"/>
  <c r="F9397" i="1"/>
  <c r="F9393" i="1"/>
  <c r="F9389" i="1"/>
  <c r="F9385" i="1"/>
  <c r="F9381" i="1"/>
  <c r="F9377" i="1"/>
  <c r="F9373" i="1"/>
  <c r="F9369" i="1"/>
  <c r="F9365" i="1"/>
  <c r="F9361" i="1"/>
  <c r="F9357" i="1"/>
  <c r="F9353" i="1"/>
  <c r="F9349" i="1"/>
  <c r="F9345" i="1"/>
  <c r="F9341" i="1"/>
  <c r="F9337" i="1"/>
  <c r="F9333" i="1"/>
  <c r="F9329" i="1"/>
  <c r="F9325" i="1"/>
  <c r="F9321" i="1"/>
  <c r="F9317" i="1"/>
  <c r="F9313" i="1"/>
  <c r="F9309" i="1"/>
  <c r="F9305" i="1"/>
  <c r="F9301" i="1"/>
  <c r="F9297" i="1"/>
  <c r="F9293" i="1"/>
  <c r="F9289" i="1"/>
  <c r="F9285" i="1"/>
  <c r="F9281" i="1"/>
  <c r="F9277" i="1"/>
  <c r="F9273" i="1"/>
  <c r="F9269" i="1"/>
  <c r="F9265" i="1"/>
  <c r="F9261" i="1"/>
  <c r="F9257" i="1"/>
  <c r="F9253" i="1"/>
  <c r="F9249" i="1"/>
  <c r="F9245" i="1"/>
  <c r="F9241" i="1"/>
  <c r="F9237" i="1"/>
  <c r="F9233" i="1"/>
  <c r="F9229" i="1"/>
  <c r="F9225" i="1"/>
  <c r="F9221" i="1"/>
  <c r="F9217" i="1"/>
  <c r="F9213" i="1"/>
  <c r="F9209" i="1"/>
  <c r="F9205" i="1"/>
  <c r="F9201" i="1"/>
  <c r="F9197" i="1"/>
  <c r="F9193" i="1"/>
  <c r="F9189" i="1"/>
  <c r="F9185" i="1"/>
  <c r="F9181" i="1"/>
  <c r="F9177" i="1"/>
  <c r="F9173" i="1"/>
  <c r="F9169" i="1"/>
  <c r="F9165" i="1"/>
  <c r="F9161" i="1"/>
  <c r="F9157" i="1"/>
  <c r="F9153" i="1"/>
  <c r="F9149" i="1"/>
  <c r="F9145" i="1"/>
  <c r="F9141" i="1"/>
  <c r="F9137" i="1"/>
  <c r="F9133" i="1"/>
  <c r="F9129" i="1"/>
  <c r="F9125" i="1"/>
  <c r="F9121" i="1"/>
  <c r="F9117" i="1"/>
  <c r="F9113" i="1"/>
  <c r="F9109" i="1"/>
  <c r="F9105" i="1"/>
  <c r="F9101" i="1"/>
  <c r="F9097" i="1"/>
  <c r="F9093" i="1"/>
  <c r="F9089" i="1"/>
  <c r="F9085" i="1"/>
  <c r="F9081" i="1"/>
  <c r="F9077" i="1"/>
  <c r="F9073" i="1"/>
  <c r="F9069" i="1"/>
  <c r="F9065" i="1"/>
  <c r="F9061" i="1"/>
  <c r="F9057" i="1"/>
  <c r="F9053" i="1"/>
  <c r="F9049" i="1"/>
  <c r="F9045" i="1"/>
  <c r="F9041" i="1"/>
  <c r="F9037" i="1"/>
  <c r="F9033" i="1"/>
  <c r="F9029" i="1"/>
  <c r="F9025" i="1"/>
  <c r="F9021" i="1"/>
  <c r="F9017" i="1"/>
  <c r="F9013" i="1"/>
  <c r="F9009" i="1"/>
  <c r="F9005" i="1"/>
  <c r="F9001" i="1"/>
  <c r="F8997" i="1"/>
  <c r="F8993" i="1"/>
  <c r="F8989" i="1"/>
  <c r="F8985" i="1"/>
  <c r="F8981" i="1"/>
  <c r="F8977" i="1"/>
  <c r="F8973" i="1"/>
  <c r="F8969" i="1"/>
  <c r="F8965" i="1"/>
  <c r="F8961" i="1"/>
  <c r="F8957" i="1"/>
  <c r="F8953" i="1"/>
  <c r="F8949" i="1"/>
  <c r="F8945" i="1"/>
  <c r="F8941" i="1"/>
  <c r="F8937" i="1"/>
  <c r="F8933" i="1"/>
  <c r="F8929" i="1"/>
  <c r="F8925" i="1"/>
  <c r="F8921" i="1"/>
  <c r="F8917" i="1"/>
  <c r="F8913" i="1"/>
  <c r="F8909" i="1"/>
  <c r="F8905" i="1"/>
  <c r="F8901" i="1"/>
  <c r="F8897" i="1"/>
  <c r="F8893" i="1"/>
  <c r="F8889" i="1"/>
  <c r="F8885" i="1"/>
  <c r="F8881" i="1"/>
  <c r="F8877" i="1"/>
  <c r="F8873" i="1"/>
  <c r="F8869" i="1"/>
  <c r="F8865" i="1"/>
  <c r="F8861" i="1"/>
  <c r="F8857" i="1"/>
  <c r="F8853" i="1"/>
  <c r="F8849" i="1"/>
  <c r="F8845" i="1"/>
  <c r="F8841" i="1"/>
  <c r="F8837" i="1"/>
  <c r="F8810" i="1"/>
  <c r="F8806" i="1"/>
  <c r="F8802" i="1"/>
  <c r="F8798" i="1"/>
  <c r="F8794" i="1"/>
  <c r="F8790" i="1"/>
  <c r="F8786" i="1"/>
  <c r="F8782" i="1"/>
  <c r="F8778" i="1"/>
  <c r="F8774" i="1"/>
  <c r="F8770" i="1"/>
  <c r="F8766" i="1"/>
  <c r="F8762" i="1"/>
  <c r="F8758" i="1"/>
  <c r="F8754" i="1"/>
  <c r="F8750" i="1"/>
  <c r="F8746" i="1"/>
  <c r="F8742" i="1"/>
  <c r="F8738" i="1"/>
  <c r="F8734" i="1"/>
  <c r="F8730" i="1"/>
  <c r="F8726" i="1"/>
  <c r="F8722" i="1"/>
  <c r="F8718" i="1"/>
  <c r="F8714" i="1"/>
  <c r="F8710" i="1"/>
  <c r="F8706" i="1"/>
  <c r="F8702" i="1"/>
  <c r="F8698" i="1"/>
  <c r="F8694" i="1"/>
  <c r="F8690" i="1"/>
  <c r="F8686" i="1"/>
  <c r="F8682" i="1"/>
  <c r="F8678" i="1"/>
  <c r="F8674" i="1"/>
  <c r="F8670" i="1"/>
  <c r="F8666" i="1"/>
  <c r="F8662" i="1"/>
  <c r="F8658" i="1"/>
  <c r="F8654" i="1"/>
  <c r="F8650" i="1"/>
  <c r="F8646" i="1"/>
  <c r="F8642" i="1"/>
  <c r="F8638" i="1"/>
  <c r="F8634" i="1"/>
  <c r="F8630" i="1"/>
  <c r="F8626" i="1"/>
  <c r="F8622" i="1"/>
  <c r="F8618" i="1"/>
  <c r="F8614" i="1"/>
  <c r="F8610" i="1"/>
  <c r="F8606" i="1"/>
  <c r="F8602" i="1"/>
  <c r="F8598" i="1"/>
  <c r="F8594" i="1"/>
  <c r="F8590" i="1"/>
  <c r="F8586" i="1"/>
  <c r="F8582" i="1"/>
  <c r="F8578" i="1"/>
  <c r="F8574" i="1"/>
  <c r="F8570" i="1"/>
  <c r="F8566" i="1"/>
  <c r="F8562" i="1"/>
  <c r="F8558" i="1"/>
  <c r="F8554" i="1"/>
  <c r="F8550" i="1"/>
  <c r="F8546" i="1"/>
  <c r="F8542" i="1"/>
  <c r="F8538" i="1"/>
  <c r="F8534" i="1"/>
  <c r="F8530" i="1"/>
  <c r="F8526" i="1"/>
  <c r="F8522" i="1"/>
  <c r="F8518" i="1"/>
  <c r="F8514" i="1"/>
  <c r="F8510" i="1"/>
  <c r="F8506" i="1"/>
  <c r="F8502" i="1"/>
  <c r="F8498" i="1"/>
  <c r="F8494" i="1"/>
  <c r="F8490" i="1"/>
  <c r="F8486" i="1"/>
  <c r="F8482" i="1"/>
  <c r="F8478" i="1"/>
  <c r="F8474" i="1"/>
  <c r="F8470" i="1"/>
  <c r="F8466" i="1"/>
  <c r="F8462" i="1"/>
  <c r="F8458" i="1"/>
  <c r="F8454" i="1"/>
  <c r="F8450" i="1"/>
  <c r="F8446" i="1"/>
  <c r="F8442" i="1"/>
  <c r="F8835" i="1"/>
  <c r="F8831" i="1"/>
  <c r="F8827" i="1"/>
  <c r="F8823" i="1"/>
  <c r="F8819" i="1"/>
  <c r="F8815" i="1"/>
  <c r="F8407" i="1"/>
  <c r="F8403" i="1"/>
  <c r="F8399" i="1"/>
  <c r="F8395" i="1"/>
  <c r="F8391" i="1"/>
  <c r="F8387" i="1"/>
  <c r="F8383" i="1"/>
  <c r="F8379" i="1"/>
  <c r="F8375" i="1"/>
  <c r="F8371" i="1"/>
  <c r="F8367" i="1"/>
  <c r="F8363" i="1"/>
  <c r="F8359" i="1"/>
  <c r="F8355" i="1"/>
  <c r="F8351" i="1"/>
  <c r="F8347" i="1"/>
  <c r="F8343" i="1"/>
  <c r="F8339" i="1"/>
  <c r="F8335" i="1"/>
  <c r="F8331" i="1"/>
  <c r="F8327" i="1"/>
  <c r="F8323" i="1"/>
  <c r="F8319" i="1"/>
  <c r="F8315" i="1"/>
  <c r="F8311" i="1"/>
  <c r="F8307" i="1"/>
  <c r="F8303" i="1"/>
  <c r="F8299" i="1"/>
  <c r="F8295" i="1"/>
  <c r="F8291" i="1"/>
  <c r="F8287" i="1"/>
  <c r="F8283" i="1"/>
  <c r="F8279" i="1"/>
  <c r="F8275" i="1"/>
  <c r="F8271" i="1"/>
  <c r="F8267" i="1"/>
  <c r="F8263" i="1"/>
  <c r="F8259" i="1"/>
  <c r="F8255" i="1"/>
  <c r="F8251" i="1"/>
  <c r="F8247" i="1"/>
  <c r="F8243" i="1"/>
  <c r="F8239" i="1"/>
  <c r="F8235" i="1"/>
  <c r="F8231" i="1"/>
  <c r="F8227" i="1"/>
  <c r="F8223" i="1"/>
  <c r="F8219" i="1"/>
  <c r="F8215" i="1"/>
  <c r="F8211" i="1"/>
  <c r="F8207" i="1"/>
  <c r="F8203" i="1"/>
  <c r="F8199" i="1"/>
  <c r="F8195" i="1"/>
  <c r="F8191" i="1"/>
  <c r="F8187" i="1"/>
  <c r="F8183" i="1"/>
  <c r="F8179" i="1"/>
  <c r="F8175" i="1"/>
  <c r="F8171" i="1"/>
  <c r="F8167" i="1"/>
  <c r="F8163" i="1"/>
  <c r="F8159" i="1"/>
  <c r="F8155" i="1"/>
  <c r="F8151" i="1"/>
  <c r="F8147" i="1"/>
  <c r="F8143" i="1"/>
  <c r="F8139" i="1"/>
  <c r="F8135" i="1"/>
  <c r="F8131" i="1"/>
  <c r="F8127" i="1"/>
  <c r="F8123" i="1"/>
  <c r="F8119" i="1"/>
  <c r="F8115" i="1"/>
  <c r="F8111" i="1"/>
  <c r="F8107" i="1"/>
  <c r="F8103" i="1"/>
  <c r="F8099" i="1"/>
  <c r="F8095" i="1"/>
  <c r="F8091" i="1"/>
  <c r="F8087" i="1"/>
  <c r="F8083" i="1"/>
  <c r="F8079" i="1"/>
  <c r="F8075" i="1"/>
  <c r="F8071" i="1"/>
  <c r="F8067" i="1"/>
  <c r="F8063" i="1"/>
  <c r="F8059" i="1"/>
  <c r="F8055" i="1"/>
  <c r="F8051" i="1"/>
  <c r="F8047" i="1"/>
  <c r="F8043" i="1"/>
  <c r="F8039" i="1"/>
  <c r="F8035" i="1"/>
  <c r="F8031" i="1"/>
  <c r="F8027" i="1"/>
  <c r="F8023" i="1"/>
  <c r="F8019" i="1"/>
  <c r="F8015" i="1"/>
  <c r="F8011" i="1"/>
  <c r="F8007" i="1"/>
  <c r="F8003" i="1"/>
  <c r="F7999" i="1"/>
  <c r="F7995" i="1"/>
  <c r="F7991" i="1"/>
  <c r="F7987" i="1"/>
  <c r="F7983" i="1"/>
  <c r="F7979" i="1"/>
  <c r="F7975" i="1"/>
  <c r="F7971" i="1"/>
  <c r="F7967" i="1"/>
  <c r="F7963" i="1"/>
  <c r="F7959" i="1"/>
  <c r="F7955" i="1"/>
  <c r="F7951" i="1"/>
  <c r="F7947" i="1"/>
  <c r="F7943" i="1"/>
  <c r="F7939" i="1"/>
  <c r="F7935" i="1"/>
  <c r="F7931" i="1"/>
  <c r="F7927" i="1"/>
  <c r="F7923" i="1"/>
  <c r="F7919" i="1"/>
  <c r="F7915" i="1"/>
  <c r="F7911" i="1"/>
  <c r="F7907" i="1"/>
  <c r="F7903" i="1"/>
  <c r="F7899" i="1"/>
  <c r="F7895" i="1"/>
  <c r="F7891" i="1"/>
  <c r="F7887" i="1"/>
  <c r="F7883" i="1"/>
  <c r="F7879" i="1"/>
  <c r="F7875" i="1"/>
  <c r="F7871" i="1"/>
  <c r="F7867" i="1"/>
  <c r="F7863" i="1"/>
  <c r="F7859" i="1"/>
  <c r="F7855" i="1"/>
  <c r="F7851" i="1"/>
  <c r="F7847" i="1"/>
  <c r="F7843" i="1"/>
  <c r="F7839" i="1"/>
  <c r="F7835" i="1"/>
  <c r="F7831" i="1"/>
  <c r="F7827" i="1"/>
  <c r="F7823" i="1"/>
  <c r="F7819" i="1"/>
  <c r="F7815" i="1"/>
  <c r="F7811" i="1"/>
  <c r="F7807" i="1"/>
  <c r="F7803" i="1"/>
  <c r="F7799" i="1"/>
  <c r="F7795" i="1"/>
  <c r="F7791" i="1"/>
  <c r="F7787" i="1"/>
  <c r="F7783" i="1"/>
  <c r="F7779" i="1"/>
  <c r="F7775" i="1"/>
  <c r="F7771" i="1"/>
  <c r="F7767" i="1"/>
  <c r="F7763" i="1"/>
  <c r="F7759" i="1"/>
  <c r="F7755" i="1"/>
  <c r="F7751" i="1"/>
  <c r="F7747" i="1"/>
  <c r="F7743" i="1"/>
  <c r="F7739" i="1"/>
  <c r="F7735" i="1"/>
  <c r="F7731" i="1"/>
  <c r="F7727" i="1"/>
  <c r="F7723" i="1"/>
  <c r="F7719" i="1"/>
  <c r="F7715" i="1"/>
  <c r="F7711" i="1"/>
  <c r="F7707" i="1"/>
  <c r="F7703" i="1"/>
  <c r="F7699" i="1"/>
  <c r="F7695" i="1"/>
  <c r="F7691" i="1"/>
  <c r="F7687" i="1"/>
  <c r="F7683" i="1"/>
  <c r="F7679" i="1"/>
  <c r="F7675" i="1"/>
  <c r="F7671" i="1"/>
  <c r="F7667" i="1"/>
  <c r="F7663" i="1"/>
  <c r="F7659" i="1"/>
  <c r="F7655" i="1"/>
  <c r="F7651" i="1"/>
  <c r="F7647" i="1"/>
  <c r="F7643" i="1"/>
  <c r="F7639" i="1"/>
  <c r="F7635" i="1"/>
  <c r="F7631" i="1"/>
  <c r="F7627" i="1"/>
  <c r="F7623" i="1"/>
  <c r="F7619" i="1"/>
  <c r="F8436" i="1"/>
  <c r="F8432" i="1"/>
  <c r="F8428" i="1"/>
  <c r="F8424" i="1"/>
  <c r="F8420" i="1"/>
  <c r="F8416" i="1"/>
  <c r="F8412" i="1"/>
  <c r="F7580" i="1"/>
  <c r="F7576" i="1"/>
  <c r="F7572" i="1"/>
  <c r="F7568" i="1"/>
  <c r="F7564" i="1"/>
  <c r="F7560" i="1"/>
  <c r="F7556" i="1"/>
  <c r="F7552" i="1"/>
  <c r="F7548" i="1"/>
  <c r="F7544" i="1"/>
  <c r="F7540" i="1"/>
  <c r="F7536" i="1"/>
  <c r="F7532" i="1"/>
  <c r="F7528" i="1"/>
  <c r="F7524" i="1"/>
  <c r="F7520" i="1"/>
  <c r="F7516" i="1"/>
  <c r="F7512" i="1"/>
  <c r="F7508" i="1"/>
  <c r="F7504" i="1"/>
  <c r="F7500" i="1"/>
  <c r="F7496" i="1"/>
  <c r="F7492" i="1"/>
  <c r="F7488" i="1"/>
  <c r="F7484" i="1"/>
  <c r="F7480" i="1"/>
  <c r="F7476" i="1"/>
  <c r="F7472" i="1"/>
  <c r="F7468" i="1"/>
  <c r="F7464" i="1"/>
  <c r="F7460" i="1"/>
  <c r="F7456" i="1"/>
  <c r="F7452" i="1"/>
  <c r="F7448" i="1"/>
  <c r="F7444" i="1"/>
  <c r="F7440" i="1"/>
  <c r="F7436" i="1"/>
  <c r="F7432" i="1"/>
  <c r="F7428" i="1"/>
  <c r="F7424" i="1"/>
  <c r="F7420" i="1"/>
  <c r="F7416" i="1"/>
  <c r="F7412" i="1"/>
  <c r="F7408" i="1"/>
  <c r="F7404" i="1"/>
  <c r="F7400" i="1"/>
  <c r="F7396" i="1"/>
  <c r="F7392" i="1"/>
  <c r="F7388" i="1"/>
  <c r="F7384" i="1"/>
  <c r="F7380" i="1"/>
  <c r="F7376" i="1"/>
  <c r="F7372" i="1"/>
  <c r="F7368" i="1"/>
  <c r="F7364" i="1"/>
  <c r="F7360" i="1"/>
  <c r="F7356" i="1"/>
  <c r="F7352" i="1"/>
  <c r="F7348" i="1"/>
  <c r="F7344" i="1"/>
  <c r="F7340" i="1"/>
  <c r="F7336" i="1"/>
  <c r="F7332" i="1"/>
  <c r="F7328" i="1"/>
  <c r="F7324" i="1"/>
  <c r="F7320" i="1"/>
  <c r="F7316" i="1"/>
  <c r="F7312" i="1"/>
  <c r="F7308" i="1"/>
  <c r="F7304" i="1"/>
  <c r="F7300" i="1"/>
  <c r="F7296" i="1"/>
  <c r="F7292" i="1"/>
  <c r="F7288" i="1"/>
  <c r="F7284" i="1"/>
  <c r="F7280" i="1"/>
  <c r="F7276" i="1"/>
  <c r="F7272" i="1"/>
  <c r="F7268" i="1"/>
  <c r="F7264" i="1"/>
  <c r="F7260" i="1"/>
  <c r="F7256" i="1"/>
  <c r="F7252" i="1"/>
  <c r="F7248" i="1"/>
  <c r="F7244" i="1"/>
  <c r="F7240" i="1"/>
  <c r="F7236" i="1"/>
  <c r="F7232" i="1"/>
  <c r="F7228" i="1"/>
  <c r="F7224" i="1"/>
  <c r="F7220" i="1"/>
  <c r="F7216" i="1"/>
  <c r="F7212" i="1"/>
  <c r="F7208" i="1"/>
  <c r="F7204" i="1"/>
  <c r="F7200" i="1"/>
  <c r="F7196" i="1"/>
  <c r="F7192" i="1"/>
  <c r="F7188" i="1"/>
  <c r="F7184" i="1"/>
  <c r="F7180" i="1"/>
  <c r="F7176" i="1"/>
  <c r="F7172" i="1"/>
  <c r="F7168" i="1"/>
  <c r="F7164" i="1"/>
  <c r="F7160" i="1"/>
  <c r="F7156" i="1"/>
  <c r="F7152" i="1"/>
  <c r="F7148" i="1"/>
  <c r="F7144" i="1"/>
  <c r="F7140" i="1"/>
  <c r="F7136" i="1"/>
  <c r="F7132" i="1"/>
  <c r="F7128" i="1"/>
  <c r="F7124" i="1"/>
  <c r="F7120" i="1"/>
  <c r="F7116" i="1"/>
  <c r="F7112" i="1"/>
  <c r="F7108" i="1"/>
  <c r="F7104" i="1"/>
  <c r="F7100" i="1"/>
  <c r="F7096" i="1"/>
  <c r="F7092" i="1"/>
  <c r="F7088" i="1"/>
  <c r="F7084" i="1"/>
  <c r="F7080" i="1"/>
  <c r="F7076" i="1"/>
  <c r="F7072" i="1"/>
  <c r="F7068" i="1"/>
  <c r="F7064" i="1"/>
  <c r="F7060" i="1"/>
  <c r="F7056" i="1"/>
  <c r="F7052" i="1"/>
  <c r="F7048" i="1"/>
  <c r="F7044" i="1"/>
  <c r="F7040" i="1"/>
  <c r="F7036" i="1"/>
  <c r="F7032" i="1"/>
  <c r="F7028" i="1"/>
  <c r="F7024" i="1"/>
  <c r="F7020" i="1"/>
  <c r="F7016" i="1"/>
  <c r="F7012" i="1"/>
  <c r="F7008" i="1"/>
  <c r="F7004" i="1"/>
  <c r="F7000" i="1"/>
  <c r="F6996" i="1"/>
  <c r="F6992" i="1"/>
  <c r="F6988" i="1"/>
  <c r="F6984" i="1"/>
  <c r="F6980" i="1"/>
  <c r="F6976" i="1"/>
  <c r="F6972" i="1"/>
  <c r="F6968" i="1"/>
  <c r="F6964" i="1"/>
  <c r="F6960" i="1"/>
  <c r="F6956" i="1"/>
  <c r="F6952" i="1"/>
  <c r="F6948" i="1"/>
  <c r="F6944" i="1"/>
  <c r="F6940" i="1"/>
  <c r="F6936" i="1"/>
  <c r="F6932" i="1"/>
  <c r="F6928" i="1"/>
  <c r="F6924" i="1"/>
  <c r="F6920" i="1"/>
  <c r="F6916" i="1"/>
  <c r="F6912" i="1"/>
  <c r="F6908" i="1"/>
  <c r="F6904" i="1"/>
  <c r="F6900" i="1"/>
  <c r="F6896" i="1"/>
  <c r="F6892" i="1"/>
  <c r="F6888" i="1"/>
  <c r="F6884" i="1"/>
  <c r="F6880" i="1"/>
  <c r="F6876" i="1"/>
  <c r="F6872" i="1"/>
  <c r="F6868" i="1"/>
  <c r="F6864" i="1"/>
  <c r="F6860" i="1"/>
  <c r="F6856" i="1"/>
  <c r="F6852" i="1"/>
  <c r="F6848" i="1"/>
  <c r="F6844" i="1"/>
  <c r="F6840" i="1"/>
  <c r="F6836" i="1"/>
  <c r="F6832" i="1"/>
  <c r="F7617" i="1"/>
  <c r="F7613" i="1"/>
  <c r="F7609" i="1"/>
  <c r="F7605" i="1"/>
  <c r="F7601" i="1"/>
  <c r="F7597" i="1"/>
  <c r="F7593" i="1"/>
  <c r="F7589" i="1"/>
  <c r="F7585" i="1"/>
  <c r="F6806" i="1"/>
  <c r="F6802" i="1"/>
  <c r="F6798" i="1"/>
  <c r="F6794" i="1"/>
  <c r="F6790" i="1"/>
  <c r="F6786" i="1"/>
  <c r="F6782" i="1"/>
  <c r="F6778" i="1"/>
  <c r="F6774" i="1"/>
  <c r="F6770" i="1"/>
  <c r="F6766" i="1"/>
  <c r="F6762" i="1"/>
  <c r="F6758" i="1"/>
  <c r="F6754" i="1"/>
  <c r="F6750" i="1"/>
  <c r="F6746" i="1"/>
  <c r="F6742" i="1"/>
  <c r="F6738" i="1"/>
  <c r="F6734" i="1"/>
  <c r="F6730" i="1"/>
  <c r="F6726" i="1"/>
  <c r="F6722" i="1"/>
  <c r="F6718" i="1"/>
  <c r="F6714" i="1"/>
  <c r="F6710" i="1"/>
  <c r="F6706" i="1"/>
  <c r="F6702" i="1"/>
  <c r="F6698" i="1"/>
  <c r="F6694" i="1"/>
  <c r="F6690" i="1"/>
  <c r="F6686" i="1"/>
  <c r="F6682" i="1"/>
  <c r="F6678" i="1"/>
  <c r="F6674" i="1"/>
  <c r="F6670" i="1"/>
  <c r="F6666" i="1"/>
  <c r="F6662" i="1"/>
  <c r="F6658" i="1"/>
  <c r="F6654" i="1"/>
  <c r="F6650" i="1"/>
  <c r="F6646" i="1"/>
  <c r="F6642" i="1"/>
  <c r="F6638" i="1"/>
  <c r="F6634" i="1"/>
  <c r="F6630" i="1"/>
  <c r="F6626" i="1"/>
  <c r="F6622" i="1"/>
  <c r="F6618" i="1"/>
  <c r="F6614" i="1"/>
  <c r="F6610" i="1"/>
  <c r="F6606" i="1"/>
  <c r="F6602" i="1"/>
  <c r="F6598" i="1"/>
  <c r="F6594" i="1"/>
  <c r="F6590" i="1"/>
  <c r="F6586" i="1"/>
  <c r="F6582" i="1"/>
  <c r="F6578" i="1"/>
  <c r="F6574" i="1"/>
  <c r="F6570" i="1"/>
  <c r="F6566" i="1"/>
  <c r="F6562" i="1"/>
  <c r="F6558" i="1"/>
  <c r="F6554" i="1"/>
  <c r="F6550" i="1"/>
  <c r="F6546" i="1"/>
  <c r="F6542" i="1"/>
  <c r="F6538" i="1"/>
  <c r="F6534" i="1"/>
  <c r="F6530" i="1"/>
  <c r="F6526" i="1"/>
  <c r="F6522" i="1"/>
  <c r="F6518" i="1"/>
  <c r="F6514" i="1"/>
  <c r="F6510" i="1"/>
  <c r="F6506" i="1"/>
  <c r="F6502" i="1"/>
  <c r="F6498" i="1"/>
  <c r="F6494" i="1"/>
  <c r="F6490" i="1"/>
  <c r="F6486" i="1"/>
  <c r="F6482" i="1"/>
  <c r="F6478" i="1"/>
  <c r="F6474" i="1"/>
  <c r="F6470" i="1"/>
  <c r="F6466" i="1"/>
  <c r="F6462" i="1"/>
  <c r="F6458" i="1"/>
  <c r="F6454" i="1"/>
  <c r="F6450" i="1"/>
  <c r="F6446" i="1"/>
  <c r="F6442" i="1"/>
  <c r="F6438" i="1"/>
  <c r="F6434" i="1"/>
  <c r="F6430" i="1"/>
  <c r="F6426" i="1"/>
  <c r="F6422" i="1"/>
  <c r="F6418" i="1"/>
  <c r="F6414" i="1"/>
  <c r="F6410" i="1"/>
  <c r="F6406" i="1"/>
  <c r="F6402" i="1"/>
  <c r="F6398" i="1"/>
  <c r="F6394" i="1"/>
  <c r="F6390" i="1"/>
  <c r="F6386" i="1"/>
  <c r="F6382" i="1"/>
  <c r="F6378" i="1"/>
  <c r="F6374" i="1"/>
  <c r="F6370" i="1"/>
  <c r="F6366" i="1"/>
  <c r="F6362" i="1"/>
  <c r="F6358" i="1"/>
  <c r="F6354" i="1"/>
  <c r="F6350" i="1"/>
  <c r="F6346" i="1"/>
  <c r="F6342" i="1"/>
  <c r="F6338" i="1"/>
  <c r="F6334" i="1"/>
  <c r="F6330" i="1"/>
  <c r="F6326" i="1"/>
  <c r="F6322" i="1"/>
  <c r="F6318" i="1"/>
  <c r="F6314" i="1"/>
  <c r="F6310" i="1"/>
  <c r="F6306" i="1"/>
  <c r="F6302" i="1"/>
  <c r="F6298" i="1"/>
  <c r="F6294" i="1"/>
  <c r="F6290" i="1"/>
  <c r="F6286" i="1"/>
  <c r="F6282" i="1"/>
  <c r="F6278" i="1"/>
  <c r="F6274" i="1"/>
  <c r="F6270" i="1"/>
  <c r="F6266" i="1"/>
  <c r="F6262" i="1"/>
  <c r="F6258" i="1"/>
  <c r="F6254" i="1"/>
  <c r="F6250" i="1"/>
  <c r="F6246" i="1"/>
  <c r="F6242" i="1"/>
  <c r="F6238" i="1"/>
  <c r="F6234" i="1"/>
  <c r="F6230" i="1"/>
  <c r="F6226" i="1"/>
  <c r="F6222" i="1"/>
  <c r="F6218" i="1"/>
  <c r="F6214" i="1"/>
  <c r="F6210" i="1"/>
  <c r="F6206" i="1"/>
  <c r="F6202" i="1"/>
  <c r="F6198" i="1"/>
  <c r="F6194" i="1"/>
  <c r="F6190" i="1"/>
  <c r="F6186" i="1"/>
  <c r="F6182" i="1"/>
  <c r="F6178" i="1"/>
  <c r="F6174" i="1"/>
  <c r="F6170" i="1"/>
  <c r="F6166" i="1"/>
  <c r="F6162" i="1"/>
  <c r="F6158" i="1"/>
  <c r="F6154" i="1"/>
  <c r="F6150" i="1"/>
  <c r="F6146" i="1"/>
  <c r="F6142" i="1"/>
  <c r="F6138" i="1"/>
  <c r="F6134" i="1"/>
  <c r="F6130" i="1"/>
  <c r="F6126" i="1"/>
  <c r="F6122" i="1"/>
  <c r="F6118" i="1"/>
  <c r="F6114" i="1"/>
  <c r="F6110" i="1"/>
  <c r="F6106" i="1"/>
  <c r="F6102" i="1"/>
  <c r="F6098" i="1"/>
  <c r="F6094" i="1"/>
  <c r="F6090" i="1"/>
  <c r="F6086" i="1"/>
  <c r="F6082" i="1"/>
  <c r="F6078" i="1"/>
  <c r="F6074" i="1"/>
  <c r="F6070" i="1"/>
  <c r="F6066" i="1"/>
  <c r="F6062" i="1"/>
  <c r="F6058" i="1"/>
  <c r="F6054" i="1"/>
  <c r="F6050" i="1"/>
  <c r="F6046" i="1"/>
  <c r="F6042" i="1"/>
  <c r="F6038" i="1"/>
  <c r="F6034" i="1"/>
  <c r="F6030" i="1"/>
  <c r="F6026" i="1"/>
  <c r="F6022" i="1"/>
  <c r="F6018" i="1"/>
  <c r="F6014" i="1"/>
  <c r="F6010" i="1"/>
  <c r="F6006" i="1"/>
  <c r="F6002" i="1"/>
  <c r="F5998" i="1"/>
  <c r="F5994" i="1"/>
  <c r="F5990" i="1"/>
  <c r="F5986" i="1"/>
  <c r="F5982" i="1"/>
  <c r="F5978" i="1"/>
  <c r="F5974" i="1"/>
  <c r="F5970" i="1"/>
  <c r="F5966" i="1"/>
  <c r="F5962" i="1"/>
  <c r="F5958" i="1"/>
  <c r="F5954" i="1"/>
  <c r="F5950" i="1"/>
  <c r="F5946" i="1"/>
  <c r="F5942" i="1"/>
  <c r="F5938" i="1"/>
  <c r="F5934" i="1"/>
  <c r="F5930" i="1"/>
  <c r="F5926" i="1"/>
  <c r="F5922" i="1"/>
  <c r="F5918" i="1"/>
  <c r="F5914" i="1"/>
  <c r="F5910" i="1"/>
  <c r="F5906" i="1"/>
  <c r="F5902" i="1"/>
  <c r="F5898" i="1"/>
  <c r="F5894" i="1"/>
  <c r="F5890" i="1"/>
  <c r="F5886" i="1"/>
  <c r="F5882" i="1"/>
  <c r="F5878" i="1"/>
  <c r="F5874" i="1"/>
  <c r="F5870" i="1"/>
  <c r="F5866" i="1"/>
  <c r="F5862" i="1"/>
  <c r="F5858" i="1"/>
  <c r="F5854" i="1"/>
  <c r="F5850" i="1"/>
  <c r="F5846" i="1"/>
  <c r="F5842" i="1"/>
  <c r="F5838" i="1"/>
  <c r="F5834" i="1"/>
  <c r="F5830" i="1"/>
  <c r="F5826" i="1"/>
  <c r="F5822" i="1"/>
  <c r="F5818" i="1"/>
  <c r="F5814" i="1"/>
  <c r="F5810" i="1"/>
  <c r="F5806" i="1"/>
  <c r="F5802" i="1"/>
  <c r="F5798" i="1"/>
  <c r="F5794" i="1"/>
  <c r="F5790" i="1"/>
  <c r="F5786" i="1"/>
  <c r="F5782" i="1"/>
  <c r="F5778" i="1"/>
  <c r="F5774" i="1"/>
  <c r="F5770" i="1"/>
  <c r="F5766" i="1"/>
  <c r="F5762" i="1"/>
  <c r="F5758" i="1"/>
  <c r="F5754" i="1"/>
  <c r="F5750" i="1"/>
  <c r="F5746" i="1"/>
  <c r="F5742" i="1"/>
  <c r="F5738" i="1"/>
  <c r="F5734" i="1"/>
  <c r="F5730" i="1"/>
  <c r="F5726" i="1"/>
  <c r="F5722" i="1"/>
  <c r="F5718" i="1"/>
  <c r="F5714" i="1"/>
  <c r="F5710" i="1"/>
  <c r="F5706" i="1"/>
  <c r="F5702" i="1"/>
  <c r="F5698" i="1"/>
  <c r="F5694" i="1"/>
  <c r="F5690" i="1"/>
  <c r="F5686" i="1"/>
  <c r="F5682" i="1"/>
  <c r="F5678" i="1"/>
  <c r="F5674" i="1"/>
  <c r="F5670" i="1"/>
  <c r="F5666" i="1"/>
  <c r="F5662" i="1"/>
  <c r="F5658" i="1"/>
  <c r="F5654" i="1"/>
  <c r="F5650" i="1"/>
  <c r="F5646" i="1"/>
  <c r="F5642" i="1"/>
  <c r="F5638" i="1"/>
  <c r="F5634" i="1"/>
  <c r="F5630" i="1"/>
  <c r="F5626" i="1"/>
  <c r="F5622" i="1"/>
  <c r="F5618" i="1"/>
  <c r="F5614" i="1"/>
  <c r="F5610" i="1"/>
  <c r="F5606" i="1"/>
  <c r="F5602" i="1"/>
  <c r="F5598" i="1"/>
  <c r="F5594" i="1"/>
  <c r="F5590" i="1"/>
  <c r="F5586" i="1"/>
  <c r="F5582" i="1"/>
  <c r="F5578" i="1"/>
  <c r="F5574" i="1"/>
  <c r="F5570" i="1"/>
  <c r="F5566" i="1"/>
  <c r="F5562" i="1"/>
  <c r="F5558" i="1"/>
  <c r="F5554" i="1"/>
  <c r="F5550" i="1"/>
  <c r="F5546" i="1"/>
  <c r="F5542" i="1"/>
  <c r="F5538" i="1"/>
  <c r="F5534" i="1"/>
  <c r="F5530" i="1"/>
  <c r="F5526" i="1"/>
  <c r="F5522" i="1"/>
  <c r="F5518" i="1"/>
  <c r="F5514" i="1"/>
  <c r="F5510" i="1"/>
  <c r="F5506" i="1"/>
  <c r="F5502" i="1"/>
  <c r="F5498" i="1"/>
  <c r="F5494" i="1"/>
  <c r="F5490" i="1"/>
  <c r="F5486" i="1"/>
  <c r="F5482" i="1"/>
  <c r="F5478" i="1"/>
  <c r="F5474" i="1"/>
  <c r="F5470" i="1"/>
  <c r="F5466" i="1"/>
  <c r="F5462" i="1"/>
  <c r="F5458" i="1"/>
  <c r="F5454" i="1"/>
  <c r="F5450" i="1"/>
  <c r="F5446" i="1"/>
  <c r="F5442" i="1"/>
  <c r="F5438" i="1"/>
  <c r="F5434" i="1"/>
  <c r="F5430" i="1"/>
  <c r="F5426" i="1"/>
  <c r="F5422" i="1"/>
  <c r="F5418" i="1"/>
  <c r="F5414" i="1"/>
  <c r="F5410" i="1"/>
  <c r="F5406" i="1"/>
  <c r="F5402" i="1"/>
  <c r="F5398" i="1"/>
  <c r="F5394" i="1"/>
  <c r="F5390" i="1"/>
  <c r="F5386" i="1"/>
  <c r="F5382" i="1"/>
  <c r="F5378" i="1"/>
  <c r="F5374" i="1"/>
  <c r="F5370" i="1"/>
  <c r="F5366" i="1"/>
  <c r="F5362" i="1"/>
  <c r="F5358" i="1"/>
  <c r="F5354" i="1"/>
  <c r="F5350" i="1"/>
  <c r="F5346" i="1"/>
  <c r="F5342" i="1"/>
  <c r="F5338" i="1"/>
  <c r="F5334" i="1"/>
  <c r="F5330" i="1"/>
  <c r="F5326" i="1"/>
  <c r="F5322" i="1"/>
  <c r="F5318" i="1"/>
  <c r="F5314" i="1"/>
  <c r="F5310" i="1"/>
  <c r="F5306" i="1"/>
  <c r="F5302" i="1"/>
  <c r="F5298" i="1"/>
  <c r="F5294" i="1"/>
  <c r="F5290" i="1"/>
  <c r="F5286" i="1"/>
  <c r="F5282" i="1"/>
  <c r="F5278" i="1"/>
  <c r="F5274" i="1"/>
  <c r="F5270" i="1"/>
  <c r="F5266" i="1"/>
  <c r="F5262" i="1"/>
  <c r="F5258" i="1"/>
  <c r="F5254" i="1"/>
  <c r="F5250" i="1"/>
  <c r="F5246" i="1"/>
  <c r="F5242" i="1"/>
  <c r="F5238" i="1"/>
  <c r="F5234" i="1"/>
  <c r="F5230" i="1"/>
  <c r="F5226" i="1"/>
  <c r="F5222" i="1"/>
  <c r="F5218" i="1"/>
  <c r="F5214" i="1"/>
  <c r="F5210" i="1"/>
  <c r="F5206" i="1"/>
  <c r="F5202" i="1"/>
  <c r="F5198" i="1"/>
  <c r="F5194" i="1"/>
  <c r="F5190" i="1"/>
  <c r="F5186" i="1"/>
  <c r="F5182" i="1"/>
  <c r="F5178" i="1"/>
  <c r="F5174" i="1"/>
  <c r="F5170" i="1"/>
  <c r="F6828" i="1"/>
  <c r="F6824" i="1"/>
  <c r="F6820" i="1"/>
  <c r="F6816" i="1"/>
  <c r="F6812" i="1"/>
  <c r="F6808" i="1"/>
  <c r="F5124" i="1"/>
  <c r="F5120" i="1"/>
  <c r="F5116" i="1"/>
  <c r="F5112" i="1"/>
  <c r="F5108" i="1"/>
  <c r="F5104" i="1"/>
  <c r="F5100" i="1"/>
  <c r="F5096" i="1"/>
  <c r="F5092" i="1"/>
  <c r="F5088" i="1"/>
  <c r="F5084" i="1"/>
  <c r="F5080" i="1"/>
  <c r="F5076" i="1"/>
  <c r="F5072" i="1"/>
  <c r="F5068" i="1"/>
  <c r="F5064" i="1"/>
  <c r="F5060" i="1"/>
  <c r="F5056" i="1"/>
  <c r="F5052" i="1"/>
  <c r="F5048" i="1"/>
  <c r="F5044" i="1"/>
  <c r="F5040" i="1"/>
  <c r="F5036" i="1"/>
  <c r="F5032" i="1"/>
  <c r="F5028" i="1"/>
  <c r="F5024" i="1"/>
  <c r="F5020" i="1"/>
  <c r="F5016" i="1"/>
  <c r="F5012" i="1"/>
  <c r="F5008" i="1"/>
  <c r="F5004" i="1"/>
  <c r="F5000" i="1"/>
  <c r="F4996" i="1"/>
  <c r="F4992" i="1"/>
  <c r="F4988" i="1"/>
  <c r="F4984" i="1"/>
  <c r="F4980" i="1"/>
  <c r="F4976" i="1"/>
  <c r="F4972" i="1"/>
  <c r="F4968" i="1"/>
  <c r="F4964" i="1"/>
  <c r="F4960" i="1"/>
  <c r="F4956" i="1"/>
  <c r="F4952" i="1"/>
  <c r="F4948" i="1"/>
  <c r="F4944" i="1"/>
  <c r="F4940" i="1"/>
  <c r="F4936" i="1"/>
  <c r="F4932" i="1"/>
  <c r="F4928" i="1"/>
  <c r="F4924" i="1"/>
  <c r="F4920" i="1"/>
  <c r="F4916" i="1"/>
  <c r="F4912" i="1"/>
  <c r="F4908" i="1"/>
  <c r="F4904" i="1"/>
  <c r="F4900" i="1"/>
  <c r="F4896" i="1"/>
  <c r="F4892" i="1"/>
  <c r="F4888" i="1"/>
  <c r="F4884" i="1"/>
  <c r="F4880" i="1"/>
  <c r="F4876" i="1"/>
  <c r="F4872" i="1"/>
  <c r="F4868" i="1"/>
  <c r="F4864" i="1"/>
  <c r="F4860" i="1"/>
  <c r="F4856" i="1"/>
  <c r="F4852" i="1"/>
  <c r="F4848" i="1"/>
  <c r="F4844" i="1"/>
  <c r="F4840" i="1"/>
  <c r="F4836" i="1"/>
  <c r="F4832" i="1"/>
  <c r="F4828" i="1"/>
  <c r="F4824" i="1"/>
  <c r="F4820" i="1"/>
  <c r="F4816" i="1"/>
  <c r="F4812" i="1"/>
  <c r="F4808" i="1"/>
  <c r="F4804" i="1"/>
  <c r="F4800" i="1"/>
  <c r="F4796" i="1"/>
  <c r="F4792" i="1"/>
  <c r="F4788" i="1"/>
  <c r="F4784" i="1"/>
  <c r="F4780" i="1"/>
  <c r="F4776" i="1"/>
  <c r="F4772" i="1"/>
  <c r="F4768" i="1"/>
  <c r="F4764" i="1"/>
  <c r="F4760" i="1"/>
  <c r="F4756" i="1"/>
  <c r="F4752" i="1"/>
  <c r="F4748" i="1"/>
  <c r="F4744" i="1"/>
  <c r="F4740" i="1"/>
  <c r="F4736" i="1"/>
  <c r="F4732" i="1"/>
  <c r="F4728" i="1"/>
  <c r="F4724" i="1"/>
  <c r="F4720" i="1"/>
  <c r="F4716" i="1"/>
  <c r="F4712" i="1"/>
  <c r="F4708" i="1"/>
  <c r="F4704" i="1"/>
  <c r="F4700" i="1"/>
  <c r="F4696" i="1"/>
  <c r="F4692" i="1"/>
  <c r="F4688" i="1"/>
  <c r="F4684" i="1"/>
  <c r="F4680" i="1"/>
  <c r="F4676" i="1"/>
  <c r="F4672" i="1"/>
  <c r="F4668" i="1"/>
  <c r="F4664" i="1"/>
  <c r="F4660" i="1"/>
  <c r="F4656" i="1"/>
  <c r="F4652" i="1"/>
  <c r="F4648" i="1"/>
  <c r="F4644" i="1"/>
  <c r="F4640" i="1"/>
  <c r="F4636" i="1"/>
  <c r="F4632" i="1"/>
  <c r="F4628" i="1"/>
  <c r="F4624" i="1"/>
  <c r="F4616" i="1"/>
  <c r="F4612" i="1"/>
  <c r="F4608" i="1"/>
  <c r="F4604" i="1"/>
  <c r="F4600" i="1"/>
  <c r="F4596" i="1"/>
  <c r="F4592" i="1"/>
  <c r="F4588" i="1"/>
  <c r="F4308" i="1"/>
  <c r="F4304" i="1"/>
  <c r="F4300" i="1"/>
  <c r="F4296" i="1"/>
  <c r="F4292" i="1"/>
  <c r="F4284" i="1"/>
  <c r="F4280" i="1"/>
  <c r="F4276" i="1"/>
  <c r="F4272" i="1"/>
  <c r="F4258" i="1"/>
  <c r="F4254" i="1"/>
  <c r="F4238" i="1"/>
  <c r="F4234" i="1"/>
  <c r="F4226" i="1"/>
  <c r="F4222" i="1"/>
  <c r="F4218" i="1"/>
  <c r="F4214" i="1"/>
  <c r="F4210" i="1"/>
  <c r="F4206" i="1"/>
  <c r="F4202" i="1"/>
  <c r="F4198" i="1"/>
  <c r="F4194" i="1"/>
  <c r="F4190" i="1"/>
  <c r="F4186" i="1"/>
  <c r="F4182" i="1"/>
  <c r="F4154" i="1"/>
  <c r="F4150" i="1"/>
  <c r="F4146" i="1"/>
  <c r="F4142" i="1"/>
  <c r="F4138" i="1"/>
  <c r="F4134" i="1"/>
  <c r="F4130" i="1"/>
  <c r="F4126" i="1"/>
  <c r="F4122" i="1"/>
  <c r="F4118" i="1"/>
  <c r="F4114" i="1"/>
  <c r="F4110" i="1"/>
  <c r="F4106" i="1"/>
  <c r="F4102" i="1"/>
  <c r="F4098" i="1"/>
  <c r="F4094" i="1"/>
  <c r="F4090" i="1"/>
  <c r="F4086" i="1"/>
  <c r="F4082" i="1"/>
  <c r="F4078" i="1"/>
  <c r="F4074" i="1"/>
  <c r="F4070" i="1"/>
  <c r="F4064" i="1"/>
  <c r="F3902" i="1"/>
  <c r="F3898" i="1"/>
  <c r="F3894" i="1"/>
  <c r="F3890" i="1"/>
  <c r="F3886" i="1"/>
  <c r="F3798" i="1"/>
  <c r="F3792" i="1"/>
  <c r="F3788" i="1"/>
  <c r="F3784" i="1"/>
  <c r="F3780" i="1"/>
  <c r="F3776" i="1"/>
  <c r="F3772" i="1"/>
  <c r="F3768" i="1"/>
  <c r="F3764" i="1"/>
  <c r="F3758" i="1"/>
  <c r="F3754" i="1"/>
  <c r="F3750" i="1"/>
  <c r="F3746" i="1"/>
  <c r="F3742" i="1"/>
  <c r="F3738" i="1"/>
  <c r="F3734" i="1"/>
  <c r="F3730" i="1"/>
  <c r="F3726" i="1"/>
  <c r="F3722" i="1"/>
  <c r="F5166" i="1"/>
  <c r="F5162" i="1"/>
  <c r="F5158" i="1"/>
  <c r="F5154" i="1"/>
  <c r="F5150" i="1"/>
  <c r="F5146" i="1"/>
  <c r="F5142" i="1"/>
  <c r="F5138" i="1"/>
  <c r="F5134" i="1"/>
  <c r="F5130" i="1"/>
  <c r="F4579" i="1"/>
  <c r="F4575" i="1"/>
  <c r="F4571" i="1"/>
  <c r="F4567" i="1"/>
  <c r="F4561" i="1"/>
  <c r="F4557" i="1"/>
  <c r="F4553" i="1"/>
  <c r="F4549" i="1"/>
  <c r="F4545" i="1"/>
  <c r="F4541" i="1"/>
  <c r="F4537" i="1"/>
  <c r="F4533" i="1"/>
  <c r="F4529" i="1"/>
  <c r="F4525" i="1"/>
  <c r="F4521" i="1"/>
  <c r="F4517" i="1"/>
  <c r="F4513" i="1"/>
  <c r="F4509" i="1"/>
  <c r="F4505" i="1"/>
  <c r="F4501" i="1"/>
  <c r="F4497" i="1"/>
  <c r="F4493" i="1"/>
  <c r="F4489" i="1"/>
  <c r="F4485" i="1"/>
  <c r="F4481" i="1"/>
  <c r="F4477" i="1"/>
  <c r="F4473" i="1"/>
  <c r="F4469" i="1"/>
  <c r="F4465" i="1"/>
  <c r="F4461" i="1"/>
  <c r="F4457" i="1"/>
  <c r="F4453" i="1"/>
  <c r="F4449" i="1"/>
  <c r="F4445" i="1"/>
  <c r="F4441" i="1"/>
  <c r="F4437" i="1"/>
  <c r="F4433" i="1"/>
  <c r="F4429" i="1"/>
  <c r="F4425" i="1"/>
  <c r="F4421" i="1"/>
  <c r="F4417" i="1"/>
  <c r="F4413" i="1"/>
  <c r="F4409" i="1"/>
  <c r="F4405" i="1"/>
  <c r="F4401" i="1"/>
  <c r="F4397" i="1"/>
  <c r="F4393" i="1"/>
  <c r="F4389" i="1"/>
  <c r="F4385" i="1"/>
  <c r="F4381" i="1"/>
  <c r="F4377" i="1"/>
  <c r="F4373" i="1"/>
  <c r="F4369" i="1"/>
  <c r="F4365" i="1"/>
  <c r="F4361" i="1"/>
  <c r="F4357" i="1"/>
  <c r="F4353" i="1"/>
  <c r="F4349" i="1"/>
  <c r="F4345" i="1"/>
  <c r="F4341" i="1"/>
  <c r="F4337" i="1"/>
  <c r="F4333" i="1"/>
  <c r="F4329" i="1"/>
  <c r="F4325" i="1"/>
  <c r="F4321" i="1"/>
  <c r="F4317" i="1"/>
  <c r="F4313" i="1"/>
  <c r="F4173" i="1"/>
  <c r="F4169" i="1"/>
  <c r="F4165" i="1"/>
  <c r="F4161" i="1"/>
  <c r="F4157" i="1"/>
  <c r="F4057" i="1"/>
  <c r="F4053" i="1"/>
  <c r="F4049" i="1"/>
  <c r="F4045" i="1"/>
  <c r="F4041" i="1"/>
  <c r="F4037" i="1"/>
  <c r="F4033" i="1"/>
  <c r="F4029" i="1"/>
  <c r="F4025" i="1"/>
  <c r="F4021" i="1"/>
  <c r="F4017" i="1"/>
  <c r="F4013" i="1"/>
  <c r="F4009" i="1"/>
  <c r="F4005" i="1"/>
  <c r="F4001" i="1"/>
  <c r="F3997" i="1"/>
  <c r="F3993" i="1"/>
  <c r="F3989" i="1"/>
  <c r="F3985" i="1"/>
  <c r="F3981" i="1"/>
  <c r="F3977" i="1"/>
  <c r="F3973" i="1"/>
  <c r="F3969" i="1"/>
  <c r="F3965" i="1"/>
  <c r="F3961" i="1"/>
  <c r="F3957" i="1"/>
  <c r="F3953" i="1"/>
  <c r="F3949" i="1"/>
  <c r="F3945" i="1"/>
  <c r="F3941" i="1"/>
  <c r="F3937" i="1"/>
  <c r="F3933" i="1"/>
  <c r="F3929" i="1"/>
  <c r="F3925" i="1"/>
  <c r="F3917" i="1"/>
  <c r="F3913" i="1"/>
  <c r="F3909" i="1"/>
  <c r="F3879" i="1"/>
  <c r="F3875" i="1"/>
  <c r="F3871" i="1"/>
  <c r="F3867" i="1"/>
  <c r="F3863" i="1"/>
  <c r="F3859" i="1"/>
  <c r="F3855" i="1"/>
  <c r="F3851" i="1"/>
  <c r="F3847" i="1"/>
  <c r="F3843" i="1"/>
  <c r="F3839" i="1"/>
  <c r="F3835" i="1"/>
  <c r="F3831" i="1"/>
  <c r="F3827" i="1"/>
  <c r="F3823" i="1"/>
  <c r="F3819" i="1"/>
  <c r="F3815" i="1"/>
  <c r="F3811" i="1"/>
  <c r="F3807" i="1"/>
  <c r="F3803" i="1"/>
  <c r="F3719" i="1"/>
  <c r="F3715" i="1"/>
  <c r="F3711" i="1"/>
  <c r="F3707" i="1"/>
  <c r="F3703" i="1"/>
  <c r="F3699" i="1"/>
  <c r="F3693" i="1"/>
  <c r="F3689" i="1"/>
  <c r="F3685" i="1"/>
  <c r="F3681" i="1"/>
  <c r="F3677" i="1"/>
  <c r="F3673" i="1"/>
  <c r="F3661" i="1"/>
  <c r="F3657" i="1"/>
  <c r="F3651" i="1"/>
  <c r="F3645" i="1"/>
  <c r="F3641" i="1"/>
  <c r="F3637" i="1"/>
  <c r="F3631" i="1"/>
  <c r="F3627" i="1"/>
  <c r="F3623" i="1"/>
  <c r="F3619" i="1"/>
  <c r="F3613" i="1"/>
  <c r="F3609" i="1"/>
  <c r="F3605" i="1"/>
  <c r="F3601" i="1"/>
  <c r="F3597" i="1"/>
  <c r="F3593" i="1"/>
  <c r="F3589" i="1"/>
  <c r="F3585" i="1"/>
  <c r="F3581" i="1"/>
  <c r="F3577" i="1"/>
  <c r="F3573" i="1"/>
  <c r="F3569" i="1"/>
  <c r="F3565" i="1"/>
  <c r="F3561" i="1"/>
  <c r="F3557" i="1"/>
  <c r="F3553" i="1"/>
  <c r="F3549" i="1"/>
  <c r="F3545" i="1"/>
  <c r="F3541" i="1"/>
  <c r="F3537" i="1"/>
  <c r="F3533" i="1"/>
  <c r="F3529" i="1"/>
  <c r="F3525" i="1"/>
  <c r="F3521" i="1"/>
  <c r="F3517" i="1"/>
  <c r="F3513" i="1"/>
  <c r="F3509" i="1"/>
  <c r="F3505" i="1"/>
  <c r="F3501" i="1"/>
  <c r="F3497" i="1"/>
  <c r="F3493" i="1"/>
  <c r="F3489" i="1"/>
  <c r="F3485" i="1"/>
  <c r="F3481" i="1"/>
  <c r="F3477" i="1"/>
  <c r="F3473" i="1"/>
  <c r="F3469" i="1"/>
  <c r="F3465" i="1"/>
  <c r="F3461" i="1"/>
  <c r="F3457" i="1"/>
  <c r="F3453" i="1"/>
  <c r="F3449" i="1"/>
  <c r="F3445" i="1"/>
  <c r="F3441" i="1"/>
  <c r="F3437" i="1"/>
  <c r="F3433" i="1"/>
  <c r="F3429" i="1"/>
  <c r="F3425" i="1"/>
  <c r="F3421" i="1"/>
  <c r="F3417" i="1"/>
  <c r="F3413" i="1"/>
  <c r="F3409" i="1"/>
  <c r="F3405" i="1"/>
  <c r="F3401" i="1"/>
  <c r="F3397" i="1"/>
  <c r="F3393" i="1"/>
  <c r="F3389" i="1"/>
  <c r="F3385" i="1"/>
  <c r="F3381" i="1"/>
  <c r="F3377" i="1"/>
  <c r="F3373" i="1"/>
  <c r="F3369" i="1"/>
  <c r="F3365" i="1"/>
  <c r="F3361" i="1"/>
  <c r="F3357" i="1"/>
  <c r="F3353" i="1"/>
  <c r="F3349" i="1"/>
  <c r="F3345" i="1"/>
  <c r="F3341" i="1"/>
  <c r="F3337" i="1"/>
  <c r="F3333" i="1"/>
  <c r="F3329" i="1"/>
  <c r="F3325" i="1"/>
  <c r="F3321" i="1"/>
  <c r="F3317" i="1"/>
  <c r="F3313" i="1"/>
  <c r="F3309" i="1"/>
  <c r="F3305" i="1"/>
  <c r="F3301" i="1"/>
  <c r="F3297" i="1"/>
  <c r="F3293" i="1"/>
  <c r="F3289" i="1"/>
  <c r="F3285" i="1"/>
  <c r="F3281" i="1"/>
  <c r="F3277" i="1"/>
  <c r="F3273" i="1"/>
  <c r="F3269" i="1"/>
  <c r="F3265" i="1"/>
  <c r="F3261" i="1"/>
  <c r="F3257" i="1"/>
  <c r="F3253" i="1"/>
  <c r="F3249" i="1"/>
  <c r="F3245" i="1"/>
  <c r="F3241" i="1"/>
  <c r="F3237" i="1"/>
  <c r="F3233" i="1"/>
  <c r="F3229" i="1"/>
  <c r="F3225" i="1"/>
  <c r="F3221" i="1"/>
  <c r="F3217" i="1"/>
  <c r="F3213" i="1"/>
  <c r="F3209" i="1"/>
  <c r="F3205" i="1"/>
  <c r="F3201" i="1"/>
  <c r="F3197" i="1"/>
  <c r="F3193" i="1"/>
  <c r="F3189" i="1"/>
  <c r="F3185" i="1"/>
  <c r="F3181" i="1"/>
  <c r="F3177" i="1"/>
  <c r="F3173" i="1"/>
  <c r="F3169" i="1"/>
  <c r="F3165" i="1"/>
  <c r="F3161" i="1"/>
  <c r="F3157" i="1"/>
  <c r="F3153" i="1"/>
  <c r="F3149" i="1"/>
  <c r="F3145" i="1"/>
  <c r="F3141" i="1"/>
  <c r="F3137" i="1"/>
  <c r="F3133" i="1"/>
  <c r="F3129" i="1"/>
  <c r="F3125" i="1"/>
  <c r="F3121" i="1"/>
  <c r="F3117" i="1"/>
  <c r="F3113" i="1"/>
  <c r="F3109" i="1"/>
  <c r="F3105" i="1"/>
  <c r="F3101" i="1"/>
  <c r="F3097" i="1"/>
  <c r="F3093" i="1"/>
  <c r="F3089" i="1"/>
  <c r="F3085" i="1"/>
  <c r="F3081" i="1"/>
  <c r="F3077" i="1"/>
  <c r="F3073" i="1"/>
  <c r="F3069" i="1"/>
  <c r="F3065" i="1"/>
  <c r="F3061" i="1"/>
  <c r="F3057" i="1"/>
  <c r="F3053" i="1"/>
  <c r="F3049" i="1"/>
  <c r="F3045" i="1"/>
  <c r="F3041" i="1"/>
  <c r="F3037" i="1"/>
  <c r="F3033" i="1"/>
  <c r="F3029" i="1"/>
  <c r="F3025" i="1"/>
  <c r="F3021" i="1"/>
  <c r="F3017" i="1"/>
  <c r="F3013" i="1"/>
  <c r="F3009" i="1"/>
  <c r="F3005" i="1"/>
  <c r="F3001" i="1"/>
  <c r="F2997" i="1"/>
  <c r="F2993" i="1"/>
  <c r="F2989" i="1"/>
  <c r="F2985" i="1"/>
  <c r="F2981" i="1"/>
  <c r="F2977" i="1"/>
  <c r="F2969" i="1"/>
  <c r="F2965" i="1"/>
  <c r="F2959" i="1"/>
  <c r="F2955" i="1"/>
  <c r="F2951" i="1"/>
  <c r="F2947" i="1"/>
  <c r="F2943" i="1"/>
  <c r="F2939" i="1"/>
  <c r="F2935" i="1"/>
  <c r="F2931" i="1"/>
  <c r="F2927" i="1"/>
  <c r="F2923" i="1"/>
  <c r="F2919" i="1"/>
  <c r="F2915" i="1"/>
  <c r="F2911" i="1"/>
  <c r="F2907" i="1"/>
  <c r="F2903" i="1"/>
  <c r="F2899" i="1"/>
  <c r="F2895" i="1"/>
  <c r="F2891" i="1"/>
  <c r="F2887" i="1"/>
  <c r="F2883" i="1"/>
  <c r="F2879" i="1"/>
  <c r="F2875" i="1"/>
  <c r="F2871" i="1"/>
  <c r="F2867" i="1"/>
  <c r="F2863" i="1"/>
  <c r="F2859" i="1"/>
  <c r="F2855" i="1"/>
  <c r="F2851" i="1"/>
  <c r="F2847" i="1"/>
  <c r="F2843" i="1"/>
  <c r="F2839" i="1"/>
  <c r="F2835" i="1"/>
  <c r="F2831" i="1"/>
  <c r="F2827" i="1"/>
  <c r="F2823" i="1"/>
  <c r="F2819" i="1"/>
  <c r="F2815" i="1"/>
  <c r="F2721" i="1"/>
  <c r="F2717" i="1"/>
  <c r="F2713" i="1"/>
  <c r="F2709" i="1"/>
  <c r="F2701" i="1"/>
  <c r="F2697" i="1"/>
  <c r="F2693" i="1"/>
  <c r="F2689" i="1"/>
  <c r="F2685" i="1"/>
  <c r="F2677" i="1"/>
  <c r="F2671" i="1"/>
  <c r="F2667" i="1"/>
  <c r="F2663" i="1"/>
  <c r="F2659" i="1"/>
  <c r="F2655" i="1"/>
  <c r="F2651" i="1"/>
  <c r="F2647" i="1"/>
  <c r="F2643" i="1"/>
  <c r="F2639" i="1"/>
  <c r="F2635" i="1"/>
  <c r="F2631" i="1"/>
  <c r="F2627" i="1"/>
  <c r="F2623" i="1"/>
  <c r="F2619" i="1"/>
  <c r="F2615" i="1"/>
  <c r="F2611" i="1"/>
  <c r="F2607" i="1"/>
  <c r="F2603" i="1"/>
  <c r="F2599" i="1"/>
  <c r="F2595" i="1"/>
  <c r="F2591" i="1"/>
  <c r="F2587" i="1"/>
  <c r="F2583" i="1"/>
  <c r="F2579" i="1"/>
  <c r="F2575" i="1"/>
  <c r="F2571" i="1"/>
  <c r="F2567" i="1"/>
  <c r="F2563" i="1"/>
  <c r="F2559" i="1"/>
  <c r="F2555" i="1"/>
  <c r="F2551" i="1"/>
  <c r="F2547" i="1"/>
  <c r="F2543" i="1"/>
  <c r="F2539" i="1"/>
  <c r="F2535" i="1"/>
  <c r="F2531" i="1"/>
  <c r="F2527" i="1"/>
  <c r="F2523" i="1"/>
  <c r="F2519" i="1"/>
  <c r="F2515" i="1"/>
  <c r="F2511" i="1"/>
  <c r="F2507" i="1"/>
  <c r="F2503" i="1"/>
  <c r="F2499" i="1"/>
  <c r="F2495" i="1"/>
  <c r="F2491" i="1"/>
  <c r="F2487" i="1"/>
  <c r="F2483" i="1"/>
  <c r="F2479" i="1"/>
  <c r="F2475" i="1"/>
  <c r="F2471" i="1"/>
  <c r="F2467" i="1"/>
  <c r="F2463" i="1"/>
  <c r="F2459" i="1"/>
  <c r="F2455" i="1"/>
  <c r="F2451" i="1"/>
  <c r="F2447" i="1"/>
  <c r="F2443" i="1"/>
  <c r="F2439" i="1"/>
  <c r="F2435" i="1"/>
  <c r="F2431" i="1"/>
  <c r="F2427" i="1"/>
  <c r="F2423" i="1"/>
  <c r="F2419" i="1"/>
  <c r="F2415" i="1"/>
  <c r="F2411" i="1"/>
  <c r="F2407" i="1"/>
  <c r="F2403" i="1"/>
  <c r="F2399" i="1"/>
  <c r="F2395" i="1"/>
  <c r="F2391" i="1"/>
  <c r="F2387" i="1"/>
  <c r="F2383" i="1"/>
  <c r="F2379" i="1"/>
  <c r="F2375" i="1"/>
  <c r="F2371" i="1"/>
  <c r="F2367" i="1"/>
  <c r="F2363" i="1"/>
  <c r="F2359" i="1"/>
  <c r="F2355" i="1"/>
  <c r="F2351" i="1"/>
  <c r="F2347" i="1"/>
  <c r="F2343" i="1"/>
  <c r="F2339" i="1"/>
  <c r="F2335" i="1"/>
  <c r="F2331" i="1"/>
  <c r="F2327" i="1"/>
  <c r="F2323" i="1"/>
  <c r="F2319" i="1"/>
  <c r="F2315" i="1"/>
  <c r="F2311" i="1"/>
  <c r="F2307" i="1"/>
  <c r="F2303" i="1"/>
  <c r="F2299" i="1"/>
  <c r="F2295" i="1"/>
  <c r="F2291" i="1"/>
  <c r="F2287" i="1"/>
  <c r="F2283" i="1"/>
  <c r="F2279" i="1"/>
  <c r="F2275" i="1"/>
  <c r="F2271" i="1"/>
  <c r="F2267" i="1"/>
  <c r="F2263" i="1"/>
  <c r="F2259" i="1"/>
  <c r="F2255" i="1"/>
  <c r="F2251" i="1"/>
  <c r="F2247" i="1"/>
  <c r="F2243" i="1"/>
  <c r="F2239" i="1"/>
  <c r="F2235" i="1"/>
  <c r="F2231" i="1"/>
  <c r="F2227" i="1"/>
  <c r="F2223" i="1"/>
  <c r="F2219" i="1"/>
  <c r="F2215" i="1"/>
  <c r="F2211" i="1"/>
  <c r="F2207" i="1"/>
  <c r="F2203" i="1"/>
  <c r="F2199" i="1"/>
  <c r="F2195" i="1"/>
  <c r="F2191" i="1"/>
  <c r="F2187" i="1"/>
  <c r="F2183" i="1"/>
  <c r="F2179" i="1"/>
  <c r="F2175" i="1"/>
  <c r="F2171" i="1"/>
  <c r="F2167" i="1"/>
  <c r="F2163" i="1"/>
  <c r="F2159" i="1"/>
  <c r="F2155" i="1"/>
  <c r="F2151" i="1"/>
  <c r="F2147" i="1"/>
  <c r="F2143" i="1"/>
  <c r="F2139" i="1"/>
  <c r="F2135" i="1"/>
  <c r="F2131" i="1"/>
  <c r="F2127" i="1"/>
  <c r="F2123" i="1"/>
  <c r="F2119" i="1"/>
  <c r="F2115" i="1"/>
  <c r="F2111" i="1"/>
  <c r="F2107" i="1"/>
  <c r="F2103" i="1"/>
  <c r="F2099" i="1"/>
  <c r="F2095" i="1"/>
  <c r="F2091" i="1"/>
  <c r="F2087" i="1"/>
  <c r="F2083" i="1"/>
  <c r="F2079" i="1"/>
  <c r="F2075" i="1"/>
  <c r="F2071" i="1"/>
  <c r="F2067" i="1"/>
  <c r="F2063" i="1"/>
  <c r="F2059" i="1"/>
  <c r="F2055" i="1"/>
  <c r="F2051" i="1"/>
  <c r="F2047" i="1"/>
  <c r="F2043" i="1"/>
  <c r="F2039" i="1"/>
  <c r="F2035" i="1"/>
  <c r="F2031" i="1"/>
  <c r="F2027" i="1"/>
  <c r="F2023" i="1"/>
  <c r="F2019" i="1"/>
  <c r="F2015" i="1"/>
  <c r="F2011" i="1"/>
  <c r="F2007" i="1"/>
  <c r="F2003" i="1"/>
  <c r="F1999" i="1"/>
  <c r="F1995" i="1"/>
  <c r="F1991" i="1"/>
  <c r="F1987" i="1"/>
  <c r="F1983" i="1"/>
  <c r="F1979" i="1"/>
  <c r="F1975" i="1"/>
  <c r="F1971" i="1"/>
  <c r="F1967" i="1"/>
  <c r="F1963" i="1"/>
  <c r="F1959" i="1"/>
  <c r="F1955" i="1"/>
  <c r="F1951" i="1"/>
  <c r="F1947" i="1"/>
  <c r="F1943" i="1"/>
  <c r="F1939" i="1"/>
  <c r="F1935" i="1"/>
  <c r="F1931" i="1"/>
  <c r="F1927" i="1"/>
  <c r="F1923" i="1"/>
  <c r="F1919" i="1"/>
  <c r="F1915" i="1"/>
  <c r="F1911" i="1"/>
  <c r="F1907" i="1"/>
  <c r="F1903" i="1"/>
  <c r="F1899" i="1"/>
  <c r="F1895" i="1"/>
  <c r="F1891" i="1"/>
  <c r="F1887" i="1"/>
  <c r="F1883" i="1"/>
  <c r="F1879" i="1"/>
  <c r="F1875" i="1"/>
  <c r="F1871" i="1"/>
  <c r="F1867" i="1"/>
  <c r="F1863" i="1"/>
  <c r="F1859" i="1"/>
  <c r="F1855" i="1"/>
  <c r="F1851" i="1"/>
  <c r="F1847" i="1"/>
  <c r="F1843" i="1"/>
  <c r="F1839" i="1"/>
  <c r="F1835" i="1"/>
  <c r="F1831" i="1"/>
  <c r="F1827" i="1"/>
  <c r="F1823" i="1"/>
  <c r="F1819" i="1"/>
  <c r="F1815" i="1"/>
  <c r="F1811" i="1"/>
  <c r="F1807" i="1"/>
  <c r="F1803" i="1"/>
  <c r="F1799" i="1"/>
  <c r="F1795" i="1"/>
  <c r="F1791" i="1"/>
  <c r="F1787" i="1"/>
  <c r="F1783" i="1"/>
  <c r="F1779" i="1"/>
  <c r="F1775" i="1"/>
  <c r="F1771" i="1"/>
  <c r="F1767" i="1"/>
  <c r="F1763" i="1"/>
  <c r="F1759" i="1"/>
  <c r="F1755" i="1"/>
  <c r="F1751" i="1"/>
  <c r="F1747" i="1"/>
  <c r="F1743" i="1"/>
  <c r="F1739" i="1"/>
  <c r="F1735" i="1"/>
  <c r="F1731" i="1"/>
  <c r="F1727" i="1"/>
  <c r="F1723" i="1"/>
  <c r="F1719" i="1"/>
  <c r="F1715" i="1"/>
  <c r="F1711" i="1"/>
  <c r="F1707" i="1"/>
  <c r="F1703" i="1"/>
  <c r="F1699" i="1"/>
  <c r="F1695" i="1"/>
  <c r="F1691" i="1"/>
  <c r="F1687" i="1"/>
  <c r="F1683" i="1"/>
  <c r="F1679" i="1"/>
  <c r="F1675" i="1"/>
  <c r="F1671" i="1"/>
  <c r="F1667" i="1"/>
  <c r="F1663" i="1"/>
  <c r="F1659" i="1"/>
  <c r="F1655" i="1"/>
  <c r="F1651" i="1"/>
  <c r="F1647" i="1"/>
  <c r="F1643" i="1"/>
  <c r="F1639" i="1"/>
  <c r="F1635" i="1"/>
  <c r="F1631" i="1"/>
  <c r="F1627" i="1"/>
  <c r="F1623" i="1"/>
  <c r="F1619" i="1"/>
  <c r="F1615" i="1"/>
  <c r="F1611" i="1"/>
  <c r="F1607" i="1"/>
  <c r="F1603" i="1"/>
  <c r="F1599" i="1"/>
  <c r="F1595" i="1"/>
  <c r="F1591" i="1"/>
  <c r="F1587" i="1"/>
  <c r="F1583" i="1"/>
  <c r="F1579" i="1"/>
  <c r="F1575" i="1"/>
  <c r="F1571" i="1"/>
  <c r="F1567" i="1"/>
  <c r="F1563" i="1"/>
  <c r="F1559" i="1"/>
  <c r="F1555" i="1"/>
  <c r="F1551" i="1"/>
  <c r="F1547" i="1"/>
  <c r="F1543" i="1"/>
  <c r="F1539" i="1"/>
  <c r="F1535" i="1"/>
  <c r="F1531" i="1"/>
  <c r="F1527" i="1"/>
  <c r="F1523" i="1"/>
  <c r="F1519" i="1"/>
  <c r="F1515" i="1"/>
  <c r="F1511" i="1"/>
  <c r="F1507" i="1"/>
  <c r="F1503" i="1"/>
  <c r="F1499" i="1"/>
  <c r="F1495" i="1"/>
  <c r="F1491" i="1"/>
  <c r="F1487" i="1"/>
  <c r="F1483" i="1"/>
  <c r="F1479" i="1"/>
  <c r="F1475" i="1"/>
  <c r="F1471" i="1"/>
  <c r="F1467" i="1"/>
  <c r="F1463" i="1"/>
  <c r="F1459" i="1"/>
  <c r="F1455" i="1"/>
  <c r="F1451" i="1"/>
  <c r="F1447" i="1"/>
  <c r="F1443" i="1"/>
  <c r="F1439" i="1"/>
  <c r="F1435" i="1"/>
  <c r="F1431" i="1"/>
  <c r="F1427" i="1"/>
  <c r="F1423" i="1"/>
  <c r="F1419" i="1"/>
  <c r="F1415" i="1"/>
  <c r="F1411" i="1"/>
  <c r="F1407" i="1"/>
  <c r="F1403" i="1"/>
  <c r="F1399" i="1"/>
  <c r="F1395" i="1"/>
  <c r="F1391" i="1"/>
  <c r="F1387" i="1"/>
  <c r="F1383" i="1"/>
  <c r="F1379" i="1"/>
  <c r="F1375" i="1"/>
  <c r="F1371" i="1"/>
  <c r="F1367" i="1"/>
  <c r="F1363" i="1"/>
  <c r="F1359" i="1"/>
  <c r="F1355" i="1"/>
  <c r="F1351" i="1"/>
  <c r="F1347" i="1"/>
  <c r="F1343" i="1"/>
  <c r="F1339" i="1"/>
  <c r="F1335" i="1"/>
  <c r="F1331" i="1"/>
  <c r="F1327" i="1"/>
  <c r="F1323" i="1"/>
  <c r="F1319" i="1"/>
  <c r="F1315" i="1"/>
  <c r="F1311" i="1"/>
  <c r="F1307" i="1"/>
  <c r="F1303" i="1"/>
  <c r="F1299" i="1"/>
  <c r="F1295" i="1"/>
  <c r="F1291" i="1"/>
  <c r="F1287" i="1"/>
  <c r="F1283" i="1"/>
  <c r="F1279" i="1"/>
  <c r="F1275" i="1"/>
  <c r="F1271" i="1"/>
  <c r="F1267" i="1"/>
  <c r="F1263" i="1"/>
  <c r="F1259" i="1"/>
  <c r="F1255" i="1"/>
  <c r="F1251" i="1"/>
  <c r="F1247" i="1"/>
  <c r="F1243" i="1"/>
  <c r="F1239" i="1"/>
  <c r="F1235" i="1"/>
  <c r="F1231" i="1"/>
  <c r="F1227" i="1"/>
  <c r="F1223" i="1"/>
  <c r="F1219" i="1"/>
  <c r="F1215" i="1"/>
  <c r="F1211" i="1"/>
  <c r="F1207" i="1"/>
  <c r="F1203" i="1"/>
  <c r="F1199" i="1"/>
  <c r="F1195" i="1"/>
  <c r="F1191" i="1"/>
  <c r="F1187" i="1"/>
  <c r="F1183" i="1"/>
  <c r="F1179" i="1"/>
  <c r="F1175" i="1"/>
  <c r="F1171" i="1"/>
  <c r="F1167" i="1"/>
  <c r="F1163" i="1"/>
  <c r="F1159" i="1"/>
  <c r="F1155" i="1"/>
  <c r="F1151" i="1"/>
  <c r="F1147" i="1"/>
  <c r="F1143" i="1"/>
  <c r="F1139" i="1"/>
  <c r="F1135" i="1"/>
  <c r="F1131" i="1"/>
  <c r="F1127" i="1"/>
  <c r="F1123" i="1"/>
  <c r="F1119" i="1"/>
  <c r="F1115" i="1"/>
  <c r="F1111" i="1"/>
  <c r="F1107" i="1"/>
  <c r="F1103" i="1"/>
  <c r="F1099" i="1"/>
  <c r="F1095" i="1"/>
  <c r="F1091" i="1"/>
  <c r="F1087" i="1"/>
  <c r="F1083" i="1"/>
  <c r="F1079" i="1"/>
  <c r="F1075" i="1"/>
  <c r="F1071" i="1"/>
  <c r="F1067" i="1"/>
  <c r="F1063" i="1"/>
  <c r="F1059" i="1"/>
  <c r="F1051" i="1"/>
  <c r="F1047" i="1"/>
  <c r="F1043" i="1"/>
  <c r="F1039" i="1"/>
  <c r="F1035" i="1"/>
  <c r="F1031" i="1"/>
  <c r="F1027" i="1"/>
  <c r="F1015" i="1"/>
  <c r="F1011" i="1"/>
  <c r="F1007" i="1"/>
  <c r="F1003" i="1"/>
  <c r="F999" i="1"/>
  <c r="F995" i="1"/>
  <c r="F985" i="1"/>
  <c r="F831" i="1"/>
  <c r="F827" i="1"/>
  <c r="F823" i="1"/>
  <c r="F819" i="1"/>
  <c r="F813" i="1"/>
  <c r="F807" i="1"/>
  <c r="F799" i="1"/>
  <c r="F793" i="1"/>
  <c r="F785" i="1"/>
  <c r="F781" i="1"/>
  <c r="F777" i="1"/>
  <c r="F773" i="1"/>
  <c r="F769" i="1"/>
  <c r="F765" i="1"/>
  <c r="F761" i="1"/>
  <c r="F757" i="1"/>
  <c r="F753" i="1"/>
  <c r="F749" i="1"/>
  <c r="F745" i="1"/>
  <c r="F741" i="1"/>
  <c r="F443" i="1"/>
  <c r="F439" i="1"/>
  <c r="F435" i="1"/>
  <c r="F431" i="1"/>
  <c r="F427" i="1"/>
  <c r="F423" i="1"/>
  <c r="F419" i="1"/>
  <c r="F415" i="1"/>
  <c r="F411" i="1"/>
  <c r="F407" i="1"/>
  <c r="F403" i="1"/>
  <c r="F399" i="1"/>
  <c r="F395" i="1"/>
  <c r="F309" i="1"/>
  <c r="F305" i="1"/>
  <c r="F301" i="1"/>
  <c r="F295" i="1"/>
  <c r="F291" i="1"/>
  <c r="F283" i="1"/>
  <c r="F279" i="1"/>
  <c r="F271" i="1"/>
  <c r="F267" i="1"/>
  <c r="F261" i="1"/>
  <c r="F2800" i="1"/>
  <c r="F2796" i="1"/>
  <c r="F2792" i="1"/>
  <c r="F2788" i="1"/>
  <c r="F2784" i="1"/>
  <c r="F2780" i="1"/>
  <c r="F2776" i="1"/>
  <c r="F2772" i="1"/>
  <c r="F2768" i="1"/>
  <c r="F2764" i="1"/>
  <c r="F2760" i="1"/>
  <c r="F2756" i="1"/>
  <c r="F2752" i="1"/>
  <c r="F2748" i="1"/>
  <c r="F2744" i="1"/>
  <c r="F2740" i="1"/>
  <c r="F2736" i="1"/>
  <c r="F2732" i="1"/>
  <c r="F2728" i="1"/>
  <c r="F2724" i="1"/>
  <c r="F974" i="1"/>
  <c r="F970" i="1"/>
  <c r="F966" i="1"/>
  <c r="F962" i="1"/>
  <c r="F958" i="1"/>
  <c r="F954" i="1"/>
  <c r="F950" i="1"/>
  <c r="F944" i="1"/>
  <c r="F940" i="1"/>
  <c r="F936" i="1"/>
  <c r="F932" i="1"/>
  <c r="F928" i="1"/>
  <c r="F924" i="1"/>
  <c r="F920" i="1"/>
  <c r="F916" i="1"/>
  <c r="F912" i="1"/>
  <c r="F908" i="1"/>
  <c r="F904" i="1"/>
  <c r="F900" i="1"/>
  <c r="F896" i="1"/>
  <c r="F892" i="1"/>
  <c r="F888" i="1"/>
  <c r="F884" i="1"/>
  <c r="F880" i="1"/>
  <c r="F876" i="1"/>
  <c r="F872" i="1"/>
  <c r="F868" i="1"/>
  <c r="F864" i="1"/>
  <c r="F860" i="1"/>
  <c r="F856" i="1"/>
  <c r="F852" i="1"/>
  <c r="F734" i="1"/>
  <c r="F730" i="1"/>
  <c r="F726" i="1"/>
  <c r="F722" i="1"/>
  <c r="F718" i="1"/>
  <c r="F714" i="1"/>
  <c r="F710" i="1"/>
  <c r="F706" i="1"/>
  <c r="F702" i="1"/>
  <c r="F698" i="1"/>
  <c r="F694" i="1"/>
  <c r="F690" i="1"/>
  <c r="F686" i="1"/>
  <c r="F682" i="1"/>
  <c r="F678" i="1"/>
  <c r="F672" i="1"/>
  <c r="F668" i="1"/>
  <c r="F662" i="1"/>
  <c r="F658" i="1"/>
  <c r="F654" i="1"/>
  <c r="F650" i="1"/>
  <c r="F646" i="1"/>
  <c r="F642" i="1"/>
  <c r="F638" i="1"/>
  <c r="F634" i="1"/>
  <c r="F630" i="1"/>
  <c r="F626" i="1"/>
  <c r="F622" i="1"/>
  <c r="F618" i="1"/>
  <c r="F614" i="1"/>
  <c r="F610" i="1"/>
  <c r="F606" i="1"/>
  <c r="F602" i="1"/>
  <c r="F598" i="1"/>
  <c r="F594" i="1"/>
  <c r="F590" i="1"/>
  <c r="F586" i="1"/>
  <c r="F582" i="1"/>
  <c r="F578" i="1"/>
  <c r="F574" i="1"/>
  <c r="F568" i="1"/>
  <c r="F564" i="1"/>
  <c r="F556" i="1"/>
  <c r="F552" i="1"/>
  <c r="F548" i="1"/>
  <c r="F544" i="1"/>
  <c r="F540" i="1"/>
  <c r="F536" i="1"/>
  <c r="F532" i="1"/>
  <c r="F528" i="1"/>
  <c r="F524" i="1"/>
  <c r="F520" i="1"/>
  <c r="F516" i="1"/>
  <c r="F512" i="1"/>
  <c r="F508" i="1"/>
  <c r="F504" i="1"/>
  <c r="F500" i="1"/>
  <c r="F496" i="1"/>
  <c r="F492" i="1"/>
  <c r="F488" i="1"/>
  <c r="F484" i="1"/>
  <c r="F480" i="1"/>
  <c r="F476" i="1"/>
  <c r="F472" i="1"/>
  <c r="F468" i="1"/>
  <c r="F464" i="1"/>
  <c r="F460" i="1"/>
  <c r="F456" i="1"/>
  <c r="F452" i="1"/>
  <c r="F448" i="1"/>
  <c r="F370" i="1"/>
  <c r="F366" i="1"/>
  <c r="F362" i="1"/>
  <c r="F358" i="1"/>
  <c r="F354" i="1"/>
  <c r="F350" i="1"/>
  <c r="F346" i="1"/>
  <c r="F342" i="1"/>
  <c r="F338" i="1"/>
  <c r="F334" i="1"/>
  <c r="F330" i="1"/>
  <c r="F326" i="1"/>
  <c r="F322" i="1"/>
  <c r="F318" i="1"/>
  <c r="F236" i="1"/>
  <c r="F228" i="1"/>
  <c r="F222" i="1"/>
  <c r="F219" i="1"/>
  <c r="F215" i="1"/>
  <c r="F211" i="1"/>
  <c r="F201" i="1"/>
  <c r="F191" i="1"/>
  <c r="F187" i="1"/>
  <c r="F175" i="1"/>
  <c r="F157" i="1"/>
  <c r="F149" i="1"/>
  <c r="F143" i="1"/>
  <c r="F135" i="1"/>
  <c r="F131" i="1"/>
  <c r="F119" i="1"/>
  <c r="F93" i="1"/>
  <c r="F85" i="1"/>
  <c r="F77" i="1"/>
  <c r="F73" i="1"/>
  <c r="F65" i="1"/>
  <c r="F57" i="1"/>
  <c r="F51" i="1"/>
  <c r="F37" i="1"/>
  <c r="F33" i="1"/>
  <c r="F23" i="1"/>
  <c r="H23" i="1" s="1"/>
  <c r="F207" i="1"/>
  <c r="F203" i="1"/>
  <c r="F197" i="1"/>
  <c r="F183" i="1"/>
  <c r="F179" i="1"/>
  <c r="F171" i="1"/>
  <c r="F167" i="1"/>
  <c r="F163" i="1"/>
  <c r="F159" i="1"/>
  <c r="F151" i="1"/>
  <c r="F141" i="1"/>
  <c r="F127" i="1"/>
  <c r="F123" i="1"/>
  <c r="F117" i="1"/>
  <c r="F111" i="1"/>
  <c r="F107" i="1"/>
  <c r="F103" i="1"/>
  <c r="F99" i="1"/>
  <c r="F95" i="1"/>
  <c r="F87" i="1"/>
  <c r="F81" i="1"/>
  <c r="F67" i="1"/>
  <c r="F61" i="1"/>
  <c r="F47" i="1"/>
  <c r="F43" i="1"/>
  <c r="F39" i="1"/>
  <c r="F27" i="1"/>
  <c r="F21" i="1"/>
  <c r="H21" i="1" s="1"/>
  <c r="F26" i="1"/>
  <c r="F34" i="1"/>
  <c r="F42" i="1"/>
  <c r="F50" i="1"/>
  <c r="F58" i="1"/>
  <c r="F66" i="1"/>
  <c r="F74" i="1"/>
  <c r="F82" i="1"/>
  <c r="F90" i="1"/>
  <c r="F98" i="1"/>
  <c r="F106" i="1"/>
  <c r="F114" i="1"/>
  <c r="F122" i="1"/>
  <c r="F130" i="1"/>
  <c r="F138" i="1"/>
  <c r="F146" i="1"/>
  <c r="F154" i="1"/>
  <c r="F162" i="1"/>
  <c r="F170" i="1"/>
  <c r="F178" i="1"/>
  <c r="F186" i="1"/>
  <c r="F194" i="1"/>
  <c r="F202" i="1"/>
  <c r="F210" i="1"/>
  <c r="F218" i="1"/>
  <c r="F227" i="1"/>
  <c r="F235" i="1"/>
  <c r="F243" i="1"/>
  <c r="F251" i="1"/>
  <c r="F259" i="1"/>
  <c r="F287" i="1"/>
  <c r="F315" i="1"/>
  <c r="F323" i="1"/>
  <c r="F331" i="1"/>
  <c r="F339" i="1"/>
  <c r="F347" i="1"/>
  <c r="F355" i="1"/>
  <c r="F363" i="1"/>
  <c r="F371" i="1"/>
  <c r="F379" i="1"/>
  <c r="F387" i="1"/>
  <c r="F447" i="1"/>
  <c r="F455" i="1"/>
  <c r="F463" i="1"/>
  <c r="F471" i="1"/>
  <c r="F479" i="1"/>
  <c r="F487" i="1"/>
  <c r="F495" i="1"/>
  <c r="F503" i="1"/>
  <c r="F511" i="1"/>
  <c r="F519" i="1"/>
  <c r="F527" i="1"/>
  <c r="F535" i="1"/>
  <c r="F543" i="1"/>
  <c r="F551" i="1"/>
  <c r="F559" i="1"/>
  <c r="F567" i="1"/>
  <c r="F575" i="1"/>
  <c r="F583" i="1"/>
  <c r="F591" i="1"/>
  <c r="F599" i="1"/>
  <c r="F607" i="1"/>
  <c r="F615" i="1"/>
  <c r="F623" i="1"/>
  <c r="F631" i="1"/>
  <c r="F639" i="1"/>
  <c r="F647" i="1"/>
  <c r="F655" i="1"/>
  <c r="F663" i="1"/>
  <c r="F671" i="1"/>
  <c r="F679" i="1"/>
  <c r="F687" i="1"/>
  <c r="F695" i="1"/>
  <c r="F703" i="1"/>
  <c r="F711" i="1"/>
  <c r="F719" i="1"/>
  <c r="F727" i="1"/>
  <c r="F735" i="1"/>
  <c r="F791" i="1"/>
  <c r="F835" i="1"/>
  <c r="F843" i="1"/>
  <c r="F851" i="1"/>
  <c r="F859" i="1"/>
  <c r="F867" i="1"/>
  <c r="F875" i="1"/>
  <c r="F883" i="1"/>
  <c r="F891" i="1"/>
  <c r="F899" i="1"/>
  <c r="F907" i="1"/>
  <c r="F915" i="1"/>
  <c r="F923" i="1"/>
  <c r="F931" i="1"/>
  <c r="F939" i="1"/>
  <c r="F947" i="1"/>
  <c r="F955" i="1"/>
  <c r="F963" i="1"/>
  <c r="F971" i="1"/>
  <c r="F979" i="1"/>
  <c r="F987" i="1"/>
  <c r="F1019" i="1"/>
  <c r="F1055" i="1"/>
  <c r="F2703" i="1"/>
  <c r="F2727" i="1"/>
  <c r="F2735" i="1"/>
  <c r="F2743" i="1"/>
  <c r="F2751" i="1"/>
  <c r="F2759" i="1"/>
  <c r="F2767" i="1"/>
  <c r="F2775" i="1"/>
  <c r="F2783" i="1"/>
  <c r="F2791" i="1"/>
  <c r="F2799" i="1"/>
  <c r="F2807" i="1"/>
  <c r="F230" i="1"/>
  <c r="F262" i="1"/>
  <c r="F268" i="1"/>
  <c r="F274" i="1"/>
  <c r="F284" i="1"/>
  <c r="F296" i="1"/>
  <c r="F306" i="1"/>
  <c r="F396" i="1"/>
  <c r="F404" i="1"/>
  <c r="F412" i="1"/>
  <c r="F420" i="1"/>
  <c r="F428" i="1"/>
  <c r="F436" i="1"/>
  <c r="F444" i="1"/>
  <c r="F560" i="1"/>
  <c r="F674" i="1"/>
  <c r="F738" i="1"/>
  <c r="F744" i="1"/>
  <c r="F752" i="1"/>
  <c r="F760" i="1"/>
  <c r="F768" i="1"/>
  <c r="F776" i="1"/>
  <c r="F784" i="1"/>
  <c r="F790" i="1"/>
  <c r="F796" i="1"/>
  <c r="F804" i="1"/>
  <c r="F812" i="1"/>
  <c r="F822" i="1"/>
  <c r="F830" i="1"/>
  <c r="F844" i="1"/>
  <c r="F848" i="1"/>
  <c r="F988" i="1"/>
  <c r="F1000" i="1"/>
  <c r="F1008" i="1"/>
  <c r="F1016" i="1"/>
  <c r="F1020" i="1"/>
  <c r="F1032" i="1"/>
  <c r="F1040" i="1"/>
  <c r="F1048" i="1"/>
  <c r="F1060" i="1"/>
  <c r="F1068" i="1"/>
  <c r="F1076" i="1"/>
  <c r="F1084" i="1"/>
  <c r="F1092" i="1"/>
  <c r="F1100" i="1"/>
  <c r="F1108" i="1"/>
  <c r="F1116" i="1"/>
  <c r="F1124" i="1"/>
  <c r="F1132" i="1"/>
  <c r="F1140" i="1"/>
  <c r="F1148" i="1"/>
  <c r="F1156" i="1"/>
  <c r="F1164" i="1"/>
  <c r="F1172" i="1"/>
  <c r="F1180" i="1"/>
  <c r="F1188" i="1"/>
  <c r="F1196" i="1"/>
  <c r="F1204" i="1"/>
  <c r="F1212" i="1"/>
  <c r="F1220" i="1"/>
  <c r="F1228" i="1"/>
  <c r="F1236" i="1"/>
  <c r="F1244" i="1"/>
  <c r="F1252" i="1"/>
  <c r="F1260" i="1"/>
  <c r="F1268" i="1"/>
  <c r="F1276" i="1"/>
  <c r="F1284" i="1"/>
  <c r="F1292" i="1"/>
  <c r="F1300" i="1"/>
  <c r="F1308" i="1"/>
  <c r="F1316" i="1"/>
  <c r="F1324" i="1"/>
  <c r="F1332" i="1"/>
  <c r="F1340" i="1"/>
  <c r="F1348" i="1"/>
  <c r="F1356" i="1"/>
  <c r="F1364" i="1"/>
  <c r="F1372" i="1"/>
  <c r="F1380" i="1"/>
  <c r="F1388" i="1"/>
  <c r="F1396" i="1"/>
  <c r="F1404" i="1"/>
  <c r="F1412" i="1"/>
  <c r="F1420" i="1"/>
  <c r="F1428" i="1"/>
  <c r="F1436" i="1"/>
  <c r="F1444" i="1"/>
  <c r="F1452" i="1"/>
  <c r="F1460" i="1"/>
  <c r="F1468" i="1"/>
  <c r="F1476" i="1"/>
  <c r="F1484" i="1"/>
  <c r="F1492" i="1"/>
  <c r="F1500" i="1"/>
  <c r="F1508" i="1"/>
  <c r="F1516" i="1"/>
  <c r="F1524" i="1"/>
  <c r="F1532" i="1"/>
  <c r="F1540" i="1"/>
  <c r="F1548" i="1"/>
  <c r="F1556" i="1"/>
  <c r="F1564" i="1"/>
  <c r="F1572" i="1"/>
  <c r="F1580" i="1"/>
  <c r="F1588" i="1"/>
  <c r="F1596" i="1"/>
  <c r="F1604" i="1"/>
  <c r="F1612" i="1"/>
  <c r="F1620" i="1"/>
  <c r="F1628" i="1"/>
  <c r="F1636" i="1"/>
  <c r="F1644" i="1"/>
  <c r="F1652" i="1"/>
  <c r="F1660" i="1"/>
  <c r="F1668" i="1"/>
  <c r="F1676" i="1"/>
  <c r="F1684" i="1"/>
  <c r="F1692" i="1"/>
  <c r="F1700" i="1"/>
  <c r="F1708" i="1"/>
  <c r="F1716" i="1"/>
  <c r="F1724" i="1"/>
  <c r="F1732" i="1"/>
  <c r="F1740" i="1"/>
  <c r="F1748" i="1"/>
  <c r="F1756" i="1"/>
  <c r="F1764" i="1"/>
  <c r="F1772" i="1"/>
  <c r="F1780" i="1"/>
  <c r="F1788" i="1"/>
  <c r="F1796" i="1"/>
  <c r="F1804" i="1"/>
  <c r="F1812" i="1"/>
  <c r="F1820" i="1"/>
  <c r="F1828" i="1"/>
  <c r="F1836" i="1"/>
  <c r="F1844" i="1"/>
  <c r="F1852" i="1"/>
  <c r="F1860" i="1"/>
  <c r="F1868" i="1"/>
  <c r="F1876" i="1"/>
  <c r="F1884" i="1"/>
  <c r="F1892" i="1"/>
  <c r="F1900" i="1"/>
  <c r="F1908" i="1"/>
  <c r="F1916" i="1"/>
  <c r="F1924" i="1"/>
  <c r="F1932" i="1"/>
  <c r="F1940" i="1"/>
  <c r="F1948" i="1"/>
  <c r="F1956" i="1"/>
  <c r="F1964" i="1"/>
  <c r="F1972" i="1"/>
  <c r="F1980" i="1"/>
  <c r="F1988" i="1"/>
  <c r="F1996" i="1"/>
  <c r="F2004" i="1"/>
  <c r="F2012" i="1"/>
  <c r="F2020" i="1"/>
  <c r="F2028" i="1"/>
  <c r="F2036" i="1"/>
  <c r="F2044" i="1"/>
  <c r="F2052" i="1"/>
  <c r="F2060" i="1"/>
  <c r="F2068" i="1"/>
  <c r="F2076" i="1"/>
  <c r="F2084" i="1"/>
  <c r="F2092" i="1"/>
  <c r="F2100" i="1"/>
  <c r="F2108" i="1"/>
  <c r="F2116" i="1"/>
  <c r="F2124" i="1"/>
  <c r="F2132" i="1"/>
  <c r="F2140" i="1"/>
  <c r="F2148" i="1"/>
  <c r="F2156" i="1"/>
  <c r="F2164" i="1"/>
  <c r="F2172" i="1"/>
  <c r="F2180" i="1"/>
  <c r="F2188" i="1"/>
  <c r="F2196" i="1"/>
  <c r="F2204" i="1"/>
  <c r="F2212" i="1"/>
  <c r="F2220" i="1"/>
  <c r="F2228" i="1"/>
  <c r="F2236" i="1"/>
  <c r="F2244" i="1"/>
  <c r="F2252" i="1"/>
  <c r="F2260" i="1"/>
  <c r="F2268" i="1"/>
  <c r="F2276" i="1"/>
  <c r="F2284" i="1"/>
  <c r="F2292" i="1"/>
  <c r="F2300" i="1"/>
  <c r="F2308" i="1"/>
  <c r="F2316" i="1"/>
  <c r="F2324" i="1"/>
  <c r="F2332" i="1"/>
  <c r="F2340" i="1"/>
  <c r="F2348" i="1"/>
  <c r="F2356" i="1"/>
  <c r="F2364" i="1"/>
  <c r="F2372" i="1"/>
  <c r="F2380" i="1"/>
  <c r="F2388" i="1"/>
  <c r="F2396" i="1"/>
  <c r="F2404" i="1"/>
  <c r="F2412" i="1"/>
  <c r="F2420" i="1"/>
  <c r="F2428" i="1"/>
  <c r="F2436" i="1"/>
  <c r="F2444" i="1"/>
  <c r="F2452" i="1"/>
  <c r="F2460" i="1"/>
  <c r="F2468" i="1"/>
  <c r="F2476" i="1"/>
  <c r="F2484" i="1"/>
  <c r="F2492" i="1"/>
  <c r="F2500" i="1"/>
  <c r="F2508" i="1"/>
  <c r="F2516" i="1"/>
  <c r="F2524" i="1"/>
  <c r="F2532" i="1"/>
  <c r="F2540" i="1"/>
  <c r="F2548" i="1"/>
  <c r="F2556" i="1"/>
  <c r="F2564" i="1"/>
  <c r="F2572" i="1"/>
  <c r="F2580" i="1"/>
  <c r="F2588" i="1"/>
  <c r="F2596" i="1"/>
  <c r="F2604" i="1"/>
  <c r="F2612" i="1"/>
  <c r="F2620" i="1"/>
  <c r="F2628" i="1"/>
  <c r="F2636" i="1"/>
  <c r="F2644" i="1"/>
  <c r="F2652" i="1"/>
  <c r="F2660" i="1"/>
  <c r="F2668" i="1"/>
  <c r="F2674" i="1"/>
  <c r="F2686" i="1"/>
  <c r="F2694" i="1"/>
  <c r="F2702" i="1"/>
  <c r="F2706" i="1"/>
  <c r="F2714" i="1"/>
  <c r="F2722" i="1"/>
  <c r="F2810" i="1"/>
  <c r="F2820" i="1"/>
  <c r="F2828" i="1"/>
  <c r="F2836" i="1"/>
  <c r="F2844" i="1"/>
  <c r="F2852" i="1"/>
  <c r="F2860" i="1"/>
  <c r="F2868" i="1"/>
  <c r="F2876" i="1"/>
  <c r="F2884" i="1"/>
  <c r="F2892" i="1"/>
  <c r="F2900" i="1"/>
  <c r="F2908" i="1"/>
  <c r="F2916" i="1"/>
  <c r="F2924" i="1"/>
  <c r="F2932" i="1"/>
  <c r="F2940" i="1"/>
  <c r="F2948" i="1"/>
  <c r="F2956" i="1"/>
  <c r="F2962" i="1"/>
  <c r="F2970" i="1"/>
  <c r="F2982" i="1"/>
  <c r="F2990" i="1"/>
  <c r="F2998" i="1"/>
  <c r="F3006" i="1"/>
  <c r="F3014" i="1"/>
  <c r="F3022" i="1"/>
  <c r="F3030" i="1"/>
  <c r="F3038" i="1"/>
  <c r="F3046" i="1"/>
  <c r="F3054" i="1"/>
  <c r="F3062" i="1"/>
  <c r="F3070" i="1"/>
  <c r="F3078" i="1"/>
  <c r="F3086" i="1"/>
  <c r="F3094" i="1"/>
  <c r="F3102" i="1"/>
  <c r="F3110" i="1"/>
  <c r="F3118" i="1"/>
  <c r="F3126" i="1"/>
  <c r="F3134" i="1"/>
  <c r="F3142" i="1"/>
  <c r="F3150" i="1"/>
  <c r="F3158" i="1"/>
  <c r="F3166" i="1"/>
  <c r="F3174" i="1"/>
  <c r="F3182" i="1"/>
  <c r="F3190" i="1"/>
  <c r="F3198" i="1"/>
  <c r="F3206" i="1"/>
  <c r="F3214" i="1"/>
  <c r="F3222" i="1"/>
  <c r="F3230" i="1"/>
  <c r="F3238" i="1"/>
  <c r="F3246" i="1"/>
  <c r="F3254" i="1"/>
  <c r="F3262" i="1"/>
  <c r="F3270" i="1"/>
  <c r="F3278" i="1"/>
  <c r="F3286" i="1"/>
  <c r="F3294" i="1"/>
  <c r="F3302" i="1"/>
  <c r="F3310" i="1"/>
  <c r="F3318" i="1"/>
  <c r="F3326" i="1"/>
  <c r="F3334" i="1"/>
  <c r="F3342" i="1"/>
  <c r="F3350" i="1"/>
  <c r="F3358" i="1"/>
  <c r="F3366" i="1"/>
  <c r="F3374" i="1"/>
  <c r="F3382" i="1"/>
  <c r="F3390" i="1"/>
  <c r="F3398" i="1"/>
  <c r="F3406" i="1"/>
  <c r="F3414" i="1"/>
  <c r="F3422" i="1"/>
  <c r="F3430" i="1"/>
  <c r="F3438" i="1"/>
  <c r="F3446" i="1"/>
  <c r="F3454" i="1"/>
  <c r="F3462" i="1"/>
  <c r="F3470" i="1"/>
  <c r="F3478" i="1"/>
  <c r="F3486" i="1"/>
  <c r="F3494" i="1"/>
  <c r="F3502" i="1"/>
  <c r="F3510" i="1"/>
  <c r="F3518" i="1"/>
  <c r="F3526" i="1"/>
  <c r="F3534" i="1"/>
  <c r="F3542" i="1"/>
  <c r="F3550" i="1"/>
  <c r="F3558" i="1"/>
  <c r="F3566" i="1"/>
  <c r="F3574" i="1"/>
  <c r="F3582" i="1"/>
  <c r="F3590" i="1"/>
  <c r="F3598" i="1"/>
  <c r="F3608" i="1"/>
  <c r="F3616" i="1"/>
  <c r="F3624" i="1"/>
  <c r="F3632" i="1"/>
  <c r="F3640" i="1"/>
  <c r="F3648" i="1"/>
  <c r="F3656" i="1"/>
  <c r="F3664" i="1"/>
  <c r="F3672" i="1"/>
  <c r="F3680" i="1"/>
  <c r="F3688" i="1"/>
  <c r="F3696" i="1"/>
  <c r="F3704" i="1"/>
  <c r="F3712" i="1"/>
  <c r="F3800" i="1"/>
  <c r="F3808" i="1"/>
  <c r="F3816" i="1"/>
  <c r="F3824" i="1"/>
  <c r="F3832" i="1"/>
  <c r="F3840" i="1"/>
  <c r="F3848" i="1"/>
  <c r="F3856" i="1"/>
  <c r="F3864" i="1"/>
  <c r="F3872" i="1"/>
  <c r="F3880" i="1"/>
  <c r="F3908" i="1"/>
  <c r="F3916" i="1"/>
  <c r="F3924" i="1"/>
  <c r="F3932" i="1"/>
  <c r="F3940" i="1"/>
  <c r="F3948" i="1"/>
  <c r="F3956" i="1"/>
  <c r="F3964" i="1"/>
  <c r="F3972" i="1"/>
  <c r="F3980" i="1"/>
  <c r="F3988" i="1"/>
  <c r="F3996" i="1"/>
  <c r="F4004" i="1"/>
  <c r="F4012" i="1"/>
  <c r="F4020" i="1"/>
  <c r="F4028" i="1"/>
  <c r="F4036" i="1"/>
  <c r="F4044" i="1"/>
  <c r="F4052" i="1"/>
  <c r="F4060" i="1"/>
  <c r="F4160" i="1"/>
  <c r="F4168" i="1"/>
  <c r="F4176" i="1"/>
  <c r="F4240" i="1"/>
  <c r="F4248" i="1"/>
  <c r="F4268" i="1"/>
  <c r="F4312" i="1"/>
  <c r="F4320" i="1"/>
  <c r="F4328" i="1"/>
  <c r="F4336" i="1"/>
  <c r="F4344" i="1"/>
  <c r="F4352" i="1"/>
  <c r="F4360" i="1"/>
  <c r="F4368" i="1"/>
  <c r="F4376" i="1"/>
  <c r="F4384" i="1"/>
  <c r="F4392" i="1"/>
  <c r="F4400" i="1"/>
  <c r="F4408" i="1"/>
  <c r="F4416" i="1"/>
  <c r="F4424" i="1"/>
  <c r="F4432" i="1"/>
  <c r="F4440" i="1"/>
  <c r="F4448" i="1"/>
  <c r="F4456" i="1"/>
  <c r="F4464" i="1"/>
  <c r="F4472" i="1"/>
  <c r="F4480" i="1"/>
  <c r="F4488" i="1"/>
  <c r="F4496" i="1"/>
  <c r="F4504" i="1"/>
  <c r="F4512" i="1"/>
  <c r="F4520" i="1"/>
  <c r="F4528" i="1"/>
  <c r="F4536" i="1"/>
  <c r="F4544" i="1"/>
  <c r="F4552" i="1"/>
  <c r="F4560" i="1"/>
  <c r="F4568" i="1"/>
  <c r="F4576" i="1"/>
  <c r="F4584" i="1"/>
  <c r="F3617" i="1"/>
  <c r="F3665" i="1"/>
  <c r="F3669" i="1"/>
  <c r="F3697" i="1"/>
  <c r="F3725" i="1"/>
  <c r="F3733" i="1"/>
  <c r="F3741" i="1"/>
  <c r="F3749" i="1"/>
  <c r="F3757" i="1"/>
  <c r="F3763" i="1"/>
  <c r="F3771" i="1"/>
  <c r="F3779" i="1"/>
  <c r="F3787" i="1"/>
  <c r="F3797" i="1"/>
  <c r="F3887" i="1"/>
  <c r="F3895" i="1"/>
  <c r="F3903" i="1"/>
  <c r="F3907" i="1"/>
  <c r="F4065" i="1"/>
  <c r="F4071" i="1"/>
  <c r="F4079" i="1"/>
  <c r="F4087" i="1"/>
  <c r="F4095" i="1"/>
  <c r="F4103" i="1"/>
  <c r="F4111" i="1"/>
  <c r="F4119" i="1"/>
  <c r="F4127" i="1"/>
  <c r="F4135" i="1"/>
  <c r="F4143" i="1"/>
  <c r="F4151" i="1"/>
  <c r="F4181" i="1"/>
  <c r="F4189" i="1"/>
  <c r="F4197" i="1"/>
  <c r="F4205" i="1"/>
  <c r="F4213" i="1"/>
  <c r="F4221" i="1"/>
  <c r="F4229" i="1"/>
  <c r="F4233" i="1"/>
  <c r="F4253" i="1"/>
  <c r="F4261" i="1"/>
  <c r="F4265" i="1"/>
  <c r="F4269" i="1"/>
  <c r="F4275" i="1"/>
  <c r="F4283" i="1"/>
  <c r="F4295" i="1"/>
  <c r="F4303" i="1"/>
  <c r="F4565" i="1"/>
  <c r="F4585" i="1"/>
  <c r="F4591" i="1"/>
  <c r="F4599" i="1"/>
  <c r="F4607" i="1"/>
  <c r="F4615" i="1"/>
  <c r="F4627" i="1"/>
  <c r="F4635" i="1"/>
  <c r="F4643" i="1"/>
  <c r="F4651" i="1"/>
  <c r="F4659" i="1"/>
  <c r="F4667" i="1"/>
  <c r="F4675" i="1"/>
  <c r="F4683" i="1"/>
  <c r="F4691" i="1"/>
  <c r="F4699" i="1"/>
  <c r="F4707" i="1"/>
  <c r="F4715" i="1"/>
  <c r="F4723" i="1"/>
  <c r="F4731" i="1"/>
  <c r="F4739" i="1"/>
  <c r="F4747" i="1"/>
  <c r="F4755" i="1"/>
  <c r="F4763" i="1"/>
  <c r="F4771" i="1"/>
  <c r="F4779" i="1"/>
  <c r="F4787" i="1"/>
  <c r="F4795" i="1"/>
  <c r="F4803" i="1"/>
  <c r="F4811" i="1"/>
  <c r="F4819" i="1"/>
  <c r="F4827" i="1"/>
  <c r="F4835" i="1"/>
  <c r="F4843" i="1"/>
  <c r="F4851" i="1"/>
  <c r="F4859" i="1"/>
  <c r="F4867" i="1"/>
  <c r="F4875" i="1"/>
  <c r="F4883" i="1"/>
  <c r="F4891" i="1"/>
  <c r="F4899" i="1"/>
  <c r="F4907" i="1"/>
  <c r="F4915" i="1"/>
  <c r="F4923" i="1"/>
  <c r="F4931" i="1"/>
  <c r="F4939" i="1"/>
  <c r="F4947" i="1"/>
  <c r="F4955" i="1"/>
  <c r="F4963" i="1"/>
  <c r="F4971" i="1"/>
  <c r="F4979" i="1"/>
  <c r="F4987" i="1"/>
  <c r="F4995" i="1"/>
  <c r="F5003" i="1"/>
  <c r="F5011" i="1"/>
  <c r="F5019" i="1"/>
  <c r="F5027" i="1"/>
  <c r="F5035" i="1"/>
  <c r="F5043" i="1"/>
  <c r="F5051" i="1"/>
  <c r="F5059" i="1"/>
  <c r="F5067" i="1"/>
  <c r="F5075" i="1"/>
  <c r="F5083" i="1"/>
  <c r="F5091" i="1"/>
  <c r="F5099" i="1"/>
  <c r="F5107" i="1"/>
  <c r="F5115" i="1"/>
  <c r="F5123" i="1"/>
  <c r="F5133" i="1"/>
  <c r="F5141" i="1"/>
  <c r="F5149" i="1"/>
  <c r="F5157" i="1"/>
  <c r="F5165" i="1"/>
  <c r="F5173" i="1"/>
  <c r="F5181" i="1"/>
  <c r="F5189" i="1"/>
  <c r="F5197" i="1"/>
  <c r="F5205" i="1"/>
  <c r="F5213" i="1"/>
  <c r="F5221" i="1"/>
  <c r="F5229" i="1"/>
  <c r="F5237" i="1"/>
  <c r="F5245" i="1"/>
  <c r="F5253" i="1"/>
  <c r="F5261" i="1"/>
  <c r="F5269" i="1"/>
  <c r="F5277" i="1"/>
  <c r="F5285" i="1"/>
  <c r="F5293" i="1"/>
  <c r="F5301" i="1"/>
  <c r="F5309" i="1"/>
  <c r="F5317" i="1"/>
  <c r="F5325" i="1"/>
  <c r="F5333" i="1"/>
  <c r="F5341" i="1"/>
  <c r="F5349" i="1"/>
  <c r="F5357" i="1"/>
  <c r="F5365" i="1"/>
  <c r="F5373" i="1"/>
  <c r="F5381" i="1"/>
  <c r="F5389" i="1"/>
  <c r="F5397" i="1"/>
  <c r="F5405" i="1"/>
  <c r="F5413" i="1"/>
  <c r="F5421" i="1"/>
  <c r="F5429" i="1"/>
  <c r="F5437" i="1"/>
  <c r="F5445" i="1"/>
  <c r="F5453" i="1"/>
  <c r="F5461" i="1"/>
  <c r="F5469" i="1"/>
  <c r="F5477" i="1"/>
  <c r="F5485" i="1"/>
  <c r="F5493" i="1"/>
  <c r="F5501" i="1"/>
  <c r="F5509" i="1"/>
  <c r="F5517" i="1"/>
  <c r="F5525" i="1"/>
  <c r="F5533" i="1"/>
  <c r="F5541" i="1"/>
  <c r="F5549" i="1"/>
  <c r="F5557" i="1"/>
  <c r="F5565" i="1"/>
  <c r="F5573" i="1"/>
  <c r="F5581" i="1"/>
  <c r="F5589" i="1"/>
  <c r="F5597" i="1"/>
  <c r="F5605" i="1"/>
  <c r="F5613" i="1"/>
  <c r="F5621" i="1"/>
  <c r="F5629" i="1"/>
  <c r="F5637" i="1"/>
  <c r="F5645" i="1"/>
  <c r="F5653" i="1"/>
  <c r="F5661" i="1"/>
  <c r="F5669" i="1"/>
  <c r="F5677" i="1"/>
  <c r="F5685" i="1"/>
  <c r="F5693" i="1"/>
  <c r="F5701" i="1"/>
  <c r="F5709" i="1"/>
  <c r="F5717" i="1"/>
  <c r="F5725" i="1"/>
  <c r="F5733" i="1"/>
  <c r="F5741" i="1"/>
  <c r="F5749" i="1"/>
  <c r="F5757" i="1"/>
  <c r="F5765" i="1"/>
  <c r="F5773" i="1"/>
  <c r="F5781" i="1"/>
  <c r="F5789" i="1"/>
  <c r="F5797" i="1"/>
  <c r="F5805" i="1"/>
  <c r="F5813" i="1"/>
  <c r="F5821" i="1"/>
  <c r="F5829" i="1"/>
  <c r="F5837" i="1"/>
  <c r="F5845" i="1"/>
  <c r="F5853" i="1"/>
  <c r="F5861" i="1"/>
  <c r="F5869" i="1"/>
  <c r="F5877" i="1"/>
  <c r="F5885" i="1"/>
  <c r="F5893" i="1"/>
  <c r="F5901" i="1"/>
  <c r="F5909" i="1"/>
  <c r="F5917" i="1"/>
  <c r="F5925" i="1"/>
  <c r="F5933" i="1"/>
  <c r="F5941" i="1"/>
  <c r="F5949" i="1"/>
  <c r="F5957" i="1"/>
  <c r="F5965" i="1"/>
  <c r="F5973" i="1"/>
  <c r="F5981" i="1"/>
  <c r="F5989" i="1"/>
  <c r="F5997" i="1"/>
  <c r="F6005" i="1"/>
  <c r="F6013" i="1"/>
  <c r="F6021" i="1"/>
  <c r="F6029" i="1"/>
  <c r="F6037" i="1"/>
  <c r="F6045" i="1"/>
  <c r="F6053" i="1"/>
  <c r="F6061" i="1"/>
  <c r="F6069" i="1"/>
  <c r="F6077" i="1"/>
  <c r="F6085" i="1"/>
  <c r="F6093" i="1"/>
  <c r="F6101" i="1"/>
  <c r="F6109" i="1"/>
  <c r="F6117" i="1"/>
  <c r="F6125" i="1"/>
  <c r="F6133" i="1"/>
  <c r="F6141" i="1"/>
  <c r="F6149" i="1"/>
  <c r="F6157" i="1"/>
  <c r="F6165" i="1"/>
  <c r="F6173" i="1"/>
  <c r="F6181" i="1"/>
  <c r="F6189" i="1"/>
  <c r="F6197" i="1"/>
  <c r="F6205" i="1"/>
  <c r="F6213" i="1"/>
  <c r="F6221" i="1"/>
  <c r="F6229" i="1"/>
  <c r="F6237" i="1"/>
  <c r="F6245" i="1"/>
  <c r="F6253" i="1"/>
  <c r="F6261" i="1"/>
  <c r="F6269" i="1"/>
  <c r="F6277" i="1"/>
  <c r="F6285" i="1"/>
  <c r="F6293" i="1"/>
  <c r="F6301" i="1"/>
  <c r="F6309" i="1"/>
  <c r="F6317" i="1"/>
  <c r="F6325" i="1"/>
  <c r="F6333" i="1"/>
  <c r="F6341" i="1"/>
  <c r="F6349" i="1"/>
  <c r="F6357" i="1"/>
  <c r="F6365" i="1"/>
  <c r="F6373" i="1"/>
  <c r="F6381" i="1"/>
  <c r="F6389" i="1"/>
  <c r="F6397" i="1"/>
  <c r="F6405" i="1"/>
  <c r="F6413" i="1"/>
  <c r="F6421" i="1"/>
  <c r="F6429" i="1"/>
  <c r="F6437" i="1"/>
  <c r="F6445" i="1"/>
  <c r="F6453" i="1"/>
  <c r="F6461" i="1"/>
  <c r="F6469" i="1"/>
  <c r="F6477" i="1"/>
  <c r="F6485" i="1"/>
  <c r="F6493" i="1"/>
  <c r="F6501" i="1"/>
  <c r="F6509" i="1"/>
  <c r="F6517" i="1"/>
  <c r="F6525" i="1"/>
  <c r="F6533" i="1"/>
  <c r="F6541" i="1"/>
  <c r="F6549" i="1"/>
  <c r="F6557" i="1"/>
  <c r="F6565" i="1"/>
  <c r="F6573" i="1"/>
  <c r="F6581" i="1"/>
  <c r="F6589" i="1"/>
  <c r="F6597" i="1"/>
  <c r="F6605" i="1"/>
  <c r="F6613" i="1"/>
  <c r="F6621" i="1"/>
  <c r="F6629" i="1"/>
  <c r="F6637" i="1"/>
  <c r="F6645" i="1"/>
  <c r="F6653" i="1"/>
  <c r="F6661" i="1"/>
  <c r="F6669" i="1"/>
  <c r="F6677" i="1"/>
  <c r="F6685" i="1"/>
  <c r="F6693" i="1"/>
  <c r="F6701" i="1"/>
  <c r="F6709" i="1"/>
  <c r="F6717" i="1"/>
  <c r="F6725" i="1"/>
  <c r="F6733" i="1"/>
  <c r="F6741" i="1"/>
  <c r="F6749" i="1"/>
  <c r="F6757" i="1"/>
  <c r="F6765" i="1"/>
  <c r="F6773" i="1"/>
  <c r="F6781" i="1"/>
  <c r="F6789" i="1"/>
  <c r="F6797" i="1"/>
  <c r="F6805" i="1"/>
  <c r="F6813" i="1"/>
  <c r="F6821" i="1"/>
  <c r="F6831" i="1"/>
  <c r="F6839" i="1"/>
  <c r="F6847" i="1"/>
  <c r="F6855" i="1"/>
  <c r="F6863" i="1"/>
  <c r="F6871" i="1"/>
  <c r="F6879" i="1"/>
  <c r="F6887" i="1"/>
  <c r="F6895" i="1"/>
  <c r="F6903" i="1"/>
  <c r="F6911" i="1"/>
  <c r="F6919" i="1"/>
  <c r="F6927" i="1"/>
  <c r="F6935" i="1"/>
  <c r="F6943" i="1"/>
  <c r="F6951" i="1"/>
  <c r="F6959" i="1"/>
  <c r="F6967" i="1"/>
  <c r="F6975" i="1"/>
  <c r="F6983" i="1"/>
  <c r="F6991" i="1"/>
  <c r="F6999" i="1"/>
  <c r="F7007" i="1"/>
  <c r="F7015" i="1"/>
  <c r="F7023" i="1"/>
  <c r="F7031" i="1"/>
  <c r="F7039" i="1"/>
  <c r="F7047" i="1"/>
  <c r="F7055" i="1"/>
  <c r="F7063" i="1"/>
  <c r="F7071" i="1"/>
  <c r="F7079" i="1"/>
  <c r="F7087" i="1"/>
  <c r="F7095" i="1"/>
  <c r="F7103" i="1"/>
  <c r="F7111" i="1"/>
  <c r="F7119" i="1"/>
  <c r="F7127" i="1"/>
  <c r="F7135" i="1"/>
  <c r="F7143" i="1"/>
  <c r="F7151" i="1"/>
  <c r="F7159" i="1"/>
  <c r="F7167" i="1"/>
  <c r="F7175" i="1"/>
  <c r="F7183" i="1"/>
  <c r="F7191" i="1"/>
  <c r="F7199" i="1"/>
  <c r="F7207" i="1"/>
  <c r="F7215" i="1"/>
  <c r="F7223" i="1"/>
  <c r="F7231" i="1"/>
  <c r="F7239" i="1"/>
  <c r="F7247" i="1"/>
  <c r="F7255" i="1"/>
  <c r="F7263" i="1"/>
  <c r="F7271" i="1"/>
  <c r="F7279" i="1"/>
  <c r="F7287" i="1"/>
  <c r="F7295" i="1"/>
  <c r="F7303" i="1"/>
  <c r="F7311" i="1"/>
  <c r="F7319" i="1"/>
  <c r="F7327" i="1"/>
  <c r="F7335" i="1"/>
  <c r="F7343" i="1"/>
  <c r="F7351" i="1"/>
  <c r="F7359" i="1"/>
  <c r="F7367" i="1"/>
  <c r="F7375" i="1"/>
  <c r="F7383" i="1"/>
  <c r="F7391" i="1"/>
  <c r="F7399" i="1"/>
  <c r="F7407" i="1"/>
  <c r="F7415" i="1"/>
  <c r="F7423" i="1"/>
  <c r="F7431" i="1"/>
  <c r="F7439" i="1"/>
  <c r="F7447" i="1"/>
  <c r="F7455" i="1"/>
  <c r="F7463" i="1"/>
  <c r="F7471" i="1"/>
  <c r="F7479" i="1"/>
  <c r="F7487" i="1"/>
  <c r="F7495" i="1"/>
  <c r="F7503" i="1"/>
  <c r="F7511" i="1"/>
  <c r="F7519" i="1"/>
  <c r="F7527" i="1"/>
  <c r="F7535" i="1"/>
  <c r="F7543" i="1"/>
  <c r="F7551" i="1"/>
  <c r="F7559" i="1"/>
  <c r="F7567" i="1"/>
  <c r="F7575" i="1"/>
  <c r="F7584" i="1"/>
  <c r="F7592" i="1"/>
  <c r="F7600" i="1"/>
  <c r="F7608" i="1"/>
  <c r="F7616" i="1"/>
  <c r="F7626" i="1"/>
  <c r="F7634" i="1"/>
  <c r="F7642" i="1"/>
  <c r="F7650" i="1"/>
  <c r="F7658" i="1"/>
  <c r="F7666" i="1"/>
  <c r="F7674" i="1"/>
  <c r="F7682" i="1"/>
  <c r="F7690" i="1"/>
  <c r="F7698" i="1"/>
  <c r="F7706" i="1"/>
  <c r="F7714" i="1"/>
  <c r="F7722" i="1"/>
  <c r="F7730" i="1"/>
  <c r="F7738" i="1"/>
  <c r="F7746" i="1"/>
  <c r="F7754" i="1"/>
  <c r="F7762" i="1"/>
  <c r="F7770" i="1"/>
  <c r="F7778" i="1"/>
  <c r="F7786" i="1"/>
  <c r="F7794" i="1"/>
  <c r="F7802" i="1"/>
  <c r="F7810" i="1"/>
  <c r="F7818" i="1"/>
  <c r="F7826" i="1"/>
  <c r="F7834" i="1"/>
  <c r="F7842" i="1"/>
  <c r="F7850" i="1"/>
  <c r="F7858" i="1"/>
  <c r="F7866" i="1"/>
  <c r="F7874" i="1"/>
  <c r="F7882" i="1"/>
  <c r="F7890" i="1"/>
  <c r="F7898" i="1"/>
  <c r="F7906" i="1"/>
  <c r="F7914" i="1"/>
  <c r="F7922" i="1"/>
  <c r="F7930" i="1"/>
  <c r="F7938" i="1"/>
  <c r="F7946" i="1"/>
  <c r="F7954" i="1"/>
  <c r="F7962" i="1"/>
  <c r="F7970" i="1"/>
  <c r="F7978" i="1"/>
  <c r="F7986" i="1"/>
  <c r="F7994" i="1"/>
  <c r="F8002" i="1"/>
  <c r="F8010" i="1"/>
  <c r="F8018" i="1"/>
  <c r="F8026" i="1"/>
  <c r="F8034" i="1"/>
  <c r="F8042" i="1"/>
  <c r="F8050" i="1"/>
  <c r="F8058" i="1"/>
  <c r="F8066" i="1"/>
  <c r="F8074" i="1"/>
  <c r="F8082" i="1"/>
  <c r="F8090" i="1"/>
  <c r="F8098" i="1"/>
  <c r="F8106" i="1"/>
  <c r="F8114" i="1"/>
  <c r="F8122" i="1"/>
  <c r="F8130" i="1"/>
  <c r="F8138" i="1"/>
  <c r="F8146" i="1"/>
  <c r="F8154" i="1"/>
  <c r="F8162" i="1"/>
  <c r="F8170" i="1"/>
  <c r="F8178" i="1"/>
  <c r="F8186" i="1"/>
  <c r="F8194" i="1"/>
  <c r="F8202" i="1"/>
  <c r="F8210" i="1"/>
  <c r="F8218" i="1"/>
  <c r="F8226" i="1"/>
  <c r="F8234" i="1"/>
  <c r="F8242" i="1"/>
  <c r="F8250" i="1"/>
  <c r="F8258" i="1"/>
  <c r="F8266" i="1"/>
  <c r="F8274" i="1"/>
  <c r="F8282" i="1"/>
  <c r="F8290" i="1"/>
  <c r="F8298" i="1"/>
  <c r="F8306" i="1"/>
  <c r="F8314" i="1"/>
  <c r="F8322" i="1"/>
  <c r="F8330" i="1"/>
  <c r="F8338" i="1"/>
  <c r="F8346" i="1"/>
  <c r="F8354" i="1"/>
  <c r="F8362" i="1"/>
  <c r="F8370" i="1"/>
  <c r="F8378" i="1"/>
  <c r="F8386" i="1"/>
  <c r="F8394" i="1"/>
  <c r="F8402" i="1"/>
  <c r="F8411" i="1"/>
  <c r="F8419" i="1"/>
  <c r="F8427" i="1"/>
  <c r="F8435" i="1"/>
  <c r="F8443" i="1"/>
  <c r="F8451" i="1"/>
  <c r="F8459" i="1"/>
  <c r="F8467" i="1"/>
  <c r="F8475" i="1"/>
  <c r="F8483" i="1"/>
  <c r="F8491" i="1"/>
  <c r="F8499" i="1"/>
  <c r="F8507" i="1"/>
  <c r="F8515" i="1"/>
  <c r="F8523" i="1"/>
  <c r="F8531" i="1"/>
  <c r="F8539" i="1"/>
  <c r="F8547" i="1"/>
  <c r="F8555" i="1"/>
  <c r="F8563" i="1"/>
  <c r="F8571" i="1"/>
  <c r="F8579" i="1"/>
  <c r="F8587" i="1"/>
  <c r="F8595" i="1"/>
  <c r="F8603" i="1"/>
  <c r="F8611" i="1"/>
  <c r="F8619" i="1"/>
  <c r="F8627" i="1"/>
  <c r="F8635" i="1"/>
  <c r="F8643" i="1"/>
  <c r="F8651" i="1"/>
  <c r="F8659" i="1"/>
  <c r="F8667" i="1"/>
  <c r="F8675" i="1"/>
  <c r="F8683" i="1"/>
  <c r="F8691" i="1"/>
  <c r="F8699" i="1"/>
  <c r="F8707" i="1"/>
  <c r="F8715" i="1"/>
  <c r="F8723" i="1"/>
  <c r="F8731" i="1"/>
  <c r="F8739" i="1"/>
  <c r="F8747" i="1"/>
  <c r="F8755" i="1"/>
  <c r="F8763" i="1"/>
  <c r="F8771" i="1"/>
  <c r="F8779" i="1"/>
  <c r="F8787" i="1"/>
  <c r="F8795" i="1"/>
  <c r="F8803" i="1"/>
  <c r="F8811" i="1"/>
  <c r="F8818" i="1"/>
  <c r="F8826" i="1"/>
  <c r="F8834" i="1"/>
  <c r="F8842" i="1"/>
  <c r="F8850" i="1"/>
  <c r="F8858" i="1"/>
  <c r="F8866" i="1"/>
  <c r="F8874" i="1"/>
  <c r="F8882" i="1"/>
  <c r="F8890" i="1"/>
  <c r="F8898" i="1"/>
  <c r="F8906" i="1"/>
  <c r="F8914" i="1"/>
  <c r="F8922" i="1"/>
  <c r="F8930" i="1"/>
  <c r="F8938" i="1"/>
  <c r="F8946" i="1"/>
  <c r="F8954" i="1"/>
  <c r="F8962" i="1"/>
  <c r="F8970" i="1"/>
  <c r="F8978" i="1"/>
  <c r="F8986" i="1"/>
  <c r="F8994" i="1"/>
  <c r="F9002" i="1"/>
  <c r="F9010" i="1"/>
  <c r="F9018" i="1"/>
  <c r="F9026" i="1"/>
  <c r="F9034" i="1"/>
  <c r="F9042" i="1"/>
  <c r="F9050" i="1"/>
  <c r="F9058" i="1"/>
  <c r="F9066" i="1"/>
  <c r="F9074" i="1"/>
  <c r="F9082" i="1"/>
  <c r="F9090" i="1"/>
  <c r="F9098" i="1"/>
  <c r="F9106" i="1"/>
  <c r="F9114" i="1"/>
  <c r="F9122" i="1"/>
  <c r="F9130" i="1"/>
  <c r="F9138" i="1"/>
  <c r="F9146" i="1"/>
  <c r="F9154" i="1"/>
  <c r="F9162" i="1"/>
  <c r="F9170" i="1"/>
  <c r="F9178" i="1"/>
  <c r="F9186" i="1"/>
  <c r="F9194" i="1"/>
  <c r="F9202" i="1"/>
  <c r="F9210" i="1"/>
  <c r="F9218" i="1"/>
  <c r="F9226" i="1"/>
  <c r="F9234" i="1"/>
  <c r="F9242" i="1"/>
  <c r="F9252" i="1"/>
  <c r="F9260" i="1"/>
  <c r="F9268" i="1"/>
  <c r="F9276" i="1"/>
  <c r="F9284" i="1"/>
  <c r="F9292" i="1"/>
  <c r="F9300" i="1"/>
  <c r="F9308" i="1"/>
  <c r="F9316" i="1"/>
  <c r="F9324" i="1"/>
  <c r="F9332" i="1"/>
  <c r="F9340" i="1"/>
  <c r="F9348" i="1"/>
  <c r="F9356" i="1"/>
  <c r="F9364" i="1"/>
  <c r="F9372" i="1"/>
  <c r="F9380" i="1"/>
  <c r="F9388" i="1"/>
  <c r="F9396" i="1"/>
  <c r="F9404" i="1"/>
  <c r="F9412" i="1"/>
  <c r="F9420" i="1"/>
  <c r="F9430" i="1"/>
  <c r="F9438" i="1"/>
  <c r="F9446" i="1"/>
  <c r="F9454" i="1"/>
  <c r="F9466" i="1"/>
  <c r="F9474" i="1"/>
  <c r="F9482" i="1"/>
  <c r="F9490" i="1"/>
  <c r="F9498" i="1"/>
  <c r="F9506" i="1"/>
  <c r="F9514" i="1"/>
  <c r="F9522" i="1"/>
  <c r="F9530" i="1"/>
  <c r="F9538" i="1"/>
  <c r="F9546" i="1"/>
  <c r="F9554" i="1"/>
  <c r="F9562" i="1"/>
  <c r="F9570" i="1"/>
  <c r="F9578" i="1"/>
  <c r="F9586" i="1"/>
  <c r="F9594" i="1"/>
  <c r="F9601" i="1"/>
  <c r="F9609" i="1"/>
  <c r="F9617" i="1"/>
  <c r="F9625" i="1"/>
  <c r="F9633" i="1"/>
  <c r="F9641" i="1"/>
  <c r="F9649" i="1"/>
  <c r="F9657" i="1"/>
  <c r="F9663" i="1"/>
  <c r="F9671" i="1"/>
  <c r="F9679" i="1"/>
  <c r="F9687" i="1"/>
  <c r="F9695" i="1"/>
  <c r="F9703" i="1"/>
  <c r="F9711" i="1"/>
  <c r="F9719" i="1"/>
  <c r="F9727" i="1"/>
  <c r="F9736" i="1"/>
  <c r="F9744" i="1"/>
  <c r="F9752" i="1"/>
  <c r="F9760" i="1"/>
  <c r="F9768" i="1"/>
  <c r="F9776" i="1"/>
  <c r="F9784" i="1"/>
  <c r="F9796" i="1"/>
  <c r="F9804" i="1"/>
  <c r="F9812" i="1"/>
  <c r="F9820" i="1"/>
  <c r="F9828" i="1"/>
  <c r="F9836" i="1"/>
  <c r="F9844" i="1"/>
  <c r="F9850" i="1"/>
  <c r="F9856" i="1"/>
  <c r="F9864" i="1"/>
  <c r="F9872" i="1"/>
  <c r="F9880" i="1"/>
  <c r="F9888" i="1"/>
  <c r="F9897" i="1"/>
  <c r="F9905" i="1"/>
  <c r="F9913" i="1"/>
  <c r="F9921" i="1"/>
  <c r="F9931" i="1"/>
  <c r="F9939" i="1"/>
  <c r="F9947" i="1"/>
  <c r="F9955" i="1"/>
  <c r="F9961" i="1"/>
  <c r="F9969" i="1"/>
  <c r="F9978" i="1"/>
  <c r="F9988" i="1"/>
  <c r="F9996" i="1"/>
  <c r="F24" i="1"/>
  <c r="H24" i="1" s="1"/>
  <c r="F32" i="1"/>
  <c r="F40" i="1"/>
  <c r="F48" i="1"/>
  <c r="F56" i="1"/>
  <c r="F64" i="1"/>
  <c r="F72" i="1"/>
  <c r="F80" i="1"/>
  <c r="F88" i="1"/>
  <c r="F96" i="1"/>
  <c r="F104" i="1"/>
  <c r="F112" i="1"/>
  <c r="F120" i="1"/>
  <c r="F128" i="1"/>
  <c r="F136" i="1"/>
  <c r="F144" i="1"/>
  <c r="F152" i="1"/>
  <c r="F160" i="1"/>
  <c r="F168" i="1"/>
  <c r="F176" i="1"/>
  <c r="F184" i="1"/>
  <c r="F192" i="1"/>
  <c r="F200" i="1"/>
  <c r="F208" i="1"/>
  <c r="F216" i="1"/>
  <c r="F225" i="1"/>
  <c r="F233" i="1"/>
  <c r="F241" i="1"/>
  <c r="F249" i="1"/>
  <c r="F257" i="1"/>
  <c r="F277" i="1"/>
  <c r="F313" i="1"/>
  <c r="F321" i="1"/>
  <c r="F329" i="1"/>
  <c r="F337" i="1"/>
  <c r="F345" i="1"/>
  <c r="F353" i="1"/>
  <c r="F361" i="1"/>
  <c r="F369" i="1"/>
  <c r="F377" i="1"/>
  <c r="F385" i="1"/>
  <c r="F393" i="1"/>
  <c r="F453" i="1"/>
  <c r="F461" i="1"/>
  <c r="F469" i="1"/>
  <c r="F477" i="1"/>
  <c r="F485" i="1"/>
  <c r="F493" i="1"/>
  <c r="F501" i="1"/>
  <c r="F509" i="1"/>
  <c r="F517" i="1"/>
  <c r="F525" i="1"/>
  <c r="F533" i="1"/>
  <c r="F541" i="1"/>
  <c r="F549" i="1"/>
  <c r="F557" i="1"/>
  <c r="F565" i="1"/>
  <c r="F573" i="1"/>
  <c r="F581" i="1"/>
  <c r="F589" i="1"/>
  <c r="F597" i="1"/>
  <c r="F605" i="1"/>
  <c r="F613" i="1"/>
  <c r="F621" i="1"/>
  <c r="F629" i="1"/>
  <c r="F637" i="1"/>
  <c r="F645" i="1"/>
  <c r="F653" i="1"/>
  <c r="F661" i="1"/>
  <c r="F669" i="1"/>
  <c r="F677" i="1"/>
  <c r="F685" i="1"/>
  <c r="F693" i="1"/>
  <c r="F701" i="1"/>
  <c r="F709" i="1"/>
  <c r="F717" i="1"/>
  <c r="F725" i="1"/>
  <c r="F733" i="1"/>
  <c r="F789" i="1"/>
  <c r="F801" i="1"/>
  <c r="F809" i="1"/>
  <c r="F837" i="1"/>
  <c r="F849" i="1"/>
  <c r="F857" i="1"/>
  <c r="F865" i="1"/>
  <c r="F873" i="1"/>
  <c r="F881" i="1"/>
  <c r="F889" i="1"/>
  <c r="F897" i="1"/>
  <c r="F905" i="1"/>
  <c r="F913" i="1"/>
  <c r="F921" i="1"/>
  <c r="F929" i="1"/>
  <c r="F937" i="1"/>
  <c r="F945" i="1"/>
  <c r="F953" i="1"/>
  <c r="F961" i="1"/>
  <c r="F969" i="1"/>
  <c r="F977" i="1"/>
  <c r="F993" i="1"/>
  <c r="F1025" i="1"/>
  <c r="F2673" i="1"/>
  <c r="F2705" i="1"/>
  <c r="F2729" i="1"/>
  <c r="F2737" i="1"/>
  <c r="F2745" i="1"/>
  <c r="F2753" i="1"/>
  <c r="F2761" i="1"/>
  <c r="F2769" i="1"/>
  <c r="F2777" i="1"/>
  <c r="F2785" i="1"/>
  <c r="F2793" i="1"/>
  <c r="F2801" i="1"/>
  <c r="F2809" i="1"/>
  <c r="F2961" i="1"/>
  <c r="F226" i="1"/>
  <c r="F242" i="1"/>
  <c r="F246" i="1"/>
  <c r="F250" i="1"/>
  <c r="F254" i="1"/>
  <c r="F258" i="1"/>
  <c r="F266" i="1"/>
  <c r="F276" i="1"/>
  <c r="F282" i="1"/>
  <c r="F288" i="1"/>
  <c r="F294" i="1"/>
  <c r="F300" i="1"/>
  <c r="F308" i="1"/>
  <c r="F314" i="1"/>
  <c r="F374" i="1"/>
  <c r="F378" i="1"/>
  <c r="F382" i="1"/>
  <c r="F386" i="1"/>
  <c r="F390" i="1"/>
  <c r="F394" i="1"/>
  <c r="F402" i="1"/>
  <c r="F410" i="1"/>
  <c r="F418" i="1"/>
  <c r="F426" i="1"/>
  <c r="F434" i="1"/>
  <c r="F442" i="1"/>
  <c r="F666" i="1"/>
  <c r="F746" i="1"/>
  <c r="F754" i="1"/>
  <c r="F762" i="1"/>
  <c r="F770" i="1"/>
  <c r="F778" i="1"/>
  <c r="F786" i="1"/>
  <c r="F800" i="1"/>
  <c r="F808" i="1"/>
  <c r="F814" i="1"/>
  <c r="F820" i="1"/>
  <c r="F828" i="1"/>
  <c r="F834" i="1"/>
  <c r="F838" i="1"/>
  <c r="F948" i="1"/>
  <c r="F980" i="1"/>
  <c r="F984" i="1"/>
  <c r="F992" i="1"/>
  <c r="F998" i="1"/>
  <c r="F1006" i="1"/>
  <c r="F1014" i="1"/>
  <c r="F1024" i="1"/>
  <c r="F1030" i="1"/>
  <c r="F1038" i="1"/>
  <c r="F1046" i="1"/>
  <c r="F1054" i="1"/>
  <c r="F1058" i="1"/>
  <c r="F1066" i="1"/>
  <c r="F1074" i="1"/>
  <c r="F1082" i="1"/>
  <c r="F1090" i="1"/>
  <c r="F1098" i="1"/>
  <c r="F1106" i="1"/>
  <c r="F1114" i="1"/>
  <c r="F1122" i="1"/>
  <c r="F1130" i="1"/>
  <c r="F1138" i="1"/>
  <c r="F1146" i="1"/>
  <c r="F1154" i="1"/>
  <c r="F1162" i="1"/>
  <c r="F1170" i="1"/>
  <c r="F1178" i="1"/>
  <c r="F1186" i="1"/>
  <c r="F1194" i="1"/>
  <c r="F1202" i="1"/>
  <c r="F1210" i="1"/>
  <c r="F1218" i="1"/>
  <c r="F1226" i="1"/>
  <c r="F1234" i="1"/>
  <c r="F1242" i="1"/>
  <c r="F1250" i="1"/>
  <c r="F1258" i="1"/>
  <c r="F1266" i="1"/>
  <c r="F1274" i="1"/>
  <c r="F1282" i="1"/>
  <c r="F1290" i="1"/>
  <c r="F1298" i="1"/>
  <c r="F1306" i="1"/>
  <c r="F1314" i="1"/>
  <c r="F1322" i="1"/>
  <c r="F1330" i="1"/>
  <c r="F1338" i="1"/>
  <c r="F1346" i="1"/>
  <c r="F1354" i="1"/>
  <c r="F1362" i="1"/>
  <c r="F1370" i="1"/>
  <c r="F1378" i="1"/>
  <c r="F1386" i="1"/>
  <c r="F1394" i="1"/>
  <c r="F1402" i="1"/>
  <c r="F1410" i="1"/>
  <c r="F1418" i="1"/>
  <c r="F1426" i="1"/>
  <c r="F1434" i="1"/>
  <c r="F1442" i="1"/>
  <c r="F1450" i="1"/>
  <c r="F1458" i="1"/>
  <c r="F1466" i="1"/>
  <c r="F1474" i="1"/>
  <c r="F1482" i="1"/>
  <c r="F1490" i="1"/>
  <c r="F1498" i="1"/>
  <c r="F1506" i="1"/>
  <c r="F1514" i="1"/>
  <c r="F1522" i="1"/>
  <c r="F1530" i="1"/>
  <c r="F1538" i="1"/>
  <c r="F1546" i="1"/>
  <c r="F1554" i="1"/>
  <c r="F1562" i="1"/>
  <c r="F1570" i="1"/>
  <c r="F1578" i="1"/>
  <c r="F1586" i="1"/>
  <c r="F1594" i="1"/>
  <c r="F1602" i="1"/>
  <c r="F1610" i="1"/>
  <c r="F1618" i="1"/>
  <c r="F1626" i="1"/>
  <c r="F1634" i="1"/>
  <c r="F1642" i="1"/>
  <c r="F1650" i="1"/>
  <c r="F1658" i="1"/>
  <c r="F1666" i="1"/>
  <c r="F1674" i="1"/>
  <c r="F1682" i="1"/>
  <c r="F1690" i="1"/>
  <c r="F1698" i="1"/>
  <c r="F1706" i="1"/>
  <c r="F1714" i="1"/>
  <c r="F1722" i="1"/>
  <c r="F1730" i="1"/>
  <c r="F1738" i="1"/>
  <c r="F1746" i="1"/>
  <c r="F1754" i="1"/>
  <c r="F1762" i="1"/>
  <c r="F1770" i="1"/>
  <c r="F1778" i="1"/>
  <c r="F1786" i="1"/>
  <c r="F1794" i="1"/>
  <c r="F1802" i="1"/>
  <c r="F1810" i="1"/>
  <c r="F1818" i="1"/>
  <c r="F1826" i="1"/>
  <c r="F1834" i="1"/>
  <c r="F1842" i="1"/>
  <c r="F1850" i="1"/>
  <c r="F1858" i="1"/>
  <c r="F1866" i="1"/>
  <c r="F1874" i="1"/>
  <c r="F1882" i="1"/>
  <c r="F1890" i="1"/>
  <c r="F1898" i="1"/>
  <c r="F1906" i="1"/>
  <c r="F1914" i="1"/>
  <c r="F1922" i="1"/>
  <c r="F1930" i="1"/>
  <c r="F1938" i="1"/>
  <c r="F1946" i="1"/>
  <c r="F1954" i="1"/>
  <c r="F1962" i="1"/>
  <c r="F1970" i="1"/>
  <c r="F1978" i="1"/>
  <c r="F1986" i="1"/>
  <c r="F1994" i="1"/>
  <c r="F2002" i="1"/>
  <c r="F2010" i="1"/>
  <c r="F2018" i="1"/>
  <c r="F2026" i="1"/>
  <c r="F2034" i="1"/>
  <c r="F2042" i="1"/>
  <c r="F2050" i="1"/>
  <c r="F2058" i="1"/>
  <c r="F2066" i="1"/>
  <c r="F2074" i="1"/>
  <c r="F2082" i="1"/>
  <c r="F2090" i="1"/>
  <c r="F2098" i="1"/>
  <c r="F2106" i="1"/>
  <c r="F2114" i="1"/>
  <c r="F2122" i="1"/>
  <c r="F2130" i="1"/>
  <c r="F2138" i="1"/>
  <c r="F2146" i="1"/>
  <c r="F2154" i="1"/>
  <c r="F2162" i="1"/>
  <c r="F2170" i="1"/>
  <c r="F2178" i="1"/>
  <c r="F2186" i="1"/>
  <c r="F2194" i="1"/>
  <c r="F2202" i="1"/>
  <c r="F2210" i="1"/>
  <c r="F2218" i="1"/>
  <c r="F2226" i="1"/>
  <c r="F2234" i="1"/>
  <c r="F2242" i="1"/>
  <c r="F2250" i="1"/>
  <c r="F2258" i="1"/>
  <c r="F2266" i="1"/>
  <c r="F2274" i="1"/>
  <c r="F2282" i="1"/>
  <c r="F2290" i="1"/>
  <c r="F2298" i="1"/>
  <c r="F2306" i="1"/>
  <c r="F2314" i="1"/>
  <c r="F2322" i="1"/>
  <c r="F2330" i="1"/>
  <c r="F2338" i="1"/>
  <c r="F2346" i="1"/>
  <c r="F2354" i="1"/>
  <c r="F2362" i="1"/>
  <c r="F2370" i="1"/>
  <c r="F2378" i="1"/>
  <c r="F2386" i="1"/>
  <c r="F2394" i="1"/>
  <c r="F2402" i="1"/>
  <c r="F2410" i="1"/>
  <c r="F2418" i="1"/>
  <c r="F2426" i="1"/>
  <c r="F2434" i="1"/>
  <c r="F2442" i="1"/>
  <c r="F2450" i="1"/>
  <c r="F2458" i="1"/>
  <c r="F2466" i="1"/>
  <c r="F2474" i="1"/>
  <c r="F2482" i="1"/>
  <c r="F2490" i="1"/>
  <c r="F2498" i="1"/>
  <c r="F2506" i="1"/>
  <c r="F2514" i="1"/>
  <c r="F2522" i="1"/>
  <c r="F2530" i="1"/>
  <c r="F2538" i="1"/>
  <c r="F2546" i="1"/>
  <c r="F2554" i="1"/>
  <c r="F2562" i="1"/>
  <c r="F2570" i="1"/>
  <c r="F2578" i="1"/>
  <c r="F2586" i="1"/>
  <c r="F2594" i="1"/>
  <c r="F2602" i="1"/>
  <c r="F2610" i="1"/>
  <c r="F2618" i="1"/>
  <c r="F2626" i="1"/>
  <c r="F2634" i="1"/>
  <c r="F2642" i="1"/>
  <c r="F2650" i="1"/>
  <c r="F2658" i="1"/>
  <c r="F2666" i="1"/>
  <c r="F2676" i="1"/>
  <c r="F2682" i="1"/>
  <c r="F2688" i="1"/>
  <c r="F2696" i="1"/>
  <c r="F2708" i="1"/>
  <c r="F2716" i="1"/>
  <c r="F2802" i="1"/>
  <c r="F2812" i="1"/>
  <c r="F2818" i="1"/>
  <c r="F2826" i="1"/>
  <c r="F2834" i="1"/>
  <c r="F2842" i="1"/>
  <c r="F2850" i="1"/>
  <c r="F2858" i="1"/>
  <c r="F2866" i="1"/>
  <c r="F2874" i="1"/>
  <c r="F2882" i="1"/>
  <c r="F2890" i="1"/>
  <c r="F2898" i="1"/>
  <c r="F2906" i="1"/>
  <c r="F2914" i="1"/>
  <c r="F2922" i="1"/>
  <c r="F2930" i="1"/>
  <c r="F2938" i="1"/>
  <c r="F2946" i="1"/>
  <c r="F2954" i="1"/>
  <c r="F2964" i="1"/>
  <c r="F2972" i="1"/>
  <c r="F2976" i="1"/>
  <c r="F2984" i="1"/>
  <c r="F2992" i="1"/>
  <c r="F3000" i="1"/>
  <c r="F3008" i="1"/>
  <c r="F3016" i="1"/>
  <c r="F3024" i="1"/>
  <c r="F3032" i="1"/>
  <c r="F3040" i="1"/>
  <c r="F3048" i="1"/>
  <c r="F3056" i="1"/>
  <c r="F3064" i="1"/>
  <c r="F3072" i="1"/>
  <c r="F3080" i="1"/>
  <c r="F3088" i="1"/>
  <c r="F3096" i="1"/>
  <c r="F3104" i="1"/>
  <c r="F3112" i="1"/>
  <c r="F3120" i="1"/>
  <c r="F3128" i="1"/>
  <c r="F3136" i="1"/>
  <c r="F3144" i="1"/>
  <c r="F3152" i="1"/>
  <c r="F3160" i="1"/>
  <c r="F3168" i="1"/>
  <c r="F3176" i="1"/>
  <c r="F3184" i="1"/>
  <c r="F3192" i="1"/>
  <c r="F3200" i="1"/>
  <c r="F3208" i="1"/>
  <c r="F3216" i="1"/>
  <c r="F3224" i="1"/>
  <c r="F3232" i="1"/>
  <c r="F3240" i="1"/>
  <c r="F3248" i="1"/>
  <c r="F3256" i="1"/>
  <c r="F3264" i="1"/>
  <c r="F3272" i="1"/>
  <c r="F3280" i="1"/>
  <c r="F3288" i="1"/>
  <c r="F3296" i="1"/>
  <c r="F3304" i="1"/>
  <c r="F3312" i="1"/>
  <c r="F3320" i="1"/>
  <c r="F3328" i="1"/>
  <c r="F3336" i="1"/>
  <c r="F3344" i="1"/>
  <c r="F3352" i="1"/>
  <c r="F3360" i="1"/>
  <c r="F3368" i="1"/>
  <c r="F3376" i="1"/>
  <c r="F3384" i="1"/>
  <c r="F3392" i="1"/>
  <c r="F3400" i="1"/>
  <c r="F3408" i="1"/>
  <c r="F3416" i="1"/>
  <c r="F3424" i="1"/>
  <c r="F3432" i="1"/>
  <c r="F3440" i="1"/>
  <c r="F3448" i="1"/>
  <c r="F3456" i="1"/>
  <c r="F3464" i="1"/>
  <c r="F3472" i="1"/>
  <c r="F3480" i="1"/>
  <c r="F3488" i="1"/>
  <c r="F3496" i="1"/>
  <c r="F3504" i="1"/>
  <c r="F3512" i="1"/>
  <c r="F3520" i="1"/>
  <c r="F3528" i="1"/>
  <c r="F3536" i="1"/>
  <c r="F3544" i="1"/>
  <c r="F3552" i="1"/>
  <c r="F3560" i="1"/>
  <c r="F3568" i="1"/>
  <c r="F3576" i="1"/>
  <c r="F3584" i="1"/>
  <c r="F3592" i="1"/>
  <c r="F3600" i="1"/>
  <c r="F3610" i="1"/>
  <c r="F3618" i="1"/>
  <c r="F3626" i="1"/>
  <c r="F3634" i="1"/>
  <c r="F3642" i="1"/>
  <c r="F3650" i="1"/>
  <c r="F3658" i="1"/>
  <c r="F3666" i="1"/>
  <c r="F3674" i="1"/>
  <c r="F3682" i="1"/>
  <c r="F3690" i="1"/>
  <c r="F3698" i="1"/>
  <c r="F3706" i="1"/>
  <c r="F3714" i="1"/>
  <c r="F3762" i="1"/>
  <c r="F3802" i="1"/>
  <c r="F3810" i="1"/>
  <c r="F3818" i="1"/>
  <c r="F3826" i="1"/>
  <c r="F3834" i="1"/>
  <c r="F3842" i="1"/>
  <c r="F3850" i="1"/>
  <c r="F3858" i="1"/>
  <c r="F3866" i="1"/>
  <c r="F3874" i="1"/>
  <c r="F3882" i="1"/>
  <c r="F3910" i="1"/>
  <c r="F3918" i="1"/>
  <c r="F3926" i="1"/>
  <c r="F3934" i="1"/>
  <c r="F3942" i="1"/>
  <c r="F3950" i="1"/>
  <c r="F3958" i="1"/>
  <c r="F3966" i="1"/>
  <c r="F3974" i="1"/>
  <c r="F3982" i="1"/>
  <c r="F3990" i="1"/>
  <c r="F3998" i="1"/>
  <c r="F4006" i="1"/>
  <c r="F4014" i="1"/>
  <c r="F4022" i="1"/>
  <c r="F4030" i="1"/>
  <c r="F4038" i="1"/>
  <c r="F4046" i="1"/>
  <c r="F4054" i="1"/>
  <c r="F4066" i="1"/>
  <c r="F4162" i="1"/>
  <c r="F4170" i="1"/>
  <c r="F4178" i="1"/>
  <c r="F4242" i="1"/>
  <c r="F4250" i="1"/>
  <c r="F4266" i="1"/>
  <c r="F4286" i="1"/>
  <c r="F4314" i="1"/>
  <c r="F4322" i="1"/>
  <c r="F4330" i="1"/>
  <c r="F4338" i="1"/>
  <c r="F4346" i="1"/>
  <c r="F4354" i="1"/>
  <c r="F4362" i="1"/>
  <c r="F4370" i="1"/>
  <c r="F4378" i="1"/>
  <c r="F4386" i="1"/>
  <c r="F4394" i="1"/>
  <c r="F4402" i="1"/>
  <c r="F4410" i="1"/>
  <c r="F4418" i="1"/>
  <c r="F4426" i="1"/>
  <c r="F4434" i="1"/>
  <c r="F4442" i="1"/>
  <c r="F4450" i="1"/>
  <c r="F4458" i="1"/>
  <c r="F4466" i="1"/>
  <c r="F4474" i="1"/>
  <c r="F4482" i="1"/>
  <c r="F4490" i="1"/>
  <c r="F4498" i="1"/>
  <c r="F4506" i="1"/>
  <c r="F4514" i="1"/>
  <c r="F4522" i="1"/>
  <c r="F4530" i="1"/>
  <c r="F4538" i="1"/>
  <c r="F4546" i="1"/>
  <c r="F4554" i="1"/>
  <c r="F4562" i="1"/>
  <c r="F4570" i="1"/>
  <c r="F4578" i="1"/>
  <c r="F4618" i="1"/>
  <c r="F3633" i="1"/>
  <c r="F3723" i="1"/>
  <c r="F3731" i="1"/>
  <c r="F3739" i="1"/>
  <c r="F3747" i="1"/>
  <c r="F3755" i="1"/>
  <c r="F3765" i="1"/>
  <c r="F3773" i="1"/>
  <c r="F3781" i="1"/>
  <c r="F3789" i="1"/>
  <c r="F3795" i="1"/>
  <c r="F3885" i="1"/>
  <c r="F3893" i="1"/>
  <c r="F3901" i="1"/>
  <c r="F3921" i="1"/>
  <c r="F4069" i="1"/>
  <c r="F4077" i="1"/>
  <c r="F4085" i="1"/>
  <c r="F4093" i="1"/>
  <c r="F4101" i="1"/>
  <c r="F4109" i="1"/>
  <c r="F4117" i="1"/>
  <c r="F4125" i="1"/>
  <c r="F4133" i="1"/>
  <c r="F4141" i="1"/>
  <c r="F4149" i="1"/>
  <c r="F4175" i="1"/>
  <c r="F4179" i="1"/>
  <c r="F4187" i="1"/>
  <c r="F4195" i="1"/>
  <c r="F4203" i="1"/>
  <c r="F4211" i="1"/>
  <c r="F4219" i="1"/>
  <c r="F4227" i="1"/>
  <c r="F4239" i="1"/>
  <c r="F4243" i="1"/>
  <c r="F4247" i="1"/>
  <c r="F4251" i="1"/>
  <c r="F4259" i="1"/>
  <c r="F4277" i="1"/>
  <c r="F4285" i="1"/>
  <c r="F4289" i="1"/>
  <c r="F4297" i="1"/>
  <c r="F4305" i="1"/>
  <c r="F4581" i="1"/>
  <c r="F4593" i="1"/>
  <c r="F4601" i="1"/>
  <c r="F4609" i="1"/>
  <c r="F4617" i="1"/>
  <c r="F4621" i="1"/>
  <c r="F4629" i="1"/>
  <c r="F4637" i="1"/>
  <c r="F4645" i="1"/>
  <c r="F4653" i="1"/>
  <c r="F4661" i="1"/>
  <c r="F4669" i="1"/>
  <c r="F4677" i="1"/>
  <c r="F4685" i="1"/>
  <c r="F4693" i="1"/>
  <c r="F4701" i="1"/>
  <c r="F4709" i="1"/>
  <c r="F4717" i="1"/>
  <c r="F4725" i="1"/>
  <c r="F4733" i="1"/>
  <c r="F4741" i="1"/>
  <c r="F4749" i="1"/>
  <c r="F4757" i="1"/>
  <c r="F4765" i="1"/>
  <c r="F4773" i="1"/>
  <c r="F4781" i="1"/>
  <c r="F4789" i="1"/>
  <c r="F4797" i="1"/>
  <c r="F4805" i="1"/>
  <c r="F4813" i="1"/>
  <c r="F4821" i="1"/>
  <c r="F4829" i="1"/>
  <c r="F4837" i="1"/>
  <c r="F4845" i="1"/>
  <c r="F4853" i="1"/>
  <c r="F4861" i="1"/>
  <c r="F4869" i="1"/>
  <c r="F4877" i="1"/>
  <c r="F4885" i="1"/>
  <c r="F4893" i="1"/>
  <c r="F4901" i="1"/>
  <c r="F4909" i="1"/>
  <c r="F4917" i="1"/>
  <c r="F4925" i="1"/>
  <c r="F4933" i="1"/>
  <c r="F4941" i="1"/>
  <c r="F4949" i="1"/>
  <c r="F4957" i="1"/>
  <c r="F4965" i="1"/>
  <c r="F4973" i="1"/>
  <c r="F4981" i="1"/>
  <c r="F4989" i="1"/>
  <c r="F4997" i="1"/>
  <c r="F5005" i="1"/>
  <c r="F5013" i="1"/>
  <c r="F5021" i="1"/>
  <c r="F5029" i="1"/>
  <c r="F5037" i="1"/>
  <c r="F5045" i="1"/>
  <c r="F5053" i="1"/>
  <c r="F5061" i="1"/>
  <c r="F5069" i="1"/>
  <c r="F5077" i="1"/>
  <c r="F5085" i="1"/>
  <c r="F5093" i="1"/>
  <c r="F5101" i="1"/>
  <c r="F5109" i="1"/>
  <c r="F5117" i="1"/>
  <c r="F5125" i="1"/>
  <c r="F5131" i="1"/>
  <c r="F5139" i="1"/>
  <c r="F5147" i="1"/>
  <c r="F5155" i="1"/>
  <c r="F5163" i="1"/>
  <c r="F5171" i="1"/>
  <c r="F5179" i="1"/>
  <c r="F5187" i="1"/>
  <c r="F5195" i="1"/>
  <c r="F5203" i="1"/>
  <c r="F5211" i="1"/>
  <c r="F5219" i="1"/>
  <c r="F5227" i="1"/>
  <c r="F5235" i="1"/>
  <c r="F5243" i="1"/>
  <c r="F5251" i="1"/>
  <c r="F5259" i="1"/>
  <c r="F5267" i="1"/>
  <c r="F5275" i="1"/>
  <c r="F5283" i="1"/>
  <c r="F5291" i="1"/>
  <c r="F5299" i="1"/>
  <c r="F5307" i="1"/>
  <c r="F5315" i="1"/>
  <c r="F5323" i="1"/>
  <c r="F5331" i="1"/>
  <c r="F5339" i="1"/>
  <c r="F5347" i="1"/>
  <c r="F5355" i="1"/>
  <c r="F5363" i="1"/>
  <c r="F5371" i="1"/>
  <c r="F5379" i="1"/>
  <c r="F5387" i="1"/>
  <c r="F5395" i="1"/>
  <c r="F5403" i="1"/>
  <c r="F5411" i="1"/>
  <c r="F5419" i="1"/>
  <c r="F5427" i="1"/>
  <c r="F5435" i="1"/>
  <c r="F5443" i="1"/>
  <c r="F5451" i="1"/>
  <c r="F5459" i="1"/>
  <c r="F5467" i="1"/>
  <c r="F5475" i="1"/>
  <c r="F5483" i="1"/>
  <c r="F5491" i="1"/>
  <c r="F5499" i="1"/>
  <c r="F5507" i="1"/>
  <c r="F5515" i="1"/>
  <c r="F5523" i="1"/>
  <c r="F5531" i="1"/>
  <c r="F5539" i="1"/>
  <c r="F5547" i="1"/>
  <c r="F5555" i="1"/>
  <c r="F5563" i="1"/>
  <c r="F5571" i="1"/>
  <c r="F5579" i="1"/>
  <c r="F5587" i="1"/>
  <c r="F5595" i="1"/>
  <c r="F5603" i="1"/>
  <c r="F5611" i="1"/>
  <c r="F5619" i="1"/>
  <c r="F5627" i="1"/>
  <c r="F5635" i="1"/>
  <c r="F5643" i="1"/>
  <c r="F5651" i="1"/>
  <c r="F5659" i="1"/>
  <c r="F5667" i="1"/>
  <c r="F5675" i="1"/>
  <c r="F5683" i="1"/>
  <c r="F5691" i="1"/>
  <c r="F5699" i="1"/>
  <c r="F5707" i="1"/>
  <c r="F5715" i="1"/>
  <c r="F5723" i="1"/>
  <c r="F5731" i="1"/>
  <c r="F5739" i="1"/>
  <c r="F5747" i="1"/>
  <c r="F5755" i="1"/>
  <c r="F5763" i="1"/>
  <c r="F5771" i="1"/>
  <c r="F5779" i="1"/>
  <c r="F5787" i="1"/>
  <c r="F5795" i="1"/>
  <c r="F5803" i="1"/>
  <c r="F5811" i="1"/>
  <c r="F5819" i="1"/>
  <c r="F5827" i="1"/>
  <c r="F5835" i="1"/>
  <c r="F5843" i="1"/>
  <c r="F5851" i="1"/>
  <c r="F5859" i="1"/>
  <c r="F5867" i="1"/>
  <c r="F5875" i="1"/>
  <c r="F5883" i="1"/>
  <c r="F5891" i="1"/>
  <c r="F5899" i="1"/>
  <c r="F5907" i="1"/>
  <c r="F5915" i="1"/>
  <c r="F5923" i="1"/>
  <c r="F5931" i="1"/>
  <c r="F5939" i="1"/>
  <c r="F5947" i="1"/>
  <c r="F5955" i="1"/>
  <c r="F5963" i="1"/>
  <c r="F5971" i="1"/>
  <c r="F5979" i="1"/>
  <c r="F5987" i="1"/>
  <c r="F5995" i="1"/>
  <c r="F6003" i="1"/>
  <c r="F6011" i="1"/>
  <c r="F6019" i="1"/>
  <c r="F6027" i="1"/>
  <c r="F6035" i="1"/>
  <c r="F6043" i="1"/>
  <c r="F6051" i="1"/>
  <c r="F6059" i="1"/>
  <c r="F6067" i="1"/>
  <c r="F6075" i="1"/>
  <c r="F6083" i="1"/>
  <c r="F6091" i="1"/>
  <c r="F6099" i="1"/>
  <c r="F6107" i="1"/>
  <c r="F6115" i="1"/>
  <c r="F6123" i="1"/>
  <c r="F6131" i="1"/>
  <c r="F6139" i="1"/>
  <c r="F6147" i="1"/>
  <c r="F6155" i="1"/>
  <c r="F6163" i="1"/>
  <c r="F6171" i="1"/>
  <c r="F6179" i="1"/>
  <c r="F6187" i="1"/>
  <c r="F6195" i="1"/>
  <c r="F6203" i="1"/>
  <c r="F6211" i="1"/>
  <c r="F6219" i="1"/>
  <c r="F6227" i="1"/>
  <c r="F6235" i="1"/>
  <c r="F6243" i="1"/>
  <c r="F6251" i="1"/>
  <c r="F6259" i="1"/>
  <c r="F6267" i="1"/>
  <c r="F6275" i="1"/>
  <c r="F6283" i="1"/>
  <c r="F6291" i="1"/>
  <c r="F6299" i="1"/>
  <c r="F6307" i="1"/>
  <c r="F6315" i="1"/>
  <c r="F6323" i="1"/>
  <c r="F6331" i="1"/>
  <c r="F6339" i="1"/>
  <c r="F6347" i="1"/>
  <c r="F6355" i="1"/>
  <c r="F6363" i="1"/>
  <c r="F6371" i="1"/>
  <c r="F6379" i="1"/>
  <c r="F6387" i="1"/>
  <c r="F6395" i="1"/>
  <c r="F6403" i="1"/>
  <c r="F6411" i="1"/>
  <c r="F6419" i="1"/>
  <c r="F6427" i="1"/>
  <c r="F6435" i="1"/>
  <c r="F6443" i="1"/>
  <c r="F6451" i="1"/>
  <c r="F6459" i="1"/>
  <c r="F6467" i="1"/>
  <c r="F6475" i="1"/>
  <c r="F6483" i="1"/>
  <c r="F6491" i="1"/>
  <c r="F6499" i="1"/>
  <c r="F6507" i="1"/>
  <c r="F6515" i="1"/>
  <c r="F6523" i="1"/>
  <c r="F6531" i="1"/>
  <c r="F6539" i="1"/>
  <c r="F6547" i="1"/>
  <c r="F6555" i="1"/>
  <c r="F6563" i="1"/>
  <c r="F6571" i="1"/>
  <c r="F6579" i="1"/>
  <c r="F6587" i="1"/>
  <c r="F6595" i="1"/>
  <c r="F6603" i="1"/>
  <c r="F6611" i="1"/>
  <c r="F6619" i="1"/>
  <c r="F6627" i="1"/>
  <c r="F6635" i="1"/>
  <c r="F6643" i="1"/>
  <c r="F6651" i="1"/>
  <c r="F6659" i="1"/>
  <c r="F6667" i="1"/>
  <c r="F6675" i="1"/>
  <c r="F6683" i="1"/>
  <c r="F6691" i="1"/>
  <c r="F6699" i="1"/>
  <c r="F6707" i="1"/>
  <c r="F6715" i="1"/>
  <c r="F6723" i="1"/>
  <c r="F6731" i="1"/>
  <c r="F6739" i="1"/>
  <c r="F6747" i="1"/>
  <c r="F6755" i="1"/>
  <c r="F6763" i="1"/>
  <c r="F6771" i="1"/>
  <c r="F6779" i="1"/>
  <c r="F6787" i="1"/>
  <c r="F6795" i="1"/>
  <c r="F6803" i="1"/>
  <c r="F6811" i="1"/>
  <c r="F6819" i="1"/>
  <c r="F6827" i="1"/>
  <c r="F6833" i="1"/>
  <c r="F6841" i="1"/>
  <c r="F6849" i="1"/>
  <c r="F6857" i="1"/>
  <c r="F6865" i="1"/>
  <c r="F6873" i="1"/>
  <c r="F6881" i="1"/>
  <c r="F6889" i="1"/>
  <c r="F6897" i="1"/>
  <c r="F6905" i="1"/>
  <c r="F6913" i="1"/>
  <c r="F6921" i="1"/>
  <c r="F6929" i="1"/>
  <c r="F6937" i="1"/>
  <c r="F6945" i="1"/>
  <c r="F6953" i="1"/>
  <c r="F6961" i="1"/>
  <c r="F6969" i="1"/>
  <c r="F6977" i="1"/>
  <c r="F6985" i="1"/>
  <c r="F6993" i="1"/>
  <c r="F7001" i="1"/>
  <c r="F7009" i="1"/>
  <c r="F7017" i="1"/>
  <c r="F7025" i="1"/>
  <c r="F7033" i="1"/>
  <c r="F7041" i="1"/>
  <c r="F7049" i="1"/>
  <c r="F7057" i="1"/>
  <c r="F7065" i="1"/>
  <c r="F7073" i="1"/>
  <c r="F7081" i="1"/>
  <c r="F7089" i="1"/>
  <c r="F7097" i="1"/>
  <c r="F7105" i="1"/>
  <c r="F7113" i="1"/>
  <c r="F7121" i="1"/>
  <c r="F7129" i="1"/>
  <c r="F7137" i="1"/>
  <c r="F7145" i="1"/>
  <c r="F7153" i="1"/>
  <c r="F7161" i="1"/>
  <c r="F7169" i="1"/>
  <c r="F7177" i="1"/>
  <c r="F7185" i="1"/>
  <c r="F7193" i="1"/>
  <c r="F7201" i="1"/>
  <c r="F7209" i="1"/>
  <c r="F7217" i="1"/>
  <c r="F7225" i="1"/>
  <c r="F7233" i="1"/>
  <c r="F7241" i="1"/>
  <c r="F7249" i="1"/>
  <c r="F7257" i="1"/>
  <c r="F7265" i="1"/>
  <c r="F7273" i="1"/>
  <c r="F7281" i="1"/>
  <c r="F7289" i="1"/>
  <c r="F7297" i="1"/>
  <c r="F7305" i="1"/>
  <c r="F7313" i="1"/>
  <c r="F7321" i="1"/>
  <c r="F7329" i="1"/>
  <c r="F7337" i="1"/>
  <c r="F7345" i="1"/>
  <c r="F7353" i="1"/>
  <c r="F7361" i="1"/>
  <c r="F7369" i="1"/>
  <c r="F7377" i="1"/>
  <c r="F7385" i="1"/>
  <c r="F7393" i="1"/>
  <c r="F7401" i="1"/>
  <c r="F7409" i="1"/>
  <c r="F7417" i="1"/>
  <c r="F7425" i="1"/>
  <c r="F7433" i="1"/>
  <c r="F7441" i="1"/>
  <c r="F7449" i="1"/>
  <c r="F7457" i="1"/>
  <c r="F7465" i="1"/>
  <c r="F7473" i="1"/>
  <c r="F7481" i="1"/>
  <c r="F7489" i="1"/>
  <c r="F7497" i="1"/>
  <c r="F7505" i="1"/>
  <c r="F7513" i="1"/>
  <c r="F7521" i="1"/>
  <c r="F7529" i="1"/>
  <c r="F7537" i="1"/>
  <c r="F7545" i="1"/>
  <c r="F7553" i="1"/>
  <c r="F7561" i="1"/>
  <c r="F7569" i="1"/>
  <c r="F7577" i="1"/>
  <c r="F7582" i="1"/>
  <c r="F7590" i="1"/>
  <c r="F7598" i="1"/>
  <c r="F7606" i="1"/>
  <c r="F7614" i="1"/>
  <c r="F7620" i="1"/>
  <c r="F7628" i="1"/>
  <c r="F7636" i="1"/>
  <c r="F7644" i="1"/>
  <c r="F7652" i="1"/>
  <c r="F7660" i="1"/>
  <c r="F7668" i="1"/>
  <c r="F7676" i="1"/>
  <c r="F7684" i="1"/>
  <c r="F7692" i="1"/>
  <c r="F7700" i="1"/>
  <c r="F7708" i="1"/>
  <c r="F7716" i="1"/>
  <c r="F7724" i="1"/>
  <c r="F7732" i="1"/>
  <c r="F7740" i="1"/>
  <c r="F7748" i="1"/>
  <c r="F7756" i="1"/>
  <c r="F7764" i="1"/>
  <c r="F7772" i="1"/>
  <c r="F7780" i="1"/>
  <c r="F7788" i="1"/>
  <c r="F7796" i="1"/>
  <c r="F7804" i="1"/>
  <c r="F7812" i="1"/>
  <c r="F7820" i="1"/>
  <c r="F7828" i="1"/>
  <c r="F7836" i="1"/>
  <c r="F7844" i="1"/>
  <c r="F7852" i="1"/>
  <c r="F7860" i="1"/>
  <c r="F7868" i="1"/>
  <c r="F7876" i="1"/>
  <c r="F7884" i="1"/>
  <c r="F7892" i="1"/>
  <c r="F7900" i="1"/>
  <c r="F7908" i="1"/>
  <c r="F7916" i="1"/>
  <c r="F7924" i="1"/>
  <c r="F7932" i="1"/>
  <c r="F7940" i="1"/>
  <c r="F7948" i="1"/>
  <c r="F7956" i="1"/>
  <c r="F7964" i="1"/>
  <c r="F7972" i="1"/>
  <c r="F7980" i="1"/>
  <c r="F7988" i="1"/>
  <c r="F7996" i="1"/>
  <c r="F8004" i="1"/>
  <c r="F8012" i="1"/>
  <c r="F8020" i="1"/>
  <c r="F8028" i="1"/>
  <c r="F8036" i="1"/>
  <c r="F8044" i="1"/>
  <c r="F8052" i="1"/>
  <c r="F8060" i="1"/>
  <c r="F8068" i="1"/>
  <c r="F8076" i="1"/>
  <c r="F8084" i="1"/>
  <c r="F8092" i="1"/>
  <c r="F8100" i="1"/>
  <c r="F8108" i="1"/>
  <c r="F8116" i="1"/>
  <c r="F8124" i="1"/>
  <c r="F8132" i="1"/>
  <c r="F8140" i="1"/>
  <c r="F8148" i="1"/>
  <c r="F8156" i="1"/>
  <c r="F8164" i="1"/>
  <c r="F8172" i="1"/>
  <c r="F8180" i="1"/>
  <c r="F8188" i="1"/>
  <c r="F8196" i="1"/>
  <c r="F8204" i="1"/>
  <c r="F8212" i="1"/>
  <c r="F8220" i="1"/>
  <c r="F8228" i="1"/>
  <c r="F8236" i="1"/>
  <c r="F8244" i="1"/>
  <c r="F8252" i="1"/>
  <c r="F8260" i="1"/>
  <c r="F8268" i="1"/>
  <c r="F8276" i="1"/>
  <c r="F8284" i="1"/>
  <c r="F8292" i="1"/>
  <c r="F8300" i="1"/>
  <c r="F8308" i="1"/>
  <c r="F8316" i="1"/>
  <c r="F8324" i="1"/>
  <c r="F8332" i="1"/>
  <c r="F8340" i="1"/>
  <c r="F8348" i="1"/>
  <c r="F8356" i="1"/>
  <c r="F8364" i="1"/>
  <c r="F8372" i="1"/>
  <c r="F8380" i="1"/>
  <c r="F8388" i="1"/>
  <c r="F8396" i="1"/>
  <c r="F8404" i="1"/>
  <c r="F8413" i="1"/>
  <c r="F8421" i="1"/>
  <c r="F8429" i="1"/>
  <c r="F8437" i="1"/>
  <c r="F8441" i="1"/>
  <c r="F8449" i="1"/>
  <c r="F8457" i="1"/>
  <c r="F8465" i="1"/>
  <c r="F8473" i="1"/>
  <c r="F8481" i="1"/>
  <c r="F8489" i="1"/>
  <c r="F8497" i="1"/>
  <c r="F8505" i="1"/>
  <c r="F8513" i="1"/>
  <c r="F8521" i="1"/>
  <c r="F8529" i="1"/>
  <c r="F8537" i="1"/>
  <c r="F8545" i="1"/>
  <c r="F8553" i="1"/>
  <c r="F8561" i="1"/>
  <c r="F8569" i="1"/>
  <c r="F8577" i="1"/>
  <c r="F8585" i="1"/>
  <c r="F8593" i="1"/>
  <c r="F8601" i="1"/>
  <c r="F8609" i="1"/>
  <c r="F8617" i="1"/>
  <c r="F8625" i="1"/>
  <c r="F8633" i="1"/>
  <c r="F8641" i="1"/>
  <c r="F8649" i="1"/>
  <c r="F8657" i="1"/>
  <c r="F8665" i="1"/>
  <c r="F8673" i="1"/>
  <c r="F8681" i="1"/>
  <c r="F8689" i="1"/>
  <c r="F8697" i="1"/>
  <c r="F8705" i="1"/>
  <c r="F8713" i="1"/>
  <c r="F8721" i="1"/>
  <c r="F8729" i="1"/>
  <c r="F8737" i="1"/>
  <c r="F8745" i="1"/>
  <c r="F8753" i="1"/>
  <c r="F8761" i="1"/>
  <c r="F8769" i="1"/>
  <c r="F8777" i="1"/>
  <c r="F8785" i="1"/>
  <c r="F8793" i="1"/>
  <c r="F8801" i="1"/>
  <c r="F8809" i="1"/>
  <c r="F8820" i="1"/>
  <c r="F8828" i="1"/>
  <c r="F8836" i="1"/>
  <c r="F8844" i="1"/>
  <c r="F8852" i="1"/>
  <c r="F8860" i="1"/>
  <c r="F8868" i="1"/>
  <c r="F8876" i="1"/>
  <c r="F8884" i="1"/>
  <c r="F8892" i="1"/>
  <c r="F8900" i="1"/>
  <c r="F8908" i="1"/>
  <c r="F8916" i="1"/>
  <c r="F8924" i="1"/>
  <c r="F8932" i="1"/>
  <c r="F8940" i="1"/>
  <c r="F8948" i="1"/>
  <c r="F8956" i="1"/>
  <c r="F8964" i="1"/>
  <c r="F8972" i="1"/>
  <c r="F8980" i="1"/>
  <c r="F8988" i="1"/>
  <c r="F8996" i="1"/>
  <c r="F9004" i="1"/>
  <c r="F9012" i="1"/>
  <c r="F9020" i="1"/>
  <c r="F9028" i="1"/>
  <c r="F9036" i="1"/>
  <c r="F9044" i="1"/>
  <c r="F9052" i="1"/>
  <c r="F9060" i="1"/>
  <c r="F9068" i="1"/>
  <c r="F9076" i="1"/>
  <c r="F9084" i="1"/>
  <c r="F9092" i="1"/>
  <c r="F9100" i="1"/>
  <c r="F9108" i="1"/>
  <c r="F9116" i="1"/>
  <c r="F9124" i="1"/>
  <c r="F9132" i="1"/>
  <c r="F9140" i="1"/>
  <c r="F9148" i="1"/>
  <c r="F9156" i="1"/>
  <c r="F9164" i="1"/>
  <c r="F9172" i="1"/>
  <c r="F9180" i="1"/>
  <c r="F9188" i="1"/>
  <c r="F9196" i="1"/>
  <c r="F9204" i="1"/>
  <c r="F9212" i="1"/>
  <c r="F9220" i="1"/>
  <c r="F9228" i="1"/>
  <c r="F9236" i="1"/>
  <c r="F9244" i="1"/>
  <c r="F9250" i="1"/>
  <c r="F9258" i="1"/>
  <c r="F9266" i="1"/>
  <c r="F9274" i="1"/>
  <c r="F9282" i="1"/>
  <c r="F9290" i="1"/>
  <c r="F9298" i="1"/>
  <c r="F9306" i="1"/>
  <c r="F9314" i="1"/>
  <c r="F9322" i="1"/>
  <c r="F9330" i="1"/>
  <c r="F9338" i="1"/>
  <c r="F9346" i="1"/>
  <c r="F9354" i="1"/>
  <c r="F9362" i="1"/>
  <c r="F9370" i="1"/>
  <c r="F9378" i="1"/>
  <c r="F9386" i="1"/>
  <c r="F9394" i="1"/>
  <c r="F9402" i="1"/>
  <c r="F9410" i="1"/>
  <c r="F9418" i="1"/>
  <c r="F9424" i="1"/>
  <c r="F9432" i="1"/>
  <c r="F9440" i="1"/>
  <c r="F9448" i="1"/>
  <c r="F9456" i="1"/>
  <c r="F9462" i="1"/>
  <c r="F9468" i="1"/>
  <c r="F9476" i="1"/>
  <c r="F9484" i="1"/>
  <c r="F9492" i="1"/>
  <c r="F9500" i="1"/>
  <c r="F9508" i="1"/>
  <c r="F9516" i="1"/>
  <c r="F9524" i="1"/>
  <c r="F9532" i="1"/>
  <c r="F9540" i="1"/>
  <c r="F9548" i="1"/>
  <c r="F9556" i="1"/>
  <c r="F9564" i="1"/>
  <c r="F9572" i="1"/>
  <c r="F9580" i="1"/>
  <c r="F9588" i="1"/>
  <c r="F9596" i="1"/>
  <c r="F9607" i="1"/>
  <c r="F9615" i="1"/>
  <c r="F9623" i="1"/>
  <c r="F9631" i="1"/>
  <c r="F9639" i="1"/>
  <c r="F9647" i="1"/>
  <c r="F9655" i="1"/>
  <c r="F9665" i="1"/>
  <c r="F9673" i="1"/>
  <c r="F9681" i="1"/>
  <c r="F9689" i="1"/>
  <c r="F9697" i="1"/>
  <c r="F9705" i="1"/>
  <c r="F9713" i="1"/>
  <c r="F9721" i="1"/>
  <c r="F9729" i="1"/>
  <c r="F9734" i="1"/>
  <c r="F9742" i="1"/>
  <c r="F9750" i="1"/>
  <c r="F9758" i="1"/>
  <c r="F9766" i="1"/>
  <c r="F9774" i="1"/>
  <c r="F9782" i="1"/>
  <c r="F9788" i="1"/>
  <c r="F9794" i="1"/>
  <c r="F9802" i="1"/>
  <c r="F9810" i="1"/>
  <c r="F9818" i="1"/>
  <c r="F9826" i="1"/>
  <c r="F9834" i="1"/>
  <c r="F9842" i="1"/>
  <c r="F9854" i="1"/>
  <c r="F9862" i="1"/>
  <c r="F9870" i="1"/>
  <c r="F9878" i="1"/>
  <c r="F9886" i="1"/>
  <c r="F9895" i="1"/>
  <c r="F9903" i="1"/>
  <c r="F9911" i="1"/>
  <c r="F9919" i="1"/>
  <c r="F9927" i="1"/>
  <c r="F9933" i="1"/>
  <c r="F9941" i="1"/>
  <c r="F9949" i="1"/>
  <c r="F9973" i="1"/>
  <c r="F9963" i="1"/>
  <c r="F9971" i="1"/>
  <c r="F9980" i="1"/>
  <c r="F9986" i="1"/>
  <c r="F9994" i="1"/>
  <c r="F9999" i="1"/>
  <c r="F9995" i="1"/>
  <c r="F9991" i="1"/>
  <c r="F9987" i="1"/>
  <c r="F9983" i="1"/>
  <c r="F9979" i="1"/>
  <c r="F9975" i="1"/>
  <c r="F9970" i="1"/>
  <c r="F9966" i="1"/>
  <c r="F9962" i="1"/>
  <c r="F9958" i="1"/>
  <c r="F9926" i="1"/>
  <c r="F9922" i="1"/>
  <c r="F9918" i="1"/>
  <c r="F9914" i="1"/>
  <c r="F9910" i="1"/>
  <c r="F9954" i="1"/>
  <c r="F9950" i="1"/>
  <c r="F9946" i="1"/>
  <c r="F9942" i="1"/>
  <c r="F9938" i="1"/>
  <c r="F9934" i="1"/>
  <c r="F9930" i="1"/>
  <c r="F9891" i="1"/>
  <c r="F9887" i="1"/>
  <c r="F9883" i="1"/>
  <c r="F9879" i="1"/>
  <c r="F9875" i="1"/>
  <c r="F9871" i="1"/>
  <c r="F9867" i="1"/>
  <c r="F9863" i="1"/>
  <c r="F9859" i="1"/>
  <c r="F9855" i="1"/>
  <c r="F9851" i="1"/>
  <c r="F9906" i="1"/>
  <c r="F9902" i="1"/>
  <c r="F9898" i="1"/>
  <c r="F9894" i="1"/>
  <c r="F9805" i="1"/>
  <c r="F9801" i="1"/>
  <c r="F9797" i="1"/>
  <c r="F9793" i="1"/>
  <c r="F9789" i="1"/>
  <c r="F9847" i="1"/>
  <c r="F9843" i="1"/>
  <c r="F9839" i="1"/>
  <c r="F9835" i="1"/>
  <c r="F9831" i="1"/>
  <c r="F9827" i="1"/>
  <c r="F9823" i="1"/>
  <c r="F9819" i="1"/>
  <c r="F9815" i="1"/>
  <c r="F9811" i="1"/>
  <c r="F9728" i="1"/>
  <c r="F9724" i="1"/>
  <c r="F9720" i="1"/>
  <c r="F9716" i="1"/>
  <c r="F9712" i="1"/>
  <c r="F9708" i="1"/>
  <c r="F9704" i="1"/>
  <c r="F9700" i="1"/>
  <c r="F9696" i="1"/>
  <c r="F9692" i="1"/>
  <c r="F9688" i="1"/>
  <c r="F9684" i="1"/>
  <c r="F9680" i="1"/>
  <c r="F9676" i="1"/>
  <c r="F9672" i="1"/>
  <c r="F9668" i="1"/>
  <c r="F9664" i="1"/>
  <c r="F9660" i="1"/>
  <c r="F9787" i="1"/>
  <c r="F9783" i="1"/>
  <c r="F9779" i="1"/>
  <c r="F9775" i="1"/>
  <c r="F9771" i="1"/>
  <c r="F9767" i="1"/>
  <c r="F9763" i="1"/>
  <c r="F9759" i="1"/>
  <c r="F9755" i="1"/>
  <c r="F9751" i="1"/>
  <c r="F9747" i="1"/>
  <c r="F9743" i="1"/>
  <c r="F9739" i="1"/>
  <c r="F9735" i="1"/>
  <c r="F9731" i="1"/>
  <c r="F9597" i="1"/>
  <c r="F9593" i="1"/>
  <c r="F9589" i="1"/>
  <c r="F9585" i="1"/>
  <c r="F9581" i="1"/>
  <c r="F9577" i="1"/>
  <c r="F9573" i="1"/>
  <c r="F9569" i="1"/>
  <c r="F9565" i="1"/>
  <c r="F9561" i="1"/>
  <c r="F9557" i="1"/>
  <c r="F9553" i="1"/>
  <c r="F9549" i="1"/>
  <c r="F9545" i="1"/>
  <c r="F9541" i="1"/>
  <c r="F9537" i="1"/>
  <c r="F9533" i="1"/>
  <c r="F9529" i="1"/>
  <c r="F9525" i="1"/>
  <c r="F9521" i="1"/>
  <c r="F9517" i="1"/>
  <c r="F9513" i="1"/>
  <c r="F9509" i="1"/>
  <c r="F9505" i="1"/>
  <c r="F9501" i="1"/>
  <c r="F9497" i="1"/>
  <c r="F9493" i="1"/>
  <c r="F9489" i="1"/>
  <c r="F9485" i="1"/>
  <c r="F9481" i="1"/>
  <c r="F9477" i="1"/>
  <c r="F9473" i="1"/>
  <c r="F9469" i="1"/>
  <c r="F9465" i="1"/>
  <c r="F9656" i="1"/>
  <c r="F9652" i="1"/>
  <c r="F9648" i="1"/>
  <c r="F9644" i="1"/>
  <c r="F9640" i="1"/>
  <c r="F9636" i="1"/>
  <c r="F9632" i="1"/>
  <c r="F9628" i="1"/>
  <c r="F9624" i="1"/>
  <c r="F9620" i="1"/>
  <c r="F9616" i="1"/>
  <c r="F9612" i="1"/>
  <c r="F9608" i="1"/>
  <c r="F9604" i="1"/>
  <c r="F9600" i="1"/>
  <c r="F9459" i="1"/>
  <c r="F9455" i="1"/>
  <c r="F9451" i="1"/>
  <c r="F9447" i="1"/>
  <c r="F9443" i="1"/>
  <c r="F9439" i="1"/>
  <c r="F9435" i="1"/>
  <c r="F9431" i="1"/>
  <c r="F9427" i="1"/>
  <c r="F9423" i="1"/>
  <c r="F9419" i="1"/>
  <c r="F9415" i="1"/>
  <c r="F9411" i="1"/>
  <c r="F9407" i="1"/>
  <c r="F9403" i="1"/>
  <c r="F9399" i="1"/>
  <c r="F9395" i="1"/>
  <c r="F9391" i="1"/>
  <c r="F9387" i="1"/>
  <c r="F9383" i="1"/>
  <c r="F9379" i="1"/>
  <c r="F9375" i="1"/>
  <c r="F9371" i="1"/>
  <c r="F9367" i="1"/>
  <c r="F9363" i="1"/>
  <c r="F9359" i="1"/>
  <c r="F9355" i="1"/>
  <c r="F9351" i="1"/>
  <c r="F9347" i="1"/>
  <c r="F9343" i="1"/>
  <c r="F9339" i="1"/>
  <c r="F9335" i="1"/>
  <c r="F9331" i="1"/>
  <c r="F9327" i="1"/>
  <c r="F9323" i="1"/>
  <c r="F9319" i="1"/>
  <c r="F9315" i="1"/>
  <c r="F9311" i="1"/>
  <c r="F9307" i="1"/>
  <c r="F9303" i="1"/>
  <c r="F9299" i="1"/>
  <c r="F9295" i="1"/>
  <c r="F9291" i="1"/>
  <c r="F9287" i="1"/>
  <c r="F9283" i="1"/>
  <c r="F9279" i="1"/>
  <c r="F9275" i="1"/>
  <c r="F9271" i="1"/>
  <c r="F9267" i="1"/>
  <c r="F9263" i="1"/>
  <c r="F9259" i="1"/>
  <c r="F9255" i="1"/>
  <c r="F9251" i="1"/>
  <c r="F9247" i="1"/>
  <c r="F9243" i="1"/>
  <c r="F9239" i="1"/>
  <c r="F9235" i="1"/>
  <c r="F9231" i="1"/>
  <c r="F9227" i="1"/>
  <c r="F9223" i="1"/>
  <c r="F9219" i="1"/>
  <c r="F9215" i="1"/>
  <c r="F9211" i="1"/>
  <c r="F9207" i="1"/>
  <c r="F9203" i="1"/>
  <c r="F9199" i="1"/>
  <c r="F9195" i="1"/>
  <c r="F9191" i="1"/>
  <c r="F9187" i="1"/>
  <c r="F9183" i="1"/>
  <c r="F9179" i="1"/>
  <c r="F9175" i="1"/>
  <c r="F9171" i="1"/>
  <c r="F9167" i="1"/>
  <c r="F9163" i="1"/>
  <c r="F9159" i="1"/>
  <c r="F9155" i="1"/>
  <c r="F9151" i="1"/>
  <c r="F9147" i="1"/>
  <c r="F9143" i="1"/>
  <c r="F9139" i="1"/>
  <c r="F9135" i="1"/>
  <c r="F9131" i="1"/>
  <c r="F9127" i="1"/>
  <c r="F9123" i="1"/>
  <c r="F9119" i="1"/>
  <c r="F9115" i="1"/>
  <c r="F9111" i="1"/>
  <c r="F9107" i="1"/>
  <c r="F9103" i="1"/>
  <c r="F9099" i="1"/>
  <c r="F9095" i="1"/>
  <c r="F9091" i="1"/>
  <c r="F9087" i="1"/>
  <c r="F9083" i="1"/>
  <c r="F9079" i="1"/>
  <c r="F9075" i="1"/>
  <c r="F9071" i="1"/>
  <c r="F9067" i="1"/>
  <c r="F9063" i="1"/>
  <c r="F9059" i="1"/>
  <c r="F9055" i="1"/>
  <c r="F9051" i="1"/>
  <c r="F9047" i="1"/>
  <c r="F9043" i="1"/>
  <c r="F9039" i="1"/>
  <c r="F9035" i="1"/>
  <c r="F9031" i="1"/>
  <c r="F9027" i="1"/>
  <c r="F9023" i="1"/>
  <c r="F9019" i="1"/>
  <c r="F9015" i="1"/>
  <c r="F9011" i="1"/>
  <c r="F9007" i="1"/>
  <c r="F9003" i="1"/>
  <c r="F8999" i="1"/>
  <c r="F8995" i="1"/>
  <c r="F8991" i="1"/>
  <c r="F8987" i="1"/>
  <c r="F8983" i="1"/>
  <c r="F8979" i="1"/>
  <c r="F8975" i="1"/>
  <c r="F8971" i="1"/>
  <c r="F8967" i="1"/>
  <c r="F8963" i="1"/>
  <c r="F8959" i="1"/>
  <c r="F8955" i="1"/>
  <c r="F8951" i="1"/>
  <c r="F8947" i="1"/>
  <c r="F8943" i="1"/>
  <c r="F8939" i="1"/>
  <c r="F8935" i="1"/>
  <c r="F8931" i="1"/>
  <c r="F8927" i="1"/>
  <c r="F8923" i="1"/>
  <c r="F8919" i="1"/>
  <c r="F8915" i="1"/>
  <c r="F8911" i="1"/>
  <c r="F8907" i="1"/>
  <c r="F8903" i="1"/>
  <c r="F8899" i="1"/>
  <c r="F8895" i="1"/>
  <c r="F8891" i="1"/>
  <c r="F8887" i="1"/>
  <c r="F8883" i="1"/>
  <c r="F8879" i="1"/>
  <c r="F8875" i="1"/>
  <c r="F8871" i="1"/>
  <c r="F8867" i="1"/>
  <c r="F8863" i="1"/>
  <c r="F8859" i="1"/>
  <c r="F8855" i="1"/>
  <c r="F8851" i="1"/>
  <c r="F8847" i="1"/>
  <c r="F8843" i="1"/>
  <c r="F8839" i="1"/>
  <c r="F8812" i="1"/>
  <c r="F8808" i="1"/>
  <c r="F8804" i="1"/>
  <c r="F8800" i="1"/>
  <c r="F8796" i="1"/>
  <c r="F8792" i="1"/>
  <c r="F8788" i="1"/>
  <c r="F8784" i="1"/>
  <c r="F8780" i="1"/>
  <c r="F8776" i="1"/>
  <c r="F8772" i="1"/>
  <c r="F8768" i="1"/>
  <c r="F8764" i="1"/>
  <c r="F8760" i="1"/>
  <c r="F8756" i="1"/>
  <c r="F8752" i="1"/>
  <c r="F8748" i="1"/>
  <c r="F8744" i="1"/>
  <c r="F8740" i="1"/>
  <c r="F8736" i="1"/>
  <c r="F8732" i="1"/>
  <c r="F8728" i="1"/>
  <c r="F8724" i="1"/>
  <c r="F8720" i="1"/>
  <c r="F8716" i="1"/>
  <c r="F8712" i="1"/>
  <c r="F8708" i="1"/>
  <c r="F8704" i="1"/>
  <c r="F8700" i="1"/>
  <c r="F8696" i="1"/>
  <c r="F8692" i="1"/>
  <c r="F8688" i="1"/>
  <c r="F8684" i="1"/>
  <c r="F8680" i="1"/>
  <c r="F8676" i="1"/>
  <c r="F8672" i="1"/>
  <c r="F8668" i="1"/>
  <c r="F8664" i="1"/>
  <c r="F8660" i="1"/>
  <c r="F8656" i="1"/>
  <c r="F8652" i="1"/>
  <c r="F8648" i="1"/>
  <c r="F8644" i="1"/>
  <c r="F8640" i="1"/>
  <c r="F8636" i="1"/>
  <c r="F8632" i="1"/>
  <c r="F8628" i="1"/>
  <c r="F8624" i="1"/>
  <c r="F8620" i="1"/>
  <c r="F8616" i="1"/>
  <c r="F8612" i="1"/>
  <c r="F8608" i="1"/>
  <c r="F8604" i="1"/>
  <c r="F8600" i="1"/>
  <c r="F8596" i="1"/>
  <c r="F8592" i="1"/>
  <c r="F8588" i="1"/>
  <c r="F8584" i="1"/>
  <c r="F8580" i="1"/>
  <c r="F8576" i="1"/>
  <c r="F8572" i="1"/>
  <c r="F8568" i="1"/>
  <c r="F8564" i="1"/>
  <c r="F8560" i="1"/>
  <c r="F8556" i="1"/>
  <c r="F8552" i="1"/>
  <c r="F8548" i="1"/>
  <c r="F8544" i="1"/>
  <c r="F8540" i="1"/>
  <c r="F8536" i="1"/>
  <c r="F8532" i="1"/>
  <c r="F8528" i="1"/>
  <c r="F8524" i="1"/>
  <c r="F8520" i="1"/>
  <c r="F8516" i="1"/>
  <c r="F8512" i="1"/>
  <c r="F8508" i="1"/>
  <c r="F8504" i="1"/>
  <c r="F8500" i="1"/>
  <c r="F8496" i="1"/>
  <c r="F8492" i="1"/>
  <c r="F8488" i="1"/>
  <c r="F8484" i="1"/>
  <c r="F8480" i="1"/>
  <c r="F8476" i="1"/>
  <c r="F8472" i="1"/>
  <c r="F8468" i="1"/>
  <c r="F8464" i="1"/>
  <c r="F8460" i="1"/>
  <c r="F8456" i="1"/>
  <c r="F8452" i="1"/>
  <c r="F8448" i="1"/>
  <c r="F8444" i="1"/>
  <c r="F8440" i="1"/>
  <c r="F8833" i="1"/>
  <c r="F8829" i="1"/>
  <c r="F8825" i="1"/>
  <c r="F8821" i="1"/>
  <c r="F8817" i="1"/>
  <c r="F8409" i="1"/>
  <c r="F8405" i="1"/>
  <c r="F8401" i="1"/>
  <c r="F8397" i="1"/>
  <c r="F8393" i="1"/>
  <c r="F8389" i="1"/>
  <c r="F8385" i="1"/>
  <c r="F8381" i="1"/>
  <c r="F8377" i="1"/>
  <c r="F8373" i="1"/>
  <c r="F8369" i="1"/>
  <c r="F8365" i="1"/>
  <c r="F8361" i="1"/>
  <c r="F8357" i="1"/>
  <c r="F8353" i="1"/>
  <c r="F8349" i="1"/>
  <c r="F8345" i="1"/>
  <c r="F8341" i="1"/>
  <c r="F8337" i="1"/>
  <c r="F8333" i="1"/>
  <c r="F8329" i="1"/>
  <c r="F8325" i="1"/>
  <c r="F8321" i="1"/>
  <c r="F8317" i="1"/>
  <c r="F8313" i="1"/>
  <c r="F8309" i="1"/>
  <c r="F8305" i="1"/>
  <c r="F8301" i="1"/>
  <c r="F8297" i="1"/>
  <c r="F8293" i="1"/>
  <c r="F8289" i="1"/>
  <c r="F8285" i="1"/>
  <c r="F8281" i="1"/>
  <c r="F8277" i="1"/>
  <c r="F8273" i="1"/>
  <c r="F8269" i="1"/>
  <c r="F8265" i="1"/>
  <c r="F8261" i="1"/>
  <c r="F8257" i="1"/>
  <c r="F8253" i="1"/>
  <c r="F8249" i="1"/>
  <c r="F8245" i="1"/>
  <c r="F8241" i="1"/>
  <c r="F8237" i="1"/>
  <c r="F8233" i="1"/>
  <c r="F8229" i="1"/>
  <c r="F8225" i="1"/>
  <c r="F8221" i="1"/>
  <c r="F8217" i="1"/>
  <c r="F8213" i="1"/>
  <c r="F8209" i="1"/>
  <c r="F8205" i="1"/>
  <c r="F8201" i="1"/>
  <c r="F8197" i="1"/>
  <c r="F8193" i="1"/>
  <c r="F8189" i="1"/>
  <c r="F8185" i="1"/>
  <c r="F8181" i="1"/>
  <c r="F8177" i="1"/>
  <c r="F8173" i="1"/>
  <c r="F8169" i="1"/>
  <c r="F8165" i="1"/>
  <c r="F8161" i="1"/>
  <c r="F8157" i="1"/>
  <c r="F8153" i="1"/>
  <c r="F8149" i="1"/>
  <c r="F8145" i="1"/>
  <c r="F8141" i="1"/>
  <c r="F8137" i="1"/>
  <c r="F8133" i="1"/>
  <c r="F8129" i="1"/>
  <c r="F8125" i="1"/>
  <c r="F8121" i="1"/>
  <c r="F8117" i="1"/>
  <c r="F8113" i="1"/>
  <c r="F8109" i="1"/>
  <c r="F8105" i="1"/>
  <c r="F8101" i="1"/>
  <c r="F8097" i="1"/>
  <c r="F8093" i="1"/>
  <c r="F8089" i="1"/>
  <c r="F8085" i="1"/>
  <c r="F8081" i="1"/>
  <c r="F8077" i="1"/>
  <c r="F8073" i="1"/>
  <c r="F8069" i="1"/>
  <c r="F8065" i="1"/>
  <c r="F8061" i="1"/>
  <c r="F8057" i="1"/>
  <c r="F8053" i="1"/>
  <c r="F8049" i="1"/>
  <c r="F8045" i="1"/>
  <c r="F8041" i="1"/>
  <c r="F8037" i="1"/>
  <c r="F8033" i="1"/>
  <c r="F8029" i="1"/>
  <c r="F8025" i="1"/>
  <c r="F8021" i="1"/>
  <c r="F8017" i="1"/>
  <c r="F8013" i="1"/>
  <c r="F8009" i="1"/>
  <c r="F8005" i="1"/>
  <c r="F8001" i="1"/>
  <c r="F7997" i="1"/>
  <c r="F7993" i="1"/>
  <c r="F7989" i="1"/>
  <c r="F7985" i="1"/>
  <c r="F7981" i="1"/>
  <c r="F7977" i="1"/>
  <c r="F7973" i="1"/>
  <c r="F7969" i="1"/>
  <c r="F7965" i="1"/>
  <c r="F7961" i="1"/>
  <c r="F7957" i="1"/>
  <c r="F7953" i="1"/>
  <c r="F7949" i="1"/>
  <c r="F7945" i="1"/>
  <c r="F7941" i="1"/>
  <c r="F7937" i="1"/>
  <c r="F7933" i="1"/>
  <c r="F7929" i="1"/>
  <c r="F7925" i="1"/>
  <c r="F7921" i="1"/>
  <c r="F7917" i="1"/>
  <c r="F7913" i="1"/>
  <c r="F7909" i="1"/>
  <c r="F7905" i="1"/>
  <c r="F7901" i="1"/>
  <c r="F7897" i="1"/>
  <c r="F7893" i="1"/>
  <c r="F7889" i="1"/>
  <c r="F7885" i="1"/>
  <c r="F7881" i="1"/>
  <c r="F7877" i="1"/>
  <c r="F7873" i="1"/>
  <c r="F7869" i="1"/>
  <c r="F7865" i="1"/>
  <c r="F7861" i="1"/>
  <c r="F7857" i="1"/>
  <c r="F7853" i="1"/>
  <c r="F7849" i="1"/>
  <c r="F7845" i="1"/>
  <c r="F7841" i="1"/>
  <c r="F7837" i="1"/>
  <c r="F7833" i="1"/>
  <c r="F7829" i="1"/>
  <c r="F7825" i="1"/>
  <c r="F7821" i="1"/>
  <c r="F7817" i="1"/>
  <c r="F7813" i="1"/>
  <c r="F7809" i="1"/>
  <c r="F7805" i="1"/>
  <c r="F7801" i="1"/>
  <c r="F7797" i="1"/>
  <c r="F7793" i="1"/>
  <c r="F7789" i="1"/>
  <c r="F7785" i="1"/>
  <c r="F7781" i="1"/>
  <c r="F7777" i="1"/>
  <c r="F7773" i="1"/>
  <c r="F7769" i="1"/>
  <c r="F7765" i="1"/>
  <c r="F7761" i="1"/>
  <c r="F7757" i="1"/>
  <c r="F7753" i="1"/>
  <c r="F7749" i="1"/>
  <c r="F7745" i="1"/>
  <c r="F7741" i="1"/>
  <c r="F7737" i="1"/>
  <c r="F7733" i="1"/>
  <c r="F7729" i="1"/>
  <c r="F7725" i="1"/>
  <c r="F7721" i="1"/>
  <c r="F7717" i="1"/>
  <c r="F7713" i="1"/>
  <c r="F7709" i="1"/>
  <c r="F7705" i="1"/>
  <c r="F7701" i="1"/>
  <c r="F7697" i="1"/>
  <c r="F7693" i="1"/>
  <c r="F7689" i="1"/>
  <c r="F7685" i="1"/>
  <c r="F7681" i="1"/>
  <c r="F7677" i="1"/>
  <c r="F7673" i="1"/>
  <c r="F7669" i="1"/>
  <c r="F7665" i="1"/>
  <c r="F7661" i="1"/>
  <c r="F7657" i="1"/>
  <c r="F7653" i="1"/>
  <c r="F7649" i="1"/>
  <c r="F7645" i="1"/>
  <c r="F7641" i="1"/>
  <c r="F7637" i="1"/>
  <c r="F7633" i="1"/>
  <c r="F7629" i="1"/>
  <c r="F7625" i="1"/>
  <c r="F7621" i="1"/>
  <c r="F8438" i="1"/>
  <c r="F8434" i="1"/>
  <c r="F8430" i="1"/>
  <c r="F8426" i="1"/>
  <c r="F8422" i="1"/>
  <c r="F8418" i="1"/>
  <c r="F8414" i="1"/>
  <c r="F8410" i="1"/>
  <c r="F7578" i="1"/>
  <c r="F7574" i="1"/>
  <c r="F7570" i="1"/>
  <c r="F7566" i="1"/>
  <c r="F7562" i="1"/>
  <c r="F7558" i="1"/>
  <c r="F7554" i="1"/>
  <c r="F7550" i="1"/>
  <c r="F7546" i="1"/>
  <c r="F7542" i="1"/>
  <c r="F7538" i="1"/>
  <c r="F7534" i="1"/>
  <c r="F7530" i="1"/>
  <c r="F7526" i="1"/>
  <c r="F7522" i="1"/>
  <c r="F7518" i="1"/>
  <c r="F7514" i="1"/>
  <c r="F7510" i="1"/>
  <c r="F7506" i="1"/>
  <c r="F7502" i="1"/>
  <c r="F7498" i="1"/>
  <c r="F7494" i="1"/>
  <c r="F7490" i="1"/>
  <c r="F7486" i="1"/>
  <c r="F7482" i="1"/>
  <c r="F7478" i="1"/>
  <c r="F7474" i="1"/>
  <c r="F7470" i="1"/>
  <c r="F7466" i="1"/>
  <c r="F7462" i="1"/>
  <c r="F7458" i="1"/>
  <c r="F7454" i="1"/>
  <c r="F7450" i="1"/>
  <c r="F7446" i="1"/>
  <c r="F7442" i="1"/>
  <c r="F7438" i="1"/>
  <c r="F7434" i="1"/>
  <c r="F7430" i="1"/>
  <c r="F7426" i="1"/>
  <c r="F7422" i="1"/>
  <c r="F7418" i="1"/>
  <c r="F7414" i="1"/>
  <c r="F7410" i="1"/>
  <c r="F7406" i="1"/>
  <c r="F7402" i="1"/>
  <c r="F7398" i="1"/>
  <c r="F7394" i="1"/>
  <c r="F7390" i="1"/>
  <c r="F7386" i="1"/>
  <c r="F7382" i="1"/>
  <c r="F7378" i="1"/>
  <c r="F7374" i="1"/>
  <c r="F7370" i="1"/>
  <c r="F7366" i="1"/>
  <c r="F7362" i="1"/>
  <c r="F7358" i="1"/>
  <c r="F7354" i="1"/>
  <c r="F7350" i="1"/>
  <c r="F7346" i="1"/>
  <c r="F7342" i="1"/>
  <c r="F7338" i="1"/>
  <c r="F7334" i="1"/>
  <c r="F7330" i="1"/>
  <c r="F7326" i="1"/>
  <c r="F7322" i="1"/>
  <c r="F7318" i="1"/>
  <c r="F7314" i="1"/>
  <c r="F7310" i="1"/>
  <c r="F7306" i="1"/>
  <c r="F7302" i="1"/>
  <c r="F7298" i="1"/>
  <c r="F7294" i="1"/>
  <c r="F7290" i="1"/>
  <c r="F7286" i="1"/>
  <c r="F7282" i="1"/>
  <c r="F7278" i="1"/>
  <c r="F7274" i="1"/>
  <c r="F7270" i="1"/>
  <c r="F7266" i="1"/>
  <c r="F7262" i="1"/>
  <c r="F7258" i="1"/>
  <c r="F7254" i="1"/>
  <c r="F7250" i="1"/>
  <c r="F7246" i="1"/>
  <c r="F7242" i="1"/>
  <c r="F7238" i="1"/>
  <c r="F7234" i="1"/>
  <c r="F7230" i="1"/>
  <c r="F7226" i="1"/>
  <c r="F7222" i="1"/>
  <c r="F7218" i="1"/>
  <c r="F7214" i="1"/>
  <c r="F7210" i="1"/>
  <c r="F7206" i="1"/>
  <c r="F7202" i="1"/>
  <c r="F7198" i="1"/>
  <c r="F7194" i="1"/>
  <c r="F7190" i="1"/>
  <c r="F7186" i="1"/>
  <c r="F7182" i="1"/>
  <c r="F7178" i="1"/>
  <c r="F7174" i="1"/>
  <c r="F7170" i="1"/>
  <c r="F7166" i="1"/>
  <c r="F7162" i="1"/>
  <c r="F7158" i="1"/>
  <c r="F7154" i="1"/>
  <c r="F7150" i="1"/>
  <c r="F7146" i="1"/>
  <c r="F7142" i="1"/>
  <c r="F7138" i="1"/>
  <c r="F7134" i="1"/>
  <c r="F7130" i="1"/>
  <c r="F7126" i="1"/>
  <c r="F7122" i="1"/>
  <c r="F7118" i="1"/>
  <c r="F7114" i="1"/>
  <c r="F7110" i="1"/>
  <c r="F7106" i="1"/>
  <c r="F7102" i="1"/>
  <c r="F7098" i="1"/>
  <c r="F7094" i="1"/>
  <c r="F7090" i="1"/>
  <c r="F7086" i="1"/>
  <c r="F7082" i="1"/>
  <c r="F7078" i="1"/>
  <c r="F7074" i="1"/>
  <c r="F7070" i="1"/>
  <c r="F7066" i="1"/>
  <c r="F7062" i="1"/>
  <c r="F7058" i="1"/>
  <c r="F7054" i="1"/>
  <c r="F7050" i="1"/>
  <c r="F7046" i="1"/>
  <c r="F7042" i="1"/>
  <c r="F7038" i="1"/>
  <c r="F7034" i="1"/>
  <c r="F7030" i="1"/>
  <c r="F7026" i="1"/>
  <c r="F7022" i="1"/>
  <c r="F7018" i="1"/>
  <c r="F7014" i="1"/>
  <c r="F7010" i="1"/>
  <c r="F7006" i="1"/>
  <c r="F7002" i="1"/>
  <c r="F6998" i="1"/>
  <c r="F6994" i="1"/>
  <c r="F6990" i="1"/>
  <c r="F6986" i="1"/>
  <c r="F6982" i="1"/>
  <c r="F6978" i="1"/>
  <c r="F6974" i="1"/>
  <c r="F6970" i="1"/>
  <c r="F6966" i="1"/>
  <c r="F6962" i="1"/>
  <c r="F6958" i="1"/>
  <c r="F6954" i="1"/>
  <c r="F6950" i="1"/>
  <c r="F6946" i="1"/>
  <c r="F6942" i="1"/>
  <c r="F6938" i="1"/>
  <c r="F6934" i="1"/>
  <c r="F6930" i="1"/>
  <c r="F6926" i="1"/>
  <c r="F6922" i="1"/>
  <c r="F6918" i="1"/>
  <c r="F6914" i="1"/>
  <c r="F6910" i="1"/>
  <c r="F6906" i="1"/>
  <c r="F6902" i="1"/>
  <c r="F6898" i="1"/>
  <c r="F6894" i="1"/>
  <c r="F6890" i="1"/>
  <c r="F6886" i="1"/>
  <c r="F6882" i="1"/>
  <c r="F6878" i="1"/>
  <c r="F6874" i="1"/>
  <c r="F6870" i="1"/>
  <c r="F6866" i="1"/>
  <c r="F6862" i="1"/>
  <c r="F6858" i="1"/>
  <c r="F6854" i="1"/>
  <c r="F6850" i="1"/>
  <c r="F6846" i="1"/>
  <c r="F6842" i="1"/>
  <c r="F6838" i="1"/>
  <c r="F6834" i="1"/>
  <c r="F6830" i="1"/>
  <c r="F7615" i="1"/>
  <c r="F7611" i="1"/>
  <c r="F7607" i="1"/>
  <c r="F7603" i="1"/>
  <c r="F7599" i="1"/>
  <c r="F7595" i="1"/>
  <c r="F7591" i="1"/>
  <c r="F7587" i="1"/>
  <c r="F7583" i="1"/>
  <c r="F6804" i="1"/>
  <c r="F6800" i="1"/>
  <c r="F6796" i="1"/>
  <c r="F6792" i="1"/>
  <c r="F6788" i="1"/>
  <c r="F6784" i="1"/>
  <c r="F6780" i="1"/>
  <c r="F6776" i="1"/>
  <c r="F6772" i="1"/>
  <c r="F6768" i="1"/>
  <c r="F6764" i="1"/>
  <c r="F6760" i="1"/>
  <c r="F6756" i="1"/>
  <c r="F6752" i="1"/>
  <c r="F6748" i="1"/>
  <c r="F6744" i="1"/>
  <c r="F6740" i="1"/>
  <c r="F6736" i="1"/>
  <c r="F6732" i="1"/>
  <c r="F6728" i="1"/>
  <c r="F6724" i="1"/>
  <c r="F6720" i="1"/>
  <c r="F6716" i="1"/>
  <c r="F6712" i="1"/>
  <c r="F6708" i="1"/>
  <c r="F6704" i="1"/>
  <c r="F6700" i="1"/>
  <c r="F6696" i="1"/>
  <c r="F6692" i="1"/>
  <c r="F6688" i="1"/>
  <c r="F6684" i="1"/>
  <c r="F6680" i="1"/>
  <c r="F6676" i="1"/>
  <c r="F6672" i="1"/>
  <c r="F6668" i="1"/>
  <c r="F6664" i="1"/>
  <c r="F6660" i="1"/>
  <c r="F6656" i="1"/>
  <c r="F6652" i="1"/>
  <c r="F6648" i="1"/>
  <c r="F6644" i="1"/>
  <c r="F6640" i="1"/>
  <c r="F6636" i="1"/>
  <c r="F6632" i="1"/>
  <c r="F6628" i="1"/>
  <c r="F6624" i="1"/>
  <c r="F6620" i="1"/>
  <c r="F6616" i="1"/>
  <c r="F6612" i="1"/>
  <c r="F6608" i="1"/>
  <c r="F6604" i="1"/>
  <c r="F6600" i="1"/>
  <c r="F6596" i="1"/>
  <c r="F6592" i="1"/>
  <c r="F6588" i="1"/>
  <c r="F6584" i="1"/>
  <c r="F6580" i="1"/>
  <c r="F6576" i="1"/>
  <c r="F6572" i="1"/>
  <c r="F6568" i="1"/>
  <c r="F6564" i="1"/>
  <c r="F6560" i="1"/>
  <c r="F6556" i="1"/>
  <c r="F6552" i="1"/>
  <c r="F6548" i="1"/>
  <c r="F6544" i="1"/>
  <c r="F6540" i="1"/>
  <c r="F6536" i="1"/>
  <c r="F6532" i="1"/>
  <c r="F6528" i="1"/>
  <c r="F6524" i="1"/>
  <c r="F6520" i="1"/>
  <c r="F6516" i="1"/>
  <c r="F6512" i="1"/>
  <c r="F6508" i="1"/>
  <c r="F6504" i="1"/>
  <c r="F6500" i="1"/>
  <c r="F6496" i="1"/>
  <c r="F6492" i="1"/>
  <c r="F6488" i="1"/>
  <c r="F6484" i="1"/>
  <c r="F6480" i="1"/>
  <c r="F6476" i="1"/>
  <c r="F6472" i="1"/>
  <c r="F6468" i="1"/>
  <c r="F6464" i="1"/>
  <c r="F6460" i="1"/>
  <c r="F6456" i="1"/>
  <c r="F6452" i="1"/>
  <c r="F6448" i="1"/>
  <c r="F6444" i="1"/>
  <c r="F6440" i="1"/>
  <c r="F6436" i="1"/>
  <c r="F6432" i="1"/>
  <c r="F6428" i="1"/>
  <c r="F6424" i="1"/>
  <c r="F6420" i="1"/>
  <c r="F6416" i="1"/>
  <c r="F6412" i="1"/>
  <c r="F6408" i="1"/>
  <c r="F6404" i="1"/>
  <c r="F6400" i="1"/>
  <c r="F6396" i="1"/>
  <c r="F6392" i="1"/>
  <c r="F6388" i="1"/>
  <c r="F6384" i="1"/>
  <c r="F6380" i="1"/>
  <c r="F6376" i="1"/>
  <c r="F6372" i="1"/>
  <c r="F6368" i="1"/>
  <c r="F6364" i="1"/>
  <c r="F6360" i="1"/>
  <c r="F6356" i="1"/>
  <c r="F6352" i="1"/>
  <c r="F6348" i="1"/>
  <c r="F6344" i="1"/>
  <c r="F6340" i="1"/>
  <c r="F6336" i="1"/>
  <c r="F6332" i="1"/>
  <c r="F6328" i="1"/>
  <c r="F6324" i="1"/>
  <c r="F6320" i="1"/>
  <c r="F6316" i="1"/>
  <c r="F6312" i="1"/>
  <c r="F6308" i="1"/>
  <c r="F6304" i="1"/>
  <c r="F6300" i="1"/>
  <c r="F6296" i="1"/>
  <c r="F6292" i="1"/>
  <c r="F6288" i="1"/>
  <c r="F6284" i="1"/>
  <c r="F6280" i="1"/>
  <c r="F6276" i="1"/>
  <c r="F6272" i="1"/>
  <c r="F6268" i="1"/>
  <c r="F6264" i="1"/>
  <c r="F6260" i="1"/>
  <c r="F6256" i="1"/>
  <c r="F6252" i="1"/>
  <c r="F6248" i="1"/>
  <c r="F6244" i="1"/>
  <c r="F6240" i="1"/>
  <c r="F6236" i="1"/>
  <c r="F6232" i="1"/>
  <c r="F6228" i="1"/>
  <c r="F6224" i="1"/>
  <c r="F6220" i="1"/>
  <c r="F6216" i="1"/>
  <c r="F6212" i="1"/>
  <c r="F6208" i="1"/>
  <c r="F6204" i="1"/>
  <c r="F6200" i="1"/>
  <c r="F6196" i="1"/>
  <c r="F6192" i="1"/>
  <c r="F6188" i="1"/>
  <c r="F6184" i="1"/>
  <c r="F6180" i="1"/>
  <c r="F6176" i="1"/>
  <c r="F6172" i="1"/>
  <c r="F6168" i="1"/>
  <c r="F6164" i="1"/>
  <c r="F6160" i="1"/>
  <c r="F6156" i="1"/>
  <c r="F6152" i="1"/>
  <c r="F6148" i="1"/>
  <c r="F6144" i="1"/>
  <c r="F6140" i="1"/>
  <c r="F6136" i="1"/>
  <c r="F6132" i="1"/>
  <c r="F6128" i="1"/>
  <c r="F6124" i="1"/>
  <c r="F6120" i="1"/>
  <c r="F6116" i="1"/>
  <c r="F6112" i="1"/>
  <c r="F6108" i="1"/>
  <c r="F6104" i="1"/>
  <c r="F6100" i="1"/>
  <c r="F6096" i="1"/>
  <c r="F6092" i="1"/>
  <c r="F6088" i="1"/>
  <c r="F6084" i="1"/>
  <c r="F6080" i="1"/>
  <c r="F6076" i="1"/>
  <c r="F6072" i="1"/>
  <c r="F6068" i="1"/>
  <c r="F6064" i="1"/>
  <c r="F6060" i="1"/>
  <c r="F6056" i="1"/>
  <c r="F6052" i="1"/>
  <c r="F6048" i="1"/>
  <c r="F6044" i="1"/>
  <c r="F6040" i="1"/>
  <c r="F6036" i="1"/>
  <c r="F6032" i="1"/>
  <c r="F6028" i="1"/>
  <c r="F6024" i="1"/>
  <c r="F6020" i="1"/>
  <c r="F6016" i="1"/>
  <c r="F6012" i="1"/>
  <c r="F6008" i="1"/>
  <c r="F6004" i="1"/>
  <c r="F6000" i="1"/>
  <c r="F5996" i="1"/>
  <c r="F5992" i="1"/>
  <c r="F5988" i="1"/>
  <c r="F5984" i="1"/>
  <c r="F5980" i="1"/>
  <c r="F5976" i="1"/>
  <c r="F5972" i="1"/>
  <c r="F5968" i="1"/>
  <c r="F5964" i="1"/>
  <c r="F5960" i="1"/>
  <c r="F5956" i="1"/>
  <c r="F5952" i="1"/>
  <c r="F5948" i="1"/>
  <c r="F5944" i="1"/>
  <c r="F5940" i="1"/>
  <c r="F5936" i="1"/>
  <c r="F5932" i="1"/>
  <c r="F5928" i="1"/>
  <c r="F5924" i="1"/>
  <c r="F5920" i="1"/>
  <c r="F5916" i="1"/>
  <c r="F5912" i="1"/>
  <c r="F5908" i="1"/>
  <c r="F5904" i="1"/>
  <c r="F5900" i="1"/>
  <c r="F5896" i="1"/>
  <c r="F5892" i="1"/>
  <c r="F5888" i="1"/>
  <c r="F5884" i="1"/>
  <c r="F5880" i="1"/>
  <c r="F5876" i="1"/>
  <c r="F5872" i="1"/>
  <c r="F5868" i="1"/>
  <c r="F5864" i="1"/>
  <c r="F5860" i="1"/>
  <c r="F5856" i="1"/>
  <c r="F5852" i="1"/>
  <c r="F5848" i="1"/>
  <c r="F5844" i="1"/>
  <c r="F5840" i="1"/>
  <c r="F5836" i="1"/>
  <c r="F5832" i="1"/>
  <c r="F5828" i="1"/>
  <c r="F5824" i="1"/>
  <c r="F5820" i="1"/>
  <c r="F5816" i="1"/>
  <c r="F5812" i="1"/>
  <c r="F5808" i="1"/>
  <c r="F5804" i="1"/>
  <c r="F5800" i="1"/>
  <c r="F5796" i="1"/>
  <c r="F5792" i="1"/>
  <c r="F5788" i="1"/>
  <c r="F5784" i="1"/>
  <c r="F5780" i="1"/>
  <c r="F5776" i="1"/>
  <c r="F5772" i="1"/>
  <c r="F5768" i="1"/>
  <c r="F5764" i="1"/>
  <c r="F5760" i="1"/>
  <c r="F5756" i="1"/>
  <c r="F5752" i="1"/>
  <c r="F5748" i="1"/>
  <c r="F5744" i="1"/>
  <c r="F5740" i="1"/>
  <c r="F5736" i="1"/>
  <c r="F5732" i="1"/>
  <c r="F5728" i="1"/>
  <c r="F5724" i="1"/>
  <c r="F5720" i="1"/>
  <c r="F5716" i="1"/>
  <c r="F5712" i="1"/>
  <c r="F5708" i="1"/>
  <c r="F5704" i="1"/>
  <c r="F5700" i="1"/>
  <c r="F5696" i="1"/>
  <c r="F5692" i="1"/>
  <c r="F5688" i="1"/>
  <c r="F5684" i="1"/>
  <c r="F5680" i="1"/>
  <c r="F5676" i="1"/>
  <c r="F5672" i="1"/>
  <c r="F5668" i="1"/>
  <c r="F5664" i="1"/>
  <c r="F5660" i="1"/>
  <c r="F5656" i="1"/>
  <c r="F5652" i="1"/>
  <c r="F5648" i="1"/>
  <c r="F5644" i="1"/>
  <c r="F5640" i="1"/>
  <c r="F5636" i="1"/>
  <c r="F5632" i="1"/>
  <c r="F5628" i="1"/>
  <c r="F5624" i="1"/>
  <c r="F5620" i="1"/>
  <c r="F5616" i="1"/>
  <c r="F5612" i="1"/>
  <c r="F5608" i="1"/>
  <c r="F5604" i="1"/>
  <c r="F5600" i="1"/>
  <c r="F5596" i="1"/>
  <c r="F5592" i="1"/>
  <c r="F5588" i="1"/>
  <c r="F5584" i="1"/>
  <c r="F5580" i="1"/>
  <c r="F5576" i="1"/>
  <c r="F5572" i="1"/>
  <c r="F5568" i="1"/>
  <c r="F5564" i="1"/>
  <c r="F5560" i="1"/>
  <c r="F5556" i="1"/>
  <c r="F5552" i="1"/>
  <c r="F5548" i="1"/>
  <c r="F5544" i="1"/>
  <c r="F5540" i="1"/>
  <c r="F5536" i="1"/>
  <c r="F5532" i="1"/>
  <c r="F5528" i="1"/>
  <c r="F5524" i="1"/>
  <c r="F5520" i="1"/>
  <c r="F5516" i="1"/>
  <c r="F5512" i="1"/>
  <c r="F5508" i="1"/>
  <c r="F5504" i="1"/>
  <c r="F5500" i="1"/>
  <c r="F5496" i="1"/>
  <c r="F5492" i="1"/>
  <c r="F5488" i="1"/>
  <c r="F5484" i="1"/>
  <c r="F5480" i="1"/>
  <c r="F5476" i="1"/>
  <c r="F5472" i="1"/>
  <c r="F5468" i="1"/>
  <c r="F5464" i="1"/>
  <c r="F5460" i="1"/>
  <c r="F5456" i="1"/>
  <c r="F5452" i="1"/>
  <c r="F5448" i="1"/>
  <c r="F5444" i="1"/>
  <c r="F5440" i="1"/>
  <c r="F5436" i="1"/>
  <c r="F5432" i="1"/>
  <c r="F5428" i="1"/>
  <c r="F5424" i="1"/>
  <c r="F5420" i="1"/>
  <c r="F5416" i="1"/>
  <c r="F5412" i="1"/>
  <c r="F5408" i="1"/>
  <c r="F5404" i="1"/>
  <c r="F5400" i="1"/>
  <c r="F5396" i="1"/>
  <c r="F5392" i="1"/>
  <c r="F5388" i="1"/>
  <c r="F5384" i="1"/>
  <c r="F5380" i="1"/>
  <c r="F5376" i="1"/>
  <c r="F5372" i="1"/>
  <c r="F5368" i="1"/>
  <c r="F5364" i="1"/>
  <c r="F5360" i="1"/>
  <c r="F5356" i="1"/>
  <c r="F5352" i="1"/>
  <c r="F5348" i="1"/>
  <c r="F5344" i="1"/>
  <c r="F5340" i="1"/>
  <c r="F5336" i="1"/>
  <c r="F5332" i="1"/>
  <c r="F5328" i="1"/>
  <c r="F5324" i="1"/>
  <c r="F5320" i="1"/>
  <c r="F5316" i="1"/>
  <c r="F5312" i="1"/>
  <c r="F5308" i="1"/>
  <c r="F5304" i="1"/>
  <c r="F5300" i="1"/>
  <c r="F5296" i="1"/>
  <c r="F5292" i="1"/>
  <c r="F5288" i="1"/>
  <c r="F5284" i="1"/>
  <c r="F5280" i="1"/>
  <c r="F5276" i="1"/>
  <c r="F5272" i="1"/>
  <c r="F5268" i="1"/>
  <c r="F5264" i="1"/>
  <c r="F5260" i="1"/>
  <c r="F5256" i="1"/>
  <c r="F5252" i="1"/>
  <c r="F5248" i="1"/>
  <c r="F5244" i="1"/>
  <c r="F5240" i="1"/>
  <c r="F5236" i="1"/>
  <c r="F5232" i="1"/>
  <c r="F5228" i="1"/>
  <c r="F5224" i="1"/>
  <c r="F5220" i="1"/>
  <c r="F5216" i="1"/>
  <c r="F5212" i="1"/>
  <c r="F5208" i="1"/>
  <c r="F5204" i="1"/>
  <c r="F5200" i="1"/>
  <c r="F5196" i="1"/>
  <c r="F5192" i="1"/>
  <c r="F5188" i="1"/>
  <c r="F5184" i="1"/>
  <c r="F5180" i="1"/>
  <c r="F5176" i="1"/>
  <c r="F5172" i="1"/>
  <c r="F5168" i="1"/>
  <c r="F6826" i="1"/>
  <c r="F6822" i="1"/>
  <c r="F6818" i="1"/>
  <c r="F6814" i="1"/>
  <c r="F6810" i="1"/>
  <c r="F5126" i="1"/>
  <c r="F5122" i="1"/>
  <c r="F5118" i="1"/>
  <c r="F5114" i="1"/>
  <c r="F5110" i="1"/>
  <c r="F5106" i="1"/>
  <c r="F5102" i="1"/>
  <c r="F5098" i="1"/>
  <c r="F5094" i="1"/>
  <c r="F5090" i="1"/>
  <c r="F5086" i="1"/>
  <c r="F5082" i="1"/>
  <c r="F5078" i="1"/>
  <c r="F5074" i="1"/>
  <c r="F5070" i="1"/>
  <c r="F5066" i="1"/>
  <c r="F5062" i="1"/>
  <c r="F5058" i="1"/>
  <c r="F5054" i="1"/>
  <c r="F5050" i="1"/>
  <c r="F5046" i="1"/>
  <c r="F5042" i="1"/>
  <c r="F5038" i="1"/>
  <c r="F5034" i="1"/>
  <c r="F5030" i="1"/>
  <c r="F5026" i="1"/>
  <c r="F5022" i="1"/>
  <c r="F5018" i="1"/>
  <c r="F5014" i="1"/>
  <c r="F5010" i="1"/>
  <c r="F5006" i="1"/>
  <c r="F5002" i="1"/>
  <c r="F4998" i="1"/>
  <c r="F4994" i="1"/>
  <c r="F4990" i="1"/>
  <c r="F4986" i="1"/>
  <c r="F4982" i="1"/>
  <c r="F4978" i="1"/>
  <c r="F4974" i="1"/>
  <c r="F4970" i="1"/>
  <c r="F4966" i="1"/>
  <c r="F4962" i="1"/>
  <c r="F4958" i="1"/>
  <c r="F4954" i="1"/>
  <c r="F4950" i="1"/>
  <c r="F4946" i="1"/>
  <c r="F4942" i="1"/>
  <c r="F4938" i="1"/>
  <c r="F4934" i="1"/>
  <c r="F4930" i="1"/>
  <c r="F4926" i="1"/>
  <c r="F4922" i="1"/>
  <c r="F4918" i="1"/>
  <c r="F4914" i="1"/>
  <c r="F4910" i="1"/>
  <c r="F4906" i="1"/>
  <c r="F4902" i="1"/>
  <c r="F4898" i="1"/>
  <c r="F4894" i="1"/>
  <c r="F4890" i="1"/>
  <c r="F4886" i="1"/>
  <c r="F4882" i="1"/>
  <c r="F4878" i="1"/>
  <c r="F4874" i="1"/>
  <c r="F4870" i="1"/>
  <c r="F4866" i="1"/>
  <c r="F4862" i="1"/>
  <c r="F4858" i="1"/>
  <c r="F4854" i="1"/>
  <c r="F4850" i="1"/>
  <c r="F4846" i="1"/>
  <c r="F4842" i="1"/>
  <c r="F4838" i="1"/>
  <c r="F4834" i="1"/>
  <c r="F4830" i="1"/>
  <c r="F4826" i="1"/>
  <c r="F4822" i="1"/>
  <c r="F4818" i="1"/>
  <c r="F4814" i="1"/>
  <c r="F4810" i="1"/>
  <c r="F4806" i="1"/>
  <c r="F4802" i="1"/>
  <c r="F4798" i="1"/>
  <c r="F4794" i="1"/>
  <c r="F4790" i="1"/>
  <c r="F4786" i="1"/>
  <c r="F4782" i="1"/>
  <c r="F4778" i="1"/>
  <c r="F4774" i="1"/>
  <c r="F4770" i="1"/>
  <c r="F4766" i="1"/>
  <c r="F4762" i="1"/>
  <c r="F4758" i="1"/>
  <c r="F4754" i="1"/>
  <c r="F4750" i="1"/>
  <c r="F4746" i="1"/>
  <c r="F4742" i="1"/>
  <c r="F4738" i="1"/>
  <c r="F4734" i="1"/>
  <c r="F4730" i="1"/>
  <c r="F4726" i="1"/>
  <c r="F4722" i="1"/>
  <c r="F4718" i="1"/>
  <c r="F4714" i="1"/>
  <c r="F4710" i="1"/>
  <c r="F4706" i="1"/>
  <c r="F4702" i="1"/>
  <c r="F4698" i="1"/>
  <c r="F4694" i="1"/>
  <c r="F4690" i="1"/>
  <c r="F4686" i="1"/>
  <c r="F4682" i="1"/>
  <c r="F4678" i="1"/>
  <c r="F4674" i="1"/>
  <c r="F4670" i="1"/>
  <c r="F4666" i="1"/>
  <c r="F4662" i="1"/>
  <c r="F4658" i="1"/>
  <c r="F4654" i="1"/>
  <c r="F4650" i="1"/>
  <c r="F4646" i="1"/>
  <c r="F4642" i="1"/>
  <c r="F4638" i="1"/>
  <c r="F4634" i="1"/>
  <c r="F4630" i="1"/>
  <c r="F4626" i="1"/>
  <c r="F4622" i="1"/>
  <c r="F4614" i="1"/>
  <c r="F4610" i="1"/>
  <c r="F4606" i="1"/>
  <c r="F4602" i="1"/>
  <c r="F4598" i="1"/>
  <c r="F4594" i="1"/>
  <c r="F4590" i="1"/>
  <c r="F4582" i="1"/>
  <c r="F4306" i="1"/>
  <c r="F4302" i="1"/>
  <c r="F4298" i="1"/>
  <c r="F4294" i="1"/>
  <c r="F4290" i="1"/>
  <c r="F4282" i="1"/>
  <c r="F4278" i="1"/>
  <c r="F4274" i="1"/>
  <c r="F4260" i="1"/>
  <c r="F4256" i="1"/>
  <c r="F4252" i="1"/>
  <c r="F4236" i="1"/>
  <c r="F4228" i="1"/>
  <c r="F4224" i="1"/>
  <c r="F4220" i="1"/>
  <c r="F4216" i="1"/>
  <c r="F4212" i="1"/>
  <c r="F4208" i="1"/>
  <c r="F4204" i="1"/>
  <c r="F4200" i="1"/>
  <c r="F4196" i="1"/>
  <c r="F4192" i="1"/>
  <c r="F4188" i="1"/>
  <c r="F4184" i="1"/>
  <c r="F4180" i="1"/>
  <c r="F4152" i="1"/>
  <c r="F4148" i="1"/>
  <c r="F4144" i="1"/>
  <c r="F4140" i="1"/>
  <c r="F4136" i="1"/>
  <c r="F4132" i="1"/>
  <c r="F4128" i="1"/>
  <c r="F4124" i="1"/>
  <c r="F4120" i="1"/>
  <c r="F4116" i="1"/>
  <c r="F4112" i="1"/>
  <c r="F4108" i="1"/>
  <c r="F4104" i="1"/>
  <c r="F4100" i="1"/>
  <c r="F4096" i="1"/>
  <c r="F4092" i="1"/>
  <c r="F4088" i="1"/>
  <c r="F4084" i="1"/>
  <c r="F4080" i="1"/>
  <c r="F4076" i="1"/>
  <c r="F4072" i="1"/>
  <c r="F4068" i="1"/>
  <c r="F4062" i="1"/>
  <c r="F3900" i="1"/>
  <c r="F3896" i="1"/>
  <c r="F3892" i="1"/>
  <c r="F3888" i="1"/>
  <c r="F3884" i="1"/>
  <c r="F3796" i="1"/>
  <c r="F3790" i="1"/>
  <c r="F3786" i="1"/>
  <c r="F3782" i="1"/>
  <c r="F3778" i="1"/>
  <c r="F3774" i="1"/>
  <c r="F3770" i="1"/>
  <c r="F3766" i="1"/>
  <c r="F3760" i="1"/>
  <c r="F3756" i="1"/>
  <c r="F3752" i="1"/>
  <c r="F3748" i="1"/>
  <c r="F3744" i="1"/>
  <c r="F3740" i="1"/>
  <c r="F3736" i="1"/>
  <c r="F3732" i="1"/>
  <c r="F3728" i="1"/>
  <c r="F3724" i="1"/>
  <c r="F3720" i="1"/>
  <c r="F5164" i="1"/>
  <c r="F5160" i="1"/>
  <c r="F5156" i="1"/>
  <c r="F5152" i="1"/>
  <c r="F5148" i="1"/>
  <c r="F5144" i="1"/>
  <c r="F5140" i="1"/>
  <c r="F5136" i="1"/>
  <c r="F5132" i="1"/>
  <c r="F5128" i="1"/>
  <c r="F4577" i="1"/>
  <c r="F4573" i="1"/>
  <c r="F4569" i="1"/>
  <c r="F4563" i="1"/>
  <c r="F4559" i="1"/>
  <c r="F4555" i="1"/>
  <c r="F4551" i="1"/>
  <c r="F4547" i="1"/>
  <c r="F4543" i="1"/>
  <c r="F4539" i="1"/>
  <c r="F4535" i="1"/>
  <c r="F4531" i="1"/>
  <c r="F4527" i="1"/>
  <c r="F4523" i="1"/>
  <c r="F4519" i="1"/>
  <c r="F4515" i="1"/>
  <c r="F4511" i="1"/>
  <c r="F4507" i="1"/>
  <c r="F4503" i="1"/>
  <c r="F4499" i="1"/>
  <c r="F4495" i="1"/>
  <c r="F4491" i="1"/>
  <c r="F4487" i="1"/>
  <c r="F4483" i="1"/>
  <c r="F4479" i="1"/>
  <c r="F4475" i="1"/>
  <c r="F4471" i="1"/>
  <c r="F4467" i="1"/>
  <c r="F4463" i="1"/>
  <c r="F4459" i="1"/>
  <c r="F4455" i="1"/>
  <c r="F4451" i="1"/>
  <c r="F4447" i="1"/>
  <c r="F4443" i="1"/>
  <c r="F4439" i="1"/>
  <c r="F4435" i="1"/>
  <c r="F4431" i="1"/>
  <c r="F4427" i="1"/>
  <c r="F4423" i="1"/>
  <c r="F4419" i="1"/>
  <c r="F4415" i="1"/>
  <c r="F4411" i="1"/>
  <c r="F4407" i="1"/>
  <c r="F4403" i="1"/>
  <c r="F4399" i="1"/>
  <c r="F4395" i="1"/>
  <c r="F4391" i="1"/>
  <c r="F4387" i="1"/>
  <c r="F4383" i="1"/>
  <c r="F4379" i="1"/>
  <c r="F4375" i="1"/>
  <c r="F4371" i="1"/>
  <c r="F4367" i="1"/>
  <c r="F4363" i="1"/>
  <c r="F4359" i="1"/>
  <c r="F4355" i="1"/>
  <c r="F4351" i="1"/>
  <c r="F4347" i="1"/>
  <c r="F4343" i="1"/>
  <c r="F4339" i="1"/>
  <c r="F4335" i="1"/>
  <c r="F4331" i="1"/>
  <c r="F4327" i="1"/>
  <c r="F4323" i="1"/>
  <c r="F4319" i="1"/>
  <c r="F4315" i="1"/>
  <c r="F4311" i="1"/>
  <c r="F4171" i="1"/>
  <c r="F4167" i="1"/>
  <c r="F4163" i="1"/>
  <c r="F4159" i="1"/>
  <c r="F4059" i="1"/>
  <c r="F4055" i="1"/>
  <c r="F4051" i="1"/>
  <c r="F4047" i="1"/>
  <c r="F4043" i="1"/>
  <c r="F4039" i="1"/>
  <c r="F4035" i="1"/>
  <c r="F4031" i="1"/>
  <c r="F4027" i="1"/>
  <c r="F4023" i="1"/>
  <c r="F4019" i="1"/>
  <c r="F4015" i="1"/>
  <c r="F4011" i="1"/>
  <c r="F4007" i="1"/>
  <c r="F4003" i="1"/>
  <c r="F3999" i="1"/>
  <c r="F3995" i="1"/>
  <c r="F3991" i="1"/>
  <c r="F3987" i="1"/>
  <c r="F3983" i="1"/>
  <c r="F3979" i="1"/>
  <c r="F3975" i="1"/>
  <c r="F3971" i="1"/>
  <c r="F3967" i="1"/>
  <c r="F3963" i="1"/>
  <c r="F3959" i="1"/>
  <c r="F3955" i="1"/>
  <c r="F3951" i="1"/>
  <c r="F3947" i="1"/>
  <c r="F3943" i="1"/>
  <c r="F3939" i="1"/>
  <c r="F3935" i="1"/>
  <c r="F3931" i="1"/>
  <c r="F3927" i="1"/>
  <c r="F3923" i="1"/>
  <c r="F3915" i="1"/>
  <c r="F3911" i="1"/>
  <c r="F3881" i="1"/>
  <c r="F3877" i="1"/>
  <c r="F3873" i="1"/>
  <c r="F3869" i="1"/>
  <c r="F3865" i="1"/>
  <c r="F3861" i="1"/>
  <c r="F3857" i="1"/>
  <c r="F3853" i="1"/>
  <c r="F3849" i="1"/>
  <c r="F3845" i="1"/>
  <c r="F3841" i="1"/>
  <c r="F3837" i="1"/>
  <c r="F3833" i="1"/>
  <c r="F3829" i="1"/>
  <c r="F3825" i="1"/>
  <c r="F3821" i="1"/>
  <c r="F3817" i="1"/>
  <c r="F3813" i="1"/>
  <c r="F3809" i="1"/>
  <c r="F3805" i="1"/>
  <c r="F3801" i="1"/>
  <c r="F3717" i="1"/>
  <c r="F3713" i="1"/>
  <c r="F3709" i="1"/>
  <c r="F3705" i="1"/>
  <c r="F3701" i="1"/>
  <c r="F3695" i="1"/>
  <c r="F3691" i="1"/>
  <c r="F3687" i="1"/>
  <c r="F3683" i="1"/>
  <c r="F3679" i="1"/>
  <c r="F3675" i="1"/>
  <c r="F3663" i="1"/>
  <c r="F3659" i="1"/>
  <c r="F3655" i="1"/>
  <c r="F3647" i="1"/>
  <c r="F3643" i="1"/>
  <c r="F3639" i="1"/>
  <c r="F3635" i="1"/>
  <c r="F3629" i="1"/>
  <c r="F3625" i="1"/>
  <c r="F3621" i="1"/>
  <c r="F3615" i="1"/>
  <c r="F3611" i="1"/>
  <c r="F3607" i="1"/>
  <c r="F3603" i="1"/>
  <c r="F3599" i="1"/>
  <c r="F3595" i="1"/>
  <c r="F3591" i="1"/>
  <c r="F3587" i="1"/>
  <c r="F3583" i="1"/>
  <c r="F3579" i="1"/>
  <c r="F3575" i="1"/>
  <c r="F3571" i="1"/>
  <c r="F3567" i="1"/>
  <c r="F3563" i="1"/>
  <c r="F3559" i="1"/>
  <c r="F3555" i="1"/>
  <c r="F3551" i="1"/>
  <c r="F3547" i="1"/>
  <c r="F3543" i="1"/>
  <c r="F3539" i="1"/>
  <c r="F3535" i="1"/>
  <c r="F3531" i="1"/>
  <c r="F3527" i="1"/>
  <c r="F3523" i="1"/>
  <c r="F3519" i="1"/>
  <c r="F3515" i="1"/>
  <c r="F3511" i="1"/>
  <c r="F3507" i="1"/>
  <c r="F3503" i="1"/>
  <c r="F3499" i="1"/>
  <c r="F3495" i="1"/>
  <c r="F3491" i="1"/>
  <c r="F3487" i="1"/>
  <c r="F3483" i="1"/>
  <c r="F3479" i="1"/>
  <c r="F3475" i="1"/>
  <c r="F3471" i="1"/>
  <c r="F3467" i="1"/>
  <c r="F3463" i="1"/>
  <c r="F3459" i="1"/>
  <c r="F3455" i="1"/>
  <c r="F3451" i="1"/>
  <c r="F3447" i="1"/>
  <c r="F3443" i="1"/>
  <c r="F3439" i="1"/>
  <c r="F3435" i="1"/>
  <c r="F3431" i="1"/>
  <c r="F3427" i="1"/>
  <c r="F3423" i="1"/>
  <c r="F3419" i="1"/>
  <c r="F3415" i="1"/>
  <c r="F3411" i="1"/>
  <c r="F3407" i="1"/>
  <c r="F3403" i="1"/>
  <c r="F3399" i="1"/>
  <c r="F3395" i="1"/>
  <c r="F3391" i="1"/>
  <c r="F3387" i="1"/>
  <c r="F3383" i="1"/>
  <c r="F3379" i="1"/>
  <c r="F3375" i="1"/>
  <c r="F3371" i="1"/>
  <c r="F3367" i="1"/>
  <c r="F3363" i="1"/>
  <c r="F3359" i="1"/>
  <c r="F3355" i="1"/>
  <c r="F3351" i="1"/>
  <c r="F3347" i="1"/>
  <c r="F3343" i="1"/>
  <c r="F3339" i="1"/>
  <c r="F3335" i="1"/>
  <c r="F3331" i="1"/>
  <c r="F3327" i="1"/>
  <c r="F3323" i="1"/>
  <c r="F3319" i="1"/>
  <c r="F3315" i="1"/>
  <c r="F3311" i="1"/>
  <c r="F3307" i="1"/>
  <c r="F3303" i="1"/>
  <c r="F3299" i="1"/>
  <c r="F3295" i="1"/>
  <c r="F3291" i="1"/>
  <c r="F3287" i="1"/>
  <c r="F3283" i="1"/>
  <c r="F3279" i="1"/>
  <c r="F3275" i="1"/>
  <c r="F3271" i="1"/>
  <c r="F3267" i="1"/>
  <c r="F3263" i="1"/>
  <c r="F3259" i="1"/>
  <c r="F3255" i="1"/>
  <c r="F3251" i="1"/>
  <c r="F3247" i="1"/>
  <c r="F3243" i="1"/>
  <c r="F3239" i="1"/>
  <c r="F3235" i="1"/>
  <c r="F3231" i="1"/>
  <c r="F3227" i="1"/>
  <c r="F3223" i="1"/>
  <c r="F3219" i="1"/>
  <c r="F3215" i="1"/>
  <c r="F3211" i="1"/>
  <c r="F3207" i="1"/>
  <c r="F3203" i="1"/>
  <c r="F3199" i="1"/>
  <c r="F3195" i="1"/>
  <c r="F3191" i="1"/>
  <c r="F3187" i="1"/>
  <c r="F3183" i="1"/>
  <c r="F3179" i="1"/>
  <c r="F3175" i="1"/>
  <c r="F3171" i="1"/>
  <c r="F3167" i="1"/>
  <c r="F3163" i="1"/>
  <c r="F3159" i="1"/>
  <c r="F3155" i="1"/>
  <c r="F3151" i="1"/>
  <c r="F3147" i="1"/>
  <c r="F3143" i="1"/>
  <c r="F3139" i="1"/>
  <c r="F3135" i="1"/>
  <c r="F3131" i="1"/>
  <c r="F3127" i="1"/>
  <c r="F3123" i="1"/>
  <c r="F3119" i="1"/>
  <c r="F3115" i="1"/>
  <c r="F3111" i="1"/>
  <c r="F3107" i="1"/>
  <c r="F3103" i="1"/>
  <c r="F3099" i="1"/>
  <c r="F3095" i="1"/>
  <c r="F3091" i="1"/>
  <c r="F3087" i="1"/>
  <c r="F3083" i="1"/>
  <c r="F3079" i="1"/>
  <c r="F3075" i="1"/>
  <c r="F3071" i="1"/>
  <c r="F3067" i="1"/>
  <c r="F3063" i="1"/>
  <c r="F3059" i="1"/>
  <c r="F3055" i="1"/>
  <c r="F3051" i="1"/>
  <c r="F3047" i="1"/>
  <c r="F3043" i="1"/>
  <c r="F3039" i="1"/>
  <c r="F3035" i="1"/>
  <c r="F3031" i="1"/>
  <c r="F3027" i="1"/>
  <c r="F3023" i="1"/>
  <c r="F3019" i="1"/>
  <c r="F3015" i="1"/>
  <c r="F3011" i="1"/>
  <c r="F3007" i="1"/>
  <c r="F3003" i="1"/>
  <c r="F2999" i="1"/>
  <c r="F2995" i="1"/>
  <c r="F2991" i="1"/>
  <c r="F2987" i="1"/>
  <c r="F2983" i="1"/>
  <c r="F2979" i="1"/>
  <c r="F2971" i="1"/>
  <c r="F2967" i="1"/>
  <c r="F2963" i="1"/>
  <c r="F2957" i="1"/>
  <c r="F2953" i="1"/>
  <c r="F2949" i="1"/>
  <c r="F2945" i="1"/>
  <c r="F2941" i="1"/>
  <c r="F2937" i="1"/>
  <c r="F2933" i="1"/>
  <c r="F2929" i="1"/>
  <c r="F2925" i="1"/>
  <c r="F2921" i="1"/>
  <c r="F2917" i="1"/>
  <c r="F2913" i="1"/>
  <c r="F2909" i="1"/>
  <c r="F2905" i="1"/>
  <c r="F2901" i="1"/>
  <c r="F2897" i="1"/>
  <c r="F2893" i="1"/>
  <c r="F2889" i="1"/>
  <c r="F2885" i="1"/>
  <c r="F2881" i="1"/>
  <c r="F2877" i="1"/>
  <c r="F2873" i="1"/>
  <c r="F2869" i="1"/>
  <c r="F2865" i="1"/>
  <c r="F2861" i="1"/>
  <c r="F2857" i="1"/>
  <c r="F2853" i="1"/>
  <c r="F2849" i="1"/>
  <c r="F2845" i="1"/>
  <c r="F2841" i="1"/>
  <c r="F2837" i="1"/>
  <c r="F2833" i="1"/>
  <c r="F2829" i="1"/>
  <c r="F2825" i="1"/>
  <c r="F2821" i="1"/>
  <c r="F2817" i="1"/>
  <c r="F2811" i="1"/>
  <c r="F2719" i="1"/>
  <c r="F2715" i="1"/>
  <c r="F2711" i="1"/>
  <c r="F2707" i="1"/>
  <c r="F2699" i="1"/>
  <c r="F2695" i="1"/>
  <c r="F2691" i="1"/>
  <c r="F2687" i="1"/>
  <c r="F2679" i="1"/>
  <c r="F2675" i="1"/>
  <c r="F2669" i="1"/>
  <c r="F2665" i="1"/>
  <c r="F2661" i="1"/>
  <c r="F2657" i="1"/>
  <c r="F2653" i="1"/>
  <c r="F2649" i="1"/>
  <c r="F2645" i="1"/>
  <c r="F2641" i="1"/>
  <c r="F2637" i="1"/>
  <c r="F2633" i="1"/>
  <c r="F2629" i="1"/>
  <c r="F2625" i="1"/>
  <c r="F2621" i="1"/>
  <c r="F2617" i="1"/>
  <c r="F2613" i="1"/>
  <c r="F2609" i="1"/>
  <c r="F2605" i="1"/>
  <c r="F2601" i="1"/>
  <c r="F2597" i="1"/>
  <c r="F2593" i="1"/>
  <c r="F2589" i="1"/>
  <c r="F2585" i="1"/>
  <c r="F2581" i="1"/>
  <c r="F2577" i="1"/>
  <c r="F2573" i="1"/>
  <c r="F2569" i="1"/>
  <c r="F2565" i="1"/>
  <c r="F2561" i="1"/>
  <c r="F2557" i="1"/>
  <c r="F2553" i="1"/>
  <c r="F2549" i="1"/>
  <c r="F2545" i="1"/>
  <c r="F2541" i="1"/>
  <c r="F2537" i="1"/>
  <c r="F2533" i="1"/>
  <c r="F2529" i="1"/>
  <c r="F2525" i="1"/>
  <c r="F2521" i="1"/>
  <c r="F2517" i="1"/>
  <c r="F2513" i="1"/>
  <c r="F2509" i="1"/>
  <c r="F2505" i="1"/>
  <c r="F2501" i="1"/>
  <c r="F2497" i="1"/>
  <c r="F2493" i="1"/>
  <c r="F2489" i="1"/>
  <c r="F2485" i="1"/>
  <c r="F2481" i="1"/>
  <c r="F2477" i="1"/>
  <c r="F2473" i="1"/>
  <c r="F2469" i="1"/>
  <c r="F2465" i="1"/>
  <c r="F2461" i="1"/>
  <c r="F2457" i="1"/>
  <c r="F2453" i="1"/>
  <c r="F2449" i="1"/>
  <c r="F2445" i="1"/>
  <c r="F2441" i="1"/>
  <c r="F2437" i="1"/>
  <c r="F2433" i="1"/>
  <c r="F2429" i="1"/>
  <c r="F2425" i="1"/>
  <c r="F2421" i="1"/>
  <c r="F2417" i="1"/>
  <c r="F2413" i="1"/>
  <c r="F2409" i="1"/>
  <c r="F2405" i="1"/>
  <c r="F2401" i="1"/>
  <c r="F2397" i="1"/>
  <c r="F2393" i="1"/>
  <c r="F2389" i="1"/>
  <c r="F2385" i="1"/>
  <c r="F2381" i="1"/>
  <c r="F2377" i="1"/>
  <c r="F2373" i="1"/>
  <c r="F2369" i="1"/>
  <c r="F2365" i="1"/>
  <c r="F2361" i="1"/>
  <c r="F2357" i="1"/>
  <c r="F2353" i="1"/>
  <c r="F2349" i="1"/>
  <c r="F2345" i="1"/>
  <c r="F2341" i="1"/>
  <c r="F2337" i="1"/>
  <c r="F2333" i="1"/>
  <c r="F2329" i="1"/>
  <c r="F2325" i="1"/>
  <c r="F2321" i="1"/>
  <c r="F2317" i="1"/>
  <c r="F2313" i="1"/>
  <c r="F2309" i="1"/>
  <c r="F2305" i="1"/>
  <c r="F2301" i="1"/>
  <c r="F2297" i="1"/>
  <c r="F2293" i="1"/>
  <c r="F2289" i="1"/>
  <c r="F2285" i="1"/>
  <c r="F2281" i="1"/>
  <c r="F2277" i="1"/>
  <c r="F2273" i="1"/>
  <c r="F2269" i="1"/>
  <c r="F2265" i="1"/>
  <c r="F2261" i="1"/>
  <c r="F2257" i="1"/>
  <c r="F2253" i="1"/>
  <c r="F2249" i="1"/>
  <c r="F2245" i="1"/>
  <c r="F2241" i="1"/>
  <c r="F2237" i="1"/>
  <c r="F2233" i="1"/>
  <c r="F2229" i="1"/>
  <c r="F2225" i="1"/>
  <c r="F2221" i="1"/>
  <c r="F2217" i="1"/>
  <c r="F2213" i="1"/>
  <c r="F2209" i="1"/>
  <c r="F2205" i="1"/>
  <c r="F2201" i="1"/>
  <c r="F2197" i="1"/>
  <c r="F2193" i="1"/>
  <c r="F2189" i="1"/>
  <c r="F2185" i="1"/>
  <c r="F2181" i="1"/>
  <c r="F2177" i="1"/>
  <c r="F2173" i="1"/>
  <c r="F2169" i="1"/>
  <c r="F2165" i="1"/>
  <c r="F2161" i="1"/>
  <c r="F2157" i="1"/>
  <c r="F2153" i="1"/>
  <c r="F2149" i="1"/>
  <c r="F2145" i="1"/>
  <c r="F2141" i="1"/>
  <c r="F2137" i="1"/>
  <c r="F2133" i="1"/>
  <c r="F2129" i="1"/>
  <c r="F2125" i="1"/>
  <c r="F2121" i="1"/>
  <c r="F2117" i="1"/>
  <c r="F2113" i="1"/>
  <c r="F2109" i="1"/>
  <c r="F2105" i="1"/>
  <c r="F2101" i="1"/>
  <c r="F2097" i="1"/>
  <c r="F2093" i="1"/>
  <c r="F2089" i="1"/>
  <c r="F2085" i="1"/>
  <c r="F2081" i="1"/>
  <c r="F2077" i="1"/>
  <c r="F2073" i="1"/>
  <c r="F2069" i="1"/>
  <c r="F2065" i="1"/>
  <c r="F2061" i="1"/>
  <c r="F2057" i="1"/>
  <c r="F2053" i="1"/>
  <c r="F2049" i="1"/>
  <c r="F2045" i="1"/>
  <c r="F2041" i="1"/>
  <c r="F2037" i="1"/>
  <c r="F2033" i="1"/>
  <c r="F2029" i="1"/>
  <c r="F2025" i="1"/>
  <c r="F2021" i="1"/>
  <c r="F2017" i="1"/>
  <c r="F2013" i="1"/>
  <c r="F2009" i="1"/>
  <c r="F2005" i="1"/>
  <c r="F2001" i="1"/>
  <c r="F1997" i="1"/>
  <c r="F1993" i="1"/>
  <c r="F1989" i="1"/>
  <c r="F1985" i="1"/>
  <c r="F1981" i="1"/>
  <c r="F1977" i="1"/>
  <c r="F1973" i="1"/>
  <c r="F1969" i="1"/>
  <c r="F1965" i="1"/>
  <c r="F1961" i="1"/>
  <c r="F1957" i="1"/>
  <c r="F1953" i="1"/>
  <c r="F1949" i="1"/>
  <c r="F1945" i="1"/>
  <c r="F1941" i="1"/>
  <c r="F1937" i="1"/>
  <c r="F1933" i="1"/>
  <c r="F1929" i="1"/>
  <c r="F1925" i="1"/>
  <c r="F1921" i="1"/>
  <c r="F1917" i="1"/>
  <c r="F1913" i="1"/>
  <c r="F1909" i="1"/>
  <c r="F1905" i="1"/>
  <c r="F1901" i="1"/>
  <c r="F1897" i="1"/>
  <c r="F1893" i="1"/>
  <c r="F1889" i="1"/>
  <c r="F1885" i="1"/>
  <c r="F1881" i="1"/>
  <c r="F1877" i="1"/>
  <c r="F1873" i="1"/>
  <c r="F1869" i="1"/>
  <c r="F1865" i="1"/>
  <c r="F1861" i="1"/>
  <c r="F1857" i="1"/>
  <c r="F1853" i="1"/>
  <c r="F1849" i="1"/>
  <c r="F1845" i="1"/>
  <c r="F1841" i="1"/>
  <c r="F1837" i="1"/>
  <c r="F1833" i="1"/>
  <c r="F1829" i="1"/>
  <c r="F1825" i="1"/>
  <c r="F1821" i="1"/>
  <c r="F1817" i="1"/>
  <c r="F1813" i="1"/>
  <c r="F1809" i="1"/>
  <c r="F1805" i="1"/>
  <c r="F1801" i="1"/>
  <c r="F1797" i="1"/>
  <c r="F1793" i="1"/>
  <c r="F1789" i="1"/>
  <c r="F1785" i="1"/>
  <c r="F1781" i="1"/>
  <c r="F1777" i="1"/>
  <c r="F1773" i="1"/>
  <c r="F1769" i="1"/>
  <c r="F1765" i="1"/>
  <c r="F1761" i="1"/>
  <c r="F1757" i="1"/>
  <c r="F1753" i="1"/>
  <c r="F1749" i="1"/>
  <c r="F1745" i="1"/>
  <c r="F1741" i="1"/>
  <c r="F1737" i="1"/>
  <c r="F1733" i="1"/>
  <c r="F1729" i="1"/>
  <c r="F1725" i="1"/>
  <c r="F1721" i="1"/>
  <c r="F1717" i="1"/>
  <c r="F1713" i="1"/>
  <c r="F1709" i="1"/>
  <c r="F1705" i="1"/>
  <c r="F1701" i="1"/>
  <c r="F1697" i="1"/>
  <c r="F1693" i="1"/>
  <c r="F1689" i="1"/>
  <c r="F1685" i="1"/>
  <c r="F1681" i="1"/>
  <c r="F1677" i="1"/>
  <c r="F1673" i="1"/>
  <c r="F1669" i="1"/>
  <c r="F1665" i="1"/>
  <c r="F1661" i="1"/>
  <c r="F1657" i="1"/>
  <c r="F1653" i="1"/>
  <c r="F1649" i="1"/>
  <c r="F1645" i="1"/>
  <c r="F1641" i="1"/>
  <c r="F1637" i="1"/>
  <c r="F1633" i="1"/>
  <c r="F1629" i="1"/>
  <c r="F1625" i="1"/>
  <c r="F1621" i="1"/>
  <c r="F1617" i="1"/>
  <c r="F1613" i="1"/>
  <c r="F1609" i="1"/>
  <c r="F1605" i="1"/>
  <c r="F1601" i="1"/>
  <c r="F1597" i="1"/>
  <c r="F1593" i="1"/>
  <c r="F1589" i="1"/>
  <c r="F1585" i="1"/>
  <c r="F1581" i="1"/>
  <c r="F1577" i="1"/>
  <c r="F1573" i="1"/>
  <c r="F1569" i="1"/>
  <c r="F1565" i="1"/>
  <c r="F1561" i="1"/>
  <c r="F1557" i="1"/>
  <c r="F1553" i="1"/>
  <c r="F1549" i="1"/>
  <c r="F1545" i="1"/>
  <c r="F1541" i="1"/>
  <c r="F1537" i="1"/>
  <c r="F1533" i="1"/>
  <c r="F1529" i="1"/>
  <c r="F1525" i="1"/>
  <c r="F1521" i="1"/>
  <c r="F1517" i="1"/>
  <c r="F1513" i="1"/>
  <c r="F1509" i="1"/>
  <c r="F1505" i="1"/>
  <c r="F1501" i="1"/>
  <c r="F1497" i="1"/>
  <c r="F1493" i="1"/>
  <c r="F1489" i="1"/>
  <c r="F1485" i="1"/>
  <c r="F1481" i="1"/>
  <c r="F1477" i="1"/>
  <c r="F1473" i="1"/>
  <c r="F1469" i="1"/>
  <c r="F1465" i="1"/>
  <c r="F1461" i="1"/>
  <c r="F1457" i="1"/>
  <c r="F1453" i="1"/>
  <c r="F1449" i="1"/>
  <c r="F1445" i="1"/>
  <c r="F1441" i="1"/>
  <c r="F1437" i="1"/>
  <c r="F1433" i="1"/>
  <c r="F1429" i="1"/>
  <c r="F1425" i="1"/>
  <c r="F1421" i="1"/>
  <c r="F1417" i="1"/>
  <c r="F1413" i="1"/>
  <c r="F1409" i="1"/>
  <c r="F1405" i="1"/>
  <c r="F1401" i="1"/>
  <c r="F1397" i="1"/>
  <c r="F1393" i="1"/>
  <c r="F1389" i="1"/>
  <c r="F1385" i="1"/>
  <c r="F1381" i="1"/>
  <c r="F1377" i="1"/>
  <c r="F1373" i="1"/>
  <c r="F1369" i="1"/>
  <c r="F1365" i="1"/>
  <c r="F1361" i="1"/>
  <c r="F1357" i="1"/>
  <c r="F1353" i="1"/>
  <c r="F1349" i="1"/>
  <c r="F1345" i="1"/>
  <c r="F1341" i="1"/>
  <c r="F1337" i="1"/>
  <c r="F1333" i="1"/>
  <c r="F1329" i="1"/>
  <c r="F1325" i="1"/>
  <c r="F1321" i="1"/>
  <c r="F1317" i="1"/>
  <c r="F1313" i="1"/>
  <c r="F1309" i="1"/>
  <c r="F1305" i="1"/>
  <c r="F1301" i="1"/>
  <c r="F1297" i="1"/>
  <c r="F1293" i="1"/>
  <c r="F1289" i="1"/>
  <c r="F1285" i="1"/>
  <c r="F1281" i="1"/>
  <c r="F1277" i="1"/>
  <c r="F1273" i="1"/>
  <c r="F1269" i="1"/>
  <c r="F1265" i="1"/>
  <c r="F1261" i="1"/>
  <c r="F1257" i="1"/>
  <c r="F1253" i="1"/>
  <c r="F1249" i="1"/>
  <c r="F1245" i="1"/>
  <c r="F1241" i="1"/>
  <c r="F1237" i="1"/>
  <c r="F1233" i="1"/>
  <c r="F1229" i="1"/>
  <c r="F1225" i="1"/>
  <c r="F1221" i="1"/>
  <c r="F1217" i="1"/>
  <c r="F1213" i="1"/>
  <c r="F1209" i="1"/>
  <c r="F1205" i="1"/>
  <c r="F1201" i="1"/>
  <c r="F1197" i="1"/>
  <c r="F1193" i="1"/>
  <c r="F1189" i="1"/>
  <c r="F1185" i="1"/>
  <c r="F1181" i="1"/>
  <c r="F1177" i="1"/>
  <c r="F1173" i="1"/>
  <c r="F1169" i="1"/>
  <c r="F1165" i="1"/>
  <c r="F1161" i="1"/>
  <c r="F1157" i="1"/>
  <c r="F1153" i="1"/>
  <c r="F1149" i="1"/>
  <c r="F1145" i="1"/>
  <c r="F1141" i="1"/>
  <c r="F1137" i="1"/>
  <c r="F1133" i="1"/>
  <c r="F1129" i="1"/>
  <c r="F1125" i="1"/>
  <c r="F1121" i="1"/>
  <c r="F1117" i="1"/>
  <c r="F1113" i="1"/>
  <c r="F1109" i="1"/>
  <c r="F1105" i="1"/>
  <c r="F1101" i="1"/>
  <c r="F1097" i="1"/>
  <c r="F1093" i="1"/>
  <c r="F1089" i="1"/>
  <c r="F1085" i="1"/>
  <c r="F1081" i="1"/>
  <c r="F1077" i="1"/>
  <c r="F1073" i="1"/>
  <c r="F1069" i="1"/>
  <c r="F1065" i="1"/>
  <c r="F1061" i="1"/>
  <c r="F1053" i="1"/>
  <c r="F1049" i="1"/>
  <c r="F1045" i="1"/>
  <c r="F1041" i="1"/>
  <c r="F1037" i="1"/>
  <c r="F1033" i="1"/>
  <c r="F1029" i="1"/>
  <c r="F1021" i="1"/>
  <c r="F1013" i="1"/>
  <c r="F1009" i="1"/>
  <c r="F1005" i="1"/>
  <c r="F1001" i="1"/>
  <c r="F997" i="1"/>
  <c r="F989" i="1"/>
  <c r="F841" i="1"/>
  <c r="F829" i="1"/>
  <c r="F825" i="1"/>
  <c r="F821" i="1"/>
  <c r="F817" i="1"/>
  <c r="F811" i="1"/>
  <c r="F803" i="1"/>
  <c r="F795" i="1"/>
  <c r="F787" i="1"/>
  <c r="F783" i="1"/>
  <c r="F779" i="1"/>
  <c r="F775" i="1"/>
  <c r="F771" i="1"/>
  <c r="F767" i="1"/>
  <c r="F763" i="1"/>
  <c r="F759" i="1"/>
  <c r="F755" i="1"/>
  <c r="F751" i="1"/>
  <c r="F747" i="1"/>
  <c r="F743" i="1"/>
  <c r="F445" i="1"/>
  <c r="F441" i="1"/>
  <c r="F437" i="1"/>
  <c r="F433" i="1"/>
  <c r="F429" i="1"/>
  <c r="F425" i="1"/>
  <c r="F421" i="1"/>
  <c r="F417" i="1"/>
  <c r="F413" i="1"/>
  <c r="F409" i="1"/>
  <c r="F405" i="1"/>
  <c r="F401" i="1"/>
  <c r="F397" i="1"/>
  <c r="F311" i="1"/>
  <c r="F307" i="1"/>
  <c r="F303" i="1"/>
  <c r="F297" i="1"/>
  <c r="F293" i="1"/>
  <c r="F285" i="1"/>
  <c r="F281" i="1"/>
  <c r="F275" i="1"/>
  <c r="F269" i="1"/>
  <c r="F265" i="1"/>
  <c r="F2806" i="1"/>
  <c r="F2798" i="1"/>
  <c r="F2794" i="1"/>
  <c r="F2790" i="1"/>
  <c r="F2786" i="1"/>
  <c r="F2782" i="1"/>
  <c r="F2778" i="1"/>
  <c r="F2774" i="1"/>
  <c r="F2770" i="1"/>
  <c r="F2766" i="1"/>
  <c r="F2762" i="1"/>
  <c r="F2758" i="1"/>
  <c r="F2754" i="1"/>
  <c r="F2750" i="1"/>
  <c r="F2746" i="1"/>
  <c r="F2742" i="1"/>
  <c r="F2738" i="1"/>
  <c r="F2734" i="1"/>
  <c r="F2730" i="1"/>
  <c r="F2726" i="1"/>
  <c r="F976" i="1"/>
  <c r="F972" i="1"/>
  <c r="F968" i="1"/>
  <c r="F964" i="1"/>
  <c r="F960" i="1"/>
  <c r="F956" i="1"/>
  <c r="F952" i="1"/>
  <c r="F946" i="1"/>
  <c r="F942" i="1"/>
  <c r="F938" i="1"/>
  <c r="F934" i="1"/>
  <c r="F930" i="1"/>
  <c r="F926" i="1"/>
  <c r="F922" i="1"/>
  <c r="F918" i="1"/>
  <c r="F914" i="1"/>
  <c r="F910" i="1"/>
  <c r="F906" i="1"/>
  <c r="F902" i="1"/>
  <c r="F898" i="1"/>
  <c r="F894" i="1"/>
  <c r="F890" i="1"/>
  <c r="F886" i="1"/>
  <c r="F882" i="1"/>
  <c r="F878" i="1"/>
  <c r="F874" i="1"/>
  <c r="F870" i="1"/>
  <c r="F866" i="1"/>
  <c r="F862" i="1"/>
  <c r="F858" i="1"/>
  <c r="F854" i="1"/>
  <c r="F850" i="1"/>
  <c r="F732" i="1"/>
  <c r="F728" i="1"/>
  <c r="F724" i="1"/>
  <c r="F720" i="1"/>
  <c r="F716" i="1"/>
  <c r="F712" i="1"/>
  <c r="F708" i="1"/>
  <c r="F704" i="1"/>
  <c r="F700" i="1"/>
  <c r="F696" i="1"/>
  <c r="F692" i="1"/>
  <c r="F688" i="1"/>
  <c r="F684" i="1"/>
  <c r="F680" i="1"/>
  <c r="F676" i="1"/>
  <c r="F670" i="1"/>
  <c r="F664" i="1"/>
  <c r="F660" i="1"/>
  <c r="F656" i="1"/>
  <c r="F652" i="1"/>
  <c r="F648" i="1"/>
  <c r="F644" i="1"/>
  <c r="F640" i="1"/>
  <c r="F636" i="1"/>
  <c r="F632" i="1"/>
  <c r="F628" i="1"/>
  <c r="F624" i="1"/>
  <c r="F620" i="1"/>
  <c r="F616" i="1"/>
  <c r="F612" i="1"/>
  <c r="F608" i="1"/>
  <c r="F604" i="1"/>
  <c r="F600" i="1"/>
  <c r="F596" i="1"/>
  <c r="F592" i="1"/>
  <c r="F588" i="1"/>
  <c r="F584" i="1"/>
  <c r="F580" i="1"/>
  <c r="F576" i="1"/>
  <c r="F572" i="1"/>
  <c r="F566" i="1"/>
  <c r="F562" i="1"/>
  <c r="F554" i="1"/>
  <c r="F550" i="1"/>
  <c r="F546" i="1"/>
  <c r="F542" i="1"/>
  <c r="F538" i="1"/>
  <c r="F534" i="1"/>
  <c r="F530" i="1"/>
  <c r="F526" i="1"/>
  <c r="F522" i="1"/>
  <c r="F518" i="1"/>
  <c r="F514" i="1"/>
  <c r="F510" i="1"/>
  <c r="F506" i="1"/>
  <c r="F502" i="1"/>
  <c r="F498" i="1"/>
  <c r="F494" i="1"/>
  <c r="F490" i="1"/>
  <c r="F486" i="1"/>
  <c r="F482" i="1"/>
  <c r="F478" i="1"/>
  <c r="F474" i="1"/>
  <c r="F470" i="1"/>
  <c r="F466" i="1"/>
  <c r="F462" i="1"/>
  <c r="F458" i="1"/>
  <c r="F454" i="1"/>
  <c r="F450" i="1"/>
  <c r="F372" i="1"/>
  <c r="F368" i="1"/>
  <c r="F364" i="1"/>
  <c r="F360" i="1"/>
  <c r="F356" i="1"/>
  <c r="F352" i="1"/>
  <c r="F348" i="1"/>
  <c r="F344" i="1"/>
  <c r="F340" i="1"/>
  <c r="F336" i="1"/>
  <c r="F332" i="1"/>
  <c r="F328" i="1"/>
  <c r="F324" i="1"/>
  <c r="F320" i="1"/>
  <c r="F238" i="1"/>
  <c r="F234" i="1"/>
  <c r="F224" i="1"/>
  <c r="F220" i="1"/>
  <c r="F217" i="1"/>
  <c r="F213" i="1"/>
  <c r="F209" i="1"/>
  <c r="F195" i="1"/>
  <c r="F189" i="1"/>
  <c r="F185" i="1"/>
  <c r="F173" i="1"/>
  <c r="F153" i="1"/>
  <c r="F145" i="1"/>
  <c r="F137" i="1"/>
  <c r="F133" i="1"/>
  <c r="F129" i="1"/>
  <c r="F115" i="1"/>
  <c r="F91" i="1"/>
  <c r="F79" i="1"/>
  <c r="F75" i="1"/>
  <c r="F69" i="1"/>
  <c r="F59" i="1"/>
  <c r="F55" i="1"/>
  <c r="F49" i="1"/>
  <c r="F35" i="1"/>
  <c r="F29" i="1"/>
  <c r="F205" i="1"/>
  <c r="F199" i="1"/>
  <c r="F193" i="1"/>
  <c r="F181" i="1"/>
  <c r="F177" i="1"/>
  <c r="F169" i="1"/>
  <c r="F165" i="1"/>
  <c r="F161" i="1"/>
  <c r="F155" i="1"/>
  <c r="F147" i="1"/>
  <c r="F139" i="1"/>
  <c r="F125" i="1"/>
  <c r="F121" i="1"/>
  <c r="F113" i="1"/>
  <c r="F109" i="1"/>
  <c r="F105" i="1"/>
  <c r="F101" i="1"/>
  <c r="F97" i="1"/>
  <c r="F89" i="1"/>
  <c r="F83" i="1"/>
  <c r="F71" i="1"/>
  <c r="F63" i="1"/>
  <c r="F53" i="1"/>
  <c r="F45" i="1"/>
  <c r="F41" i="1"/>
  <c r="F31" i="1"/>
  <c r="F25" i="1"/>
  <c r="F22" i="1"/>
  <c r="H22" i="1" s="1"/>
  <c r="F30" i="1"/>
  <c r="F38" i="1"/>
  <c r="F46" i="1"/>
  <c r="F54" i="1"/>
  <c r="F62" i="1"/>
  <c r="F70" i="1"/>
  <c r="F78" i="1"/>
  <c r="F86" i="1"/>
  <c r="F94" i="1"/>
  <c r="F102" i="1"/>
  <c r="F110" i="1"/>
  <c r="F118" i="1"/>
  <c r="F126" i="1"/>
  <c r="F134" i="1"/>
  <c r="F142" i="1"/>
  <c r="F150" i="1"/>
  <c r="F158" i="1"/>
  <c r="F166" i="1"/>
  <c r="F174" i="1"/>
  <c r="F182" i="1"/>
  <c r="F190" i="1"/>
  <c r="F198" i="1"/>
  <c r="F206" i="1"/>
  <c r="F214" i="1"/>
  <c r="F223" i="1"/>
  <c r="F231" i="1"/>
  <c r="F239" i="1"/>
  <c r="F247" i="1"/>
  <c r="F255" i="1"/>
  <c r="F263" i="1"/>
  <c r="F299" i="1"/>
  <c r="F319" i="1"/>
  <c r="F327" i="1"/>
  <c r="F335" i="1"/>
  <c r="F343" i="1"/>
  <c r="F351" i="1"/>
  <c r="F359" i="1"/>
  <c r="F367" i="1"/>
  <c r="F375" i="1"/>
  <c r="F383" i="1"/>
  <c r="F391" i="1"/>
  <c r="F451" i="1"/>
  <c r="F459" i="1"/>
  <c r="F467" i="1"/>
  <c r="F475" i="1"/>
  <c r="F483" i="1"/>
  <c r="F491" i="1"/>
  <c r="F499" i="1"/>
  <c r="F507" i="1"/>
  <c r="F515" i="1"/>
  <c r="F523" i="1"/>
  <c r="F531" i="1"/>
  <c r="F539" i="1"/>
  <c r="F547" i="1"/>
  <c r="F555" i="1"/>
  <c r="F563" i="1"/>
  <c r="F571" i="1"/>
  <c r="F579" i="1"/>
  <c r="F587" i="1"/>
  <c r="F595" i="1"/>
  <c r="F603" i="1"/>
  <c r="F611" i="1"/>
  <c r="F619" i="1"/>
  <c r="F627" i="1"/>
  <c r="F635" i="1"/>
  <c r="F643" i="1"/>
  <c r="F651" i="1"/>
  <c r="F659" i="1"/>
  <c r="F667" i="1"/>
  <c r="F675" i="1"/>
  <c r="F683" i="1"/>
  <c r="F691" i="1"/>
  <c r="F699" i="1"/>
  <c r="F707" i="1"/>
  <c r="F715" i="1"/>
  <c r="F723" i="1"/>
  <c r="F731" i="1"/>
  <c r="F739" i="1"/>
  <c r="F815" i="1"/>
  <c r="F839" i="1"/>
  <c r="F847" i="1"/>
  <c r="F855" i="1"/>
  <c r="F863" i="1"/>
  <c r="F871" i="1"/>
  <c r="F879" i="1"/>
  <c r="F887" i="1"/>
  <c r="F895" i="1"/>
  <c r="F903" i="1"/>
  <c r="F911" i="1"/>
  <c r="F919" i="1"/>
  <c r="F927" i="1"/>
  <c r="F935" i="1"/>
  <c r="F943" i="1"/>
  <c r="F951" i="1"/>
  <c r="F959" i="1"/>
  <c r="F967" i="1"/>
  <c r="F975" i="1"/>
  <c r="F983" i="1"/>
  <c r="F991" i="1"/>
  <c r="F1023" i="1"/>
  <c r="F2683" i="1"/>
  <c r="F2723" i="1"/>
  <c r="F2731" i="1"/>
  <c r="F2739" i="1"/>
  <c r="F2747" i="1"/>
  <c r="F2755" i="1"/>
  <c r="F2763" i="1"/>
  <c r="F2771" i="1"/>
  <c r="F2779" i="1"/>
  <c r="F2787" i="1"/>
  <c r="F2795" i="1"/>
  <c r="F2803" i="1"/>
  <c r="F2975" i="1"/>
  <c r="F232" i="1"/>
  <c r="F264" i="1"/>
  <c r="F272" i="1"/>
  <c r="F280" i="1"/>
  <c r="F292" i="1"/>
  <c r="F302" i="1"/>
  <c r="F310" i="1"/>
  <c r="F400" i="1"/>
  <c r="F408" i="1"/>
  <c r="F416" i="1"/>
  <c r="F424" i="1"/>
  <c r="F432" i="1"/>
  <c r="F440" i="1"/>
  <c r="F558" i="1"/>
  <c r="F570" i="1"/>
  <c r="F736" i="1"/>
  <c r="F740" i="1"/>
  <c r="F748" i="1"/>
  <c r="F756" i="1"/>
  <c r="F764" i="1"/>
  <c r="F772" i="1"/>
  <c r="F780" i="1"/>
  <c r="F788" i="1"/>
  <c r="F792" i="1"/>
  <c r="F798" i="1"/>
  <c r="F806" i="1"/>
  <c r="F818" i="1"/>
  <c r="F826" i="1"/>
  <c r="F842" i="1"/>
  <c r="F846" i="1"/>
  <c r="F986" i="1"/>
  <c r="F996" i="1"/>
  <c r="F1004" i="1"/>
  <c r="F1012" i="1"/>
  <c r="F1018" i="1"/>
  <c r="F1028" i="1"/>
  <c r="F1036" i="1"/>
  <c r="F1044" i="1"/>
  <c r="F1052" i="1"/>
  <c r="F1064" i="1"/>
  <c r="F1072" i="1"/>
  <c r="F1080" i="1"/>
  <c r="F1088" i="1"/>
  <c r="F1096" i="1"/>
  <c r="F1104" i="1"/>
  <c r="F1112" i="1"/>
  <c r="F1120" i="1"/>
  <c r="F1128" i="1"/>
  <c r="F1136" i="1"/>
  <c r="F1144" i="1"/>
  <c r="F1152" i="1"/>
  <c r="F1160" i="1"/>
  <c r="F1168" i="1"/>
  <c r="F1176" i="1"/>
  <c r="F1184" i="1"/>
  <c r="F1192" i="1"/>
  <c r="F1200" i="1"/>
  <c r="F1208" i="1"/>
  <c r="F1216" i="1"/>
  <c r="F1224" i="1"/>
  <c r="F1232" i="1"/>
  <c r="F1240" i="1"/>
  <c r="F1248" i="1"/>
  <c r="F1256" i="1"/>
  <c r="F1264" i="1"/>
  <c r="F1272" i="1"/>
  <c r="F1280" i="1"/>
  <c r="F1288" i="1"/>
  <c r="F1296" i="1"/>
  <c r="F1304" i="1"/>
  <c r="F1312" i="1"/>
  <c r="F1320" i="1"/>
  <c r="F1328" i="1"/>
  <c r="F1336" i="1"/>
  <c r="F1344" i="1"/>
  <c r="F1352" i="1"/>
  <c r="F1360" i="1"/>
  <c r="F1368" i="1"/>
  <c r="F1376" i="1"/>
  <c r="F1384" i="1"/>
  <c r="F1392" i="1"/>
  <c r="F1400" i="1"/>
  <c r="F1408" i="1"/>
  <c r="F1416" i="1"/>
  <c r="F1424" i="1"/>
  <c r="F1432" i="1"/>
  <c r="F1440" i="1"/>
  <c r="F1448" i="1"/>
  <c r="F1456" i="1"/>
  <c r="F1464" i="1"/>
  <c r="F1472" i="1"/>
  <c r="F1480" i="1"/>
  <c r="F1488" i="1"/>
  <c r="F1496" i="1"/>
  <c r="F1504" i="1"/>
  <c r="F1512" i="1"/>
  <c r="F1520" i="1"/>
  <c r="F1528" i="1"/>
  <c r="F1536" i="1"/>
  <c r="F1544" i="1"/>
  <c r="F1552" i="1"/>
  <c r="F1560" i="1"/>
  <c r="F1568" i="1"/>
  <c r="F1576" i="1"/>
  <c r="F1584" i="1"/>
  <c r="F1592" i="1"/>
  <c r="F1600" i="1"/>
  <c r="F1608" i="1"/>
  <c r="F1616" i="1"/>
  <c r="F1624" i="1"/>
  <c r="F1632" i="1"/>
  <c r="F1640" i="1"/>
  <c r="F1648" i="1"/>
  <c r="F1656" i="1"/>
  <c r="F1664" i="1"/>
  <c r="F1672" i="1"/>
  <c r="F1680" i="1"/>
  <c r="F1688" i="1"/>
  <c r="F1696" i="1"/>
  <c r="F1704" i="1"/>
  <c r="F1712" i="1"/>
  <c r="F1720" i="1"/>
  <c r="F1728" i="1"/>
  <c r="F1736" i="1"/>
  <c r="F1744" i="1"/>
  <c r="F1752" i="1"/>
  <c r="F1760" i="1"/>
  <c r="F1768" i="1"/>
  <c r="F1776" i="1"/>
  <c r="F1784" i="1"/>
  <c r="F1792" i="1"/>
  <c r="F1800" i="1"/>
  <c r="F1808" i="1"/>
  <c r="F1816" i="1"/>
  <c r="F1824" i="1"/>
  <c r="F1832" i="1"/>
  <c r="F1840" i="1"/>
  <c r="F1848" i="1"/>
  <c r="F1856" i="1"/>
  <c r="F1864" i="1"/>
  <c r="F1872" i="1"/>
  <c r="F1880" i="1"/>
  <c r="F1888" i="1"/>
  <c r="F1896" i="1"/>
  <c r="F1904" i="1"/>
  <c r="F1912" i="1"/>
  <c r="F1920" i="1"/>
  <c r="F1928" i="1"/>
  <c r="F1936" i="1"/>
  <c r="F1944" i="1"/>
  <c r="F1952" i="1"/>
  <c r="F1960" i="1"/>
  <c r="F1968" i="1"/>
  <c r="F1976" i="1"/>
  <c r="F1984" i="1"/>
  <c r="F1992" i="1"/>
  <c r="F2000" i="1"/>
  <c r="F2008" i="1"/>
  <c r="F2016" i="1"/>
  <c r="F2024" i="1"/>
  <c r="F2032" i="1"/>
  <c r="F2040" i="1"/>
  <c r="F2048" i="1"/>
  <c r="F2056" i="1"/>
  <c r="F2064" i="1"/>
  <c r="F2072" i="1"/>
  <c r="F2080" i="1"/>
  <c r="F2088" i="1"/>
  <c r="F2096" i="1"/>
  <c r="F2104" i="1"/>
  <c r="F2112" i="1"/>
  <c r="F2120" i="1"/>
  <c r="F2128" i="1"/>
  <c r="F2136" i="1"/>
  <c r="F2144" i="1"/>
  <c r="F2152" i="1"/>
  <c r="F2160" i="1"/>
  <c r="F2168" i="1"/>
  <c r="F2176" i="1"/>
  <c r="F2184" i="1"/>
  <c r="F2192" i="1"/>
  <c r="F2200" i="1"/>
  <c r="F2208" i="1"/>
  <c r="F2216" i="1"/>
  <c r="F2224" i="1"/>
  <c r="F2232" i="1"/>
  <c r="F2240" i="1"/>
  <c r="F2248" i="1"/>
  <c r="F2256" i="1"/>
  <c r="F2264" i="1"/>
  <c r="F2272" i="1"/>
  <c r="F2280" i="1"/>
  <c r="F2288" i="1"/>
  <c r="F2296" i="1"/>
  <c r="F2304" i="1"/>
  <c r="F2312" i="1"/>
  <c r="F2320" i="1"/>
  <c r="F2328" i="1"/>
  <c r="F2336" i="1"/>
  <c r="F2344" i="1"/>
  <c r="F2352" i="1"/>
  <c r="F2360" i="1"/>
  <c r="F2368" i="1"/>
  <c r="F2376" i="1"/>
  <c r="F2384" i="1"/>
  <c r="F2392" i="1"/>
  <c r="F2400" i="1"/>
  <c r="F2408" i="1"/>
  <c r="F2416" i="1"/>
  <c r="F2424" i="1"/>
  <c r="F2432" i="1"/>
  <c r="F2440" i="1"/>
  <c r="F2448" i="1"/>
  <c r="F2456" i="1"/>
  <c r="F2464" i="1"/>
  <c r="F2472" i="1"/>
  <c r="F2480" i="1"/>
  <c r="F2488" i="1"/>
  <c r="F2496" i="1"/>
  <c r="F2504" i="1"/>
  <c r="F2512" i="1"/>
  <c r="F2520" i="1"/>
  <c r="F2528" i="1"/>
  <c r="F2536" i="1"/>
  <c r="F2544" i="1"/>
  <c r="F2552" i="1"/>
  <c r="F2560" i="1"/>
  <c r="F2568" i="1"/>
  <c r="F2576" i="1"/>
  <c r="F2584" i="1"/>
  <c r="F2592" i="1"/>
  <c r="F2600" i="1"/>
  <c r="F2608" i="1"/>
  <c r="F2616" i="1"/>
  <c r="F2624" i="1"/>
  <c r="F2632" i="1"/>
  <c r="F2640" i="1"/>
  <c r="F2648" i="1"/>
  <c r="F2656" i="1"/>
  <c r="F2664" i="1"/>
  <c r="F2672" i="1"/>
  <c r="F2678" i="1"/>
  <c r="F2690" i="1"/>
  <c r="F2698" i="1"/>
  <c r="F2704" i="1"/>
  <c r="F2710" i="1"/>
  <c r="F2718" i="1"/>
  <c r="F2808" i="1"/>
  <c r="F2816" i="1"/>
  <c r="F2824" i="1"/>
  <c r="F2832" i="1"/>
  <c r="F2840" i="1"/>
  <c r="F2848" i="1"/>
  <c r="F2856" i="1"/>
  <c r="F2864" i="1"/>
  <c r="F2872" i="1"/>
  <c r="F2880" i="1"/>
  <c r="F2888" i="1"/>
  <c r="F2896" i="1"/>
  <c r="F2904" i="1"/>
  <c r="F2912" i="1"/>
  <c r="F2920" i="1"/>
  <c r="F2928" i="1"/>
  <c r="F2936" i="1"/>
  <c r="F2944" i="1"/>
  <c r="F2952" i="1"/>
  <c r="F2960" i="1"/>
  <c r="F2966" i="1"/>
  <c r="F2978" i="1"/>
  <c r="F2986" i="1"/>
  <c r="F2994" i="1"/>
  <c r="F3002" i="1"/>
  <c r="F3010" i="1"/>
  <c r="F3018" i="1"/>
  <c r="F3026" i="1"/>
  <c r="F3034" i="1"/>
  <c r="F3042" i="1"/>
  <c r="F3050" i="1"/>
  <c r="F3058" i="1"/>
  <c r="F3066" i="1"/>
  <c r="F3074" i="1"/>
  <c r="F3082" i="1"/>
  <c r="F3090" i="1"/>
  <c r="F3098" i="1"/>
  <c r="F3106" i="1"/>
  <c r="F3114" i="1"/>
  <c r="F3122" i="1"/>
  <c r="F3130" i="1"/>
  <c r="F3138" i="1"/>
  <c r="F3146" i="1"/>
  <c r="F3154" i="1"/>
  <c r="F3162" i="1"/>
  <c r="F3170" i="1"/>
  <c r="F3178" i="1"/>
  <c r="F3186" i="1"/>
  <c r="F3194" i="1"/>
  <c r="F3202" i="1"/>
  <c r="F3210" i="1"/>
  <c r="F3218" i="1"/>
  <c r="F3226" i="1"/>
  <c r="F3234" i="1"/>
  <c r="F3242" i="1"/>
  <c r="F3250" i="1"/>
  <c r="F3258" i="1"/>
  <c r="F3266" i="1"/>
  <c r="F3274" i="1"/>
  <c r="F3282" i="1"/>
  <c r="F3290" i="1"/>
  <c r="F3298" i="1"/>
  <c r="F3306" i="1"/>
  <c r="F3314" i="1"/>
  <c r="F3322" i="1"/>
  <c r="F3330" i="1"/>
  <c r="F3338" i="1"/>
  <c r="F3346" i="1"/>
  <c r="F3354" i="1"/>
  <c r="F3362" i="1"/>
  <c r="F3370" i="1"/>
  <c r="F3378" i="1"/>
  <c r="F3386" i="1"/>
  <c r="F3394" i="1"/>
  <c r="F3402" i="1"/>
  <c r="F3410" i="1"/>
  <c r="F3418" i="1"/>
  <c r="F3426" i="1"/>
  <c r="F3434" i="1"/>
  <c r="F3442" i="1"/>
  <c r="F3450" i="1"/>
  <c r="F3458" i="1"/>
  <c r="F3466" i="1"/>
  <c r="F3474" i="1"/>
  <c r="F3482" i="1"/>
  <c r="F3490" i="1"/>
  <c r="F3498" i="1"/>
  <c r="F3506" i="1"/>
  <c r="F3514" i="1"/>
  <c r="F3522" i="1"/>
  <c r="F3530" i="1"/>
  <c r="F3538" i="1"/>
  <c r="F3546" i="1"/>
  <c r="F3554" i="1"/>
  <c r="F3562" i="1"/>
  <c r="F3570" i="1"/>
  <c r="F3578" i="1"/>
  <c r="F3586" i="1"/>
  <c r="F3594" i="1"/>
  <c r="F3602" i="1"/>
  <c r="F3612" i="1"/>
  <c r="F3620" i="1"/>
  <c r="F3628" i="1"/>
  <c r="F3636" i="1"/>
  <c r="F3644" i="1"/>
  <c r="F3652" i="1"/>
  <c r="F3660" i="1"/>
  <c r="F3668" i="1"/>
  <c r="F3676" i="1"/>
  <c r="F3684" i="1"/>
  <c r="F3692" i="1"/>
  <c r="F3700" i="1"/>
  <c r="F3708" i="1"/>
  <c r="F3716" i="1"/>
  <c r="F3804" i="1"/>
  <c r="F3812" i="1"/>
  <c r="F3820" i="1"/>
  <c r="F3828" i="1"/>
  <c r="F3836" i="1"/>
  <c r="F3844" i="1"/>
  <c r="F3852" i="1"/>
  <c r="F3860" i="1"/>
  <c r="F3868" i="1"/>
  <c r="F3876" i="1"/>
  <c r="F3904" i="1"/>
  <c r="F3912" i="1"/>
  <c r="F3920" i="1"/>
  <c r="F3928" i="1"/>
  <c r="F3936" i="1"/>
  <c r="F3944" i="1"/>
  <c r="F3952" i="1"/>
  <c r="F3960" i="1"/>
  <c r="F3968" i="1"/>
  <c r="F3976" i="1"/>
  <c r="F3984" i="1"/>
  <c r="F3992" i="1"/>
  <c r="F4000" i="1"/>
  <c r="F4008" i="1"/>
  <c r="F4016" i="1"/>
  <c r="F4024" i="1"/>
  <c r="F4032" i="1"/>
  <c r="F4040" i="1"/>
  <c r="F4048" i="1"/>
  <c r="F4056" i="1"/>
  <c r="F4156" i="1"/>
  <c r="F4164" i="1"/>
  <c r="F4172" i="1"/>
  <c r="F4232" i="1"/>
  <c r="F4244" i="1"/>
  <c r="F4264" i="1"/>
  <c r="F4288" i="1"/>
  <c r="F4316" i="1"/>
  <c r="F4324" i="1"/>
  <c r="F4332" i="1"/>
  <c r="F4340" i="1"/>
  <c r="F4348" i="1"/>
  <c r="F4356" i="1"/>
  <c r="F4364" i="1"/>
  <c r="F4372" i="1"/>
  <c r="F4380" i="1"/>
  <c r="F4388" i="1"/>
  <c r="F4396" i="1"/>
  <c r="F4404" i="1"/>
  <c r="F4412" i="1"/>
  <c r="F4420" i="1"/>
  <c r="F4428" i="1"/>
  <c r="F4436" i="1"/>
  <c r="F4444" i="1"/>
  <c r="F4452" i="1"/>
  <c r="F4460" i="1"/>
  <c r="F4468" i="1"/>
  <c r="F4476" i="1"/>
  <c r="F4484" i="1"/>
  <c r="F4492" i="1"/>
  <c r="F4500" i="1"/>
  <c r="F4508" i="1"/>
  <c r="F4516" i="1"/>
  <c r="F4524" i="1"/>
  <c r="F4532" i="1"/>
  <c r="F4540" i="1"/>
  <c r="F4548" i="1"/>
  <c r="F4556" i="1"/>
  <c r="F4564" i="1"/>
  <c r="F4572" i="1"/>
  <c r="F4580" i="1"/>
  <c r="F4620" i="1"/>
  <c r="F3649" i="1"/>
  <c r="F3667" i="1"/>
  <c r="F3671" i="1"/>
  <c r="F3721" i="1"/>
  <c r="F3729" i="1"/>
  <c r="F3737" i="1"/>
  <c r="F3745" i="1"/>
  <c r="F3753" i="1"/>
  <c r="F3761" i="1"/>
  <c r="F3767" i="1"/>
  <c r="F3775" i="1"/>
  <c r="F3783" i="1"/>
  <c r="F3791" i="1"/>
  <c r="F3883" i="1"/>
  <c r="F3891" i="1"/>
  <c r="F3899" i="1"/>
  <c r="F3905" i="1"/>
  <c r="F4061" i="1"/>
  <c r="F4067" i="1"/>
  <c r="F4075" i="1"/>
  <c r="F4083" i="1"/>
  <c r="F4091" i="1"/>
  <c r="F4099" i="1"/>
  <c r="F4107" i="1"/>
  <c r="F4115" i="1"/>
  <c r="F4123" i="1"/>
  <c r="F4131" i="1"/>
  <c r="F4139" i="1"/>
  <c r="F4147" i="1"/>
  <c r="F4155" i="1"/>
  <c r="F4185" i="1"/>
  <c r="F4193" i="1"/>
  <c r="F4201" i="1"/>
  <c r="F4209" i="1"/>
  <c r="F4217" i="1"/>
  <c r="F4225" i="1"/>
  <c r="F4231" i="1"/>
  <c r="F4237" i="1"/>
  <c r="F4257" i="1"/>
  <c r="F4263" i="1"/>
  <c r="F4267" i="1"/>
  <c r="F4271" i="1"/>
  <c r="F4279" i="1"/>
  <c r="F4291" i="1"/>
  <c r="F4299" i="1"/>
  <c r="F4307" i="1"/>
  <c r="F4583" i="1"/>
  <c r="F4587" i="1"/>
  <c r="F4595" i="1"/>
  <c r="F4603" i="1"/>
  <c r="F4611" i="1"/>
  <c r="F4623" i="1"/>
  <c r="F4631" i="1"/>
  <c r="F4639" i="1"/>
  <c r="F4647" i="1"/>
  <c r="F4655" i="1"/>
  <c r="F4663" i="1"/>
  <c r="F4671" i="1"/>
  <c r="F4679" i="1"/>
  <c r="F4687" i="1"/>
  <c r="F4695" i="1"/>
  <c r="F4703" i="1"/>
  <c r="F4711" i="1"/>
  <c r="F4719" i="1"/>
  <c r="F4727" i="1"/>
  <c r="F4735" i="1"/>
  <c r="F4743" i="1"/>
  <c r="F4751" i="1"/>
  <c r="F4759" i="1"/>
  <c r="F4767" i="1"/>
  <c r="F4775" i="1"/>
  <c r="F4783" i="1"/>
  <c r="F4791" i="1"/>
  <c r="F4799" i="1"/>
  <c r="F4807" i="1"/>
  <c r="F4815" i="1"/>
  <c r="F4823" i="1"/>
  <c r="F4831" i="1"/>
  <c r="F4839" i="1"/>
  <c r="F4847" i="1"/>
  <c r="F4855" i="1"/>
  <c r="F4863" i="1"/>
  <c r="F4871" i="1"/>
  <c r="F4879" i="1"/>
  <c r="F4887" i="1"/>
  <c r="F4895" i="1"/>
  <c r="F4903" i="1"/>
  <c r="F4911" i="1"/>
  <c r="F4919" i="1"/>
  <c r="F4927" i="1"/>
  <c r="F4935" i="1"/>
  <c r="F4943" i="1"/>
  <c r="F4951" i="1"/>
  <c r="F4959" i="1"/>
  <c r="F4967" i="1"/>
  <c r="F4975" i="1"/>
  <c r="F4983" i="1"/>
  <c r="F4991" i="1"/>
  <c r="F4999" i="1"/>
  <c r="F5007" i="1"/>
  <c r="F5015" i="1"/>
  <c r="F5023" i="1"/>
  <c r="F5031" i="1"/>
  <c r="F5039" i="1"/>
  <c r="F5047" i="1"/>
  <c r="F5055" i="1"/>
  <c r="F5063" i="1"/>
  <c r="F5071" i="1"/>
  <c r="F5079" i="1"/>
  <c r="F5087" i="1"/>
  <c r="F5095" i="1"/>
  <c r="F5103" i="1"/>
  <c r="F5111" i="1"/>
  <c r="F5119" i="1"/>
  <c r="F5129" i="1"/>
  <c r="F5137" i="1"/>
  <c r="F5145" i="1"/>
  <c r="F5153" i="1"/>
  <c r="F5161" i="1"/>
  <c r="F5169" i="1"/>
  <c r="F5177" i="1"/>
  <c r="F5185" i="1"/>
  <c r="F5193" i="1"/>
  <c r="F5201" i="1"/>
  <c r="F5209" i="1"/>
  <c r="F5217" i="1"/>
  <c r="F5225" i="1"/>
  <c r="F5233" i="1"/>
  <c r="F5241" i="1"/>
  <c r="F5249" i="1"/>
  <c r="F5257" i="1"/>
  <c r="F5265" i="1"/>
  <c r="F5273" i="1"/>
  <c r="F5281" i="1"/>
  <c r="F5289" i="1"/>
  <c r="F5297" i="1"/>
  <c r="F5305" i="1"/>
  <c r="F5313" i="1"/>
  <c r="F5321" i="1"/>
  <c r="F5329" i="1"/>
  <c r="F5337" i="1"/>
  <c r="F5345" i="1"/>
  <c r="F5353" i="1"/>
  <c r="F5361" i="1"/>
  <c r="F5369" i="1"/>
  <c r="F5377" i="1"/>
  <c r="F5385" i="1"/>
  <c r="F5393" i="1"/>
  <c r="F5401" i="1"/>
  <c r="F5409" i="1"/>
  <c r="F5417" i="1"/>
  <c r="F5425" i="1"/>
  <c r="F5433" i="1"/>
  <c r="F5441" i="1"/>
  <c r="F5449" i="1"/>
  <c r="F5457" i="1"/>
  <c r="F5465" i="1"/>
  <c r="F5473" i="1"/>
  <c r="F5481" i="1"/>
  <c r="F5489" i="1"/>
  <c r="F5497" i="1"/>
  <c r="F5505" i="1"/>
  <c r="F5513" i="1"/>
  <c r="F5521" i="1"/>
  <c r="F5529" i="1"/>
  <c r="F5537" i="1"/>
  <c r="F5545" i="1"/>
  <c r="F5553" i="1"/>
  <c r="F5561" i="1"/>
  <c r="F5569" i="1"/>
  <c r="F5577" i="1"/>
  <c r="F5585" i="1"/>
  <c r="F5593" i="1"/>
  <c r="F5601" i="1"/>
  <c r="F5609" i="1"/>
  <c r="F5617" i="1"/>
  <c r="F5625" i="1"/>
  <c r="F5633" i="1"/>
  <c r="F5641" i="1"/>
  <c r="F5649" i="1"/>
  <c r="F5657" i="1"/>
  <c r="F5665" i="1"/>
  <c r="F5673" i="1"/>
  <c r="F5681" i="1"/>
  <c r="F5689" i="1"/>
  <c r="F5697" i="1"/>
  <c r="F5705" i="1"/>
  <c r="F5713" i="1"/>
  <c r="F5721" i="1"/>
  <c r="F5729" i="1"/>
  <c r="F5737" i="1"/>
  <c r="F5745" i="1"/>
  <c r="F5753" i="1"/>
  <c r="F5761" i="1"/>
  <c r="F5769" i="1"/>
  <c r="F5777" i="1"/>
  <c r="F5785" i="1"/>
  <c r="F5793" i="1"/>
  <c r="F5801" i="1"/>
  <c r="F5809" i="1"/>
  <c r="F5817" i="1"/>
  <c r="F5825" i="1"/>
  <c r="F5833" i="1"/>
  <c r="F5841" i="1"/>
  <c r="F5849" i="1"/>
  <c r="F5857" i="1"/>
  <c r="F5865" i="1"/>
  <c r="F5873" i="1"/>
  <c r="F5881" i="1"/>
  <c r="F5889" i="1"/>
  <c r="F5897" i="1"/>
  <c r="F5905" i="1"/>
  <c r="F5913" i="1"/>
  <c r="F5921" i="1"/>
  <c r="F5929" i="1"/>
  <c r="F5937" i="1"/>
  <c r="F5945" i="1"/>
  <c r="F5953" i="1"/>
  <c r="F5961" i="1"/>
  <c r="F5969" i="1"/>
  <c r="F5977" i="1"/>
  <c r="F5985" i="1"/>
  <c r="F5993" i="1"/>
  <c r="F6001" i="1"/>
  <c r="F6009" i="1"/>
  <c r="F6017" i="1"/>
  <c r="F6025" i="1"/>
  <c r="F6033" i="1"/>
  <c r="F6041" i="1"/>
  <c r="F6049" i="1"/>
  <c r="F6057" i="1"/>
  <c r="F6065" i="1"/>
  <c r="F6073" i="1"/>
  <c r="F6081" i="1"/>
  <c r="F6089" i="1"/>
  <c r="F6097" i="1"/>
  <c r="F6105" i="1"/>
  <c r="F6113" i="1"/>
  <c r="F6121" i="1"/>
  <c r="F6129" i="1"/>
  <c r="F6137" i="1"/>
  <c r="F6145" i="1"/>
  <c r="F6153" i="1"/>
  <c r="F6161" i="1"/>
  <c r="F6169" i="1"/>
  <c r="F6177" i="1"/>
  <c r="F6185" i="1"/>
  <c r="F6193" i="1"/>
  <c r="F6201" i="1"/>
  <c r="F6209" i="1"/>
  <c r="F6217" i="1"/>
  <c r="F6225" i="1"/>
  <c r="F6233" i="1"/>
  <c r="F6241" i="1"/>
  <c r="F6249" i="1"/>
  <c r="F6257" i="1"/>
  <c r="F6265" i="1"/>
  <c r="F6273" i="1"/>
  <c r="F6281" i="1"/>
  <c r="F6289" i="1"/>
  <c r="F6297" i="1"/>
  <c r="F6305" i="1"/>
  <c r="F6313" i="1"/>
  <c r="F6321" i="1"/>
  <c r="F6329" i="1"/>
  <c r="F6337" i="1"/>
  <c r="F6345" i="1"/>
  <c r="F6353" i="1"/>
  <c r="F6361" i="1"/>
  <c r="F6369" i="1"/>
  <c r="F6377" i="1"/>
  <c r="F6385" i="1"/>
  <c r="F6393" i="1"/>
  <c r="F6401" i="1"/>
  <c r="F6409" i="1"/>
  <c r="F6417" i="1"/>
  <c r="F6425" i="1"/>
  <c r="F6433" i="1"/>
  <c r="F6441" i="1"/>
  <c r="F6449" i="1"/>
  <c r="F6457" i="1"/>
  <c r="F6465" i="1"/>
  <c r="F6473" i="1"/>
  <c r="F6481" i="1"/>
  <c r="F6489" i="1"/>
  <c r="F6497" i="1"/>
  <c r="F6505" i="1"/>
  <c r="F6513" i="1"/>
  <c r="F6521" i="1"/>
  <c r="F6529" i="1"/>
  <c r="F6537" i="1"/>
  <c r="F6545" i="1"/>
  <c r="F6553" i="1"/>
  <c r="F6561" i="1"/>
  <c r="F6569" i="1"/>
  <c r="F6577" i="1"/>
  <c r="F6585" i="1"/>
  <c r="F6593" i="1"/>
  <c r="F6601" i="1"/>
  <c r="F6609" i="1"/>
  <c r="F6617" i="1"/>
  <c r="F6625" i="1"/>
  <c r="F6633" i="1"/>
  <c r="F6641" i="1"/>
  <c r="F6649" i="1"/>
  <c r="F6657" i="1"/>
  <c r="F6665" i="1"/>
  <c r="F6673" i="1"/>
  <c r="F6681" i="1"/>
  <c r="F6689" i="1"/>
  <c r="F6697" i="1"/>
  <c r="F6705" i="1"/>
  <c r="F6713" i="1"/>
  <c r="F6721" i="1"/>
  <c r="F6729" i="1"/>
  <c r="F6737" i="1"/>
  <c r="F6745" i="1"/>
  <c r="F6753" i="1"/>
  <c r="F6761" i="1"/>
  <c r="F6769" i="1"/>
  <c r="F6777" i="1"/>
  <c r="F6785" i="1"/>
  <c r="F6793" i="1"/>
  <c r="F6801" i="1"/>
  <c r="F6809" i="1"/>
  <c r="F6817" i="1"/>
  <c r="F6825" i="1"/>
  <c r="F6835" i="1"/>
  <c r="F6843" i="1"/>
  <c r="F6851" i="1"/>
  <c r="F6859" i="1"/>
  <c r="F6867" i="1"/>
  <c r="F6875" i="1"/>
  <c r="F6883" i="1"/>
  <c r="F6891" i="1"/>
  <c r="F6899" i="1"/>
  <c r="F6907" i="1"/>
  <c r="F6915" i="1"/>
  <c r="F6923" i="1"/>
  <c r="F6931" i="1"/>
  <c r="F6939" i="1"/>
  <c r="F6947" i="1"/>
  <c r="F6955" i="1"/>
  <c r="F6963" i="1"/>
  <c r="F6971" i="1"/>
  <c r="F6979" i="1"/>
  <c r="F6987" i="1"/>
  <c r="F6995" i="1"/>
  <c r="F7003" i="1"/>
  <c r="F7011" i="1"/>
  <c r="F7019" i="1"/>
  <c r="F7027" i="1"/>
  <c r="F7035" i="1"/>
  <c r="F7043" i="1"/>
  <c r="F7051" i="1"/>
  <c r="F7059" i="1"/>
  <c r="F7067" i="1"/>
  <c r="F7075" i="1"/>
  <c r="F7083" i="1"/>
  <c r="F7091" i="1"/>
  <c r="F7099" i="1"/>
  <c r="F7107" i="1"/>
  <c r="F7115" i="1"/>
  <c r="F7123" i="1"/>
  <c r="F7131" i="1"/>
  <c r="F7139" i="1"/>
  <c r="F7147" i="1"/>
  <c r="F7155" i="1"/>
  <c r="F7163" i="1"/>
  <c r="F7171" i="1"/>
  <c r="F7179" i="1"/>
  <c r="F7187" i="1"/>
  <c r="F7195" i="1"/>
  <c r="F7203" i="1"/>
  <c r="F7211" i="1"/>
  <c r="F7219" i="1"/>
  <c r="F7227" i="1"/>
  <c r="F7235" i="1"/>
  <c r="F7243" i="1"/>
  <c r="F7251" i="1"/>
  <c r="F7259" i="1"/>
  <c r="F7267" i="1"/>
  <c r="F7275" i="1"/>
  <c r="F7283" i="1"/>
  <c r="F7291" i="1"/>
  <c r="F7299" i="1"/>
  <c r="F7307" i="1"/>
  <c r="F7315" i="1"/>
  <c r="F7323" i="1"/>
  <c r="F7331" i="1"/>
  <c r="F7339" i="1"/>
  <c r="F7347" i="1"/>
  <c r="F7355" i="1"/>
  <c r="F7363" i="1"/>
  <c r="F7371" i="1"/>
  <c r="F7379" i="1"/>
  <c r="F7387" i="1"/>
  <c r="F7395" i="1"/>
  <c r="F7403" i="1"/>
  <c r="F7411" i="1"/>
  <c r="F7419" i="1"/>
  <c r="F7427" i="1"/>
  <c r="F7435" i="1"/>
  <c r="F7443" i="1"/>
  <c r="F7451" i="1"/>
  <c r="F7459" i="1"/>
  <c r="F7467" i="1"/>
  <c r="F7475" i="1"/>
  <c r="F7483" i="1"/>
  <c r="F7491" i="1"/>
  <c r="F7499" i="1"/>
  <c r="F7507" i="1"/>
  <c r="F7515" i="1"/>
  <c r="F7523" i="1"/>
  <c r="F7531" i="1"/>
  <c r="F7539" i="1"/>
  <c r="F7547" i="1"/>
  <c r="F7555" i="1"/>
  <c r="F7563" i="1"/>
  <c r="F7571" i="1"/>
  <c r="F7579" i="1"/>
  <c r="F7588" i="1"/>
  <c r="F7596" i="1"/>
  <c r="F7604" i="1"/>
  <c r="F7612" i="1"/>
  <c r="F7622" i="1"/>
  <c r="F7630" i="1"/>
  <c r="F7638" i="1"/>
  <c r="F7646" i="1"/>
  <c r="F7654" i="1"/>
  <c r="F7662" i="1"/>
  <c r="F7670" i="1"/>
  <c r="F7678" i="1"/>
  <c r="F7686" i="1"/>
  <c r="F7694" i="1"/>
  <c r="F7702" i="1"/>
  <c r="F7710" i="1"/>
  <c r="F7718" i="1"/>
  <c r="F7726" i="1"/>
  <c r="F7734" i="1"/>
  <c r="F7742" i="1"/>
  <c r="F7750" i="1"/>
  <c r="F7758" i="1"/>
  <c r="F7766" i="1"/>
  <c r="F7774" i="1"/>
  <c r="F7782" i="1"/>
  <c r="F7790" i="1"/>
  <c r="F7798" i="1"/>
  <c r="F7806" i="1"/>
  <c r="F7814" i="1"/>
  <c r="F7822" i="1"/>
  <c r="F7830" i="1"/>
  <c r="F7838" i="1"/>
  <c r="F7846" i="1"/>
  <c r="F7854" i="1"/>
  <c r="F7862" i="1"/>
  <c r="F7870" i="1"/>
  <c r="F7878" i="1"/>
  <c r="F7886" i="1"/>
  <c r="F7894" i="1"/>
  <c r="F7902" i="1"/>
  <c r="F7910" i="1"/>
  <c r="F7918" i="1"/>
  <c r="F7926" i="1"/>
  <c r="F7934" i="1"/>
  <c r="F7942" i="1"/>
  <c r="F7950" i="1"/>
  <c r="F7958" i="1"/>
  <c r="F7966" i="1"/>
  <c r="F7974" i="1"/>
  <c r="F7982" i="1"/>
  <c r="F7990" i="1"/>
  <c r="F7998" i="1"/>
  <c r="F8006" i="1"/>
  <c r="F8014" i="1"/>
  <c r="F8022" i="1"/>
  <c r="F8030" i="1"/>
  <c r="F8038" i="1"/>
  <c r="F8046" i="1"/>
  <c r="F8054" i="1"/>
  <c r="F8062" i="1"/>
  <c r="F8070" i="1"/>
  <c r="F8078" i="1"/>
  <c r="F8086" i="1"/>
  <c r="F8094" i="1"/>
  <c r="F8102" i="1"/>
  <c r="F8110" i="1"/>
  <c r="F8118" i="1"/>
  <c r="F8126" i="1"/>
  <c r="F8134" i="1"/>
  <c r="F8142" i="1"/>
  <c r="F8150" i="1"/>
  <c r="F8158" i="1"/>
  <c r="F8166" i="1"/>
  <c r="F8174" i="1"/>
  <c r="F8182" i="1"/>
  <c r="F8190" i="1"/>
  <c r="F8198" i="1"/>
  <c r="F8206" i="1"/>
  <c r="F8214" i="1"/>
  <c r="F8222" i="1"/>
  <c r="F8230" i="1"/>
  <c r="F8238" i="1"/>
  <c r="F8246" i="1"/>
  <c r="F8254" i="1"/>
  <c r="F8262" i="1"/>
  <c r="F8270" i="1"/>
  <c r="F8278" i="1"/>
  <c r="F8286" i="1"/>
  <c r="F8294" i="1"/>
  <c r="F8302" i="1"/>
  <c r="F8310" i="1"/>
  <c r="F8318" i="1"/>
  <c r="F8326" i="1"/>
  <c r="F8334" i="1"/>
  <c r="F8342" i="1"/>
  <c r="F8350" i="1"/>
  <c r="F8358" i="1"/>
  <c r="F8366" i="1"/>
  <c r="F8374" i="1"/>
  <c r="F8382" i="1"/>
  <c r="F8390" i="1"/>
  <c r="F8398" i="1"/>
  <c r="F8406" i="1"/>
  <c r="F8415" i="1"/>
  <c r="F8423" i="1"/>
  <c r="F8431" i="1"/>
  <c r="F8813" i="1"/>
  <c r="F8447" i="1"/>
  <c r="F8455" i="1"/>
  <c r="F8463" i="1"/>
  <c r="F8471" i="1"/>
  <c r="F8479" i="1"/>
  <c r="F8487" i="1"/>
  <c r="F8495" i="1"/>
  <c r="F8503" i="1"/>
  <c r="F8511" i="1"/>
  <c r="F8519" i="1"/>
  <c r="F8527" i="1"/>
  <c r="F8535" i="1"/>
  <c r="F8543" i="1"/>
  <c r="F8551" i="1"/>
  <c r="F8559" i="1"/>
  <c r="F8567" i="1"/>
  <c r="F8575" i="1"/>
  <c r="F8583" i="1"/>
  <c r="F8591" i="1"/>
  <c r="F8599" i="1"/>
  <c r="F8607" i="1"/>
  <c r="F8615" i="1"/>
  <c r="F8623" i="1"/>
  <c r="F8631" i="1"/>
  <c r="F8639" i="1"/>
  <c r="F8647" i="1"/>
  <c r="F8655" i="1"/>
  <c r="F8663" i="1"/>
  <c r="F8671" i="1"/>
  <c r="F8679" i="1"/>
  <c r="F8687" i="1"/>
  <c r="F8695" i="1"/>
  <c r="F8703" i="1"/>
  <c r="F8711" i="1"/>
  <c r="F8719" i="1"/>
  <c r="F8727" i="1"/>
  <c r="F8735" i="1"/>
  <c r="F8743" i="1"/>
  <c r="F8751" i="1"/>
  <c r="F8759" i="1"/>
  <c r="F8767" i="1"/>
  <c r="F8775" i="1"/>
  <c r="F8783" i="1"/>
  <c r="F8791" i="1"/>
  <c r="F8799" i="1"/>
  <c r="F8807" i="1"/>
  <c r="F8814" i="1"/>
  <c r="F8822" i="1"/>
  <c r="F8830" i="1"/>
  <c r="F8838" i="1"/>
  <c r="F8846" i="1"/>
  <c r="F8854" i="1"/>
  <c r="F8862" i="1"/>
  <c r="F8870" i="1"/>
  <c r="F8878" i="1"/>
  <c r="F8886" i="1"/>
  <c r="F8894" i="1"/>
  <c r="F8902" i="1"/>
  <c r="F8910" i="1"/>
  <c r="F8918" i="1"/>
  <c r="F8926" i="1"/>
  <c r="F8934" i="1"/>
  <c r="F8942" i="1"/>
  <c r="F8950" i="1"/>
  <c r="F8958" i="1"/>
  <c r="F8966" i="1"/>
  <c r="F8974" i="1"/>
  <c r="F8982" i="1"/>
  <c r="F8990" i="1"/>
  <c r="F8998" i="1"/>
  <c r="F9006" i="1"/>
  <c r="F9014" i="1"/>
  <c r="F9022" i="1"/>
  <c r="F9030" i="1"/>
  <c r="F9038" i="1"/>
  <c r="F9046" i="1"/>
  <c r="F9054" i="1"/>
  <c r="F9062" i="1"/>
  <c r="F9070" i="1"/>
  <c r="F9078" i="1"/>
  <c r="F9086" i="1"/>
  <c r="F9094" i="1"/>
  <c r="F9102" i="1"/>
  <c r="F9110" i="1"/>
  <c r="F9118" i="1"/>
  <c r="F9126" i="1"/>
  <c r="F9134" i="1"/>
  <c r="F9142" i="1"/>
  <c r="F9150" i="1"/>
  <c r="F9158" i="1"/>
  <c r="F9166" i="1"/>
  <c r="F9174" i="1"/>
  <c r="F9182" i="1"/>
  <c r="F9190" i="1"/>
  <c r="F9198" i="1"/>
  <c r="F9206" i="1"/>
  <c r="F9214" i="1"/>
  <c r="F9222" i="1"/>
  <c r="F9230" i="1"/>
  <c r="F9238" i="1"/>
  <c r="F9248" i="1"/>
  <c r="F9256" i="1"/>
  <c r="F9264" i="1"/>
  <c r="F9272" i="1"/>
  <c r="F9280" i="1"/>
  <c r="F9288" i="1"/>
  <c r="F9296" i="1"/>
  <c r="F9304" i="1"/>
  <c r="F9312" i="1"/>
  <c r="F9320" i="1"/>
  <c r="F9328" i="1"/>
  <c r="F9336" i="1"/>
  <c r="F9344" i="1"/>
  <c r="F9352" i="1"/>
  <c r="F9360" i="1"/>
  <c r="F9368" i="1"/>
  <c r="F9376" i="1"/>
  <c r="F9384" i="1"/>
  <c r="F9392" i="1"/>
  <c r="F9400" i="1"/>
  <c r="F9408" i="1"/>
  <c r="F9416" i="1"/>
  <c r="F9426" i="1"/>
  <c r="F9434" i="1"/>
  <c r="F9442" i="1"/>
  <c r="F9450" i="1"/>
  <c r="F9458" i="1"/>
  <c r="F9470" i="1"/>
  <c r="F9478" i="1"/>
  <c r="F9486" i="1"/>
  <c r="F9494" i="1"/>
  <c r="F9502" i="1"/>
  <c r="F9510" i="1"/>
  <c r="F9518" i="1"/>
  <c r="F9526" i="1"/>
  <c r="F9534" i="1"/>
  <c r="F9542" i="1"/>
  <c r="F9550" i="1"/>
  <c r="F9558" i="1"/>
  <c r="F9566" i="1"/>
  <c r="F9574" i="1"/>
  <c r="F9582" i="1"/>
  <c r="F9590" i="1"/>
  <c r="F9598" i="1"/>
  <c r="F9605" i="1"/>
  <c r="F9613" i="1"/>
  <c r="F9621" i="1"/>
  <c r="F9629" i="1"/>
  <c r="F9637" i="1"/>
  <c r="F9645" i="1"/>
  <c r="F9653" i="1"/>
  <c r="F9659" i="1"/>
  <c r="F9667" i="1"/>
  <c r="F9675" i="1"/>
  <c r="F9683" i="1"/>
  <c r="F9691" i="1"/>
  <c r="F9699" i="1"/>
  <c r="F9707" i="1"/>
  <c r="F9715" i="1"/>
  <c r="F9723" i="1"/>
  <c r="F9732" i="1"/>
  <c r="F9740" i="1"/>
  <c r="F9748" i="1"/>
  <c r="F9756" i="1"/>
  <c r="F9764" i="1"/>
  <c r="F9772" i="1"/>
  <c r="F9780" i="1"/>
  <c r="F9792" i="1"/>
  <c r="F9800" i="1"/>
  <c r="F9808" i="1"/>
  <c r="F9816" i="1"/>
  <c r="F9824" i="1"/>
  <c r="F9832" i="1"/>
  <c r="F9840" i="1"/>
  <c r="F9848" i="1"/>
  <c r="F9852" i="1"/>
  <c r="F9860" i="1"/>
  <c r="F9868" i="1"/>
  <c r="F9876" i="1"/>
  <c r="F9884" i="1"/>
  <c r="F9892" i="1"/>
  <c r="F9901" i="1"/>
  <c r="F9909" i="1"/>
  <c r="F9917" i="1"/>
  <c r="F9925" i="1"/>
  <c r="F9935" i="1"/>
  <c r="F9943" i="1"/>
  <c r="F9951" i="1"/>
  <c r="F9957" i="1"/>
  <c r="F9965" i="1"/>
  <c r="F9974" i="1"/>
  <c r="F9982" i="1"/>
  <c r="F9992" i="1"/>
  <c r="F10000" i="1"/>
  <c r="F28" i="1"/>
  <c r="F36" i="1"/>
  <c r="F44" i="1"/>
  <c r="F52" i="1"/>
  <c r="F60" i="1"/>
  <c r="F68" i="1"/>
  <c r="F76" i="1"/>
  <c r="F84" i="1"/>
  <c r="F92" i="1"/>
  <c r="F100" i="1"/>
  <c r="F108" i="1"/>
  <c r="F116" i="1"/>
  <c r="F124" i="1"/>
  <c r="F132" i="1"/>
  <c r="F140" i="1"/>
  <c r="F148" i="1"/>
  <c r="F156" i="1"/>
  <c r="F164" i="1"/>
  <c r="F172" i="1"/>
  <c r="F180" i="1"/>
  <c r="F188" i="1"/>
  <c r="F196" i="1"/>
  <c r="F204" i="1"/>
  <c r="F212" i="1"/>
  <c r="F221" i="1"/>
  <c r="F229" i="1"/>
  <c r="F237" i="1"/>
  <c r="F245" i="1"/>
  <c r="F253" i="1"/>
  <c r="F273" i="1"/>
  <c r="F289" i="1"/>
  <c r="F317" i="1"/>
  <c r="F325" i="1"/>
  <c r="F333" i="1"/>
  <c r="F341" i="1"/>
  <c r="F349" i="1"/>
  <c r="F357" i="1"/>
  <c r="F365" i="1"/>
  <c r="F373" i="1"/>
  <c r="F381" i="1"/>
  <c r="F389" i="1"/>
  <c r="F449" i="1"/>
  <c r="F457" i="1"/>
  <c r="F465" i="1"/>
  <c r="F473" i="1"/>
  <c r="F481" i="1"/>
  <c r="F489" i="1"/>
  <c r="F497" i="1"/>
  <c r="F505" i="1"/>
  <c r="F513" i="1"/>
  <c r="F521" i="1"/>
  <c r="F529" i="1"/>
  <c r="F537" i="1"/>
  <c r="F545" i="1"/>
  <c r="F553" i="1"/>
  <c r="F561" i="1"/>
  <c r="F569" i="1"/>
  <c r="F577" i="1"/>
  <c r="F585" i="1"/>
  <c r="F593" i="1"/>
  <c r="F601" i="1"/>
  <c r="F609" i="1"/>
  <c r="F617" i="1"/>
  <c r="F625" i="1"/>
  <c r="F633" i="1"/>
  <c r="F641" i="1"/>
  <c r="F649" i="1"/>
  <c r="F657" i="1"/>
  <c r="F665" i="1"/>
  <c r="F673" i="1"/>
  <c r="F681" i="1"/>
  <c r="F689" i="1"/>
  <c r="F697" i="1"/>
  <c r="F705" i="1"/>
  <c r="F713" i="1"/>
  <c r="F721" i="1"/>
  <c r="F729" i="1"/>
  <c r="F737" i="1"/>
  <c r="F797" i="1"/>
  <c r="F805" i="1"/>
  <c r="F833" i="1"/>
  <c r="F845" i="1"/>
  <c r="F853" i="1"/>
  <c r="F861" i="1"/>
  <c r="F869" i="1"/>
  <c r="F877" i="1"/>
  <c r="F885" i="1"/>
  <c r="F893" i="1"/>
  <c r="F901" i="1"/>
  <c r="F909" i="1"/>
  <c r="F917" i="1"/>
  <c r="F925" i="1"/>
  <c r="F933" i="1"/>
  <c r="F941" i="1"/>
  <c r="F949" i="1"/>
  <c r="F957" i="1"/>
  <c r="F965" i="1"/>
  <c r="F973" i="1"/>
  <c r="F981" i="1"/>
  <c r="F1017" i="1"/>
  <c r="F1057" i="1"/>
  <c r="F2681" i="1"/>
  <c r="F2725" i="1"/>
  <c r="F2733" i="1"/>
  <c r="F2741" i="1"/>
  <c r="F2749" i="1"/>
  <c r="F2757" i="1"/>
  <c r="F2765" i="1"/>
  <c r="F2773" i="1"/>
  <c r="F2781" i="1"/>
  <c r="F2789" i="1"/>
  <c r="F2797" i="1"/>
  <c r="F2805" i="1"/>
  <c r="F2813" i="1"/>
  <c r="F2973" i="1"/>
  <c r="F240" i="1"/>
  <c r="F244" i="1"/>
  <c r="F248" i="1"/>
  <c r="F252" i="1"/>
  <c r="F256" i="1"/>
  <c r="F260" i="1"/>
  <c r="F270" i="1"/>
  <c r="F278" i="1"/>
  <c r="F286" i="1"/>
  <c r="F290" i="1"/>
  <c r="F298" i="1"/>
  <c r="F304" i="1"/>
  <c r="F312" i="1"/>
  <c r="F316" i="1"/>
  <c r="F376" i="1"/>
  <c r="F380" i="1"/>
  <c r="F384" i="1"/>
  <c r="F388" i="1"/>
  <c r="F392" i="1"/>
  <c r="F398" i="1"/>
  <c r="F406" i="1"/>
  <c r="F414" i="1"/>
  <c r="F422" i="1"/>
  <c r="F430" i="1"/>
  <c r="F438" i="1"/>
  <c r="F446" i="1"/>
  <c r="F742" i="1"/>
  <c r="F750" i="1"/>
  <c r="F758" i="1"/>
  <c r="F766" i="1"/>
  <c r="F774" i="1"/>
  <c r="F782" i="1"/>
  <c r="F794" i="1"/>
  <c r="F802" i="1"/>
  <c r="F810" i="1"/>
  <c r="F816" i="1"/>
  <c r="F824" i="1"/>
  <c r="F832" i="1"/>
  <c r="F836" i="1"/>
  <c r="F840" i="1"/>
  <c r="F978" i="1"/>
  <c r="F982" i="1"/>
  <c r="F990" i="1"/>
  <c r="F994" i="1"/>
  <c r="F1002" i="1"/>
  <c r="F1010" i="1"/>
  <c r="F1022" i="1"/>
  <c r="F1026" i="1"/>
  <c r="F1034" i="1"/>
  <c r="F1042" i="1"/>
  <c r="F1050" i="1"/>
  <c r="F1056" i="1"/>
  <c r="F1062" i="1"/>
  <c r="F1070" i="1"/>
  <c r="F1078" i="1"/>
  <c r="F1086" i="1"/>
  <c r="F1094" i="1"/>
  <c r="F1102" i="1"/>
  <c r="F1110" i="1"/>
  <c r="F1118" i="1"/>
  <c r="F1126" i="1"/>
  <c r="F1134" i="1"/>
  <c r="F1142" i="1"/>
  <c r="F1150" i="1"/>
  <c r="F1158" i="1"/>
  <c r="F1166" i="1"/>
  <c r="F1174" i="1"/>
  <c r="F1182" i="1"/>
  <c r="F1190" i="1"/>
  <c r="F1198" i="1"/>
  <c r="F1206" i="1"/>
  <c r="F1214" i="1"/>
  <c r="F1222" i="1"/>
  <c r="F1230" i="1"/>
  <c r="F1238" i="1"/>
  <c r="F1246" i="1"/>
  <c r="F1254" i="1"/>
  <c r="F1262" i="1"/>
  <c r="F1270" i="1"/>
  <c r="F1278" i="1"/>
  <c r="F1286" i="1"/>
  <c r="F1294" i="1"/>
  <c r="F1302" i="1"/>
  <c r="F1310" i="1"/>
  <c r="F1318" i="1"/>
  <c r="F1326" i="1"/>
  <c r="F1334" i="1"/>
  <c r="F1342" i="1"/>
  <c r="F1350" i="1"/>
  <c r="F1358" i="1"/>
  <c r="F1366" i="1"/>
  <c r="F1374" i="1"/>
  <c r="F1382" i="1"/>
  <c r="F1390" i="1"/>
  <c r="F1398" i="1"/>
  <c r="F1406" i="1"/>
  <c r="F1414" i="1"/>
  <c r="F1422" i="1"/>
  <c r="F1430" i="1"/>
  <c r="F1438" i="1"/>
  <c r="F1446" i="1"/>
  <c r="F1454" i="1"/>
  <c r="F1462" i="1"/>
  <c r="F1470" i="1"/>
  <c r="F1478" i="1"/>
  <c r="F1486" i="1"/>
  <c r="F1494" i="1"/>
  <c r="F1502" i="1"/>
  <c r="F1510" i="1"/>
  <c r="F1518" i="1"/>
  <c r="F1526" i="1"/>
  <c r="F1534" i="1"/>
  <c r="F1542" i="1"/>
  <c r="F1550" i="1"/>
  <c r="F1558" i="1"/>
  <c r="F1566" i="1"/>
  <c r="F1574" i="1"/>
  <c r="F1582" i="1"/>
  <c r="F1590" i="1"/>
  <c r="F1598" i="1"/>
  <c r="F1606" i="1"/>
  <c r="F1614" i="1"/>
  <c r="F1622" i="1"/>
  <c r="F1630" i="1"/>
  <c r="F1638" i="1"/>
  <c r="F1646" i="1"/>
  <c r="F1654" i="1"/>
  <c r="F1662" i="1"/>
  <c r="F1670" i="1"/>
  <c r="F1678" i="1"/>
  <c r="F1686" i="1"/>
  <c r="F1694" i="1"/>
  <c r="F1702" i="1"/>
  <c r="F1710" i="1"/>
  <c r="F1718" i="1"/>
  <c r="F1726" i="1"/>
  <c r="F1734" i="1"/>
  <c r="F1742" i="1"/>
  <c r="F1750" i="1"/>
  <c r="F1758" i="1"/>
  <c r="F1766" i="1"/>
  <c r="F1774" i="1"/>
  <c r="F1782" i="1"/>
  <c r="F1790" i="1"/>
  <c r="F1798" i="1"/>
  <c r="F1806" i="1"/>
  <c r="F1814" i="1"/>
  <c r="F1822" i="1"/>
  <c r="F1830" i="1"/>
  <c r="F1838" i="1"/>
  <c r="F1846" i="1"/>
  <c r="F1854" i="1"/>
  <c r="F1862" i="1"/>
  <c r="F1870" i="1"/>
  <c r="F1878" i="1"/>
  <c r="F1886" i="1"/>
  <c r="F1894" i="1"/>
  <c r="F1902" i="1"/>
  <c r="F1910" i="1"/>
  <c r="F1918" i="1"/>
  <c r="F1926" i="1"/>
  <c r="F1934" i="1"/>
  <c r="F1942" i="1"/>
  <c r="F1950" i="1"/>
  <c r="F1958" i="1"/>
  <c r="F1966" i="1"/>
  <c r="F1974" i="1"/>
  <c r="F1982" i="1"/>
  <c r="F1990" i="1"/>
  <c r="F1998" i="1"/>
  <c r="F2006" i="1"/>
  <c r="F2014" i="1"/>
  <c r="F2022" i="1"/>
  <c r="F2030" i="1"/>
  <c r="F2038" i="1"/>
  <c r="F2046" i="1"/>
  <c r="F2054" i="1"/>
  <c r="F2062" i="1"/>
  <c r="F2070" i="1"/>
  <c r="F2078" i="1"/>
  <c r="F2086" i="1"/>
  <c r="F2094" i="1"/>
  <c r="F2102" i="1"/>
  <c r="F2110" i="1"/>
  <c r="F2118" i="1"/>
  <c r="F2126" i="1"/>
  <c r="F2134" i="1"/>
  <c r="F2142" i="1"/>
  <c r="F2150" i="1"/>
  <c r="F2158" i="1"/>
  <c r="F2166" i="1"/>
  <c r="F2174" i="1"/>
  <c r="F2182" i="1"/>
  <c r="F2190" i="1"/>
  <c r="F2198" i="1"/>
  <c r="F2206" i="1"/>
  <c r="F2214" i="1"/>
  <c r="F2222" i="1"/>
  <c r="F2230" i="1"/>
  <c r="F2238" i="1"/>
  <c r="F2246" i="1"/>
  <c r="F2254" i="1"/>
  <c r="F2262" i="1"/>
  <c r="F2270" i="1"/>
  <c r="F2278" i="1"/>
  <c r="F2286" i="1"/>
  <c r="F2294" i="1"/>
  <c r="F2302" i="1"/>
  <c r="F2310" i="1"/>
  <c r="F2318" i="1"/>
  <c r="F2326" i="1"/>
  <c r="F2334" i="1"/>
  <c r="F2342" i="1"/>
  <c r="F2350" i="1"/>
  <c r="F2358" i="1"/>
  <c r="F2366" i="1"/>
  <c r="F2374" i="1"/>
  <c r="F2382" i="1"/>
  <c r="F2390" i="1"/>
  <c r="F2398" i="1"/>
  <c r="F2406" i="1"/>
  <c r="F2414" i="1"/>
  <c r="F2422" i="1"/>
  <c r="F2430" i="1"/>
  <c r="F2438" i="1"/>
  <c r="F2446" i="1"/>
  <c r="F2454" i="1"/>
  <c r="F2462" i="1"/>
  <c r="F2470" i="1"/>
  <c r="F2478" i="1"/>
  <c r="F2486" i="1"/>
  <c r="F2494" i="1"/>
  <c r="F2502" i="1"/>
  <c r="F2510" i="1"/>
  <c r="F2518" i="1"/>
  <c r="F2526" i="1"/>
  <c r="F2534" i="1"/>
  <c r="F2542" i="1"/>
  <c r="F2550" i="1"/>
  <c r="F2558" i="1"/>
  <c r="F2566" i="1"/>
  <c r="F2574" i="1"/>
  <c r="F2582" i="1"/>
  <c r="F2590" i="1"/>
  <c r="F2598" i="1"/>
  <c r="F2606" i="1"/>
  <c r="F2614" i="1"/>
  <c r="F2622" i="1"/>
  <c r="F2630" i="1"/>
  <c r="F2638" i="1"/>
  <c r="F2646" i="1"/>
  <c r="F2654" i="1"/>
  <c r="F2662" i="1"/>
  <c r="F2670" i="1"/>
  <c r="F2680" i="1"/>
  <c r="F2684" i="1"/>
  <c r="F2692" i="1"/>
  <c r="F2700" i="1"/>
  <c r="F2712" i="1"/>
  <c r="F2720" i="1"/>
  <c r="F2804" i="1"/>
  <c r="F2814" i="1"/>
  <c r="F2822" i="1"/>
  <c r="F2830" i="1"/>
  <c r="F2838" i="1"/>
  <c r="F2846" i="1"/>
  <c r="F2854" i="1"/>
  <c r="F2862" i="1"/>
  <c r="F2870" i="1"/>
  <c r="F2878" i="1"/>
  <c r="F2886" i="1"/>
  <c r="F2894" i="1"/>
  <c r="F2902" i="1"/>
  <c r="F2910" i="1"/>
  <c r="F2918" i="1"/>
  <c r="F2926" i="1"/>
  <c r="F2934" i="1"/>
  <c r="F2942" i="1"/>
  <c r="F2950" i="1"/>
  <c r="F2958" i="1"/>
  <c r="F2968" i="1"/>
  <c r="F2974" i="1"/>
  <c r="F2980" i="1"/>
  <c r="F2988" i="1"/>
  <c r="F2996" i="1"/>
  <c r="F3004" i="1"/>
  <c r="F3012" i="1"/>
  <c r="F3020" i="1"/>
  <c r="F3028" i="1"/>
  <c r="F3036" i="1"/>
  <c r="F3044" i="1"/>
  <c r="F3052" i="1"/>
  <c r="F3060" i="1"/>
  <c r="F3068" i="1"/>
  <c r="F3076" i="1"/>
  <c r="F3084" i="1"/>
  <c r="F3092" i="1"/>
  <c r="F3100" i="1"/>
  <c r="F3108" i="1"/>
  <c r="F3116" i="1"/>
  <c r="F3124" i="1"/>
  <c r="F3132" i="1"/>
  <c r="F3140" i="1"/>
  <c r="F3148" i="1"/>
  <c r="F3156" i="1"/>
  <c r="F3164" i="1"/>
  <c r="F3172" i="1"/>
  <c r="F3180" i="1"/>
  <c r="F3188" i="1"/>
  <c r="F3196" i="1"/>
  <c r="F3204" i="1"/>
  <c r="F3212" i="1"/>
  <c r="F3220" i="1"/>
  <c r="F3228" i="1"/>
  <c r="F3236" i="1"/>
  <c r="F3244" i="1"/>
  <c r="F3252" i="1"/>
  <c r="F3260" i="1"/>
  <c r="F3268" i="1"/>
  <c r="F3276" i="1"/>
  <c r="F3284" i="1"/>
  <c r="F3292" i="1"/>
  <c r="F3300" i="1"/>
  <c r="F3308" i="1"/>
  <c r="F3316" i="1"/>
  <c r="F3324" i="1"/>
  <c r="F3332" i="1"/>
  <c r="F3340" i="1"/>
  <c r="F3348" i="1"/>
  <c r="F3356" i="1"/>
  <c r="F3364" i="1"/>
  <c r="F3372" i="1"/>
  <c r="F3380" i="1"/>
  <c r="F3388" i="1"/>
  <c r="F3396" i="1"/>
  <c r="F3404" i="1"/>
  <c r="F3412" i="1"/>
  <c r="F3420" i="1"/>
  <c r="F3428" i="1"/>
  <c r="F3436" i="1"/>
  <c r="F3444" i="1"/>
  <c r="F3452" i="1"/>
  <c r="F3460" i="1"/>
  <c r="F3468" i="1"/>
  <c r="F3476" i="1"/>
  <c r="F3484" i="1"/>
  <c r="F3492" i="1"/>
  <c r="F3500" i="1"/>
  <c r="F3508" i="1"/>
  <c r="F3516" i="1"/>
  <c r="F3524" i="1"/>
  <c r="F3532" i="1"/>
  <c r="F3540" i="1"/>
  <c r="F3548" i="1"/>
  <c r="F3556" i="1"/>
  <c r="F3564" i="1"/>
  <c r="F3572" i="1"/>
  <c r="F3580" i="1"/>
  <c r="F3588" i="1"/>
  <c r="F3596" i="1"/>
  <c r="F3604" i="1"/>
  <c r="F3614" i="1"/>
  <c r="F3622" i="1"/>
  <c r="F3630" i="1"/>
  <c r="F3638" i="1"/>
  <c r="F3646" i="1"/>
  <c r="F3654" i="1"/>
  <c r="F3662" i="1"/>
  <c r="F3670" i="1"/>
  <c r="F3678" i="1"/>
  <c r="F3686" i="1"/>
  <c r="F3694" i="1"/>
  <c r="F3702" i="1"/>
  <c r="F3710" i="1"/>
  <c r="F3718" i="1"/>
  <c r="F3794" i="1"/>
  <c r="F3806" i="1"/>
  <c r="F3814" i="1"/>
  <c r="F3822" i="1"/>
  <c r="F3830" i="1"/>
  <c r="F3838" i="1"/>
  <c r="F3846" i="1"/>
  <c r="F3854" i="1"/>
  <c r="F3862" i="1"/>
  <c r="F3870" i="1"/>
  <c r="F3878" i="1"/>
  <c r="F3906" i="1"/>
  <c r="F3914" i="1"/>
  <c r="F3922" i="1"/>
  <c r="F3930" i="1"/>
  <c r="F3938" i="1"/>
  <c r="F3946" i="1"/>
  <c r="F3954" i="1"/>
  <c r="F3962" i="1"/>
  <c r="F3970" i="1"/>
  <c r="F3978" i="1"/>
  <c r="F3986" i="1"/>
  <c r="F3994" i="1"/>
  <c r="F4002" i="1"/>
  <c r="F4010" i="1"/>
  <c r="F4018" i="1"/>
  <c r="F4026" i="1"/>
  <c r="F4034" i="1"/>
  <c r="F4042" i="1"/>
  <c r="F4050" i="1"/>
  <c r="F4058" i="1"/>
  <c r="F4158" i="1"/>
  <c r="F4166" i="1"/>
  <c r="F4174" i="1"/>
  <c r="F4230" i="1"/>
  <c r="F4246" i="1"/>
  <c r="F4262" i="1"/>
  <c r="F4270" i="1"/>
  <c r="F4310" i="1"/>
  <c r="F4318" i="1"/>
  <c r="F4326" i="1"/>
  <c r="F4334" i="1"/>
  <c r="F4342" i="1"/>
  <c r="F4350" i="1"/>
  <c r="F4358" i="1"/>
  <c r="F4366" i="1"/>
  <c r="F4374" i="1"/>
  <c r="F4382" i="1"/>
  <c r="F4390" i="1"/>
  <c r="F4398" i="1"/>
  <c r="F4406" i="1"/>
  <c r="F4414" i="1"/>
  <c r="F4422" i="1"/>
  <c r="F4430" i="1"/>
  <c r="F4438" i="1"/>
  <c r="F4446" i="1"/>
  <c r="F4454" i="1"/>
  <c r="F4462" i="1"/>
  <c r="F4470" i="1"/>
  <c r="F4478" i="1"/>
  <c r="F4486" i="1"/>
  <c r="F4494" i="1"/>
  <c r="F4502" i="1"/>
  <c r="F4510" i="1"/>
  <c r="F4518" i="1"/>
  <c r="F4526" i="1"/>
  <c r="F4534" i="1"/>
  <c r="F4542" i="1"/>
  <c r="F4550" i="1"/>
  <c r="F4558" i="1"/>
  <c r="F4566" i="1"/>
  <c r="F4574" i="1"/>
  <c r="F4586" i="1"/>
  <c r="F3606" i="1"/>
  <c r="F3653" i="1"/>
  <c r="F3727" i="1"/>
  <c r="F3735" i="1"/>
  <c r="F3743" i="1"/>
  <c r="F3751" i="1"/>
  <c r="F3759" i="1"/>
  <c r="F3769" i="1"/>
  <c r="F3777" i="1"/>
  <c r="F3785" i="1"/>
  <c r="F3793" i="1"/>
  <c r="F3799" i="1"/>
  <c r="F3889" i="1"/>
  <c r="F3897" i="1"/>
  <c r="F3919" i="1"/>
  <c r="F4063" i="1"/>
  <c r="F4073" i="1"/>
  <c r="F4081" i="1"/>
  <c r="F4089" i="1"/>
  <c r="F4097" i="1"/>
  <c r="F4105" i="1"/>
  <c r="F4113" i="1"/>
  <c r="F4121" i="1"/>
  <c r="F4129" i="1"/>
  <c r="F4137" i="1"/>
  <c r="F4145" i="1"/>
  <c r="F4153" i="1"/>
  <c r="F4177" i="1"/>
  <c r="F4183" i="1"/>
  <c r="F4191" i="1"/>
  <c r="F4199" i="1"/>
  <c r="F4207" i="1"/>
  <c r="F4215" i="1"/>
  <c r="F4223" i="1"/>
  <c r="F4235" i="1"/>
  <c r="F4241" i="1"/>
  <c r="F4245" i="1"/>
  <c r="F4249" i="1"/>
  <c r="F4255" i="1"/>
  <c r="F4273" i="1"/>
  <c r="F4281" i="1"/>
  <c r="F4287" i="1"/>
  <c r="F4293" i="1"/>
  <c r="F4301" i="1"/>
  <c r="F4309" i="1"/>
  <c r="F4589" i="1"/>
  <c r="F4597" i="1"/>
  <c r="F4605" i="1"/>
  <c r="F4613" i="1"/>
  <c r="F4619" i="1"/>
  <c r="F4625" i="1"/>
  <c r="F4633" i="1"/>
  <c r="F4641" i="1"/>
  <c r="F4649" i="1"/>
  <c r="F4657" i="1"/>
  <c r="F4665" i="1"/>
  <c r="F4673" i="1"/>
  <c r="F4681" i="1"/>
  <c r="F4689" i="1"/>
  <c r="F4697" i="1"/>
  <c r="F4705" i="1"/>
  <c r="F4713" i="1"/>
  <c r="F4721" i="1"/>
  <c r="F4729" i="1"/>
  <c r="F4737" i="1"/>
  <c r="F4745" i="1"/>
  <c r="F4753" i="1"/>
  <c r="F4761" i="1"/>
  <c r="F4769" i="1"/>
  <c r="F4777" i="1"/>
  <c r="F4785" i="1"/>
  <c r="F4793" i="1"/>
  <c r="F4801" i="1"/>
  <c r="F4809" i="1"/>
  <c r="F4817" i="1"/>
  <c r="F4825" i="1"/>
  <c r="F4833" i="1"/>
  <c r="F4841" i="1"/>
  <c r="F4849" i="1"/>
  <c r="F4857" i="1"/>
  <c r="F4865" i="1"/>
  <c r="F4873" i="1"/>
  <c r="F4881" i="1"/>
  <c r="F4889" i="1"/>
  <c r="F4897" i="1"/>
  <c r="F4905" i="1"/>
  <c r="F4913" i="1"/>
  <c r="F4921" i="1"/>
  <c r="F4929" i="1"/>
  <c r="F4937" i="1"/>
  <c r="F4945" i="1"/>
  <c r="F4953" i="1"/>
  <c r="F4961" i="1"/>
  <c r="F4969" i="1"/>
  <c r="F4977" i="1"/>
  <c r="F4985" i="1"/>
  <c r="F4993" i="1"/>
  <c r="F5001" i="1"/>
  <c r="F5009" i="1"/>
  <c r="F5017" i="1"/>
  <c r="F5025" i="1"/>
  <c r="F5033" i="1"/>
  <c r="F5041" i="1"/>
  <c r="F5049" i="1"/>
  <c r="F5057" i="1"/>
  <c r="F5065" i="1"/>
  <c r="F5073" i="1"/>
  <c r="F5081" i="1"/>
  <c r="F5089" i="1"/>
  <c r="F5097" i="1"/>
  <c r="F5105" i="1"/>
  <c r="F5113" i="1"/>
  <c r="F5121" i="1"/>
  <c r="F5127" i="1"/>
  <c r="F5135" i="1"/>
  <c r="F5143" i="1"/>
  <c r="F5151" i="1"/>
  <c r="F5159" i="1"/>
  <c r="F5167" i="1"/>
  <c r="F5175" i="1"/>
  <c r="F5183" i="1"/>
  <c r="F5191" i="1"/>
  <c r="F5199" i="1"/>
  <c r="F5207" i="1"/>
  <c r="F5215" i="1"/>
  <c r="F5223" i="1"/>
  <c r="F5231" i="1"/>
  <c r="F5239" i="1"/>
  <c r="F5247" i="1"/>
  <c r="F5255" i="1"/>
  <c r="F5263" i="1"/>
  <c r="F5271" i="1"/>
  <c r="F5279" i="1"/>
  <c r="F5287" i="1"/>
  <c r="F5295" i="1"/>
  <c r="F5303" i="1"/>
  <c r="F5311" i="1"/>
  <c r="F5319" i="1"/>
  <c r="F5327" i="1"/>
  <c r="F5335" i="1"/>
  <c r="F5343" i="1"/>
  <c r="F5351" i="1"/>
  <c r="F5359" i="1"/>
  <c r="F5367" i="1"/>
  <c r="F5375" i="1"/>
  <c r="F5383" i="1"/>
  <c r="F5391" i="1"/>
  <c r="F5399" i="1"/>
  <c r="F5407" i="1"/>
  <c r="F5415" i="1"/>
  <c r="F5423" i="1"/>
  <c r="F5431" i="1"/>
  <c r="F5439" i="1"/>
  <c r="F5447" i="1"/>
  <c r="F5455" i="1"/>
  <c r="F5463" i="1"/>
  <c r="F5471" i="1"/>
  <c r="F5479" i="1"/>
  <c r="F5487" i="1"/>
  <c r="F5495" i="1"/>
  <c r="F5503" i="1"/>
  <c r="F5511" i="1"/>
  <c r="F5519" i="1"/>
  <c r="F5527" i="1"/>
  <c r="F5535" i="1"/>
  <c r="F5543" i="1"/>
  <c r="F5551" i="1"/>
  <c r="F5559" i="1"/>
  <c r="F5567" i="1"/>
  <c r="F5575" i="1"/>
  <c r="F5583" i="1"/>
  <c r="F5591" i="1"/>
  <c r="F5599" i="1"/>
  <c r="F5607" i="1"/>
  <c r="F5615" i="1"/>
  <c r="F5623" i="1"/>
  <c r="F5631" i="1"/>
  <c r="F5639" i="1"/>
  <c r="F5647" i="1"/>
  <c r="F5655" i="1"/>
  <c r="F5663" i="1"/>
  <c r="F5671" i="1"/>
  <c r="F5679" i="1"/>
  <c r="F5687" i="1"/>
  <c r="F5695" i="1"/>
  <c r="F5703" i="1"/>
  <c r="F5711" i="1"/>
  <c r="F5719" i="1"/>
  <c r="F5727" i="1"/>
  <c r="F5735" i="1"/>
  <c r="F5743" i="1"/>
  <c r="F5751" i="1"/>
  <c r="F5759" i="1"/>
  <c r="F5767" i="1"/>
  <c r="F5775" i="1"/>
  <c r="F5783" i="1"/>
  <c r="F5791" i="1"/>
  <c r="F5799" i="1"/>
  <c r="F5807" i="1"/>
  <c r="F5815" i="1"/>
  <c r="F5823" i="1"/>
  <c r="F5831" i="1"/>
  <c r="F5839" i="1"/>
  <c r="F5847" i="1"/>
  <c r="F5855" i="1"/>
  <c r="F5863" i="1"/>
  <c r="F5871" i="1"/>
  <c r="F5879" i="1"/>
  <c r="F5887" i="1"/>
  <c r="F5895" i="1"/>
  <c r="F5903" i="1"/>
  <c r="F5911" i="1"/>
  <c r="F5919" i="1"/>
  <c r="F5927" i="1"/>
  <c r="F5935" i="1"/>
  <c r="F5943" i="1"/>
  <c r="F5951" i="1"/>
  <c r="F5959" i="1"/>
  <c r="F5967" i="1"/>
  <c r="F5975" i="1"/>
  <c r="F5983" i="1"/>
  <c r="F5991" i="1"/>
  <c r="F5999" i="1"/>
  <c r="F6007" i="1"/>
  <c r="F6015" i="1"/>
  <c r="F6023" i="1"/>
  <c r="F6031" i="1"/>
  <c r="F6039" i="1"/>
  <c r="F6047" i="1"/>
  <c r="F6055" i="1"/>
  <c r="F6063" i="1"/>
  <c r="F6071" i="1"/>
  <c r="F6079" i="1"/>
  <c r="F6087" i="1"/>
  <c r="F6095" i="1"/>
  <c r="F6103" i="1"/>
  <c r="F6111" i="1"/>
  <c r="F6119" i="1"/>
  <c r="F6127" i="1"/>
  <c r="F6135" i="1"/>
  <c r="F6143" i="1"/>
  <c r="F6151" i="1"/>
  <c r="F6159" i="1"/>
  <c r="F6167" i="1"/>
  <c r="F6175" i="1"/>
  <c r="F6183" i="1"/>
  <c r="F6191" i="1"/>
  <c r="F6199" i="1"/>
  <c r="F6207" i="1"/>
  <c r="F6215" i="1"/>
  <c r="F6223" i="1"/>
  <c r="F6231" i="1"/>
  <c r="F6239" i="1"/>
  <c r="F6247" i="1"/>
  <c r="F6255" i="1"/>
  <c r="F6263" i="1"/>
  <c r="F6271" i="1"/>
  <c r="F6279" i="1"/>
  <c r="F6287" i="1"/>
  <c r="F6295" i="1"/>
  <c r="F6303" i="1"/>
  <c r="F6311" i="1"/>
  <c r="F6319" i="1"/>
  <c r="F6327" i="1"/>
  <c r="F6335" i="1"/>
  <c r="F6343" i="1"/>
  <c r="F6351" i="1"/>
  <c r="F6359" i="1"/>
  <c r="F6367" i="1"/>
  <c r="F6375" i="1"/>
  <c r="F6383" i="1"/>
  <c r="F6391" i="1"/>
  <c r="F6399" i="1"/>
  <c r="F6407" i="1"/>
  <c r="F6415" i="1"/>
  <c r="F6423" i="1"/>
  <c r="F6431" i="1"/>
  <c r="F6439" i="1"/>
  <c r="F6447" i="1"/>
  <c r="F6455" i="1"/>
  <c r="F6463" i="1"/>
  <c r="F6471" i="1"/>
  <c r="F6479" i="1"/>
  <c r="F6487" i="1"/>
  <c r="F6495" i="1"/>
  <c r="F6503" i="1"/>
  <c r="F6511" i="1"/>
  <c r="F6519" i="1"/>
  <c r="F6527" i="1"/>
  <c r="F6535" i="1"/>
  <c r="F6543" i="1"/>
  <c r="F6551" i="1"/>
  <c r="F6559" i="1"/>
  <c r="F6567" i="1"/>
  <c r="F6575" i="1"/>
  <c r="F6583" i="1"/>
  <c r="F6591" i="1"/>
  <c r="F6599" i="1"/>
  <c r="F6607" i="1"/>
  <c r="F6615" i="1"/>
  <c r="F6623" i="1"/>
  <c r="F6631" i="1"/>
  <c r="F6639" i="1"/>
  <c r="F6647" i="1"/>
  <c r="F6655" i="1"/>
  <c r="F6663" i="1"/>
  <c r="F6671" i="1"/>
  <c r="F6679" i="1"/>
  <c r="F6687" i="1"/>
  <c r="F6695" i="1"/>
  <c r="F6703" i="1"/>
  <c r="F6711" i="1"/>
  <c r="F6719" i="1"/>
  <c r="F6727" i="1"/>
  <c r="F6735" i="1"/>
  <c r="F6743" i="1"/>
  <c r="F6751" i="1"/>
  <c r="F6759" i="1"/>
  <c r="F6767" i="1"/>
  <c r="F6775" i="1"/>
  <c r="F6783" i="1"/>
  <c r="F6791" i="1"/>
  <c r="F6799" i="1"/>
  <c r="F6807" i="1"/>
  <c r="F6815" i="1"/>
  <c r="F6823" i="1"/>
  <c r="F6829" i="1"/>
  <c r="F6837" i="1"/>
  <c r="F6845" i="1"/>
  <c r="F6853" i="1"/>
  <c r="F6861" i="1"/>
  <c r="F6869" i="1"/>
  <c r="F6877" i="1"/>
  <c r="F6885" i="1"/>
  <c r="F6893" i="1"/>
  <c r="F6901" i="1"/>
  <c r="F6909" i="1"/>
  <c r="F6917" i="1"/>
  <c r="F6925" i="1"/>
  <c r="F6933" i="1"/>
  <c r="F6941" i="1"/>
  <c r="F6949" i="1"/>
  <c r="F6957" i="1"/>
  <c r="F6965" i="1"/>
  <c r="F6973" i="1"/>
  <c r="F6981" i="1"/>
  <c r="F6989" i="1"/>
  <c r="F6997" i="1"/>
  <c r="F7005" i="1"/>
  <c r="F7013" i="1"/>
  <c r="F7021" i="1"/>
  <c r="F7029" i="1"/>
  <c r="F7037" i="1"/>
  <c r="F7045" i="1"/>
  <c r="F7053" i="1"/>
  <c r="F7061" i="1"/>
  <c r="F7069" i="1"/>
  <c r="F7077" i="1"/>
  <c r="F7085" i="1"/>
  <c r="F7093" i="1"/>
  <c r="F7101" i="1"/>
  <c r="F7109" i="1"/>
  <c r="F7117" i="1"/>
  <c r="F7125" i="1"/>
  <c r="F7133" i="1"/>
  <c r="F7141" i="1"/>
  <c r="F7149" i="1"/>
  <c r="F7157" i="1"/>
  <c r="F7165" i="1"/>
  <c r="F7173" i="1"/>
  <c r="F7181" i="1"/>
  <c r="F7189" i="1"/>
  <c r="F7197" i="1"/>
  <c r="F7205" i="1"/>
  <c r="F7213" i="1"/>
  <c r="F7221" i="1"/>
  <c r="F7229" i="1"/>
  <c r="F7237" i="1"/>
  <c r="F7245" i="1"/>
  <c r="F7253" i="1"/>
  <c r="F7261" i="1"/>
  <c r="F7269" i="1"/>
  <c r="F7277" i="1"/>
  <c r="F7285" i="1"/>
  <c r="F7293" i="1"/>
  <c r="F7301" i="1"/>
  <c r="F7309" i="1"/>
  <c r="F7317" i="1"/>
  <c r="F7325" i="1"/>
  <c r="F7333" i="1"/>
  <c r="F7341" i="1"/>
  <c r="F7349" i="1"/>
  <c r="F7357" i="1"/>
  <c r="F7365" i="1"/>
  <c r="F7373" i="1"/>
  <c r="F7381" i="1"/>
  <c r="F7389" i="1"/>
  <c r="F7397" i="1"/>
  <c r="F7405" i="1"/>
  <c r="F7413" i="1"/>
  <c r="F7421" i="1"/>
  <c r="F7429" i="1"/>
  <c r="F7437" i="1"/>
  <c r="F7445" i="1"/>
  <c r="F7453" i="1"/>
  <c r="F7461" i="1"/>
  <c r="F7469" i="1"/>
  <c r="F7477" i="1"/>
  <c r="F7485" i="1"/>
  <c r="F7493" i="1"/>
  <c r="F7501" i="1"/>
  <c r="F7509" i="1"/>
  <c r="F7517" i="1"/>
  <c r="F7525" i="1"/>
  <c r="F7533" i="1"/>
  <c r="F7541" i="1"/>
  <c r="F7549" i="1"/>
  <c r="F7557" i="1"/>
  <c r="F7565" i="1"/>
  <c r="F7573" i="1"/>
  <c r="F7581" i="1"/>
  <c r="F7586" i="1"/>
  <c r="F7594" i="1"/>
  <c r="F7602" i="1"/>
  <c r="F7610" i="1"/>
  <c r="F7618" i="1"/>
  <c r="F7624" i="1"/>
  <c r="F7632" i="1"/>
  <c r="F7640" i="1"/>
  <c r="F7648" i="1"/>
  <c r="F7656" i="1"/>
  <c r="F7664" i="1"/>
  <c r="F7672" i="1"/>
  <c r="F7680" i="1"/>
  <c r="F7688" i="1"/>
  <c r="F7696" i="1"/>
  <c r="F7704" i="1"/>
  <c r="F7712" i="1"/>
  <c r="F7720" i="1"/>
  <c r="F7728" i="1"/>
  <c r="F7736" i="1"/>
  <c r="F7744" i="1"/>
  <c r="F7752" i="1"/>
  <c r="F7760" i="1"/>
  <c r="F7768" i="1"/>
  <c r="F7776" i="1"/>
  <c r="F7784" i="1"/>
  <c r="F7792" i="1"/>
  <c r="F7800" i="1"/>
  <c r="F7808" i="1"/>
  <c r="F7816" i="1"/>
  <c r="F7824" i="1"/>
  <c r="F7832" i="1"/>
  <c r="F7840" i="1"/>
  <c r="F7848" i="1"/>
  <c r="F7856" i="1"/>
  <c r="F7864" i="1"/>
  <c r="F7872" i="1"/>
  <c r="F7880" i="1"/>
  <c r="F7888" i="1"/>
  <c r="F7896" i="1"/>
  <c r="F7904" i="1"/>
  <c r="F7912" i="1"/>
  <c r="F7920" i="1"/>
  <c r="F7928" i="1"/>
  <c r="F7936" i="1"/>
  <c r="F7944" i="1"/>
  <c r="F7952" i="1"/>
  <c r="F7960" i="1"/>
  <c r="F7968" i="1"/>
  <c r="F7976" i="1"/>
  <c r="F7984" i="1"/>
  <c r="F7992" i="1"/>
  <c r="F8000" i="1"/>
  <c r="F8008" i="1"/>
  <c r="F8016" i="1"/>
  <c r="F8024" i="1"/>
  <c r="F8032" i="1"/>
  <c r="F8040" i="1"/>
  <c r="F8048" i="1"/>
  <c r="F8056" i="1"/>
  <c r="F8064" i="1"/>
  <c r="F8072" i="1"/>
  <c r="F8080" i="1"/>
  <c r="F8088" i="1"/>
  <c r="F8096" i="1"/>
  <c r="F8104" i="1"/>
  <c r="F8112" i="1"/>
  <c r="F8120" i="1"/>
  <c r="F8128" i="1"/>
  <c r="F8136" i="1"/>
  <c r="F8144" i="1"/>
  <c r="F8152" i="1"/>
  <c r="F8160" i="1"/>
  <c r="F8168" i="1"/>
  <c r="F8176" i="1"/>
  <c r="F8184" i="1"/>
  <c r="F8192" i="1"/>
  <c r="F8200" i="1"/>
  <c r="F8208" i="1"/>
  <c r="F8216" i="1"/>
  <c r="F8224" i="1"/>
  <c r="F8232" i="1"/>
  <c r="F8240" i="1"/>
  <c r="F8248" i="1"/>
  <c r="F8256" i="1"/>
  <c r="F8264" i="1"/>
  <c r="F8272" i="1"/>
  <c r="F8280" i="1"/>
  <c r="F8288" i="1"/>
  <c r="F8296" i="1"/>
  <c r="F8304" i="1"/>
  <c r="F8312" i="1"/>
  <c r="F8320" i="1"/>
  <c r="F8328" i="1"/>
  <c r="F8336" i="1"/>
  <c r="F8344" i="1"/>
  <c r="F8352" i="1"/>
  <c r="F8360" i="1"/>
  <c r="F8368" i="1"/>
  <c r="F8376" i="1"/>
  <c r="F8384" i="1"/>
  <c r="F8392" i="1"/>
  <c r="F8400" i="1"/>
  <c r="F8408" i="1"/>
  <c r="F8417" i="1"/>
  <c r="F8425" i="1"/>
  <c r="F8433" i="1"/>
  <c r="F8439" i="1"/>
  <c r="F8445" i="1"/>
  <c r="F8453" i="1"/>
  <c r="F8461" i="1"/>
  <c r="F8469" i="1"/>
  <c r="F8477" i="1"/>
  <c r="F8485" i="1"/>
  <c r="F8493" i="1"/>
  <c r="F8501" i="1"/>
  <c r="F8509" i="1"/>
  <c r="F8517" i="1"/>
  <c r="F8525" i="1"/>
  <c r="F8533" i="1"/>
  <c r="F8541" i="1"/>
  <c r="F8549" i="1"/>
  <c r="F8557" i="1"/>
  <c r="F8565" i="1"/>
  <c r="F8573" i="1"/>
  <c r="F8581" i="1"/>
  <c r="F8589" i="1"/>
  <c r="F8597" i="1"/>
  <c r="F8605" i="1"/>
  <c r="F8613" i="1"/>
  <c r="F8621" i="1"/>
  <c r="F8629" i="1"/>
  <c r="F8637" i="1"/>
  <c r="F8645" i="1"/>
  <c r="F8653" i="1"/>
  <c r="F8661" i="1"/>
  <c r="F8669" i="1"/>
  <c r="F8677" i="1"/>
  <c r="F8685" i="1"/>
  <c r="F8693" i="1"/>
  <c r="F8701" i="1"/>
  <c r="F8709" i="1"/>
  <c r="F8717" i="1"/>
  <c r="F8725" i="1"/>
  <c r="F8733" i="1"/>
  <c r="F8741" i="1"/>
  <c r="F8749" i="1"/>
  <c r="F8757" i="1"/>
  <c r="F8765" i="1"/>
  <c r="F8773" i="1"/>
  <c r="F8781" i="1"/>
  <c r="F8789" i="1"/>
  <c r="F8797" i="1"/>
  <c r="F8805" i="1"/>
  <c r="F8816" i="1"/>
  <c r="F8824" i="1"/>
  <c r="F8832" i="1"/>
  <c r="F8840" i="1"/>
  <c r="F8848" i="1"/>
  <c r="F8856" i="1"/>
  <c r="F8864" i="1"/>
  <c r="F8872" i="1"/>
  <c r="F8880" i="1"/>
  <c r="F8888" i="1"/>
  <c r="F8896" i="1"/>
  <c r="F8904" i="1"/>
  <c r="F8912" i="1"/>
  <c r="F8920" i="1"/>
  <c r="F8928" i="1"/>
  <c r="F8936" i="1"/>
  <c r="F8944" i="1"/>
  <c r="F8952" i="1"/>
  <c r="F8960" i="1"/>
  <c r="F8968" i="1"/>
  <c r="F8976" i="1"/>
  <c r="F8984" i="1"/>
  <c r="F8992" i="1"/>
  <c r="F9000" i="1"/>
  <c r="F9008" i="1"/>
  <c r="F9016" i="1"/>
  <c r="F9024" i="1"/>
  <c r="F9032" i="1"/>
  <c r="F9040" i="1"/>
  <c r="F9048" i="1"/>
  <c r="F9056" i="1"/>
  <c r="F9064" i="1"/>
  <c r="F9072" i="1"/>
  <c r="F9080" i="1"/>
  <c r="F9088" i="1"/>
  <c r="F9096" i="1"/>
  <c r="F9104" i="1"/>
  <c r="F9112" i="1"/>
  <c r="F9120" i="1"/>
  <c r="F9128" i="1"/>
  <c r="F9136" i="1"/>
  <c r="F9144" i="1"/>
  <c r="F9152" i="1"/>
  <c r="F9160" i="1"/>
  <c r="F9168" i="1"/>
  <c r="F9176" i="1"/>
  <c r="F9184" i="1"/>
  <c r="F9192" i="1"/>
  <c r="F9200" i="1"/>
  <c r="F9208" i="1"/>
  <c r="F9216" i="1"/>
  <c r="F9224" i="1"/>
  <c r="F9232" i="1"/>
  <c r="F9240" i="1"/>
  <c r="F9246" i="1"/>
  <c r="F9254" i="1"/>
  <c r="F9262" i="1"/>
  <c r="F9270" i="1"/>
  <c r="F9278" i="1"/>
  <c r="F9286" i="1"/>
  <c r="F9294" i="1"/>
  <c r="F9302" i="1"/>
  <c r="F9310" i="1"/>
  <c r="F9318" i="1"/>
  <c r="F9326" i="1"/>
  <c r="F9334" i="1"/>
  <c r="F9342" i="1"/>
  <c r="F9350" i="1"/>
  <c r="F9358" i="1"/>
  <c r="F9366" i="1"/>
  <c r="F9374" i="1"/>
  <c r="F9382" i="1"/>
  <c r="F9390" i="1"/>
  <c r="F9398" i="1"/>
  <c r="F9406" i="1"/>
  <c r="F9414" i="1"/>
  <c r="F9422" i="1"/>
  <c r="F9428" i="1"/>
  <c r="F9436" i="1"/>
  <c r="F9444" i="1"/>
  <c r="F9452" i="1"/>
  <c r="F9460" i="1"/>
  <c r="F9464" i="1"/>
  <c r="F9472" i="1"/>
  <c r="F9480" i="1"/>
  <c r="F9488" i="1"/>
  <c r="F9496" i="1"/>
  <c r="F9504" i="1"/>
  <c r="F9512" i="1"/>
  <c r="F9520" i="1"/>
  <c r="F9528" i="1"/>
  <c r="F9536" i="1"/>
  <c r="F9544" i="1"/>
  <c r="F9552" i="1"/>
  <c r="F9560" i="1"/>
  <c r="F9568" i="1"/>
  <c r="F9576" i="1"/>
  <c r="F9584" i="1"/>
  <c r="F9592" i="1"/>
  <c r="F9603" i="1"/>
  <c r="F9611" i="1"/>
  <c r="F9619" i="1"/>
  <c r="F9627" i="1"/>
  <c r="F9635" i="1"/>
  <c r="F9643" i="1"/>
  <c r="F9651" i="1"/>
  <c r="F9661" i="1"/>
  <c r="F9669" i="1"/>
  <c r="F9677" i="1"/>
  <c r="F9685" i="1"/>
  <c r="F9693" i="1"/>
  <c r="F9701" i="1"/>
  <c r="F9709" i="1"/>
  <c r="F9717" i="1"/>
  <c r="F9725" i="1"/>
  <c r="F9730" i="1"/>
  <c r="F9738" i="1"/>
  <c r="F9746" i="1"/>
  <c r="F9754" i="1"/>
  <c r="F9762" i="1"/>
  <c r="F9770" i="1"/>
  <c r="F9778" i="1"/>
  <c r="F9786" i="1"/>
  <c r="F9790" i="1"/>
  <c r="F9798" i="1"/>
  <c r="F9806" i="1"/>
  <c r="F9814" i="1"/>
  <c r="F9822" i="1"/>
  <c r="F9830" i="1"/>
  <c r="F9838" i="1"/>
  <c r="F9846" i="1"/>
  <c r="F9858" i="1"/>
  <c r="F9866" i="1"/>
  <c r="F9874" i="1"/>
  <c r="F9882" i="1"/>
  <c r="F9890" i="1"/>
  <c r="F9899" i="1"/>
  <c r="F9907" i="1"/>
  <c r="F9915" i="1"/>
  <c r="F9923" i="1"/>
  <c r="F9929" i="1"/>
  <c r="F9937" i="1"/>
  <c r="F9945" i="1"/>
  <c r="F9953" i="1"/>
  <c r="F9959" i="1"/>
  <c r="F9967" i="1"/>
  <c r="F9976" i="1"/>
  <c r="F9984" i="1"/>
  <c r="F9990" i="1"/>
  <c r="F9998" i="1"/>
  <c r="F10" i="1"/>
  <c r="H10" i="1" s="1"/>
  <c r="F5" i="1"/>
  <c r="H5" i="1" s="1"/>
  <c r="F8" i="1"/>
  <c r="H8" i="1" s="1"/>
  <c r="F11" i="1"/>
  <c r="H11" i="1" s="1"/>
  <c r="F6" i="1"/>
  <c r="H6" i="1" s="1"/>
  <c r="F9" i="1"/>
  <c r="H9" i="1" s="1"/>
  <c r="F12" i="1"/>
  <c r="H12" i="1" s="1"/>
  <c r="F4" i="1"/>
  <c r="H4" i="1" s="1"/>
  <c r="F7" i="1"/>
  <c r="H7" i="1" s="1"/>
  <c r="S15" i="1"/>
  <c r="Y3" i="1" l="1"/>
  <c r="Y100" i="1"/>
  <c r="Y84" i="1"/>
  <c r="Y68" i="1"/>
  <c r="Y52" i="1"/>
  <c r="Y36" i="1"/>
  <c r="Y102" i="1"/>
  <c r="Y86" i="1"/>
  <c r="Y70" i="1"/>
  <c r="Y54" i="1"/>
  <c r="Y38" i="1"/>
  <c r="Y22" i="1"/>
  <c r="Y31" i="1"/>
  <c r="Y45" i="1"/>
  <c r="Y63" i="1"/>
  <c r="Y83" i="1"/>
  <c r="Y97" i="1"/>
  <c r="Y105" i="1"/>
  <c r="Y29" i="1"/>
  <c r="Y49" i="1"/>
  <c r="Y59" i="1"/>
  <c r="Y75" i="1"/>
  <c r="Y91" i="1"/>
  <c r="Y96" i="1"/>
  <c r="Y80" i="1"/>
  <c r="Y64" i="1"/>
  <c r="Y48" i="1"/>
  <c r="Y32" i="1"/>
  <c r="Y98" i="1"/>
  <c r="Y82" i="1"/>
  <c r="Y66" i="1"/>
  <c r="Y50" i="1"/>
  <c r="Y34" i="1"/>
  <c r="Y21" i="1"/>
  <c r="Y39" i="1"/>
  <c r="Y47" i="1"/>
  <c r="Y67" i="1"/>
  <c r="Y87" i="1"/>
  <c r="Y99" i="1"/>
  <c r="Y107" i="1"/>
  <c r="Y23" i="1"/>
  <c r="Y37" i="1"/>
  <c r="Y57" i="1"/>
  <c r="Y73" i="1"/>
  <c r="Y85" i="1"/>
  <c r="Y108" i="1"/>
  <c r="Y92" i="1"/>
  <c r="Y76" i="1"/>
  <c r="Y60" i="1"/>
  <c r="Y44" i="1"/>
  <c r="Y28" i="1"/>
  <c r="Y94" i="1"/>
  <c r="Y78" i="1"/>
  <c r="Y62" i="1"/>
  <c r="Y46" i="1"/>
  <c r="Y30" i="1"/>
  <c r="Y25" i="1"/>
  <c r="Y41" i="1"/>
  <c r="Y53" i="1"/>
  <c r="Y71" i="1"/>
  <c r="Y89" i="1"/>
  <c r="Y101" i="1"/>
  <c r="Y35" i="1"/>
  <c r="Y55" i="1"/>
  <c r="Y69" i="1"/>
  <c r="Y79" i="1"/>
  <c r="Y104" i="1"/>
  <c r="Y88" i="1"/>
  <c r="Y72" i="1"/>
  <c r="Y56" i="1"/>
  <c r="Y40" i="1"/>
  <c r="Y24" i="1"/>
  <c r="Y106" i="1"/>
  <c r="Y90" i="1"/>
  <c r="Y74" i="1"/>
  <c r="Y58" i="1"/>
  <c r="Y42" i="1"/>
  <c r="Y26" i="1"/>
  <c r="Y27" i="1"/>
  <c r="Y43" i="1"/>
  <c r="Y61" i="1"/>
  <c r="Y81" i="1"/>
  <c r="Y95" i="1"/>
  <c r="Y103" i="1"/>
  <c r="Y33" i="1"/>
  <c r="Y51" i="1"/>
  <c r="Y65" i="1"/>
  <c r="Y77" i="1"/>
  <c r="Y93" i="1"/>
  <c r="I3" i="1"/>
  <c r="I13" i="1"/>
  <c r="I15" i="1"/>
  <c r="I17" i="1"/>
  <c r="I19" i="1"/>
  <c r="I14" i="1"/>
  <c r="I18" i="1"/>
  <c r="I16" i="1"/>
  <c r="I20" i="1"/>
  <c r="Y9" i="1"/>
  <c r="Y11" i="1"/>
  <c r="Y10" i="1"/>
  <c r="Y12" i="1"/>
  <c r="Y8" i="1"/>
  <c r="Y13" i="1"/>
  <c r="Y20" i="1"/>
  <c r="Y14" i="1"/>
  <c r="Y16" i="1"/>
  <c r="Y15" i="1"/>
  <c r="Y19" i="1"/>
  <c r="Y17" i="1"/>
  <c r="Y18" i="1"/>
  <c r="Y7" i="1"/>
  <c r="X3" i="1"/>
  <c r="X4" i="1" s="1"/>
  <c r="X5" i="1" s="1"/>
  <c r="X6" i="1" s="1"/>
  <c r="X7" i="1" s="1"/>
  <c r="X8" i="1" s="1"/>
  <c r="X9" i="1" s="1"/>
  <c r="X10" i="1" s="1"/>
  <c r="X11" i="1" s="1"/>
  <c r="X12" i="1" s="1"/>
  <c r="X13" i="1" s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Y6" i="1"/>
  <c r="Y5" i="1"/>
  <c r="Y4" i="1"/>
  <c r="G3" i="1"/>
  <c r="I4" i="1"/>
  <c r="I5" i="1"/>
  <c r="I6" i="1"/>
  <c r="I7" i="1"/>
  <c r="I8" i="1"/>
  <c r="I9" i="1"/>
  <c r="I10" i="1"/>
  <c r="I11" i="1"/>
  <c r="I12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U62" i="1"/>
  <c r="S62" i="1"/>
  <c r="S9" i="1" s="1"/>
  <c r="Q62" i="1"/>
  <c r="T62" i="1"/>
  <c r="S10" i="1" s="1"/>
  <c r="R62" i="1"/>
  <c r="M9" i="1"/>
  <c r="S8" i="1"/>
  <c r="S11" i="1"/>
  <c r="S7" i="1"/>
  <c r="X35" i="1" l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G4" i="1"/>
  <c r="B3" i="1"/>
  <c r="S16" i="1"/>
  <c r="J3" i="1" s="1"/>
  <c r="G5" i="1" l="1"/>
  <c r="B4" i="1"/>
  <c r="J83" i="1"/>
  <c r="J27" i="1"/>
  <c r="J11" i="1"/>
  <c r="J100" i="1"/>
  <c r="J88" i="1"/>
  <c r="J80" i="1"/>
  <c r="J68" i="1"/>
  <c r="J60" i="1"/>
  <c r="J48" i="1"/>
  <c r="J105" i="1"/>
  <c r="J101" i="1"/>
  <c r="J97" i="1"/>
  <c r="J93" i="1"/>
  <c r="J89" i="1"/>
  <c r="J85" i="1"/>
  <c r="J81" i="1"/>
  <c r="J77" i="1"/>
  <c r="J73" i="1"/>
  <c r="J69" i="1"/>
  <c r="J65" i="1"/>
  <c r="J61" i="1"/>
  <c r="J57" i="1"/>
  <c r="J53" i="1"/>
  <c r="J49" i="1"/>
  <c r="J45" i="1"/>
  <c r="J41" i="1"/>
  <c r="J37" i="1"/>
  <c r="J33" i="1"/>
  <c r="J29" i="1"/>
  <c r="J25" i="1"/>
  <c r="J21" i="1"/>
  <c r="J17" i="1"/>
  <c r="J13" i="1"/>
  <c r="J9" i="1"/>
  <c r="J5" i="1"/>
  <c r="J106" i="1"/>
  <c r="J102" i="1"/>
  <c r="J98" i="1"/>
  <c r="J94" i="1"/>
  <c r="J90" i="1"/>
  <c r="J86" i="1"/>
  <c r="J82" i="1"/>
  <c r="J78" i="1"/>
  <c r="J74" i="1"/>
  <c r="J70" i="1"/>
  <c r="J66" i="1"/>
  <c r="J62" i="1"/>
  <c r="J58" i="1"/>
  <c r="J54" i="1"/>
  <c r="J50" i="1"/>
  <c r="J46" i="1"/>
  <c r="J42" i="1"/>
  <c r="J38" i="1"/>
  <c r="J34" i="1"/>
  <c r="J30" i="1"/>
  <c r="J26" i="1"/>
  <c r="J22" i="1"/>
  <c r="J18" i="1"/>
  <c r="J14" i="1"/>
  <c r="J10" i="1"/>
  <c r="J6" i="1"/>
  <c r="J107" i="1"/>
  <c r="J103" i="1"/>
  <c r="J99" i="1"/>
  <c r="J95" i="1"/>
  <c r="J91" i="1"/>
  <c r="J87" i="1"/>
  <c r="J79" i="1"/>
  <c r="J75" i="1"/>
  <c r="J71" i="1"/>
  <c r="J67" i="1"/>
  <c r="J63" i="1"/>
  <c r="J59" i="1"/>
  <c r="J55" i="1"/>
  <c r="J51" i="1"/>
  <c r="J47" i="1"/>
  <c r="J43" i="1"/>
  <c r="J39" i="1"/>
  <c r="J35" i="1"/>
  <c r="J31" i="1"/>
  <c r="J23" i="1"/>
  <c r="J19" i="1"/>
  <c r="J15" i="1"/>
  <c r="J7" i="1"/>
  <c r="J108" i="1"/>
  <c r="J104" i="1"/>
  <c r="J96" i="1"/>
  <c r="J92" i="1"/>
  <c r="J84" i="1"/>
  <c r="J76" i="1"/>
  <c r="J72" i="1"/>
  <c r="J64" i="1"/>
  <c r="J56" i="1"/>
  <c r="J52" i="1"/>
  <c r="J4" i="1"/>
  <c r="J12" i="1"/>
  <c r="J20" i="1"/>
  <c r="J28" i="1"/>
  <c r="J36" i="1"/>
  <c r="J44" i="1"/>
  <c r="J8" i="1"/>
  <c r="J16" i="1"/>
  <c r="J24" i="1"/>
  <c r="J32" i="1"/>
  <c r="J40" i="1"/>
  <c r="G6" i="1" l="1"/>
  <c r="B5" i="1"/>
  <c r="G7" i="1" l="1"/>
  <c r="B6" i="1"/>
  <c r="G8" i="1" l="1"/>
  <c r="B7" i="1"/>
  <c r="G9" i="1" l="1"/>
  <c r="B8" i="1"/>
  <c r="G10" i="1" l="1"/>
  <c r="B9" i="1"/>
  <c r="G11" i="1" l="1"/>
  <c r="B10" i="1"/>
  <c r="G12" i="1" l="1"/>
  <c r="G13" i="1" s="1"/>
  <c r="B11" i="1"/>
  <c r="B13" i="1" l="1"/>
  <c r="G14" i="1"/>
  <c r="B12" i="1"/>
  <c r="G15" i="1" l="1"/>
  <c r="B14" i="1"/>
  <c r="B15" i="1" l="1"/>
  <c r="G16" i="1"/>
  <c r="G17" i="1" l="1"/>
  <c r="B16" i="1"/>
  <c r="B17" i="1" l="1"/>
  <c r="G18" i="1"/>
  <c r="G19" i="1" l="1"/>
  <c r="B18" i="1"/>
  <c r="B19" i="1" l="1"/>
  <c r="G20" i="1"/>
  <c r="B20" i="1" l="1"/>
  <c r="G21" i="1"/>
  <c r="G22" i="1" l="1"/>
  <c r="B21" i="1"/>
  <c r="G23" i="1" l="1"/>
  <c r="B22" i="1"/>
  <c r="G24" i="1" l="1"/>
  <c r="B23" i="1"/>
  <c r="G25" i="1" l="1"/>
  <c r="B24" i="1"/>
  <c r="G26" i="1" l="1"/>
  <c r="B25" i="1"/>
  <c r="G27" i="1" l="1"/>
  <c r="B26" i="1"/>
  <c r="G28" i="1" l="1"/>
  <c r="B27" i="1"/>
  <c r="G29" i="1" l="1"/>
  <c r="B28" i="1"/>
  <c r="G30" i="1" l="1"/>
  <c r="B29" i="1"/>
  <c r="G31" i="1" l="1"/>
  <c r="B30" i="1"/>
  <c r="G32" i="1" l="1"/>
  <c r="B31" i="1"/>
  <c r="G33" i="1" l="1"/>
  <c r="B32" i="1"/>
  <c r="G34" i="1" l="1"/>
  <c r="B33" i="1"/>
  <c r="G35" i="1" l="1"/>
  <c r="B34" i="1"/>
  <c r="G36" i="1" l="1"/>
  <c r="B35" i="1"/>
  <c r="G37" i="1" l="1"/>
  <c r="B36" i="1"/>
  <c r="G38" i="1" l="1"/>
  <c r="B37" i="1"/>
  <c r="G39" i="1" l="1"/>
  <c r="B38" i="1"/>
  <c r="G40" i="1" l="1"/>
  <c r="B39" i="1"/>
  <c r="G41" i="1" l="1"/>
  <c r="B40" i="1"/>
  <c r="G42" i="1" l="1"/>
  <c r="B41" i="1"/>
  <c r="G43" i="1" l="1"/>
  <c r="B42" i="1"/>
  <c r="G44" i="1" l="1"/>
  <c r="B43" i="1"/>
  <c r="G45" i="1" l="1"/>
  <c r="B44" i="1"/>
  <c r="G46" i="1" l="1"/>
  <c r="B45" i="1"/>
  <c r="G47" i="1" l="1"/>
  <c r="B46" i="1"/>
  <c r="G48" i="1" l="1"/>
  <c r="B47" i="1"/>
  <c r="G49" i="1" l="1"/>
  <c r="B48" i="1"/>
  <c r="G50" i="1" l="1"/>
  <c r="B49" i="1"/>
  <c r="G51" i="1" l="1"/>
  <c r="B50" i="1"/>
  <c r="G52" i="1" l="1"/>
  <c r="B51" i="1"/>
  <c r="G53" i="1" l="1"/>
  <c r="B52" i="1"/>
  <c r="G54" i="1" l="1"/>
  <c r="B53" i="1"/>
  <c r="G55" i="1" l="1"/>
  <c r="B54" i="1"/>
  <c r="G56" i="1" l="1"/>
  <c r="B55" i="1"/>
  <c r="G57" i="1" l="1"/>
  <c r="B56" i="1"/>
  <c r="G58" i="1" l="1"/>
  <c r="B57" i="1"/>
  <c r="G59" i="1" l="1"/>
  <c r="B58" i="1"/>
  <c r="G60" i="1" l="1"/>
  <c r="B59" i="1"/>
  <c r="G61" i="1" l="1"/>
  <c r="B60" i="1"/>
  <c r="G62" i="1" l="1"/>
  <c r="B61" i="1"/>
  <c r="G63" i="1" l="1"/>
  <c r="B62" i="1"/>
  <c r="G64" i="1" l="1"/>
  <c r="B63" i="1"/>
  <c r="G65" i="1" l="1"/>
  <c r="B64" i="1"/>
  <c r="G66" i="1" l="1"/>
  <c r="B65" i="1"/>
  <c r="G67" i="1" l="1"/>
  <c r="B66" i="1"/>
  <c r="G68" i="1" l="1"/>
  <c r="B67" i="1"/>
  <c r="G69" i="1" l="1"/>
  <c r="B68" i="1"/>
  <c r="G70" i="1" l="1"/>
  <c r="B69" i="1"/>
  <c r="G71" i="1" l="1"/>
  <c r="B70" i="1"/>
  <c r="G72" i="1" l="1"/>
  <c r="B71" i="1"/>
  <c r="G73" i="1" l="1"/>
  <c r="B72" i="1"/>
  <c r="G74" i="1" l="1"/>
  <c r="B73" i="1"/>
  <c r="G75" i="1" l="1"/>
  <c r="B74" i="1"/>
  <c r="G76" i="1" l="1"/>
  <c r="B75" i="1"/>
  <c r="G77" i="1" l="1"/>
  <c r="B76" i="1"/>
  <c r="G78" i="1" l="1"/>
  <c r="B77" i="1"/>
  <c r="G79" i="1" l="1"/>
  <c r="B78" i="1"/>
  <c r="G80" i="1" l="1"/>
  <c r="B79" i="1"/>
  <c r="G81" i="1" l="1"/>
  <c r="B80" i="1"/>
  <c r="G82" i="1" l="1"/>
  <c r="B81" i="1"/>
  <c r="G83" i="1" l="1"/>
  <c r="B82" i="1"/>
  <c r="G84" i="1" l="1"/>
  <c r="B83" i="1"/>
  <c r="G85" i="1" l="1"/>
  <c r="B84" i="1"/>
  <c r="G86" i="1" l="1"/>
  <c r="B85" i="1"/>
  <c r="G87" i="1" l="1"/>
  <c r="B86" i="1"/>
  <c r="G88" i="1" l="1"/>
  <c r="B87" i="1"/>
  <c r="G89" i="1" l="1"/>
  <c r="B88" i="1"/>
  <c r="G90" i="1" l="1"/>
  <c r="B89" i="1"/>
  <c r="G91" i="1" l="1"/>
  <c r="B90" i="1"/>
  <c r="G92" i="1" l="1"/>
  <c r="B91" i="1"/>
  <c r="G93" i="1" l="1"/>
  <c r="B92" i="1"/>
  <c r="G94" i="1" l="1"/>
  <c r="B93" i="1"/>
  <c r="G95" i="1" l="1"/>
  <c r="B94" i="1"/>
  <c r="G96" i="1" l="1"/>
  <c r="B95" i="1"/>
  <c r="G97" i="1" l="1"/>
  <c r="B96" i="1"/>
  <c r="G98" i="1" l="1"/>
  <c r="B97" i="1"/>
  <c r="G99" i="1" l="1"/>
  <c r="B98" i="1"/>
  <c r="G100" i="1" l="1"/>
  <c r="B99" i="1"/>
  <c r="G101" i="1" l="1"/>
  <c r="B100" i="1"/>
  <c r="G102" i="1" l="1"/>
  <c r="B101" i="1"/>
  <c r="G103" i="1" l="1"/>
  <c r="B102" i="1"/>
  <c r="G104" i="1" l="1"/>
  <c r="B103" i="1"/>
  <c r="G105" i="1" l="1"/>
  <c r="B104" i="1"/>
  <c r="G106" i="1" l="1"/>
  <c r="B105" i="1"/>
  <c r="G107" i="1" l="1"/>
  <c r="B106" i="1"/>
  <c r="G108" i="1" l="1"/>
  <c r="B108" i="1" s="1"/>
  <c r="B107" i="1"/>
  <c r="M14" i="1" l="1"/>
  <c r="M15" i="1" s="1"/>
  <c r="O7" i="1" s="1"/>
  <c r="O8" i="1" s="1"/>
  <c r="M16" i="1" l="1"/>
  <c r="M17" i="1"/>
  <c r="M19" i="1"/>
</calcChain>
</file>

<file path=xl/sharedStrings.xml><?xml version="1.0" encoding="utf-8"?>
<sst xmlns="http://schemas.openxmlformats.org/spreadsheetml/2006/main" count="129" uniqueCount="84">
  <si>
    <t>P exp</t>
  </si>
  <si>
    <t>Riepilogo Statistica</t>
  </si>
  <si>
    <t>N</t>
  </si>
  <si>
    <t>Min</t>
  </si>
  <si>
    <t>Max</t>
  </si>
  <si>
    <t>Range</t>
  </si>
  <si>
    <t>E(x) =</t>
  </si>
  <si>
    <t>Dev.st(x) =</t>
  </si>
  <si>
    <t>mediana</t>
  </si>
  <si>
    <t>Percentili</t>
  </si>
  <si>
    <t>Huber (99%)</t>
  </si>
  <si>
    <t>su t</t>
  </si>
  <si>
    <t>MAD</t>
  </si>
  <si>
    <t>outliers</t>
  </si>
  <si>
    <t>P th</t>
  </si>
  <si>
    <t>dati t</t>
  </si>
  <si>
    <t>X</t>
  </si>
  <si>
    <t>Z</t>
  </si>
  <si>
    <t>t = f(X)</t>
  </si>
  <si>
    <t>Max diff P%</t>
  </si>
  <si>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</rPr>
      <t>P%</t>
    </r>
  </si>
  <si>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</rPr>
      <t>P%max</t>
    </r>
  </si>
  <si>
    <t>linea Dmax</t>
  </si>
  <si>
    <t>Tabella dei valori critici</t>
  </si>
  <si>
    <t>P</t>
  </si>
  <si>
    <t>ALMENO 4 DATI</t>
  </si>
  <si>
    <t>&gt;=</t>
  </si>
  <si>
    <t>at X =</t>
  </si>
  <si>
    <t>indice</t>
  </si>
  <si>
    <t>signific</t>
  </si>
  <si>
    <t>at t =</t>
  </si>
  <si>
    <t>Di</t>
  </si>
  <si>
    <t>Outlier</t>
  </si>
  <si>
    <t>Trasformazione</t>
  </si>
  <si>
    <t>&lt;Normal&gt;</t>
  </si>
  <si>
    <t>scelta</t>
  </si>
  <si>
    <t>Label</t>
  </si>
  <si>
    <t>LogNorm</t>
  </si>
  <si>
    <t>RadNorm</t>
  </si>
  <si>
    <t>A. Felluga, ARPA FVG</t>
  </si>
  <si>
    <t>ideato e realizzato da</t>
  </si>
  <si>
    <t>incollare</t>
  </si>
  <si>
    <t>eventuali</t>
  </si>
  <si>
    <t>esclusi</t>
  </si>
  <si>
    <t>qui</t>
  </si>
  <si>
    <t>dal</t>
  </si>
  <si>
    <t>calcolo</t>
  </si>
  <si>
    <t>outliers esclusi</t>
  </si>
  <si>
    <t>si ottengono risultati validati per confronto col software ProUCL 5.1.002</t>
  </si>
  <si>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P%max</t>
    </r>
  </si>
  <si>
    <t>Lill. Test St.</t>
  </si>
  <si>
    <t>Lilliefors Critical (0,0100) Value</t>
  </si>
  <si>
    <t>Percentile 99%</t>
  </si>
  <si>
    <t>Esito</t>
  </si>
  <si>
    <t>NO</t>
  </si>
  <si>
    <t>SI</t>
  </si>
  <si>
    <t>RAD</t>
  </si>
  <si>
    <t>FC</t>
  </si>
  <si>
    <t>ProUCL</t>
  </si>
  <si>
    <t>Statistica</t>
  </si>
  <si>
    <t>Valore</t>
  </si>
  <si>
    <t>selezionare  &lt;Normal&gt; sul FC</t>
  </si>
  <si>
    <t>selezionare  LogNorm sul FC</t>
  </si>
  <si>
    <t>1. Confronto su distribuzioni normale e lognormale</t>
  </si>
  <si>
    <t>Software</t>
  </si>
  <si>
    <t>Dati</t>
  </si>
  <si>
    <t>Opzioni</t>
  </si>
  <si>
    <t>G.O.F. Statistic al 99%</t>
  </si>
  <si>
    <t>Descrizione valore critico</t>
  </si>
  <si>
    <t>Valore cr.</t>
  </si>
  <si>
    <t>CONFRONTO VALIDATO</t>
  </si>
  <si>
    <t>Verifica in due passaggi, perché il ProUCL non prevede la radnormale.</t>
  </si>
  <si>
    <t>selezionare  RadNorm sul FC</t>
  </si>
  <si>
    <t>2. Confronto su distribuzione radnormale</t>
  </si>
  <si>
    <t>Le differenze tra i valori delle statistiche e dei valori critici sono risultati solo per questioni di arrotondamento.</t>
  </si>
  <si>
    <t>utilizzando i 106 dati delle colonne a lato</t>
  </si>
  <si>
    <t>Per la radnormale bisogna quindi compensare trattando i dati come normali nel ProUCL dopo averli trasformati in radice quadrata</t>
  </si>
  <si>
    <t>DISTRIBUZIONE</t>
  </si>
  <si>
    <t>Procedura elettronica richiamata dalla linea guida SNPA MLG 174/2018, Allegato B, punto B 10.1 (pag B 58)</t>
  </si>
  <si>
    <t xml:space="preserve">Lilliefors, Hubert W. "On the Kolmogorov-Smirnov test for normality with mean </t>
  </si>
  <si>
    <t>and variance unknown." Journal of the American statistical Association </t>
  </si>
  <si>
    <t>62.318 (1967): 399-402.</t>
  </si>
  <si>
    <t>Il test di Lilliefors e i valori critici sono applicati secondo la pubblicazione</t>
  </si>
  <si>
    <t>(versione 02 del 23.02.18)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</si>
</sst>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_-&quot;€&quot;\ * #.##0.00_-;\-&quot;€&quot;\ * #.##0.00_-;_-&quot;€&quot;\ * &quot;-&quot;??_-;_-@_-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0"/>
      <name val="Symbol"/>
      <family val="1"/>
      <charset val="2"/>
    </font>
    <font>
      <sz val="10"/>
      <color indexed="10"/>
      <name val="Arial"/>
      <family val="2"/>
    </font>
    <font>
      <b/>
      <sz val="10"/>
      <name val="Symbol"/>
      <family val="1"/>
      <charset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4FFE"/>
      <name val="Calibri"/>
      <family val="2"/>
      <scheme val="minor"/>
    </font>
    <font>
      <sz val="1"/>
      <name val="Arial"/>
      <family val="2"/>
    </font>
    <font>
      <sz val="1"/>
      <color theme="3" tint="0.79998168889431442"/>
      <name val="Arial"/>
      <family val="2"/>
    </font>
    <font>
      <b/>
      <sz val="14"/>
      <name val="Arial"/>
      <family val="2"/>
    </font>
    <font>
      <b/>
      <sz val="16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</cellStyleXfs>
  <cellXfs count="99">
    <xf numFmtId="0" fontId="0" fillId="0" borderId="0" xfId="0"/>
    <xf numFmtId="0" fontId="2" fillId="2" borderId="0" xfId="2" applyFont="1" applyFill="1" applyBorder="1" applyAlignment="1" applyProtection="1">
      <alignment horizontal="center"/>
    </xf>
    <xf numFmtId="0" fontId="2" fillId="2" borderId="0" xfId="2" applyFont="1" applyFill="1" applyAlignment="1" applyProtection="1">
      <alignment horizontal="center"/>
    </xf>
    <xf numFmtId="0" fontId="3" fillId="3" borderId="0" xfId="2" applyFont="1" applyFill="1" applyBorder="1" applyAlignment="1" applyProtection="1">
      <alignment horizontal="center" wrapText="1"/>
    </xf>
    <xf numFmtId="0" fontId="1" fillId="2" borderId="0" xfId="2" applyFill="1" applyAlignment="1" applyProtection="1">
      <alignment horizontal="center"/>
    </xf>
    <xf numFmtId="0" fontId="1" fillId="2" borderId="0" xfId="2" applyFill="1" applyProtection="1"/>
    <xf numFmtId="0" fontId="1" fillId="2" borderId="0" xfId="2" applyNumberFormat="1" applyFill="1" applyAlignment="1" applyProtection="1">
      <alignment horizontal="center"/>
    </xf>
    <xf numFmtId="0" fontId="4" fillId="2" borderId="0" xfId="2" applyFont="1" applyFill="1" applyBorder="1" applyAlignment="1" applyProtection="1">
      <alignment horizontal="center"/>
    </xf>
    <xf numFmtId="0" fontId="1" fillId="2" borderId="0" xfId="2" applyFill="1" applyBorder="1" applyAlignment="1" applyProtection="1">
      <alignment horizontal="center"/>
    </xf>
    <xf numFmtId="2" fontId="1" fillId="2" borderId="0" xfId="2" applyNumberFormat="1" applyFill="1" applyBorder="1" applyAlignment="1" applyProtection="1">
      <alignment horizontal="center"/>
    </xf>
    <xf numFmtId="2" fontId="1" fillId="2" borderId="8" xfId="2" applyNumberFormat="1" applyFill="1" applyBorder="1" applyAlignment="1" applyProtection="1">
      <alignment horizontal="right"/>
    </xf>
    <xf numFmtId="165" fontId="1" fillId="2" borderId="8" xfId="2" applyNumberFormat="1" applyFill="1" applyBorder="1" applyAlignment="1" applyProtection="1">
      <alignment horizontal="right"/>
    </xf>
    <xf numFmtId="165" fontId="1" fillId="2" borderId="4" xfId="2" applyNumberFormat="1" applyFill="1" applyBorder="1" applyAlignment="1" applyProtection="1">
      <alignment horizontal="center"/>
    </xf>
    <xf numFmtId="2" fontId="5" fillId="2" borderId="8" xfId="2" applyNumberFormat="1" applyFont="1" applyFill="1" applyBorder="1" applyAlignment="1" applyProtection="1">
      <alignment horizontal="right"/>
    </xf>
    <xf numFmtId="164" fontId="1" fillId="2" borderId="4" xfId="2" applyNumberFormat="1" applyFill="1" applyBorder="1" applyAlignment="1" applyProtection="1">
      <alignment horizontal="center"/>
    </xf>
    <xf numFmtId="165" fontId="1" fillId="2" borderId="8" xfId="2" applyNumberFormat="1" applyFont="1" applyFill="1" applyBorder="1" applyAlignment="1" applyProtection="1">
      <alignment horizontal="right"/>
    </xf>
    <xf numFmtId="2" fontId="1" fillId="2" borderId="4" xfId="2" applyNumberFormat="1" applyFill="1" applyBorder="1" applyAlignment="1" applyProtection="1">
      <alignment horizontal="center"/>
    </xf>
    <xf numFmtId="0" fontId="2" fillId="2" borderId="8" xfId="2" applyFont="1" applyFill="1" applyBorder="1" applyAlignment="1" applyProtection="1">
      <alignment horizontal="center"/>
    </xf>
    <xf numFmtId="165" fontId="2" fillId="2" borderId="8" xfId="2" applyNumberFormat="1" applyFont="1" applyFill="1" applyBorder="1" applyAlignment="1" applyProtection="1">
      <alignment horizontal="center"/>
    </xf>
    <xf numFmtId="1" fontId="1" fillId="2" borderId="0" xfId="2" applyNumberFormat="1" applyFill="1" applyBorder="1" applyAlignment="1" applyProtection="1">
      <alignment horizontal="center"/>
    </xf>
    <xf numFmtId="164" fontId="9" fillId="3" borderId="4" xfId="4" applyNumberFormat="1" applyFont="1" applyFill="1" applyBorder="1" applyAlignment="1" applyProtection="1">
      <alignment horizontal="center" wrapText="1"/>
    </xf>
    <xf numFmtId="1" fontId="1" fillId="2" borderId="0" xfId="1" applyNumberFormat="1" applyFill="1" applyBorder="1" applyAlignment="1" applyProtection="1">
      <alignment horizontal="center"/>
    </xf>
    <xf numFmtId="165" fontId="1" fillId="2" borderId="0" xfId="2" applyNumberFormat="1" applyFill="1" applyBorder="1" applyAlignment="1" applyProtection="1">
      <alignment horizontal="center"/>
    </xf>
    <xf numFmtId="9" fontId="1" fillId="7" borderId="8" xfId="2" applyNumberFormat="1" applyFill="1" applyBorder="1" applyAlignment="1" applyProtection="1">
      <alignment horizontal="center"/>
    </xf>
    <xf numFmtId="164" fontId="1" fillId="4" borderId="4" xfId="2" applyNumberFormat="1" applyFill="1" applyBorder="1" applyAlignment="1" applyProtection="1">
      <alignment horizontal="center"/>
    </xf>
    <xf numFmtId="9" fontId="1" fillId="6" borderId="8" xfId="2" applyNumberFormat="1" applyFill="1" applyBorder="1" applyAlignment="1" applyProtection="1">
      <alignment horizontal="center"/>
    </xf>
    <xf numFmtId="9" fontId="1" fillId="8" borderId="7" xfId="2" applyNumberFormat="1" applyFill="1" applyBorder="1" applyAlignment="1" applyProtection="1">
      <alignment horizontal="center"/>
    </xf>
    <xf numFmtId="164" fontId="1" fillId="4" borderId="5" xfId="2" applyNumberFormat="1" applyFill="1" applyBorder="1" applyAlignment="1" applyProtection="1">
      <alignment horizontal="center"/>
    </xf>
    <xf numFmtId="9" fontId="1" fillId="2" borderId="8" xfId="2" applyNumberFormat="1" applyFont="1" applyFill="1" applyBorder="1" applyAlignment="1" applyProtection="1">
      <alignment horizontal="center"/>
    </xf>
    <xf numFmtId="1" fontId="1" fillId="4" borderId="4" xfId="2" applyNumberFormat="1" applyFill="1" applyBorder="1" applyAlignment="1" applyProtection="1">
      <alignment horizontal="center"/>
    </xf>
    <xf numFmtId="9" fontId="1" fillId="2" borderId="8" xfId="2" applyNumberFormat="1" applyFill="1" applyBorder="1" applyAlignment="1" applyProtection="1">
      <alignment horizontal="center"/>
    </xf>
    <xf numFmtId="10" fontId="1" fillId="2" borderId="7" xfId="2" applyNumberFormat="1" applyFill="1" applyBorder="1" applyAlignment="1" applyProtection="1">
      <alignment horizontal="center"/>
    </xf>
    <xf numFmtId="1" fontId="1" fillId="4" borderId="5" xfId="2" applyNumberFormat="1" applyFill="1" applyBorder="1" applyAlignment="1" applyProtection="1">
      <alignment horizontal="center"/>
    </xf>
    <xf numFmtId="1" fontId="6" fillId="2" borderId="0" xfId="2" applyNumberFormat="1" applyFont="1" applyFill="1" applyBorder="1" applyAlignment="1" applyProtection="1">
      <alignment horizontal="center"/>
    </xf>
    <xf numFmtId="0" fontId="1" fillId="2" borderId="0" xfId="2" applyNumberFormat="1" applyFill="1" applyBorder="1" applyAlignment="1" applyProtection="1">
      <alignment horizontal="center"/>
    </xf>
    <xf numFmtId="165" fontId="5" fillId="2" borderId="0" xfId="2" applyNumberFormat="1" applyFont="1" applyFill="1" applyBorder="1" applyAlignment="1" applyProtection="1">
      <alignment horizontal="center"/>
    </xf>
    <xf numFmtId="0" fontId="1" fillId="2" borderId="0" xfId="2" applyNumberFormat="1" applyFill="1" applyBorder="1" applyAlignment="1" applyProtection="1">
      <alignment horizontal="left"/>
    </xf>
    <xf numFmtId="1" fontId="1" fillId="2" borderId="0" xfId="2" applyNumberFormat="1" applyFill="1" applyAlignment="1" applyProtection="1">
      <alignment horizontal="center"/>
    </xf>
    <xf numFmtId="9" fontId="1" fillId="2" borderId="0" xfId="2" applyNumberFormat="1" applyFill="1" applyBorder="1" applyAlignment="1" applyProtection="1">
      <alignment horizontal="center"/>
    </xf>
    <xf numFmtId="9" fontId="1" fillId="2" borderId="0" xfId="1" applyFill="1" applyBorder="1" applyAlignment="1" applyProtection="1">
      <alignment horizontal="center"/>
    </xf>
    <xf numFmtId="9" fontId="1" fillId="2" borderId="0" xfId="2" applyNumberFormat="1" applyFill="1" applyProtection="1"/>
    <xf numFmtId="164" fontId="1" fillId="2" borderId="0" xfId="2" applyNumberFormat="1" applyFill="1" applyBorder="1" applyAlignment="1" applyProtection="1">
      <alignment vertical="center"/>
    </xf>
    <xf numFmtId="164" fontId="1" fillId="2" borderId="0" xfId="2" applyNumberFormat="1" applyFill="1" applyAlignment="1" applyProtection="1">
      <alignment vertical="center"/>
    </xf>
    <xf numFmtId="0" fontId="3" fillId="3" borderId="0" xfId="2" applyFont="1" applyFill="1" applyBorder="1" applyAlignment="1" applyProtection="1">
      <alignment horizontal="right" wrapText="1"/>
    </xf>
    <xf numFmtId="164" fontId="1" fillId="2" borderId="0" xfId="2" applyNumberFormat="1" applyFont="1" applyFill="1" applyAlignment="1" applyProtection="1">
      <alignment vertical="center"/>
    </xf>
    <xf numFmtId="164" fontId="1" fillId="2" borderId="0" xfId="2" applyNumberFormat="1" applyFont="1" applyFill="1" applyBorder="1" applyAlignment="1" applyProtection="1">
      <alignment vertical="center"/>
    </xf>
    <xf numFmtId="0" fontId="1" fillId="2" borderId="0" xfId="2" applyFill="1" applyAlignment="1" applyProtection="1">
      <alignment horizontal="right"/>
    </xf>
    <xf numFmtId="0" fontId="1" fillId="2" borderId="0" xfId="2" applyFont="1" applyFill="1" applyAlignment="1" applyProtection="1">
      <alignment horizontal="right"/>
    </xf>
    <xf numFmtId="0" fontId="1" fillId="2" borderId="0" xfId="2" applyNumberFormat="1" applyFont="1" applyFill="1" applyBorder="1" applyAlignment="1" applyProtection="1">
      <alignment horizontal="center"/>
    </xf>
    <xf numFmtId="0" fontId="1" fillId="2" borderId="0" xfId="2" applyFill="1" applyBorder="1" applyProtection="1"/>
    <xf numFmtId="165" fontId="1" fillId="4" borderId="4" xfId="2" applyNumberFormat="1" applyFill="1" applyBorder="1" applyAlignment="1" applyProtection="1">
      <alignment horizontal="center"/>
    </xf>
    <xf numFmtId="2" fontId="1" fillId="2" borderId="0" xfId="2" quotePrefix="1" applyNumberFormat="1" applyFill="1" applyBorder="1" applyAlignment="1" applyProtection="1">
      <alignment horizontal="center"/>
    </xf>
    <xf numFmtId="0" fontId="1" fillId="2" borderId="0" xfId="2" applyFont="1" applyFill="1" applyBorder="1" applyAlignment="1" applyProtection="1">
      <alignment horizontal="left"/>
    </xf>
    <xf numFmtId="0" fontId="1" fillId="0" borderId="0" xfId="2" applyFont="1" applyFill="1" applyBorder="1" applyAlignment="1" applyProtection="1">
      <alignment horizontal="center"/>
    </xf>
    <xf numFmtId="0" fontId="11" fillId="0" borderId="0" xfId="0" applyFont="1"/>
    <xf numFmtId="164" fontId="11" fillId="0" borderId="0" xfId="0" applyNumberFormat="1" applyFont="1"/>
    <xf numFmtId="0" fontId="10" fillId="0" borderId="0" xfId="0" applyFont="1"/>
    <xf numFmtId="0" fontId="12" fillId="0" borderId="0" xfId="0" applyFont="1"/>
    <xf numFmtId="164" fontId="1" fillId="4" borderId="0" xfId="1" applyNumberFormat="1" applyFill="1" applyBorder="1" applyAlignment="1" applyProtection="1">
      <alignment horizontal="center"/>
      <protection locked="0"/>
    </xf>
    <xf numFmtId="1" fontId="1" fillId="2" borderId="0" xfId="2" applyNumberFormat="1" applyFill="1" applyBorder="1" applyAlignment="1" applyProtection="1">
      <alignment horizontal="center"/>
      <protection locked="0"/>
    </xf>
    <xf numFmtId="0" fontId="1" fillId="5" borderId="0" xfId="3" applyFont="1" applyFill="1" applyBorder="1" applyAlignment="1" applyProtection="1">
      <alignment horizontal="center" wrapText="1"/>
      <protection locked="0"/>
    </xf>
    <xf numFmtId="1" fontId="1" fillId="4" borderId="0" xfId="2" applyNumberFormat="1" applyFill="1" applyAlignment="1" applyProtection="1">
      <alignment horizontal="center"/>
      <protection locked="0"/>
    </xf>
    <xf numFmtId="0" fontId="1" fillId="4" borderId="0" xfId="2" applyFill="1" applyAlignment="1" applyProtection="1">
      <alignment horizontal="center"/>
      <protection locked="0"/>
    </xf>
    <xf numFmtId="0" fontId="1" fillId="4" borderId="0" xfId="2" applyFill="1" applyProtection="1">
      <protection locked="0"/>
    </xf>
    <xf numFmtId="0" fontId="1" fillId="4" borderId="0" xfId="2" applyFill="1" applyBorder="1" applyProtection="1">
      <protection locked="0"/>
    </xf>
    <xf numFmtId="1" fontId="1" fillId="4" borderId="0" xfId="2" applyNumberFormat="1" applyFill="1" applyBorder="1" applyAlignment="1" applyProtection="1">
      <alignment horizontal="center"/>
      <protection locked="0"/>
    </xf>
    <xf numFmtId="0" fontId="1" fillId="4" borderId="0" xfId="2" applyFill="1" applyBorder="1" applyAlignment="1" applyProtection="1">
      <alignment horizontal="center"/>
      <protection locked="0"/>
    </xf>
    <xf numFmtId="2" fontId="1" fillId="9" borderId="0" xfId="3" applyNumberFormat="1" applyFont="1" applyFill="1" applyBorder="1" applyAlignment="1" applyProtection="1">
      <alignment horizontal="center" vertical="center" wrapText="1"/>
      <protection locked="0"/>
    </xf>
    <xf numFmtId="164" fontId="1" fillId="10" borderId="0" xfId="1" applyNumberFormat="1" applyFill="1" applyBorder="1" applyAlignment="1" applyProtection="1">
      <alignment horizontal="center"/>
    </xf>
    <xf numFmtId="1" fontId="1" fillId="10" borderId="0" xfId="2" applyNumberFormat="1" applyFill="1" applyBorder="1" applyAlignment="1" applyProtection="1">
      <alignment horizontal="center"/>
    </xf>
    <xf numFmtId="164" fontId="2" fillId="11" borderId="0" xfId="2" applyNumberFormat="1" applyFont="1" applyFill="1" applyAlignment="1" applyProtection="1">
      <alignment horizontal="center"/>
    </xf>
    <xf numFmtId="2" fontId="1" fillId="10" borderId="0" xfId="2" applyNumberFormat="1" applyFill="1" applyBorder="1" applyAlignment="1" applyProtection="1">
      <alignment horizontal="center"/>
    </xf>
    <xf numFmtId="2" fontId="1" fillId="10" borderId="0" xfId="1" applyNumberFormat="1" applyFill="1" applyBorder="1" applyAlignment="1" applyProtection="1">
      <alignment horizontal="center"/>
    </xf>
    <xf numFmtId="0" fontId="13" fillId="2" borderId="0" xfId="2" applyFont="1" applyFill="1" applyAlignment="1" applyProtection="1">
      <alignment horizontal="center"/>
    </xf>
    <xf numFmtId="0" fontId="14" fillId="2" borderId="0" xfId="2" applyFont="1" applyFill="1" applyBorder="1" applyAlignment="1" applyProtection="1">
      <alignment horizontal="center"/>
    </xf>
    <xf numFmtId="0" fontId="14" fillId="2" borderId="0" xfId="2" applyFont="1" applyFill="1" applyAlignment="1" applyProtection="1">
      <alignment horizontal="center"/>
    </xf>
    <xf numFmtId="0" fontId="2" fillId="12" borderId="0" xfId="2" applyFont="1" applyFill="1" applyBorder="1" applyAlignment="1" applyProtection="1">
      <alignment horizontal="center"/>
    </xf>
    <xf numFmtId="0" fontId="2" fillId="12" borderId="0" xfId="2" applyFont="1" applyFill="1" applyAlignment="1" applyProtection="1">
      <alignment horizontal="center"/>
    </xf>
    <xf numFmtId="1" fontId="2" fillId="2" borderId="4" xfId="2" applyNumberFormat="1" applyFont="1" applyFill="1" applyBorder="1" applyAlignment="1" applyProtection="1">
      <alignment horizontal="center"/>
    </xf>
    <xf numFmtId="2" fontId="2" fillId="2" borderId="0" xfId="2" quotePrefix="1" applyNumberFormat="1" applyFont="1" applyFill="1" applyBorder="1" applyAlignment="1" applyProtection="1">
      <alignment horizontal="center"/>
    </xf>
    <xf numFmtId="2" fontId="2" fillId="2" borderId="0" xfId="2" applyNumberFormat="1" applyFont="1" applyFill="1" applyBorder="1" applyAlignment="1" applyProtection="1">
      <alignment horizontal="center"/>
    </xf>
    <xf numFmtId="2" fontId="1" fillId="2" borderId="0" xfId="2" applyNumberFormat="1" applyFill="1" applyBorder="1" applyAlignment="1" applyProtection="1">
      <alignment horizontal="left"/>
    </xf>
    <xf numFmtId="0" fontId="1" fillId="2" borderId="0" xfId="2" applyFill="1" applyAlignment="1" applyProtection="1">
      <alignment horizontal="left"/>
    </xf>
    <xf numFmtId="0" fontId="1" fillId="2" borderId="0" xfId="2" applyFill="1" applyAlignment="1" applyProtection="1">
      <alignment horizontal="center" vertical="center"/>
    </xf>
    <xf numFmtId="0" fontId="2" fillId="2" borderId="6" xfId="2" applyFont="1" applyFill="1" applyBorder="1" applyAlignment="1" applyProtection="1">
      <alignment horizontal="center"/>
    </xf>
    <xf numFmtId="0" fontId="2" fillId="2" borderId="3" xfId="2" applyFont="1" applyFill="1" applyBorder="1" applyAlignment="1" applyProtection="1">
      <alignment horizontal="center"/>
    </xf>
    <xf numFmtId="0" fontId="15" fillId="2" borderId="0" xfId="2" applyFont="1" applyFill="1" applyBorder="1" applyAlignment="1" applyProtection="1">
      <alignment horizontal="center" vertical="center" wrapText="1"/>
    </xf>
    <xf numFmtId="0" fontId="16" fillId="2" borderId="4" xfId="2" applyFont="1" applyFill="1" applyBorder="1" applyAlignment="1" applyProtection="1">
      <alignment horizontal="center" vertical="center"/>
    </xf>
    <xf numFmtId="0" fontId="16" fillId="2" borderId="5" xfId="2" applyFont="1" applyFill="1" applyBorder="1" applyAlignment="1" applyProtection="1">
      <alignment horizontal="center" vertical="center"/>
    </xf>
    <xf numFmtId="0" fontId="1" fillId="2" borderId="8" xfId="2" applyFill="1" applyBorder="1" applyAlignment="1" applyProtection="1">
      <alignment horizontal="center"/>
    </xf>
    <xf numFmtId="0" fontId="1" fillId="2" borderId="7" xfId="2" applyFill="1" applyBorder="1" applyAlignment="1" applyProtection="1">
      <alignment horizontal="center"/>
    </xf>
    <xf numFmtId="1" fontId="2" fillId="2" borderId="1" xfId="2" applyNumberFormat="1" applyFont="1" applyFill="1" applyBorder="1" applyAlignment="1" applyProtection="1">
      <alignment horizontal="center"/>
    </xf>
    <xf numFmtId="1" fontId="2" fillId="2" borderId="2" xfId="2" applyNumberFormat="1" applyFont="1" applyFill="1" applyBorder="1" applyAlignment="1" applyProtection="1">
      <alignment horizontal="center"/>
    </xf>
    <xf numFmtId="0" fontId="8" fillId="2" borderId="6" xfId="2" applyFont="1" applyFill="1" applyBorder="1" applyAlignment="1" applyProtection="1">
      <alignment horizontal="center" vertical="center"/>
    </xf>
    <xf numFmtId="0" fontId="8" fillId="2" borderId="3" xfId="2" applyFont="1" applyFill="1" applyBorder="1" applyAlignment="1" applyProtection="1">
      <alignment horizontal="center" vertical="center"/>
    </xf>
    <xf numFmtId="0" fontId="8" fillId="2" borderId="7" xfId="2" applyFont="1" applyFill="1" applyBorder="1" applyAlignment="1" applyProtection="1">
      <alignment horizontal="center" vertical="center"/>
    </xf>
    <xf numFmtId="0" fontId="8" fillId="2" borderId="5" xfId="2" applyFont="1" applyFill="1" applyBorder="1" applyAlignment="1" applyProtection="1">
      <alignment horizontal="center" vertical="center"/>
    </xf>
    <xf numFmtId="0" fontId="2" fillId="2" borderId="7" xfId="2" applyFont="1" applyFill="1" applyBorder="1" applyAlignment="1" applyProtection="1">
      <alignment horizontal="center"/>
    </xf>
    <xf numFmtId="0" fontId="2" fillId="2" borderId="5" xfId="2" applyFont="1" applyFill="1" applyBorder="1" applyAlignment="1" applyProtection="1">
      <alignment horizontal="center"/>
    </xf>
  </cellXfs>
  <cellStyles count="6">
    <cellStyle name="Euro" xfId="5"/>
    <cellStyle name="Normale" xfId="0" builtinId="0"/>
    <cellStyle name="Normale_campagne_AGO07" xfId="3"/>
    <cellStyle name="Normale_campagne_AGO07 vedi cloruri" xfId="4"/>
    <cellStyle name="Normale_Confronto Lovato Coron_Mercurio" xfId="2"/>
    <cellStyle name="Percentuale" xfId="1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CC"/>
      <color rgb="FF99FF66"/>
      <color rgb="FF004FF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it-IT" b="1"/>
              <a:t>Normalized</a:t>
            </a:r>
            <a:r>
              <a:rPr lang="it-IT" b="1" baseline="0"/>
              <a:t> data distribution</a:t>
            </a:r>
            <a:endParaRPr lang="it-IT" b="1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3678302154905797"/>
          <c:y val="7.9707787554154086E-2"/>
          <c:w val="0.82060049818613434"/>
          <c:h val="0.77154812489307889"/>
        </c:manualLayout>
      </c:layout>
      <c:scatterChart>
        <c:scatterStyle val="smooth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3"/>
          </c:marker>
          <c:xVal>
            <c:numRef>
              <c:f>distribuzione!$W$3:$W$10001</c:f>
              <c:numCache>
                <c:formatCode>General</c:formatCode>
                <c:ptCount val="9999"/>
                <c:pt idx="0">
                  <c:v>-1.2378743560016174</c:v>
                </c:pt>
                <c:pt idx="1">
                  <c:v>-0.64485362695147275</c:v>
                </c:pt>
                <c:pt idx="2">
                  <c:v>-0.28155156554460053</c:v>
                </c:pt>
                <c:pt idx="3">
                  <c:v>-3.6433389493789839E-2</c:v>
                </c:pt>
                <c:pt idx="4">
                  <c:v>0.15837876642708548</c:v>
                </c:pt>
                <c:pt idx="5">
                  <c:v>0.32551024980391813</c:v>
                </c:pt>
                <c:pt idx="6">
                  <c:v>0.47559948729195911</c:v>
                </c:pt>
                <c:pt idx="7">
                  <c:v>0.61467953359243221</c:v>
                </c:pt>
                <c:pt idx="8">
                  <c:v>0.74665289686420011</c:v>
                </c:pt>
                <c:pt idx="9">
                  <c:v>0.87433865314492598</c:v>
                </c:pt>
                <c:pt idx="10">
                  <c:v>1</c:v>
                </c:pt>
                <c:pt idx="11">
                  <c:v>1.1256613468550742</c:v>
                </c:pt>
                <c:pt idx="12">
                  <c:v>1.2533471031357997</c:v>
                </c:pt>
                <c:pt idx="13">
                  <c:v>1.3853204664075678</c:v>
                </c:pt>
                <c:pt idx="14">
                  <c:v>1.5244005127080409</c:v>
                </c:pt>
                <c:pt idx="15">
                  <c:v>1.674489750196082</c:v>
                </c:pt>
                <c:pt idx="16">
                  <c:v>1.8416212335729147</c:v>
                </c:pt>
                <c:pt idx="17">
                  <c:v>2.0364333894937898</c:v>
                </c:pt>
                <c:pt idx="18">
                  <c:v>2.2815515655446008</c:v>
                </c:pt>
                <c:pt idx="19">
                  <c:v>2.6448536269514715</c:v>
                </c:pt>
                <c:pt idx="20">
                  <c:v>3.3263478740408408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</c:numCache>
            </c:numRef>
          </c:xVal>
          <c:yVal>
            <c:numRef>
              <c:f>distribuzione!$X$3:$X$10001</c:f>
              <c:numCache>
                <c:formatCode>General</c:formatCode>
                <c:ptCount val="9999"/>
                <c:pt idx="0">
                  <c:v>4.7619047619047616E-2</c:v>
                </c:pt>
                <c:pt idx="1">
                  <c:v>9.5238095238095233E-2</c:v>
                </c:pt>
                <c:pt idx="2">
                  <c:v>0.14285714285714285</c:v>
                </c:pt>
                <c:pt idx="3">
                  <c:v>0.19047619047619047</c:v>
                </c:pt>
                <c:pt idx="4">
                  <c:v>0.23809523809523808</c:v>
                </c:pt>
                <c:pt idx="5">
                  <c:v>0.2857142857142857</c:v>
                </c:pt>
                <c:pt idx="6">
                  <c:v>0.33333333333333331</c:v>
                </c:pt>
                <c:pt idx="7">
                  <c:v>0.38095238095238093</c:v>
                </c:pt>
                <c:pt idx="8">
                  <c:v>0.42857142857142855</c:v>
                </c:pt>
                <c:pt idx="9">
                  <c:v>0.47619047619047616</c:v>
                </c:pt>
                <c:pt idx="10">
                  <c:v>0.52380952380952372</c:v>
                </c:pt>
                <c:pt idx="11">
                  <c:v>0.5714285714285714</c:v>
                </c:pt>
                <c:pt idx="12">
                  <c:v>0.61904761904761907</c:v>
                </c:pt>
                <c:pt idx="13">
                  <c:v>0.66666666666666674</c:v>
                </c:pt>
                <c:pt idx="14">
                  <c:v>0.71428571428571441</c:v>
                </c:pt>
                <c:pt idx="15">
                  <c:v>0.76190476190476208</c:v>
                </c:pt>
                <c:pt idx="16">
                  <c:v>0.80952380952380976</c:v>
                </c:pt>
                <c:pt idx="17">
                  <c:v>0.85714285714285743</c:v>
                </c:pt>
                <c:pt idx="18">
                  <c:v>0.9047619047619051</c:v>
                </c:pt>
                <c:pt idx="19">
                  <c:v>0.95238095238095277</c:v>
                </c:pt>
                <c:pt idx="20">
                  <c:v>1.0000000000000004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</c:numCache>
            </c:numRef>
          </c:yVal>
          <c:smooth val="1"/>
        </c:ser>
        <c:ser>
          <c:idx val="1"/>
          <c:order val="1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distribuzione!$W$3:$W$10001</c:f>
              <c:numCache>
                <c:formatCode>General</c:formatCode>
                <c:ptCount val="9999"/>
                <c:pt idx="0">
                  <c:v>-1.2378743560016174</c:v>
                </c:pt>
                <c:pt idx="1">
                  <c:v>-0.64485362695147275</c:v>
                </c:pt>
                <c:pt idx="2">
                  <c:v>-0.28155156554460053</c:v>
                </c:pt>
                <c:pt idx="3">
                  <c:v>-3.6433389493789839E-2</c:v>
                </c:pt>
                <c:pt idx="4">
                  <c:v>0.15837876642708548</c:v>
                </c:pt>
                <c:pt idx="5">
                  <c:v>0.32551024980391813</c:v>
                </c:pt>
                <c:pt idx="6">
                  <c:v>0.47559948729195911</c:v>
                </c:pt>
                <c:pt idx="7">
                  <c:v>0.61467953359243221</c:v>
                </c:pt>
                <c:pt idx="8">
                  <c:v>0.74665289686420011</c:v>
                </c:pt>
                <c:pt idx="9">
                  <c:v>0.87433865314492598</c:v>
                </c:pt>
                <c:pt idx="10">
                  <c:v>1</c:v>
                </c:pt>
                <c:pt idx="11">
                  <c:v>1.1256613468550742</c:v>
                </c:pt>
                <c:pt idx="12">
                  <c:v>1.2533471031357997</c:v>
                </c:pt>
                <c:pt idx="13">
                  <c:v>1.3853204664075678</c:v>
                </c:pt>
                <c:pt idx="14">
                  <c:v>1.5244005127080409</c:v>
                </c:pt>
                <c:pt idx="15">
                  <c:v>1.674489750196082</c:v>
                </c:pt>
                <c:pt idx="16">
                  <c:v>1.8416212335729147</c:v>
                </c:pt>
                <c:pt idx="17">
                  <c:v>2.0364333894937898</c:v>
                </c:pt>
                <c:pt idx="18">
                  <c:v>2.2815515655446008</c:v>
                </c:pt>
                <c:pt idx="19">
                  <c:v>2.6448536269514715</c:v>
                </c:pt>
                <c:pt idx="20">
                  <c:v>3.3263478740408408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</c:numCache>
            </c:numRef>
          </c:xVal>
          <c:yVal>
            <c:numRef>
              <c:f>distribuzione!$Y$3:$Y$10001</c:f>
              <c:numCache>
                <c:formatCode>General</c:formatCode>
                <c:ptCount val="9999"/>
                <c:pt idx="0">
                  <c:v>2.1601839551946458E-2</c:v>
                </c:pt>
                <c:pt idx="1">
                  <c:v>6.8507833096610349E-2</c:v>
                </c:pt>
                <c:pt idx="2">
                  <c:v>0.12314659997527824</c:v>
                </c:pt>
                <c:pt idx="3">
                  <c:v>0.17402665437123879</c:v>
                </c:pt>
                <c:pt idx="4">
                  <c:v>0.22281941671614841</c:v>
                </c:pt>
                <c:pt idx="5">
                  <c:v>0.27026887122292825</c:v>
                </c:pt>
                <c:pt idx="6">
                  <c:v>0.31680158372450851</c:v>
                </c:pt>
                <c:pt idx="7">
                  <c:v>0.3627003150197704</c:v>
                </c:pt>
                <c:pt idx="8">
                  <c:v>0.4081730183292539</c:v>
                </c:pt>
                <c:pt idx="9">
                  <c:v>0.45338630471445096</c:v>
                </c:pt>
                <c:pt idx="10">
                  <c:v>0.49848443405933829</c:v>
                </c:pt>
                <c:pt idx="11">
                  <c:v>0.54360196004487782</c:v>
                </c:pt>
                <c:pt idx="12">
                  <c:v>0.58887392160970697</c:v>
                </c:pt>
                <c:pt idx="13">
                  <c:v>0.63444610251765277</c:v>
                </c:pt>
                <c:pt idx="14">
                  <c:v>0.68048790535263948</c:v>
                </c:pt>
                <c:pt idx="15">
                  <c:v>0.72721182461528144</c:v>
                </c:pt>
                <c:pt idx="16">
                  <c:v>0.77490788531759502</c:v>
                </c:pt>
                <c:pt idx="17">
                  <c:v>0.82401475547618541</c:v>
                </c:pt>
                <c:pt idx="18">
                  <c:v>0.87529877789135657</c:v>
                </c:pt>
                <c:pt idx="19">
                  <c:v>0.93048312269551592</c:v>
                </c:pt>
                <c:pt idx="20">
                  <c:v>0.98186626691959233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  <c:pt idx="4346">
                  <c:v>#N/A</c:v>
                </c:pt>
                <c:pt idx="4347">
                  <c:v>#N/A</c:v>
                </c:pt>
                <c:pt idx="4348">
                  <c:v>#N/A</c:v>
                </c:pt>
                <c:pt idx="4349">
                  <c:v>#N/A</c:v>
                </c:pt>
                <c:pt idx="4350">
                  <c:v>#N/A</c:v>
                </c:pt>
                <c:pt idx="4351">
                  <c:v>#N/A</c:v>
                </c:pt>
                <c:pt idx="4352">
                  <c:v>#N/A</c:v>
                </c:pt>
                <c:pt idx="4353">
                  <c:v>#N/A</c:v>
                </c:pt>
                <c:pt idx="4354">
                  <c:v>#N/A</c:v>
                </c:pt>
                <c:pt idx="4355">
                  <c:v>#N/A</c:v>
                </c:pt>
                <c:pt idx="4356">
                  <c:v>#N/A</c:v>
                </c:pt>
                <c:pt idx="4357">
                  <c:v>#N/A</c:v>
                </c:pt>
                <c:pt idx="4358">
                  <c:v>#N/A</c:v>
                </c:pt>
                <c:pt idx="4359">
                  <c:v>#N/A</c:v>
                </c:pt>
                <c:pt idx="4360">
                  <c:v>#N/A</c:v>
                </c:pt>
                <c:pt idx="4361">
                  <c:v>#N/A</c:v>
                </c:pt>
                <c:pt idx="4362">
                  <c:v>#N/A</c:v>
                </c:pt>
                <c:pt idx="4363">
                  <c:v>#N/A</c:v>
                </c:pt>
                <c:pt idx="4364">
                  <c:v>#N/A</c:v>
                </c:pt>
                <c:pt idx="4365">
                  <c:v>#N/A</c:v>
                </c:pt>
                <c:pt idx="4366">
                  <c:v>#N/A</c:v>
                </c:pt>
                <c:pt idx="4367">
                  <c:v>#N/A</c:v>
                </c:pt>
                <c:pt idx="4368">
                  <c:v>#N/A</c:v>
                </c:pt>
                <c:pt idx="4369">
                  <c:v>#N/A</c:v>
                </c:pt>
                <c:pt idx="4370">
                  <c:v>#N/A</c:v>
                </c:pt>
                <c:pt idx="4371">
                  <c:v>#N/A</c:v>
                </c:pt>
                <c:pt idx="4372">
                  <c:v>#N/A</c:v>
                </c:pt>
                <c:pt idx="4373">
                  <c:v>#N/A</c:v>
                </c:pt>
                <c:pt idx="4374">
                  <c:v>#N/A</c:v>
                </c:pt>
                <c:pt idx="4375">
                  <c:v>#N/A</c:v>
                </c:pt>
                <c:pt idx="4376">
                  <c:v>#N/A</c:v>
                </c:pt>
                <c:pt idx="4377">
                  <c:v>#N/A</c:v>
                </c:pt>
                <c:pt idx="4378">
                  <c:v>#N/A</c:v>
                </c:pt>
                <c:pt idx="4379">
                  <c:v>#N/A</c:v>
                </c:pt>
                <c:pt idx="4380">
                  <c:v>#N/A</c:v>
                </c:pt>
                <c:pt idx="4381">
                  <c:v>#N/A</c:v>
                </c:pt>
                <c:pt idx="4382">
                  <c:v>#N/A</c:v>
                </c:pt>
                <c:pt idx="4383">
                  <c:v>#N/A</c:v>
                </c:pt>
                <c:pt idx="4384">
                  <c:v>#N/A</c:v>
                </c:pt>
                <c:pt idx="4385">
                  <c:v>#N/A</c:v>
                </c:pt>
                <c:pt idx="4386">
                  <c:v>#N/A</c:v>
                </c:pt>
                <c:pt idx="4387">
                  <c:v>#N/A</c:v>
                </c:pt>
                <c:pt idx="4388">
                  <c:v>#N/A</c:v>
                </c:pt>
                <c:pt idx="4389">
                  <c:v>#N/A</c:v>
                </c:pt>
                <c:pt idx="4390">
                  <c:v>#N/A</c:v>
                </c:pt>
                <c:pt idx="4391">
                  <c:v>#N/A</c:v>
                </c:pt>
                <c:pt idx="4392">
                  <c:v>#N/A</c:v>
                </c:pt>
                <c:pt idx="4393">
                  <c:v>#N/A</c:v>
                </c:pt>
                <c:pt idx="4394">
                  <c:v>#N/A</c:v>
                </c:pt>
                <c:pt idx="4395">
                  <c:v>#N/A</c:v>
                </c:pt>
                <c:pt idx="4396">
                  <c:v>#N/A</c:v>
                </c:pt>
                <c:pt idx="4397">
                  <c:v>#N/A</c:v>
                </c:pt>
                <c:pt idx="4398">
                  <c:v>#N/A</c:v>
                </c:pt>
                <c:pt idx="4399">
                  <c:v>#N/A</c:v>
                </c:pt>
                <c:pt idx="4400">
                  <c:v>#N/A</c:v>
                </c:pt>
                <c:pt idx="4401">
                  <c:v>#N/A</c:v>
                </c:pt>
                <c:pt idx="4402">
                  <c:v>#N/A</c:v>
                </c:pt>
                <c:pt idx="4403">
                  <c:v>#N/A</c:v>
                </c:pt>
                <c:pt idx="4404">
                  <c:v>#N/A</c:v>
                </c:pt>
                <c:pt idx="4405">
                  <c:v>#N/A</c:v>
                </c:pt>
                <c:pt idx="4406">
                  <c:v>#N/A</c:v>
                </c:pt>
                <c:pt idx="4407">
                  <c:v>#N/A</c:v>
                </c:pt>
                <c:pt idx="4408">
                  <c:v>#N/A</c:v>
                </c:pt>
                <c:pt idx="4409">
                  <c:v>#N/A</c:v>
                </c:pt>
                <c:pt idx="4410">
                  <c:v>#N/A</c:v>
                </c:pt>
                <c:pt idx="4411">
                  <c:v>#N/A</c:v>
                </c:pt>
                <c:pt idx="4412">
                  <c:v>#N/A</c:v>
                </c:pt>
                <c:pt idx="4413">
                  <c:v>#N/A</c:v>
                </c:pt>
                <c:pt idx="4414">
                  <c:v>#N/A</c:v>
                </c:pt>
                <c:pt idx="4415">
                  <c:v>#N/A</c:v>
                </c:pt>
                <c:pt idx="4416">
                  <c:v>#N/A</c:v>
                </c:pt>
                <c:pt idx="4417">
                  <c:v>#N/A</c:v>
                </c:pt>
                <c:pt idx="4418">
                  <c:v>#N/A</c:v>
                </c:pt>
                <c:pt idx="4419">
                  <c:v>#N/A</c:v>
                </c:pt>
                <c:pt idx="4420">
                  <c:v>#N/A</c:v>
                </c:pt>
                <c:pt idx="4421">
                  <c:v>#N/A</c:v>
                </c:pt>
                <c:pt idx="4422">
                  <c:v>#N/A</c:v>
                </c:pt>
                <c:pt idx="4423">
                  <c:v>#N/A</c:v>
                </c:pt>
                <c:pt idx="4424">
                  <c:v>#N/A</c:v>
                </c:pt>
                <c:pt idx="4425">
                  <c:v>#N/A</c:v>
                </c:pt>
                <c:pt idx="4426">
                  <c:v>#N/A</c:v>
                </c:pt>
                <c:pt idx="4427">
                  <c:v>#N/A</c:v>
                </c:pt>
                <c:pt idx="4428">
                  <c:v>#N/A</c:v>
                </c:pt>
                <c:pt idx="4429">
                  <c:v>#N/A</c:v>
                </c:pt>
                <c:pt idx="4430">
                  <c:v>#N/A</c:v>
                </c:pt>
                <c:pt idx="4431">
                  <c:v>#N/A</c:v>
                </c:pt>
                <c:pt idx="4432">
                  <c:v>#N/A</c:v>
                </c:pt>
                <c:pt idx="4433">
                  <c:v>#N/A</c:v>
                </c:pt>
                <c:pt idx="4434">
                  <c:v>#N/A</c:v>
                </c:pt>
                <c:pt idx="4435">
                  <c:v>#N/A</c:v>
                </c:pt>
                <c:pt idx="4436">
                  <c:v>#N/A</c:v>
                </c:pt>
                <c:pt idx="4437">
                  <c:v>#N/A</c:v>
                </c:pt>
                <c:pt idx="4438">
                  <c:v>#N/A</c:v>
                </c:pt>
                <c:pt idx="4439">
                  <c:v>#N/A</c:v>
                </c:pt>
                <c:pt idx="4440">
                  <c:v>#N/A</c:v>
                </c:pt>
                <c:pt idx="4441">
                  <c:v>#N/A</c:v>
                </c:pt>
                <c:pt idx="4442">
                  <c:v>#N/A</c:v>
                </c:pt>
                <c:pt idx="4443">
                  <c:v>#N/A</c:v>
                </c:pt>
                <c:pt idx="4444">
                  <c:v>#N/A</c:v>
                </c:pt>
                <c:pt idx="4445">
                  <c:v>#N/A</c:v>
                </c:pt>
                <c:pt idx="4446">
                  <c:v>#N/A</c:v>
                </c:pt>
                <c:pt idx="4447">
                  <c:v>#N/A</c:v>
                </c:pt>
                <c:pt idx="4448">
                  <c:v>#N/A</c:v>
                </c:pt>
                <c:pt idx="4449">
                  <c:v>#N/A</c:v>
                </c:pt>
                <c:pt idx="4450">
                  <c:v>#N/A</c:v>
                </c:pt>
                <c:pt idx="4451">
                  <c:v>#N/A</c:v>
                </c:pt>
                <c:pt idx="4452">
                  <c:v>#N/A</c:v>
                </c:pt>
                <c:pt idx="4453">
                  <c:v>#N/A</c:v>
                </c:pt>
                <c:pt idx="4454">
                  <c:v>#N/A</c:v>
                </c:pt>
                <c:pt idx="4455">
                  <c:v>#N/A</c:v>
                </c:pt>
                <c:pt idx="4456">
                  <c:v>#N/A</c:v>
                </c:pt>
                <c:pt idx="4457">
                  <c:v>#N/A</c:v>
                </c:pt>
                <c:pt idx="4458">
                  <c:v>#N/A</c:v>
                </c:pt>
                <c:pt idx="4459">
                  <c:v>#N/A</c:v>
                </c:pt>
                <c:pt idx="4460">
                  <c:v>#N/A</c:v>
                </c:pt>
                <c:pt idx="4461">
                  <c:v>#N/A</c:v>
                </c:pt>
                <c:pt idx="4462">
                  <c:v>#N/A</c:v>
                </c:pt>
                <c:pt idx="4463">
                  <c:v>#N/A</c:v>
                </c:pt>
                <c:pt idx="4464">
                  <c:v>#N/A</c:v>
                </c:pt>
                <c:pt idx="4465">
                  <c:v>#N/A</c:v>
                </c:pt>
                <c:pt idx="4466">
                  <c:v>#N/A</c:v>
                </c:pt>
                <c:pt idx="4467">
                  <c:v>#N/A</c:v>
                </c:pt>
                <c:pt idx="4468">
                  <c:v>#N/A</c:v>
                </c:pt>
                <c:pt idx="4469">
                  <c:v>#N/A</c:v>
                </c:pt>
                <c:pt idx="4470">
                  <c:v>#N/A</c:v>
                </c:pt>
                <c:pt idx="4471">
                  <c:v>#N/A</c:v>
                </c:pt>
                <c:pt idx="4472">
                  <c:v>#N/A</c:v>
                </c:pt>
                <c:pt idx="4473">
                  <c:v>#N/A</c:v>
                </c:pt>
                <c:pt idx="4474">
                  <c:v>#N/A</c:v>
                </c:pt>
                <c:pt idx="4475">
                  <c:v>#N/A</c:v>
                </c:pt>
                <c:pt idx="4476">
                  <c:v>#N/A</c:v>
                </c:pt>
                <c:pt idx="4477">
                  <c:v>#N/A</c:v>
                </c:pt>
                <c:pt idx="4478">
                  <c:v>#N/A</c:v>
                </c:pt>
                <c:pt idx="4479">
                  <c:v>#N/A</c:v>
                </c:pt>
                <c:pt idx="4480">
                  <c:v>#N/A</c:v>
                </c:pt>
                <c:pt idx="4481">
                  <c:v>#N/A</c:v>
                </c:pt>
                <c:pt idx="4482">
                  <c:v>#N/A</c:v>
                </c:pt>
                <c:pt idx="4483">
                  <c:v>#N/A</c:v>
                </c:pt>
                <c:pt idx="4484">
                  <c:v>#N/A</c:v>
                </c:pt>
                <c:pt idx="4485">
                  <c:v>#N/A</c:v>
                </c:pt>
                <c:pt idx="4486">
                  <c:v>#N/A</c:v>
                </c:pt>
                <c:pt idx="4487">
                  <c:v>#N/A</c:v>
                </c:pt>
                <c:pt idx="4488">
                  <c:v>#N/A</c:v>
                </c:pt>
                <c:pt idx="4489">
                  <c:v>#N/A</c:v>
                </c:pt>
                <c:pt idx="4490">
                  <c:v>#N/A</c:v>
                </c:pt>
                <c:pt idx="4491">
                  <c:v>#N/A</c:v>
                </c:pt>
                <c:pt idx="4492">
                  <c:v>#N/A</c:v>
                </c:pt>
                <c:pt idx="4493">
                  <c:v>#N/A</c:v>
                </c:pt>
                <c:pt idx="4494">
                  <c:v>#N/A</c:v>
                </c:pt>
                <c:pt idx="4495">
                  <c:v>#N/A</c:v>
                </c:pt>
                <c:pt idx="4496">
                  <c:v>#N/A</c:v>
                </c:pt>
                <c:pt idx="4497">
                  <c:v>#N/A</c:v>
                </c:pt>
                <c:pt idx="4498">
                  <c:v>#N/A</c:v>
                </c:pt>
                <c:pt idx="4499">
                  <c:v>#N/A</c:v>
                </c:pt>
                <c:pt idx="4500">
                  <c:v>#N/A</c:v>
                </c:pt>
                <c:pt idx="4501">
                  <c:v>#N/A</c:v>
                </c:pt>
                <c:pt idx="4502">
                  <c:v>#N/A</c:v>
                </c:pt>
                <c:pt idx="4503">
                  <c:v>#N/A</c:v>
                </c:pt>
                <c:pt idx="4504">
                  <c:v>#N/A</c:v>
                </c:pt>
                <c:pt idx="4505">
                  <c:v>#N/A</c:v>
                </c:pt>
                <c:pt idx="4506">
                  <c:v>#N/A</c:v>
                </c:pt>
                <c:pt idx="4507">
                  <c:v>#N/A</c:v>
                </c:pt>
                <c:pt idx="4508">
                  <c:v>#N/A</c:v>
                </c:pt>
                <c:pt idx="4509">
                  <c:v>#N/A</c:v>
                </c:pt>
                <c:pt idx="4510">
                  <c:v>#N/A</c:v>
                </c:pt>
                <c:pt idx="4511">
                  <c:v>#N/A</c:v>
                </c:pt>
                <c:pt idx="4512">
                  <c:v>#N/A</c:v>
                </c:pt>
                <c:pt idx="4513">
                  <c:v>#N/A</c:v>
                </c:pt>
                <c:pt idx="4514">
                  <c:v>#N/A</c:v>
                </c:pt>
                <c:pt idx="4515">
                  <c:v>#N/A</c:v>
                </c:pt>
                <c:pt idx="4516">
                  <c:v>#N/A</c:v>
                </c:pt>
                <c:pt idx="4517">
                  <c:v>#N/A</c:v>
                </c:pt>
                <c:pt idx="4518">
                  <c:v>#N/A</c:v>
                </c:pt>
                <c:pt idx="4519">
                  <c:v>#N/A</c:v>
                </c:pt>
                <c:pt idx="4520">
                  <c:v>#N/A</c:v>
                </c:pt>
                <c:pt idx="4521">
                  <c:v>#N/A</c:v>
                </c:pt>
                <c:pt idx="4522">
                  <c:v>#N/A</c:v>
                </c:pt>
                <c:pt idx="4523">
                  <c:v>#N/A</c:v>
                </c:pt>
                <c:pt idx="4524">
                  <c:v>#N/A</c:v>
                </c:pt>
                <c:pt idx="4525">
                  <c:v>#N/A</c:v>
                </c:pt>
                <c:pt idx="4526">
                  <c:v>#N/A</c:v>
                </c:pt>
                <c:pt idx="4527">
                  <c:v>#N/A</c:v>
                </c:pt>
                <c:pt idx="4528">
                  <c:v>#N/A</c:v>
                </c:pt>
                <c:pt idx="4529">
                  <c:v>#N/A</c:v>
                </c:pt>
                <c:pt idx="4530">
                  <c:v>#N/A</c:v>
                </c:pt>
                <c:pt idx="4531">
                  <c:v>#N/A</c:v>
                </c:pt>
                <c:pt idx="4532">
                  <c:v>#N/A</c:v>
                </c:pt>
                <c:pt idx="4533">
                  <c:v>#N/A</c:v>
                </c:pt>
                <c:pt idx="4534">
                  <c:v>#N/A</c:v>
                </c:pt>
                <c:pt idx="4535">
                  <c:v>#N/A</c:v>
                </c:pt>
                <c:pt idx="4536">
                  <c:v>#N/A</c:v>
                </c:pt>
                <c:pt idx="4537">
                  <c:v>#N/A</c:v>
                </c:pt>
                <c:pt idx="4538">
                  <c:v>#N/A</c:v>
                </c:pt>
                <c:pt idx="4539">
                  <c:v>#N/A</c:v>
                </c:pt>
                <c:pt idx="4540">
                  <c:v>#N/A</c:v>
                </c:pt>
                <c:pt idx="4541">
                  <c:v>#N/A</c:v>
                </c:pt>
                <c:pt idx="4542">
                  <c:v>#N/A</c:v>
                </c:pt>
                <c:pt idx="4543">
                  <c:v>#N/A</c:v>
                </c:pt>
                <c:pt idx="4544">
                  <c:v>#N/A</c:v>
                </c:pt>
                <c:pt idx="4545">
                  <c:v>#N/A</c:v>
                </c:pt>
                <c:pt idx="4546">
                  <c:v>#N/A</c:v>
                </c:pt>
                <c:pt idx="4547">
                  <c:v>#N/A</c:v>
                </c:pt>
                <c:pt idx="4548">
                  <c:v>#N/A</c:v>
                </c:pt>
                <c:pt idx="4549">
                  <c:v>#N/A</c:v>
                </c:pt>
                <c:pt idx="4550">
                  <c:v>#N/A</c:v>
                </c:pt>
                <c:pt idx="4551">
                  <c:v>#N/A</c:v>
                </c:pt>
                <c:pt idx="4552">
                  <c:v>#N/A</c:v>
                </c:pt>
                <c:pt idx="4553">
                  <c:v>#N/A</c:v>
                </c:pt>
                <c:pt idx="4554">
                  <c:v>#N/A</c:v>
                </c:pt>
                <c:pt idx="4555">
                  <c:v>#N/A</c:v>
                </c:pt>
                <c:pt idx="4556">
                  <c:v>#N/A</c:v>
                </c:pt>
                <c:pt idx="4557">
                  <c:v>#N/A</c:v>
                </c:pt>
                <c:pt idx="4558">
                  <c:v>#N/A</c:v>
                </c:pt>
                <c:pt idx="4559">
                  <c:v>#N/A</c:v>
                </c:pt>
                <c:pt idx="4560">
                  <c:v>#N/A</c:v>
                </c:pt>
                <c:pt idx="4561">
                  <c:v>#N/A</c:v>
                </c:pt>
                <c:pt idx="4562">
                  <c:v>#N/A</c:v>
                </c:pt>
                <c:pt idx="4563">
                  <c:v>#N/A</c:v>
                </c:pt>
                <c:pt idx="4564">
                  <c:v>#N/A</c:v>
                </c:pt>
                <c:pt idx="4565">
                  <c:v>#N/A</c:v>
                </c:pt>
                <c:pt idx="4566">
                  <c:v>#N/A</c:v>
                </c:pt>
                <c:pt idx="4567">
                  <c:v>#N/A</c:v>
                </c:pt>
                <c:pt idx="4568">
                  <c:v>#N/A</c:v>
                </c:pt>
                <c:pt idx="4569">
                  <c:v>#N/A</c:v>
                </c:pt>
                <c:pt idx="4570">
                  <c:v>#N/A</c:v>
                </c:pt>
                <c:pt idx="4571">
                  <c:v>#N/A</c:v>
                </c:pt>
                <c:pt idx="4572">
                  <c:v>#N/A</c:v>
                </c:pt>
                <c:pt idx="4573">
                  <c:v>#N/A</c:v>
                </c:pt>
                <c:pt idx="4574">
                  <c:v>#N/A</c:v>
                </c:pt>
                <c:pt idx="4575">
                  <c:v>#N/A</c:v>
                </c:pt>
                <c:pt idx="4576">
                  <c:v>#N/A</c:v>
                </c:pt>
                <c:pt idx="4577">
                  <c:v>#N/A</c:v>
                </c:pt>
                <c:pt idx="4578">
                  <c:v>#N/A</c:v>
                </c:pt>
                <c:pt idx="4579">
                  <c:v>#N/A</c:v>
                </c:pt>
                <c:pt idx="4580">
                  <c:v>#N/A</c:v>
                </c:pt>
                <c:pt idx="4581">
                  <c:v>#N/A</c:v>
                </c:pt>
                <c:pt idx="4582">
                  <c:v>#N/A</c:v>
                </c:pt>
                <c:pt idx="4583">
                  <c:v>#N/A</c:v>
                </c:pt>
                <c:pt idx="4584">
                  <c:v>#N/A</c:v>
                </c:pt>
                <c:pt idx="4585">
                  <c:v>#N/A</c:v>
                </c:pt>
                <c:pt idx="4586">
                  <c:v>#N/A</c:v>
                </c:pt>
                <c:pt idx="4587">
                  <c:v>#N/A</c:v>
                </c:pt>
                <c:pt idx="4588">
                  <c:v>#N/A</c:v>
                </c:pt>
                <c:pt idx="4589">
                  <c:v>#N/A</c:v>
                </c:pt>
                <c:pt idx="4590">
                  <c:v>#N/A</c:v>
                </c:pt>
                <c:pt idx="4591">
                  <c:v>#N/A</c:v>
                </c:pt>
                <c:pt idx="4592">
                  <c:v>#N/A</c:v>
                </c:pt>
                <c:pt idx="4593">
                  <c:v>#N/A</c:v>
                </c:pt>
                <c:pt idx="4594">
                  <c:v>#N/A</c:v>
                </c:pt>
                <c:pt idx="4595">
                  <c:v>#N/A</c:v>
                </c:pt>
                <c:pt idx="4596">
                  <c:v>#N/A</c:v>
                </c:pt>
                <c:pt idx="4597">
                  <c:v>#N/A</c:v>
                </c:pt>
                <c:pt idx="4598">
                  <c:v>#N/A</c:v>
                </c:pt>
                <c:pt idx="4599">
                  <c:v>#N/A</c:v>
                </c:pt>
                <c:pt idx="4600">
                  <c:v>#N/A</c:v>
                </c:pt>
                <c:pt idx="4601">
                  <c:v>#N/A</c:v>
                </c:pt>
                <c:pt idx="4602">
                  <c:v>#N/A</c:v>
                </c:pt>
                <c:pt idx="4603">
                  <c:v>#N/A</c:v>
                </c:pt>
                <c:pt idx="4604">
                  <c:v>#N/A</c:v>
                </c:pt>
                <c:pt idx="4605">
                  <c:v>#N/A</c:v>
                </c:pt>
                <c:pt idx="4606">
                  <c:v>#N/A</c:v>
                </c:pt>
                <c:pt idx="4607">
                  <c:v>#N/A</c:v>
                </c:pt>
                <c:pt idx="4608">
                  <c:v>#N/A</c:v>
                </c:pt>
                <c:pt idx="4609">
                  <c:v>#N/A</c:v>
                </c:pt>
                <c:pt idx="4610">
                  <c:v>#N/A</c:v>
                </c:pt>
                <c:pt idx="4611">
                  <c:v>#N/A</c:v>
                </c:pt>
                <c:pt idx="4612">
                  <c:v>#N/A</c:v>
                </c:pt>
                <c:pt idx="4613">
                  <c:v>#N/A</c:v>
                </c:pt>
                <c:pt idx="4614">
                  <c:v>#N/A</c:v>
                </c:pt>
                <c:pt idx="4615">
                  <c:v>#N/A</c:v>
                </c:pt>
                <c:pt idx="4616">
                  <c:v>#N/A</c:v>
                </c:pt>
                <c:pt idx="4617">
                  <c:v>#N/A</c:v>
                </c:pt>
                <c:pt idx="4618">
                  <c:v>#N/A</c:v>
                </c:pt>
                <c:pt idx="4619">
                  <c:v>#N/A</c:v>
                </c:pt>
                <c:pt idx="4620">
                  <c:v>#N/A</c:v>
                </c:pt>
                <c:pt idx="4621">
                  <c:v>#N/A</c:v>
                </c:pt>
                <c:pt idx="4622">
                  <c:v>#N/A</c:v>
                </c:pt>
                <c:pt idx="4623">
                  <c:v>#N/A</c:v>
                </c:pt>
                <c:pt idx="4624">
                  <c:v>#N/A</c:v>
                </c:pt>
                <c:pt idx="4625">
                  <c:v>#N/A</c:v>
                </c:pt>
                <c:pt idx="4626">
                  <c:v>#N/A</c:v>
                </c:pt>
                <c:pt idx="4627">
                  <c:v>#N/A</c:v>
                </c:pt>
                <c:pt idx="4628">
                  <c:v>#N/A</c:v>
                </c:pt>
                <c:pt idx="4629">
                  <c:v>#N/A</c:v>
                </c:pt>
                <c:pt idx="4630">
                  <c:v>#N/A</c:v>
                </c:pt>
                <c:pt idx="4631">
                  <c:v>#N/A</c:v>
                </c:pt>
                <c:pt idx="4632">
                  <c:v>#N/A</c:v>
                </c:pt>
                <c:pt idx="4633">
                  <c:v>#N/A</c:v>
                </c:pt>
                <c:pt idx="4634">
                  <c:v>#N/A</c:v>
                </c:pt>
                <c:pt idx="4635">
                  <c:v>#N/A</c:v>
                </c:pt>
                <c:pt idx="4636">
                  <c:v>#N/A</c:v>
                </c:pt>
                <c:pt idx="4637">
                  <c:v>#N/A</c:v>
                </c:pt>
                <c:pt idx="4638">
                  <c:v>#N/A</c:v>
                </c:pt>
                <c:pt idx="4639">
                  <c:v>#N/A</c:v>
                </c:pt>
                <c:pt idx="4640">
                  <c:v>#N/A</c:v>
                </c:pt>
                <c:pt idx="4641">
                  <c:v>#N/A</c:v>
                </c:pt>
                <c:pt idx="4642">
                  <c:v>#N/A</c:v>
                </c:pt>
                <c:pt idx="4643">
                  <c:v>#N/A</c:v>
                </c:pt>
                <c:pt idx="4644">
                  <c:v>#N/A</c:v>
                </c:pt>
                <c:pt idx="4645">
                  <c:v>#N/A</c:v>
                </c:pt>
                <c:pt idx="4646">
                  <c:v>#N/A</c:v>
                </c:pt>
                <c:pt idx="4647">
                  <c:v>#N/A</c:v>
                </c:pt>
                <c:pt idx="4648">
                  <c:v>#N/A</c:v>
                </c:pt>
                <c:pt idx="4649">
                  <c:v>#N/A</c:v>
                </c:pt>
                <c:pt idx="4650">
                  <c:v>#N/A</c:v>
                </c:pt>
                <c:pt idx="4651">
                  <c:v>#N/A</c:v>
                </c:pt>
                <c:pt idx="4652">
                  <c:v>#N/A</c:v>
                </c:pt>
                <c:pt idx="4653">
                  <c:v>#N/A</c:v>
                </c:pt>
                <c:pt idx="4654">
                  <c:v>#N/A</c:v>
                </c:pt>
                <c:pt idx="4655">
                  <c:v>#N/A</c:v>
                </c:pt>
                <c:pt idx="4656">
                  <c:v>#N/A</c:v>
                </c:pt>
                <c:pt idx="4657">
                  <c:v>#N/A</c:v>
                </c:pt>
                <c:pt idx="4658">
                  <c:v>#N/A</c:v>
                </c:pt>
                <c:pt idx="4659">
                  <c:v>#N/A</c:v>
                </c:pt>
                <c:pt idx="4660">
                  <c:v>#N/A</c:v>
                </c:pt>
                <c:pt idx="4661">
                  <c:v>#N/A</c:v>
                </c:pt>
                <c:pt idx="4662">
                  <c:v>#N/A</c:v>
                </c:pt>
                <c:pt idx="4663">
                  <c:v>#N/A</c:v>
                </c:pt>
                <c:pt idx="4664">
                  <c:v>#N/A</c:v>
                </c:pt>
                <c:pt idx="4665">
                  <c:v>#N/A</c:v>
                </c:pt>
                <c:pt idx="4666">
                  <c:v>#N/A</c:v>
                </c:pt>
                <c:pt idx="4667">
                  <c:v>#N/A</c:v>
                </c:pt>
                <c:pt idx="4668">
                  <c:v>#N/A</c:v>
                </c:pt>
                <c:pt idx="4669">
                  <c:v>#N/A</c:v>
                </c:pt>
                <c:pt idx="4670">
                  <c:v>#N/A</c:v>
                </c:pt>
                <c:pt idx="4671">
                  <c:v>#N/A</c:v>
                </c:pt>
                <c:pt idx="4672">
                  <c:v>#N/A</c:v>
                </c:pt>
                <c:pt idx="4673">
                  <c:v>#N/A</c:v>
                </c:pt>
                <c:pt idx="4674">
                  <c:v>#N/A</c:v>
                </c:pt>
                <c:pt idx="4675">
                  <c:v>#N/A</c:v>
                </c:pt>
                <c:pt idx="4676">
                  <c:v>#N/A</c:v>
                </c:pt>
                <c:pt idx="4677">
                  <c:v>#N/A</c:v>
                </c:pt>
                <c:pt idx="4678">
                  <c:v>#N/A</c:v>
                </c:pt>
                <c:pt idx="4679">
                  <c:v>#N/A</c:v>
                </c:pt>
                <c:pt idx="4680">
                  <c:v>#N/A</c:v>
                </c:pt>
                <c:pt idx="4681">
                  <c:v>#N/A</c:v>
                </c:pt>
                <c:pt idx="4682">
                  <c:v>#N/A</c:v>
                </c:pt>
                <c:pt idx="4683">
                  <c:v>#N/A</c:v>
                </c:pt>
                <c:pt idx="4684">
                  <c:v>#N/A</c:v>
                </c:pt>
                <c:pt idx="4685">
                  <c:v>#N/A</c:v>
                </c:pt>
                <c:pt idx="4686">
                  <c:v>#N/A</c:v>
                </c:pt>
                <c:pt idx="4687">
                  <c:v>#N/A</c:v>
                </c:pt>
                <c:pt idx="4688">
                  <c:v>#N/A</c:v>
                </c:pt>
                <c:pt idx="4689">
                  <c:v>#N/A</c:v>
                </c:pt>
                <c:pt idx="4690">
                  <c:v>#N/A</c:v>
                </c:pt>
                <c:pt idx="4691">
                  <c:v>#N/A</c:v>
                </c:pt>
                <c:pt idx="4692">
                  <c:v>#N/A</c:v>
                </c:pt>
                <c:pt idx="4693">
                  <c:v>#N/A</c:v>
                </c:pt>
                <c:pt idx="4694">
                  <c:v>#N/A</c:v>
                </c:pt>
                <c:pt idx="4695">
                  <c:v>#N/A</c:v>
                </c:pt>
                <c:pt idx="4696">
                  <c:v>#N/A</c:v>
                </c:pt>
                <c:pt idx="4697">
                  <c:v>#N/A</c:v>
                </c:pt>
                <c:pt idx="4698">
                  <c:v>#N/A</c:v>
                </c:pt>
                <c:pt idx="4699">
                  <c:v>#N/A</c:v>
                </c:pt>
                <c:pt idx="4700">
                  <c:v>#N/A</c:v>
                </c:pt>
                <c:pt idx="4701">
                  <c:v>#N/A</c:v>
                </c:pt>
                <c:pt idx="4702">
                  <c:v>#N/A</c:v>
                </c:pt>
                <c:pt idx="4703">
                  <c:v>#N/A</c:v>
                </c:pt>
                <c:pt idx="4704">
                  <c:v>#N/A</c:v>
                </c:pt>
                <c:pt idx="4705">
                  <c:v>#N/A</c:v>
                </c:pt>
                <c:pt idx="4706">
                  <c:v>#N/A</c:v>
                </c:pt>
                <c:pt idx="4707">
                  <c:v>#N/A</c:v>
                </c:pt>
                <c:pt idx="4708">
                  <c:v>#N/A</c:v>
                </c:pt>
                <c:pt idx="4709">
                  <c:v>#N/A</c:v>
                </c:pt>
                <c:pt idx="4710">
                  <c:v>#N/A</c:v>
                </c:pt>
                <c:pt idx="4711">
                  <c:v>#N/A</c:v>
                </c:pt>
                <c:pt idx="4712">
                  <c:v>#N/A</c:v>
                </c:pt>
                <c:pt idx="4713">
                  <c:v>#N/A</c:v>
                </c:pt>
                <c:pt idx="4714">
                  <c:v>#N/A</c:v>
                </c:pt>
                <c:pt idx="4715">
                  <c:v>#N/A</c:v>
                </c:pt>
                <c:pt idx="4716">
                  <c:v>#N/A</c:v>
                </c:pt>
                <c:pt idx="4717">
                  <c:v>#N/A</c:v>
                </c:pt>
                <c:pt idx="4718">
                  <c:v>#N/A</c:v>
                </c:pt>
                <c:pt idx="4719">
                  <c:v>#N/A</c:v>
                </c:pt>
                <c:pt idx="4720">
                  <c:v>#N/A</c:v>
                </c:pt>
                <c:pt idx="4721">
                  <c:v>#N/A</c:v>
                </c:pt>
                <c:pt idx="4722">
                  <c:v>#N/A</c:v>
                </c:pt>
                <c:pt idx="4723">
                  <c:v>#N/A</c:v>
                </c:pt>
                <c:pt idx="4724">
                  <c:v>#N/A</c:v>
                </c:pt>
                <c:pt idx="4725">
                  <c:v>#N/A</c:v>
                </c:pt>
                <c:pt idx="4726">
                  <c:v>#N/A</c:v>
                </c:pt>
                <c:pt idx="4727">
                  <c:v>#N/A</c:v>
                </c:pt>
                <c:pt idx="4728">
                  <c:v>#N/A</c:v>
                </c:pt>
                <c:pt idx="4729">
                  <c:v>#N/A</c:v>
                </c:pt>
                <c:pt idx="4730">
                  <c:v>#N/A</c:v>
                </c:pt>
                <c:pt idx="4731">
                  <c:v>#N/A</c:v>
                </c:pt>
                <c:pt idx="4732">
                  <c:v>#N/A</c:v>
                </c:pt>
                <c:pt idx="4733">
                  <c:v>#N/A</c:v>
                </c:pt>
                <c:pt idx="4734">
                  <c:v>#N/A</c:v>
                </c:pt>
                <c:pt idx="4735">
                  <c:v>#N/A</c:v>
                </c:pt>
                <c:pt idx="4736">
                  <c:v>#N/A</c:v>
                </c:pt>
                <c:pt idx="4737">
                  <c:v>#N/A</c:v>
                </c:pt>
                <c:pt idx="4738">
                  <c:v>#N/A</c:v>
                </c:pt>
                <c:pt idx="4739">
                  <c:v>#N/A</c:v>
                </c:pt>
                <c:pt idx="4740">
                  <c:v>#N/A</c:v>
                </c:pt>
                <c:pt idx="4741">
                  <c:v>#N/A</c:v>
                </c:pt>
                <c:pt idx="4742">
                  <c:v>#N/A</c:v>
                </c:pt>
                <c:pt idx="4743">
                  <c:v>#N/A</c:v>
                </c:pt>
                <c:pt idx="4744">
                  <c:v>#N/A</c:v>
                </c:pt>
                <c:pt idx="4745">
                  <c:v>#N/A</c:v>
                </c:pt>
                <c:pt idx="4746">
                  <c:v>#N/A</c:v>
                </c:pt>
                <c:pt idx="4747">
                  <c:v>#N/A</c:v>
                </c:pt>
                <c:pt idx="4748">
                  <c:v>#N/A</c:v>
                </c:pt>
                <c:pt idx="4749">
                  <c:v>#N/A</c:v>
                </c:pt>
                <c:pt idx="4750">
                  <c:v>#N/A</c:v>
                </c:pt>
                <c:pt idx="4751">
                  <c:v>#N/A</c:v>
                </c:pt>
                <c:pt idx="4752">
                  <c:v>#N/A</c:v>
                </c:pt>
                <c:pt idx="4753">
                  <c:v>#N/A</c:v>
                </c:pt>
                <c:pt idx="4754">
                  <c:v>#N/A</c:v>
                </c:pt>
                <c:pt idx="4755">
                  <c:v>#N/A</c:v>
                </c:pt>
                <c:pt idx="4756">
                  <c:v>#N/A</c:v>
                </c:pt>
                <c:pt idx="4757">
                  <c:v>#N/A</c:v>
                </c:pt>
                <c:pt idx="4758">
                  <c:v>#N/A</c:v>
                </c:pt>
                <c:pt idx="4759">
                  <c:v>#N/A</c:v>
                </c:pt>
                <c:pt idx="4760">
                  <c:v>#N/A</c:v>
                </c:pt>
                <c:pt idx="4761">
                  <c:v>#N/A</c:v>
                </c:pt>
                <c:pt idx="4762">
                  <c:v>#N/A</c:v>
                </c:pt>
                <c:pt idx="4763">
                  <c:v>#N/A</c:v>
                </c:pt>
                <c:pt idx="4764">
                  <c:v>#N/A</c:v>
                </c:pt>
                <c:pt idx="4765">
                  <c:v>#N/A</c:v>
                </c:pt>
                <c:pt idx="4766">
                  <c:v>#N/A</c:v>
                </c:pt>
                <c:pt idx="4767">
                  <c:v>#N/A</c:v>
                </c:pt>
                <c:pt idx="4768">
                  <c:v>#N/A</c:v>
                </c:pt>
                <c:pt idx="4769">
                  <c:v>#N/A</c:v>
                </c:pt>
                <c:pt idx="4770">
                  <c:v>#N/A</c:v>
                </c:pt>
                <c:pt idx="4771">
                  <c:v>#N/A</c:v>
                </c:pt>
                <c:pt idx="4772">
                  <c:v>#N/A</c:v>
                </c:pt>
                <c:pt idx="4773">
                  <c:v>#N/A</c:v>
                </c:pt>
                <c:pt idx="4774">
                  <c:v>#N/A</c:v>
                </c:pt>
                <c:pt idx="4775">
                  <c:v>#N/A</c:v>
                </c:pt>
                <c:pt idx="4776">
                  <c:v>#N/A</c:v>
                </c:pt>
                <c:pt idx="4777">
                  <c:v>#N/A</c:v>
                </c:pt>
                <c:pt idx="4778">
                  <c:v>#N/A</c:v>
                </c:pt>
                <c:pt idx="4779">
                  <c:v>#N/A</c:v>
                </c:pt>
                <c:pt idx="4780">
                  <c:v>#N/A</c:v>
                </c:pt>
                <c:pt idx="4781">
                  <c:v>#N/A</c:v>
                </c:pt>
                <c:pt idx="4782">
                  <c:v>#N/A</c:v>
                </c:pt>
                <c:pt idx="4783">
                  <c:v>#N/A</c:v>
                </c:pt>
                <c:pt idx="4784">
                  <c:v>#N/A</c:v>
                </c:pt>
                <c:pt idx="4785">
                  <c:v>#N/A</c:v>
                </c:pt>
                <c:pt idx="4786">
                  <c:v>#N/A</c:v>
                </c:pt>
                <c:pt idx="4787">
                  <c:v>#N/A</c:v>
                </c:pt>
                <c:pt idx="4788">
                  <c:v>#N/A</c:v>
                </c:pt>
                <c:pt idx="4789">
                  <c:v>#N/A</c:v>
                </c:pt>
                <c:pt idx="4790">
                  <c:v>#N/A</c:v>
                </c:pt>
                <c:pt idx="4791">
                  <c:v>#N/A</c:v>
                </c:pt>
                <c:pt idx="4792">
                  <c:v>#N/A</c:v>
                </c:pt>
                <c:pt idx="4793">
                  <c:v>#N/A</c:v>
                </c:pt>
                <c:pt idx="4794">
                  <c:v>#N/A</c:v>
                </c:pt>
                <c:pt idx="4795">
                  <c:v>#N/A</c:v>
                </c:pt>
                <c:pt idx="4796">
                  <c:v>#N/A</c:v>
                </c:pt>
                <c:pt idx="4797">
                  <c:v>#N/A</c:v>
                </c:pt>
                <c:pt idx="4798">
                  <c:v>#N/A</c:v>
                </c:pt>
                <c:pt idx="4799">
                  <c:v>#N/A</c:v>
                </c:pt>
                <c:pt idx="4800">
                  <c:v>#N/A</c:v>
                </c:pt>
                <c:pt idx="4801">
                  <c:v>#N/A</c:v>
                </c:pt>
                <c:pt idx="4802">
                  <c:v>#N/A</c:v>
                </c:pt>
                <c:pt idx="4803">
                  <c:v>#N/A</c:v>
                </c:pt>
                <c:pt idx="4804">
                  <c:v>#N/A</c:v>
                </c:pt>
                <c:pt idx="4805">
                  <c:v>#N/A</c:v>
                </c:pt>
                <c:pt idx="4806">
                  <c:v>#N/A</c:v>
                </c:pt>
                <c:pt idx="4807">
                  <c:v>#N/A</c:v>
                </c:pt>
                <c:pt idx="4808">
                  <c:v>#N/A</c:v>
                </c:pt>
                <c:pt idx="4809">
                  <c:v>#N/A</c:v>
                </c:pt>
                <c:pt idx="4810">
                  <c:v>#N/A</c:v>
                </c:pt>
                <c:pt idx="4811">
                  <c:v>#N/A</c:v>
                </c:pt>
                <c:pt idx="4812">
                  <c:v>#N/A</c:v>
                </c:pt>
                <c:pt idx="4813">
                  <c:v>#N/A</c:v>
                </c:pt>
                <c:pt idx="4814">
                  <c:v>#N/A</c:v>
                </c:pt>
                <c:pt idx="4815">
                  <c:v>#N/A</c:v>
                </c:pt>
                <c:pt idx="4816">
                  <c:v>#N/A</c:v>
                </c:pt>
                <c:pt idx="4817">
                  <c:v>#N/A</c:v>
                </c:pt>
                <c:pt idx="4818">
                  <c:v>#N/A</c:v>
                </c:pt>
                <c:pt idx="4819">
                  <c:v>#N/A</c:v>
                </c:pt>
                <c:pt idx="4820">
                  <c:v>#N/A</c:v>
                </c:pt>
                <c:pt idx="4821">
                  <c:v>#N/A</c:v>
                </c:pt>
                <c:pt idx="4822">
                  <c:v>#N/A</c:v>
                </c:pt>
                <c:pt idx="4823">
                  <c:v>#N/A</c:v>
                </c:pt>
                <c:pt idx="4824">
                  <c:v>#N/A</c:v>
                </c:pt>
                <c:pt idx="4825">
                  <c:v>#N/A</c:v>
                </c:pt>
                <c:pt idx="4826">
                  <c:v>#N/A</c:v>
                </c:pt>
                <c:pt idx="4827">
                  <c:v>#N/A</c:v>
                </c:pt>
                <c:pt idx="4828">
                  <c:v>#N/A</c:v>
                </c:pt>
                <c:pt idx="4829">
                  <c:v>#N/A</c:v>
                </c:pt>
                <c:pt idx="4830">
                  <c:v>#N/A</c:v>
                </c:pt>
                <c:pt idx="4831">
                  <c:v>#N/A</c:v>
                </c:pt>
                <c:pt idx="4832">
                  <c:v>#N/A</c:v>
                </c:pt>
                <c:pt idx="4833">
                  <c:v>#N/A</c:v>
                </c:pt>
                <c:pt idx="4834">
                  <c:v>#N/A</c:v>
                </c:pt>
                <c:pt idx="4835">
                  <c:v>#N/A</c:v>
                </c:pt>
                <c:pt idx="4836">
                  <c:v>#N/A</c:v>
                </c:pt>
                <c:pt idx="4837">
                  <c:v>#N/A</c:v>
                </c:pt>
                <c:pt idx="4838">
                  <c:v>#N/A</c:v>
                </c:pt>
                <c:pt idx="4839">
                  <c:v>#N/A</c:v>
                </c:pt>
                <c:pt idx="4840">
                  <c:v>#N/A</c:v>
                </c:pt>
                <c:pt idx="4841">
                  <c:v>#N/A</c:v>
                </c:pt>
                <c:pt idx="4842">
                  <c:v>#N/A</c:v>
                </c:pt>
                <c:pt idx="4843">
                  <c:v>#N/A</c:v>
                </c:pt>
                <c:pt idx="4844">
                  <c:v>#N/A</c:v>
                </c:pt>
                <c:pt idx="4845">
                  <c:v>#N/A</c:v>
                </c:pt>
                <c:pt idx="4846">
                  <c:v>#N/A</c:v>
                </c:pt>
                <c:pt idx="4847">
                  <c:v>#N/A</c:v>
                </c:pt>
                <c:pt idx="4848">
                  <c:v>#N/A</c:v>
                </c:pt>
                <c:pt idx="4849">
                  <c:v>#N/A</c:v>
                </c:pt>
                <c:pt idx="4850">
                  <c:v>#N/A</c:v>
                </c:pt>
                <c:pt idx="4851">
                  <c:v>#N/A</c:v>
                </c:pt>
                <c:pt idx="4852">
                  <c:v>#N/A</c:v>
                </c:pt>
                <c:pt idx="4853">
                  <c:v>#N/A</c:v>
                </c:pt>
                <c:pt idx="4854">
                  <c:v>#N/A</c:v>
                </c:pt>
                <c:pt idx="4855">
                  <c:v>#N/A</c:v>
                </c:pt>
                <c:pt idx="4856">
                  <c:v>#N/A</c:v>
                </c:pt>
                <c:pt idx="4857">
                  <c:v>#N/A</c:v>
                </c:pt>
                <c:pt idx="4858">
                  <c:v>#N/A</c:v>
                </c:pt>
                <c:pt idx="4859">
                  <c:v>#N/A</c:v>
                </c:pt>
                <c:pt idx="4860">
                  <c:v>#N/A</c:v>
                </c:pt>
                <c:pt idx="4861">
                  <c:v>#N/A</c:v>
                </c:pt>
                <c:pt idx="4862">
                  <c:v>#N/A</c:v>
                </c:pt>
                <c:pt idx="4863">
                  <c:v>#N/A</c:v>
                </c:pt>
                <c:pt idx="4864">
                  <c:v>#N/A</c:v>
                </c:pt>
                <c:pt idx="4865">
                  <c:v>#N/A</c:v>
                </c:pt>
                <c:pt idx="4866">
                  <c:v>#N/A</c:v>
                </c:pt>
                <c:pt idx="4867">
                  <c:v>#N/A</c:v>
                </c:pt>
                <c:pt idx="4868">
                  <c:v>#N/A</c:v>
                </c:pt>
                <c:pt idx="4869">
                  <c:v>#N/A</c:v>
                </c:pt>
                <c:pt idx="4870">
                  <c:v>#N/A</c:v>
                </c:pt>
                <c:pt idx="4871">
                  <c:v>#N/A</c:v>
                </c:pt>
                <c:pt idx="4872">
                  <c:v>#N/A</c:v>
                </c:pt>
                <c:pt idx="4873">
                  <c:v>#N/A</c:v>
                </c:pt>
                <c:pt idx="4874">
                  <c:v>#N/A</c:v>
                </c:pt>
                <c:pt idx="4875">
                  <c:v>#N/A</c:v>
                </c:pt>
                <c:pt idx="4876">
                  <c:v>#N/A</c:v>
                </c:pt>
                <c:pt idx="4877">
                  <c:v>#N/A</c:v>
                </c:pt>
                <c:pt idx="4878">
                  <c:v>#N/A</c:v>
                </c:pt>
                <c:pt idx="4879">
                  <c:v>#N/A</c:v>
                </c:pt>
                <c:pt idx="4880">
                  <c:v>#N/A</c:v>
                </c:pt>
                <c:pt idx="4881">
                  <c:v>#N/A</c:v>
                </c:pt>
                <c:pt idx="4882">
                  <c:v>#N/A</c:v>
                </c:pt>
                <c:pt idx="4883">
                  <c:v>#N/A</c:v>
                </c:pt>
                <c:pt idx="4884">
                  <c:v>#N/A</c:v>
                </c:pt>
                <c:pt idx="4885">
                  <c:v>#N/A</c:v>
                </c:pt>
                <c:pt idx="4886">
                  <c:v>#N/A</c:v>
                </c:pt>
                <c:pt idx="4887">
                  <c:v>#N/A</c:v>
                </c:pt>
                <c:pt idx="4888">
                  <c:v>#N/A</c:v>
                </c:pt>
                <c:pt idx="4889">
                  <c:v>#N/A</c:v>
                </c:pt>
                <c:pt idx="4890">
                  <c:v>#N/A</c:v>
                </c:pt>
                <c:pt idx="4891">
                  <c:v>#N/A</c:v>
                </c:pt>
                <c:pt idx="4892">
                  <c:v>#N/A</c:v>
                </c:pt>
                <c:pt idx="4893">
                  <c:v>#N/A</c:v>
                </c:pt>
                <c:pt idx="4894">
                  <c:v>#N/A</c:v>
                </c:pt>
                <c:pt idx="4895">
                  <c:v>#N/A</c:v>
                </c:pt>
                <c:pt idx="4896">
                  <c:v>#N/A</c:v>
                </c:pt>
                <c:pt idx="4897">
                  <c:v>#N/A</c:v>
                </c:pt>
                <c:pt idx="4898">
                  <c:v>#N/A</c:v>
                </c:pt>
                <c:pt idx="4899">
                  <c:v>#N/A</c:v>
                </c:pt>
                <c:pt idx="4900">
                  <c:v>#N/A</c:v>
                </c:pt>
                <c:pt idx="4901">
                  <c:v>#N/A</c:v>
                </c:pt>
                <c:pt idx="4902">
                  <c:v>#N/A</c:v>
                </c:pt>
                <c:pt idx="4903">
                  <c:v>#N/A</c:v>
                </c:pt>
                <c:pt idx="4904">
                  <c:v>#N/A</c:v>
                </c:pt>
                <c:pt idx="4905">
                  <c:v>#N/A</c:v>
                </c:pt>
                <c:pt idx="4906">
                  <c:v>#N/A</c:v>
                </c:pt>
                <c:pt idx="4907">
                  <c:v>#N/A</c:v>
                </c:pt>
                <c:pt idx="4908">
                  <c:v>#N/A</c:v>
                </c:pt>
                <c:pt idx="4909">
                  <c:v>#N/A</c:v>
                </c:pt>
                <c:pt idx="4910">
                  <c:v>#N/A</c:v>
                </c:pt>
                <c:pt idx="4911">
                  <c:v>#N/A</c:v>
                </c:pt>
                <c:pt idx="4912">
                  <c:v>#N/A</c:v>
                </c:pt>
                <c:pt idx="4913">
                  <c:v>#N/A</c:v>
                </c:pt>
                <c:pt idx="4914">
                  <c:v>#N/A</c:v>
                </c:pt>
                <c:pt idx="4915">
                  <c:v>#N/A</c:v>
                </c:pt>
                <c:pt idx="4916">
                  <c:v>#N/A</c:v>
                </c:pt>
                <c:pt idx="4917">
                  <c:v>#N/A</c:v>
                </c:pt>
                <c:pt idx="4918">
                  <c:v>#N/A</c:v>
                </c:pt>
                <c:pt idx="4919">
                  <c:v>#N/A</c:v>
                </c:pt>
                <c:pt idx="4920">
                  <c:v>#N/A</c:v>
                </c:pt>
                <c:pt idx="4921">
                  <c:v>#N/A</c:v>
                </c:pt>
                <c:pt idx="4922">
                  <c:v>#N/A</c:v>
                </c:pt>
                <c:pt idx="4923">
                  <c:v>#N/A</c:v>
                </c:pt>
                <c:pt idx="4924">
                  <c:v>#N/A</c:v>
                </c:pt>
                <c:pt idx="4925">
                  <c:v>#N/A</c:v>
                </c:pt>
                <c:pt idx="4926">
                  <c:v>#N/A</c:v>
                </c:pt>
                <c:pt idx="4927">
                  <c:v>#N/A</c:v>
                </c:pt>
                <c:pt idx="4928">
                  <c:v>#N/A</c:v>
                </c:pt>
                <c:pt idx="4929">
                  <c:v>#N/A</c:v>
                </c:pt>
                <c:pt idx="4930">
                  <c:v>#N/A</c:v>
                </c:pt>
                <c:pt idx="4931">
                  <c:v>#N/A</c:v>
                </c:pt>
                <c:pt idx="4932">
                  <c:v>#N/A</c:v>
                </c:pt>
                <c:pt idx="4933">
                  <c:v>#N/A</c:v>
                </c:pt>
                <c:pt idx="4934">
                  <c:v>#N/A</c:v>
                </c:pt>
                <c:pt idx="4935">
                  <c:v>#N/A</c:v>
                </c:pt>
                <c:pt idx="4936">
                  <c:v>#N/A</c:v>
                </c:pt>
                <c:pt idx="4937">
                  <c:v>#N/A</c:v>
                </c:pt>
                <c:pt idx="4938">
                  <c:v>#N/A</c:v>
                </c:pt>
                <c:pt idx="4939">
                  <c:v>#N/A</c:v>
                </c:pt>
                <c:pt idx="4940">
                  <c:v>#N/A</c:v>
                </c:pt>
                <c:pt idx="4941">
                  <c:v>#N/A</c:v>
                </c:pt>
                <c:pt idx="4942">
                  <c:v>#N/A</c:v>
                </c:pt>
                <c:pt idx="4943">
                  <c:v>#N/A</c:v>
                </c:pt>
                <c:pt idx="4944">
                  <c:v>#N/A</c:v>
                </c:pt>
                <c:pt idx="4945">
                  <c:v>#N/A</c:v>
                </c:pt>
                <c:pt idx="4946">
                  <c:v>#N/A</c:v>
                </c:pt>
                <c:pt idx="4947">
                  <c:v>#N/A</c:v>
                </c:pt>
                <c:pt idx="4948">
                  <c:v>#N/A</c:v>
                </c:pt>
                <c:pt idx="4949">
                  <c:v>#N/A</c:v>
                </c:pt>
                <c:pt idx="4950">
                  <c:v>#N/A</c:v>
                </c:pt>
                <c:pt idx="4951">
                  <c:v>#N/A</c:v>
                </c:pt>
                <c:pt idx="4952">
                  <c:v>#N/A</c:v>
                </c:pt>
                <c:pt idx="4953">
                  <c:v>#N/A</c:v>
                </c:pt>
                <c:pt idx="4954">
                  <c:v>#N/A</c:v>
                </c:pt>
                <c:pt idx="4955">
                  <c:v>#N/A</c:v>
                </c:pt>
                <c:pt idx="4956">
                  <c:v>#N/A</c:v>
                </c:pt>
                <c:pt idx="4957">
                  <c:v>#N/A</c:v>
                </c:pt>
                <c:pt idx="4958">
                  <c:v>#N/A</c:v>
                </c:pt>
                <c:pt idx="4959">
                  <c:v>#N/A</c:v>
                </c:pt>
                <c:pt idx="4960">
                  <c:v>#N/A</c:v>
                </c:pt>
                <c:pt idx="4961">
                  <c:v>#N/A</c:v>
                </c:pt>
                <c:pt idx="4962">
                  <c:v>#N/A</c:v>
                </c:pt>
                <c:pt idx="4963">
                  <c:v>#N/A</c:v>
                </c:pt>
                <c:pt idx="4964">
                  <c:v>#N/A</c:v>
                </c:pt>
                <c:pt idx="4965">
                  <c:v>#N/A</c:v>
                </c:pt>
                <c:pt idx="4966">
                  <c:v>#N/A</c:v>
                </c:pt>
                <c:pt idx="4967">
                  <c:v>#N/A</c:v>
                </c:pt>
                <c:pt idx="4968">
                  <c:v>#N/A</c:v>
                </c:pt>
                <c:pt idx="4969">
                  <c:v>#N/A</c:v>
                </c:pt>
                <c:pt idx="4970">
                  <c:v>#N/A</c:v>
                </c:pt>
                <c:pt idx="4971">
                  <c:v>#N/A</c:v>
                </c:pt>
                <c:pt idx="4972">
                  <c:v>#N/A</c:v>
                </c:pt>
                <c:pt idx="4973">
                  <c:v>#N/A</c:v>
                </c:pt>
                <c:pt idx="4974">
                  <c:v>#N/A</c:v>
                </c:pt>
                <c:pt idx="4975">
                  <c:v>#N/A</c:v>
                </c:pt>
                <c:pt idx="4976">
                  <c:v>#N/A</c:v>
                </c:pt>
                <c:pt idx="4977">
                  <c:v>#N/A</c:v>
                </c:pt>
                <c:pt idx="4978">
                  <c:v>#N/A</c:v>
                </c:pt>
                <c:pt idx="4979">
                  <c:v>#N/A</c:v>
                </c:pt>
                <c:pt idx="4980">
                  <c:v>#N/A</c:v>
                </c:pt>
                <c:pt idx="4981">
                  <c:v>#N/A</c:v>
                </c:pt>
                <c:pt idx="4982">
                  <c:v>#N/A</c:v>
                </c:pt>
                <c:pt idx="4983">
                  <c:v>#N/A</c:v>
                </c:pt>
                <c:pt idx="4984">
                  <c:v>#N/A</c:v>
                </c:pt>
                <c:pt idx="4985">
                  <c:v>#N/A</c:v>
                </c:pt>
                <c:pt idx="4986">
                  <c:v>#N/A</c:v>
                </c:pt>
                <c:pt idx="4987">
                  <c:v>#N/A</c:v>
                </c:pt>
                <c:pt idx="4988">
                  <c:v>#N/A</c:v>
                </c:pt>
                <c:pt idx="4989">
                  <c:v>#N/A</c:v>
                </c:pt>
                <c:pt idx="4990">
                  <c:v>#N/A</c:v>
                </c:pt>
                <c:pt idx="4991">
                  <c:v>#N/A</c:v>
                </c:pt>
                <c:pt idx="4992">
                  <c:v>#N/A</c:v>
                </c:pt>
                <c:pt idx="4993">
                  <c:v>#N/A</c:v>
                </c:pt>
                <c:pt idx="4994">
                  <c:v>#N/A</c:v>
                </c:pt>
                <c:pt idx="4995">
                  <c:v>#N/A</c:v>
                </c:pt>
                <c:pt idx="4996">
                  <c:v>#N/A</c:v>
                </c:pt>
                <c:pt idx="4997">
                  <c:v>#N/A</c:v>
                </c:pt>
                <c:pt idx="4998">
                  <c:v>#N/A</c:v>
                </c:pt>
                <c:pt idx="4999">
                  <c:v>#N/A</c:v>
                </c:pt>
                <c:pt idx="5000">
                  <c:v>#N/A</c:v>
                </c:pt>
                <c:pt idx="5001">
                  <c:v>#N/A</c:v>
                </c:pt>
                <c:pt idx="5002">
                  <c:v>#N/A</c:v>
                </c:pt>
                <c:pt idx="5003">
                  <c:v>#N/A</c:v>
                </c:pt>
                <c:pt idx="5004">
                  <c:v>#N/A</c:v>
                </c:pt>
                <c:pt idx="5005">
                  <c:v>#N/A</c:v>
                </c:pt>
                <c:pt idx="5006">
                  <c:v>#N/A</c:v>
                </c:pt>
                <c:pt idx="5007">
                  <c:v>#N/A</c:v>
                </c:pt>
                <c:pt idx="5008">
                  <c:v>#N/A</c:v>
                </c:pt>
                <c:pt idx="5009">
                  <c:v>#N/A</c:v>
                </c:pt>
                <c:pt idx="5010">
                  <c:v>#N/A</c:v>
                </c:pt>
                <c:pt idx="5011">
                  <c:v>#N/A</c:v>
                </c:pt>
                <c:pt idx="5012">
                  <c:v>#N/A</c:v>
                </c:pt>
                <c:pt idx="5013">
                  <c:v>#N/A</c:v>
                </c:pt>
                <c:pt idx="5014">
                  <c:v>#N/A</c:v>
                </c:pt>
                <c:pt idx="5015">
                  <c:v>#N/A</c:v>
                </c:pt>
                <c:pt idx="5016">
                  <c:v>#N/A</c:v>
                </c:pt>
                <c:pt idx="5017">
                  <c:v>#N/A</c:v>
                </c:pt>
                <c:pt idx="5018">
                  <c:v>#N/A</c:v>
                </c:pt>
                <c:pt idx="5019">
                  <c:v>#N/A</c:v>
                </c:pt>
                <c:pt idx="5020">
                  <c:v>#N/A</c:v>
                </c:pt>
                <c:pt idx="5021">
                  <c:v>#N/A</c:v>
                </c:pt>
                <c:pt idx="5022">
                  <c:v>#N/A</c:v>
                </c:pt>
                <c:pt idx="5023">
                  <c:v>#N/A</c:v>
                </c:pt>
                <c:pt idx="5024">
                  <c:v>#N/A</c:v>
                </c:pt>
                <c:pt idx="5025">
                  <c:v>#N/A</c:v>
                </c:pt>
                <c:pt idx="5026">
                  <c:v>#N/A</c:v>
                </c:pt>
                <c:pt idx="5027">
                  <c:v>#N/A</c:v>
                </c:pt>
                <c:pt idx="5028">
                  <c:v>#N/A</c:v>
                </c:pt>
                <c:pt idx="5029">
                  <c:v>#N/A</c:v>
                </c:pt>
                <c:pt idx="5030">
                  <c:v>#N/A</c:v>
                </c:pt>
                <c:pt idx="5031">
                  <c:v>#N/A</c:v>
                </c:pt>
                <c:pt idx="5032">
                  <c:v>#N/A</c:v>
                </c:pt>
                <c:pt idx="5033">
                  <c:v>#N/A</c:v>
                </c:pt>
                <c:pt idx="5034">
                  <c:v>#N/A</c:v>
                </c:pt>
                <c:pt idx="5035">
                  <c:v>#N/A</c:v>
                </c:pt>
                <c:pt idx="5036">
                  <c:v>#N/A</c:v>
                </c:pt>
                <c:pt idx="5037">
                  <c:v>#N/A</c:v>
                </c:pt>
                <c:pt idx="5038">
                  <c:v>#N/A</c:v>
                </c:pt>
                <c:pt idx="5039">
                  <c:v>#N/A</c:v>
                </c:pt>
                <c:pt idx="5040">
                  <c:v>#N/A</c:v>
                </c:pt>
                <c:pt idx="5041">
                  <c:v>#N/A</c:v>
                </c:pt>
                <c:pt idx="5042">
                  <c:v>#N/A</c:v>
                </c:pt>
                <c:pt idx="5043">
                  <c:v>#N/A</c:v>
                </c:pt>
                <c:pt idx="5044">
                  <c:v>#N/A</c:v>
                </c:pt>
                <c:pt idx="5045">
                  <c:v>#N/A</c:v>
                </c:pt>
                <c:pt idx="5046">
                  <c:v>#N/A</c:v>
                </c:pt>
                <c:pt idx="5047">
                  <c:v>#N/A</c:v>
                </c:pt>
                <c:pt idx="5048">
                  <c:v>#N/A</c:v>
                </c:pt>
                <c:pt idx="5049">
                  <c:v>#N/A</c:v>
                </c:pt>
                <c:pt idx="5050">
                  <c:v>#N/A</c:v>
                </c:pt>
                <c:pt idx="5051">
                  <c:v>#N/A</c:v>
                </c:pt>
                <c:pt idx="5052">
                  <c:v>#N/A</c:v>
                </c:pt>
                <c:pt idx="5053">
                  <c:v>#N/A</c:v>
                </c:pt>
                <c:pt idx="5054">
                  <c:v>#N/A</c:v>
                </c:pt>
                <c:pt idx="5055">
                  <c:v>#N/A</c:v>
                </c:pt>
                <c:pt idx="5056">
                  <c:v>#N/A</c:v>
                </c:pt>
                <c:pt idx="5057">
                  <c:v>#N/A</c:v>
                </c:pt>
                <c:pt idx="5058">
                  <c:v>#N/A</c:v>
                </c:pt>
                <c:pt idx="5059">
                  <c:v>#N/A</c:v>
                </c:pt>
                <c:pt idx="5060">
                  <c:v>#N/A</c:v>
                </c:pt>
                <c:pt idx="5061">
                  <c:v>#N/A</c:v>
                </c:pt>
                <c:pt idx="5062">
                  <c:v>#N/A</c:v>
                </c:pt>
                <c:pt idx="5063">
                  <c:v>#N/A</c:v>
                </c:pt>
                <c:pt idx="5064">
                  <c:v>#N/A</c:v>
                </c:pt>
                <c:pt idx="5065">
                  <c:v>#N/A</c:v>
                </c:pt>
                <c:pt idx="5066">
                  <c:v>#N/A</c:v>
                </c:pt>
                <c:pt idx="5067">
                  <c:v>#N/A</c:v>
                </c:pt>
                <c:pt idx="5068">
                  <c:v>#N/A</c:v>
                </c:pt>
                <c:pt idx="5069">
                  <c:v>#N/A</c:v>
                </c:pt>
                <c:pt idx="5070">
                  <c:v>#N/A</c:v>
                </c:pt>
                <c:pt idx="5071">
                  <c:v>#N/A</c:v>
                </c:pt>
                <c:pt idx="5072">
                  <c:v>#N/A</c:v>
                </c:pt>
                <c:pt idx="5073">
                  <c:v>#N/A</c:v>
                </c:pt>
                <c:pt idx="5074">
                  <c:v>#N/A</c:v>
                </c:pt>
                <c:pt idx="5075">
                  <c:v>#N/A</c:v>
                </c:pt>
                <c:pt idx="5076">
                  <c:v>#N/A</c:v>
                </c:pt>
                <c:pt idx="5077">
                  <c:v>#N/A</c:v>
                </c:pt>
                <c:pt idx="5078">
                  <c:v>#N/A</c:v>
                </c:pt>
                <c:pt idx="5079">
                  <c:v>#N/A</c:v>
                </c:pt>
                <c:pt idx="5080">
                  <c:v>#N/A</c:v>
                </c:pt>
                <c:pt idx="5081">
                  <c:v>#N/A</c:v>
                </c:pt>
                <c:pt idx="5082">
                  <c:v>#N/A</c:v>
                </c:pt>
                <c:pt idx="5083">
                  <c:v>#N/A</c:v>
                </c:pt>
                <c:pt idx="5084">
                  <c:v>#N/A</c:v>
                </c:pt>
                <c:pt idx="5085">
                  <c:v>#N/A</c:v>
                </c:pt>
                <c:pt idx="5086">
                  <c:v>#N/A</c:v>
                </c:pt>
                <c:pt idx="5087">
                  <c:v>#N/A</c:v>
                </c:pt>
                <c:pt idx="5088">
                  <c:v>#N/A</c:v>
                </c:pt>
                <c:pt idx="5089">
                  <c:v>#N/A</c:v>
                </c:pt>
                <c:pt idx="5090">
                  <c:v>#N/A</c:v>
                </c:pt>
                <c:pt idx="5091">
                  <c:v>#N/A</c:v>
                </c:pt>
                <c:pt idx="5092">
                  <c:v>#N/A</c:v>
                </c:pt>
                <c:pt idx="5093">
                  <c:v>#N/A</c:v>
                </c:pt>
                <c:pt idx="5094">
                  <c:v>#N/A</c:v>
                </c:pt>
                <c:pt idx="5095">
                  <c:v>#N/A</c:v>
                </c:pt>
                <c:pt idx="5096">
                  <c:v>#N/A</c:v>
                </c:pt>
                <c:pt idx="5097">
                  <c:v>#N/A</c:v>
                </c:pt>
                <c:pt idx="5098">
                  <c:v>#N/A</c:v>
                </c:pt>
                <c:pt idx="5099">
                  <c:v>#N/A</c:v>
                </c:pt>
                <c:pt idx="5100">
                  <c:v>#N/A</c:v>
                </c:pt>
                <c:pt idx="5101">
                  <c:v>#N/A</c:v>
                </c:pt>
                <c:pt idx="5102">
                  <c:v>#N/A</c:v>
                </c:pt>
                <c:pt idx="5103">
                  <c:v>#N/A</c:v>
                </c:pt>
                <c:pt idx="5104">
                  <c:v>#N/A</c:v>
                </c:pt>
                <c:pt idx="5105">
                  <c:v>#N/A</c:v>
                </c:pt>
                <c:pt idx="5106">
                  <c:v>#N/A</c:v>
                </c:pt>
                <c:pt idx="5107">
                  <c:v>#N/A</c:v>
                </c:pt>
                <c:pt idx="5108">
                  <c:v>#N/A</c:v>
                </c:pt>
                <c:pt idx="5109">
                  <c:v>#N/A</c:v>
                </c:pt>
                <c:pt idx="5110">
                  <c:v>#N/A</c:v>
                </c:pt>
                <c:pt idx="5111">
                  <c:v>#N/A</c:v>
                </c:pt>
                <c:pt idx="5112">
                  <c:v>#N/A</c:v>
                </c:pt>
                <c:pt idx="5113">
                  <c:v>#N/A</c:v>
                </c:pt>
                <c:pt idx="5114">
                  <c:v>#N/A</c:v>
                </c:pt>
                <c:pt idx="5115">
                  <c:v>#N/A</c:v>
                </c:pt>
                <c:pt idx="5116">
                  <c:v>#N/A</c:v>
                </c:pt>
                <c:pt idx="5117">
                  <c:v>#N/A</c:v>
                </c:pt>
                <c:pt idx="5118">
                  <c:v>#N/A</c:v>
                </c:pt>
                <c:pt idx="5119">
                  <c:v>#N/A</c:v>
                </c:pt>
                <c:pt idx="5120">
                  <c:v>#N/A</c:v>
                </c:pt>
                <c:pt idx="5121">
                  <c:v>#N/A</c:v>
                </c:pt>
                <c:pt idx="5122">
                  <c:v>#N/A</c:v>
                </c:pt>
                <c:pt idx="5123">
                  <c:v>#N/A</c:v>
                </c:pt>
                <c:pt idx="5124">
                  <c:v>#N/A</c:v>
                </c:pt>
                <c:pt idx="5125">
                  <c:v>#N/A</c:v>
                </c:pt>
                <c:pt idx="5126">
                  <c:v>#N/A</c:v>
                </c:pt>
                <c:pt idx="5127">
                  <c:v>#N/A</c:v>
                </c:pt>
                <c:pt idx="5128">
                  <c:v>#N/A</c:v>
                </c:pt>
                <c:pt idx="5129">
                  <c:v>#N/A</c:v>
                </c:pt>
                <c:pt idx="5130">
                  <c:v>#N/A</c:v>
                </c:pt>
                <c:pt idx="5131">
                  <c:v>#N/A</c:v>
                </c:pt>
                <c:pt idx="5132">
                  <c:v>#N/A</c:v>
                </c:pt>
                <c:pt idx="5133">
                  <c:v>#N/A</c:v>
                </c:pt>
                <c:pt idx="5134">
                  <c:v>#N/A</c:v>
                </c:pt>
                <c:pt idx="5135">
                  <c:v>#N/A</c:v>
                </c:pt>
                <c:pt idx="5136">
                  <c:v>#N/A</c:v>
                </c:pt>
                <c:pt idx="5137">
                  <c:v>#N/A</c:v>
                </c:pt>
                <c:pt idx="5138">
                  <c:v>#N/A</c:v>
                </c:pt>
                <c:pt idx="5139">
                  <c:v>#N/A</c:v>
                </c:pt>
                <c:pt idx="5140">
                  <c:v>#N/A</c:v>
                </c:pt>
                <c:pt idx="5141">
                  <c:v>#N/A</c:v>
                </c:pt>
                <c:pt idx="5142">
                  <c:v>#N/A</c:v>
                </c:pt>
                <c:pt idx="5143">
                  <c:v>#N/A</c:v>
                </c:pt>
                <c:pt idx="5144">
                  <c:v>#N/A</c:v>
                </c:pt>
                <c:pt idx="5145">
                  <c:v>#N/A</c:v>
                </c:pt>
                <c:pt idx="5146">
                  <c:v>#N/A</c:v>
                </c:pt>
                <c:pt idx="5147">
                  <c:v>#N/A</c:v>
                </c:pt>
                <c:pt idx="5148">
                  <c:v>#N/A</c:v>
                </c:pt>
                <c:pt idx="5149">
                  <c:v>#N/A</c:v>
                </c:pt>
                <c:pt idx="5150">
                  <c:v>#N/A</c:v>
                </c:pt>
                <c:pt idx="5151">
                  <c:v>#N/A</c:v>
                </c:pt>
                <c:pt idx="5152">
                  <c:v>#N/A</c:v>
                </c:pt>
                <c:pt idx="5153">
                  <c:v>#N/A</c:v>
                </c:pt>
                <c:pt idx="5154">
                  <c:v>#N/A</c:v>
                </c:pt>
                <c:pt idx="5155">
                  <c:v>#N/A</c:v>
                </c:pt>
                <c:pt idx="5156">
                  <c:v>#N/A</c:v>
                </c:pt>
                <c:pt idx="5157">
                  <c:v>#N/A</c:v>
                </c:pt>
                <c:pt idx="5158">
                  <c:v>#N/A</c:v>
                </c:pt>
                <c:pt idx="5159">
                  <c:v>#N/A</c:v>
                </c:pt>
                <c:pt idx="5160">
                  <c:v>#N/A</c:v>
                </c:pt>
                <c:pt idx="5161">
                  <c:v>#N/A</c:v>
                </c:pt>
                <c:pt idx="5162">
                  <c:v>#N/A</c:v>
                </c:pt>
                <c:pt idx="5163">
                  <c:v>#N/A</c:v>
                </c:pt>
                <c:pt idx="5164">
                  <c:v>#N/A</c:v>
                </c:pt>
                <c:pt idx="5165">
                  <c:v>#N/A</c:v>
                </c:pt>
                <c:pt idx="5166">
                  <c:v>#N/A</c:v>
                </c:pt>
                <c:pt idx="5167">
                  <c:v>#N/A</c:v>
                </c:pt>
                <c:pt idx="5168">
                  <c:v>#N/A</c:v>
                </c:pt>
                <c:pt idx="5169">
                  <c:v>#N/A</c:v>
                </c:pt>
                <c:pt idx="5170">
                  <c:v>#N/A</c:v>
                </c:pt>
                <c:pt idx="5171">
                  <c:v>#N/A</c:v>
                </c:pt>
                <c:pt idx="5172">
                  <c:v>#N/A</c:v>
                </c:pt>
                <c:pt idx="5173">
                  <c:v>#N/A</c:v>
                </c:pt>
                <c:pt idx="5174">
                  <c:v>#N/A</c:v>
                </c:pt>
                <c:pt idx="5175">
                  <c:v>#N/A</c:v>
                </c:pt>
                <c:pt idx="5176">
                  <c:v>#N/A</c:v>
                </c:pt>
                <c:pt idx="5177">
                  <c:v>#N/A</c:v>
                </c:pt>
                <c:pt idx="5178">
                  <c:v>#N/A</c:v>
                </c:pt>
                <c:pt idx="5179">
                  <c:v>#N/A</c:v>
                </c:pt>
                <c:pt idx="5180">
                  <c:v>#N/A</c:v>
                </c:pt>
                <c:pt idx="5181">
                  <c:v>#N/A</c:v>
                </c:pt>
                <c:pt idx="5182">
                  <c:v>#N/A</c:v>
                </c:pt>
                <c:pt idx="5183">
                  <c:v>#N/A</c:v>
                </c:pt>
                <c:pt idx="5184">
                  <c:v>#N/A</c:v>
                </c:pt>
                <c:pt idx="5185">
                  <c:v>#N/A</c:v>
                </c:pt>
                <c:pt idx="5186">
                  <c:v>#N/A</c:v>
                </c:pt>
                <c:pt idx="5187">
                  <c:v>#N/A</c:v>
                </c:pt>
                <c:pt idx="5188">
                  <c:v>#N/A</c:v>
                </c:pt>
                <c:pt idx="5189">
                  <c:v>#N/A</c:v>
                </c:pt>
                <c:pt idx="5190">
                  <c:v>#N/A</c:v>
                </c:pt>
                <c:pt idx="5191">
                  <c:v>#N/A</c:v>
                </c:pt>
                <c:pt idx="5192">
                  <c:v>#N/A</c:v>
                </c:pt>
                <c:pt idx="5193">
                  <c:v>#N/A</c:v>
                </c:pt>
                <c:pt idx="5194">
                  <c:v>#N/A</c:v>
                </c:pt>
                <c:pt idx="5195">
                  <c:v>#N/A</c:v>
                </c:pt>
                <c:pt idx="5196">
                  <c:v>#N/A</c:v>
                </c:pt>
                <c:pt idx="5197">
                  <c:v>#N/A</c:v>
                </c:pt>
                <c:pt idx="5198">
                  <c:v>#N/A</c:v>
                </c:pt>
                <c:pt idx="5199">
                  <c:v>#N/A</c:v>
                </c:pt>
                <c:pt idx="5200">
                  <c:v>#N/A</c:v>
                </c:pt>
                <c:pt idx="5201">
                  <c:v>#N/A</c:v>
                </c:pt>
                <c:pt idx="5202">
                  <c:v>#N/A</c:v>
                </c:pt>
                <c:pt idx="5203">
                  <c:v>#N/A</c:v>
                </c:pt>
                <c:pt idx="5204">
                  <c:v>#N/A</c:v>
                </c:pt>
                <c:pt idx="5205">
                  <c:v>#N/A</c:v>
                </c:pt>
                <c:pt idx="5206">
                  <c:v>#N/A</c:v>
                </c:pt>
                <c:pt idx="5207">
                  <c:v>#N/A</c:v>
                </c:pt>
                <c:pt idx="5208">
                  <c:v>#N/A</c:v>
                </c:pt>
                <c:pt idx="5209">
                  <c:v>#N/A</c:v>
                </c:pt>
                <c:pt idx="5210">
                  <c:v>#N/A</c:v>
                </c:pt>
                <c:pt idx="5211">
                  <c:v>#N/A</c:v>
                </c:pt>
                <c:pt idx="5212">
                  <c:v>#N/A</c:v>
                </c:pt>
                <c:pt idx="5213">
                  <c:v>#N/A</c:v>
                </c:pt>
                <c:pt idx="5214">
                  <c:v>#N/A</c:v>
                </c:pt>
                <c:pt idx="5215">
                  <c:v>#N/A</c:v>
                </c:pt>
                <c:pt idx="5216">
                  <c:v>#N/A</c:v>
                </c:pt>
                <c:pt idx="5217">
                  <c:v>#N/A</c:v>
                </c:pt>
                <c:pt idx="5218">
                  <c:v>#N/A</c:v>
                </c:pt>
                <c:pt idx="5219">
                  <c:v>#N/A</c:v>
                </c:pt>
                <c:pt idx="5220">
                  <c:v>#N/A</c:v>
                </c:pt>
                <c:pt idx="5221">
                  <c:v>#N/A</c:v>
                </c:pt>
                <c:pt idx="5222">
                  <c:v>#N/A</c:v>
                </c:pt>
                <c:pt idx="5223">
                  <c:v>#N/A</c:v>
                </c:pt>
                <c:pt idx="5224">
                  <c:v>#N/A</c:v>
                </c:pt>
                <c:pt idx="5225">
                  <c:v>#N/A</c:v>
                </c:pt>
                <c:pt idx="5226">
                  <c:v>#N/A</c:v>
                </c:pt>
                <c:pt idx="5227">
                  <c:v>#N/A</c:v>
                </c:pt>
                <c:pt idx="5228">
                  <c:v>#N/A</c:v>
                </c:pt>
                <c:pt idx="5229">
                  <c:v>#N/A</c:v>
                </c:pt>
                <c:pt idx="5230">
                  <c:v>#N/A</c:v>
                </c:pt>
                <c:pt idx="5231">
                  <c:v>#N/A</c:v>
                </c:pt>
                <c:pt idx="5232">
                  <c:v>#N/A</c:v>
                </c:pt>
                <c:pt idx="5233">
                  <c:v>#N/A</c:v>
                </c:pt>
                <c:pt idx="5234">
                  <c:v>#N/A</c:v>
                </c:pt>
                <c:pt idx="5235">
                  <c:v>#N/A</c:v>
                </c:pt>
                <c:pt idx="5236">
                  <c:v>#N/A</c:v>
                </c:pt>
                <c:pt idx="5237">
                  <c:v>#N/A</c:v>
                </c:pt>
                <c:pt idx="5238">
                  <c:v>#N/A</c:v>
                </c:pt>
                <c:pt idx="5239">
                  <c:v>#N/A</c:v>
                </c:pt>
                <c:pt idx="5240">
                  <c:v>#N/A</c:v>
                </c:pt>
                <c:pt idx="5241">
                  <c:v>#N/A</c:v>
                </c:pt>
                <c:pt idx="5242">
                  <c:v>#N/A</c:v>
                </c:pt>
                <c:pt idx="5243">
                  <c:v>#N/A</c:v>
                </c:pt>
                <c:pt idx="5244">
                  <c:v>#N/A</c:v>
                </c:pt>
                <c:pt idx="5245">
                  <c:v>#N/A</c:v>
                </c:pt>
                <c:pt idx="5246">
                  <c:v>#N/A</c:v>
                </c:pt>
                <c:pt idx="5247">
                  <c:v>#N/A</c:v>
                </c:pt>
                <c:pt idx="5248">
                  <c:v>#N/A</c:v>
                </c:pt>
                <c:pt idx="5249">
                  <c:v>#N/A</c:v>
                </c:pt>
                <c:pt idx="5250">
                  <c:v>#N/A</c:v>
                </c:pt>
                <c:pt idx="5251">
                  <c:v>#N/A</c:v>
                </c:pt>
                <c:pt idx="5252">
                  <c:v>#N/A</c:v>
                </c:pt>
                <c:pt idx="5253">
                  <c:v>#N/A</c:v>
                </c:pt>
                <c:pt idx="5254">
                  <c:v>#N/A</c:v>
                </c:pt>
                <c:pt idx="5255">
                  <c:v>#N/A</c:v>
                </c:pt>
                <c:pt idx="5256">
                  <c:v>#N/A</c:v>
                </c:pt>
                <c:pt idx="5257">
                  <c:v>#N/A</c:v>
                </c:pt>
                <c:pt idx="5258">
                  <c:v>#N/A</c:v>
                </c:pt>
                <c:pt idx="5259">
                  <c:v>#N/A</c:v>
                </c:pt>
                <c:pt idx="5260">
                  <c:v>#N/A</c:v>
                </c:pt>
                <c:pt idx="5261">
                  <c:v>#N/A</c:v>
                </c:pt>
                <c:pt idx="5262">
                  <c:v>#N/A</c:v>
                </c:pt>
                <c:pt idx="5263">
                  <c:v>#N/A</c:v>
                </c:pt>
                <c:pt idx="5264">
                  <c:v>#N/A</c:v>
                </c:pt>
                <c:pt idx="5265">
                  <c:v>#N/A</c:v>
                </c:pt>
                <c:pt idx="5266">
                  <c:v>#N/A</c:v>
                </c:pt>
                <c:pt idx="5267">
                  <c:v>#N/A</c:v>
                </c:pt>
                <c:pt idx="5268">
                  <c:v>#N/A</c:v>
                </c:pt>
                <c:pt idx="5269">
                  <c:v>#N/A</c:v>
                </c:pt>
                <c:pt idx="5270">
                  <c:v>#N/A</c:v>
                </c:pt>
                <c:pt idx="5271">
                  <c:v>#N/A</c:v>
                </c:pt>
                <c:pt idx="5272">
                  <c:v>#N/A</c:v>
                </c:pt>
                <c:pt idx="5273">
                  <c:v>#N/A</c:v>
                </c:pt>
                <c:pt idx="5274">
                  <c:v>#N/A</c:v>
                </c:pt>
                <c:pt idx="5275">
                  <c:v>#N/A</c:v>
                </c:pt>
                <c:pt idx="5276">
                  <c:v>#N/A</c:v>
                </c:pt>
                <c:pt idx="5277">
                  <c:v>#N/A</c:v>
                </c:pt>
                <c:pt idx="5278">
                  <c:v>#N/A</c:v>
                </c:pt>
                <c:pt idx="5279">
                  <c:v>#N/A</c:v>
                </c:pt>
                <c:pt idx="5280">
                  <c:v>#N/A</c:v>
                </c:pt>
                <c:pt idx="5281">
                  <c:v>#N/A</c:v>
                </c:pt>
                <c:pt idx="5282">
                  <c:v>#N/A</c:v>
                </c:pt>
                <c:pt idx="5283">
                  <c:v>#N/A</c:v>
                </c:pt>
                <c:pt idx="5284">
                  <c:v>#N/A</c:v>
                </c:pt>
                <c:pt idx="5285">
                  <c:v>#N/A</c:v>
                </c:pt>
                <c:pt idx="5286">
                  <c:v>#N/A</c:v>
                </c:pt>
                <c:pt idx="5287">
                  <c:v>#N/A</c:v>
                </c:pt>
                <c:pt idx="5288">
                  <c:v>#N/A</c:v>
                </c:pt>
                <c:pt idx="5289">
                  <c:v>#N/A</c:v>
                </c:pt>
                <c:pt idx="5290">
                  <c:v>#N/A</c:v>
                </c:pt>
                <c:pt idx="5291">
                  <c:v>#N/A</c:v>
                </c:pt>
                <c:pt idx="5292">
                  <c:v>#N/A</c:v>
                </c:pt>
                <c:pt idx="5293">
                  <c:v>#N/A</c:v>
                </c:pt>
                <c:pt idx="5294">
                  <c:v>#N/A</c:v>
                </c:pt>
                <c:pt idx="5295">
                  <c:v>#N/A</c:v>
                </c:pt>
                <c:pt idx="5296">
                  <c:v>#N/A</c:v>
                </c:pt>
                <c:pt idx="5297">
                  <c:v>#N/A</c:v>
                </c:pt>
                <c:pt idx="5298">
                  <c:v>#N/A</c:v>
                </c:pt>
                <c:pt idx="5299">
                  <c:v>#N/A</c:v>
                </c:pt>
                <c:pt idx="5300">
                  <c:v>#N/A</c:v>
                </c:pt>
                <c:pt idx="5301">
                  <c:v>#N/A</c:v>
                </c:pt>
                <c:pt idx="5302">
                  <c:v>#N/A</c:v>
                </c:pt>
                <c:pt idx="5303">
                  <c:v>#N/A</c:v>
                </c:pt>
                <c:pt idx="5304">
                  <c:v>#N/A</c:v>
                </c:pt>
                <c:pt idx="5305">
                  <c:v>#N/A</c:v>
                </c:pt>
                <c:pt idx="5306">
                  <c:v>#N/A</c:v>
                </c:pt>
                <c:pt idx="5307">
                  <c:v>#N/A</c:v>
                </c:pt>
                <c:pt idx="5308">
                  <c:v>#N/A</c:v>
                </c:pt>
                <c:pt idx="5309">
                  <c:v>#N/A</c:v>
                </c:pt>
                <c:pt idx="5310">
                  <c:v>#N/A</c:v>
                </c:pt>
                <c:pt idx="5311">
                  <c:v>#N/A</c:v>
                </c:pt>
                <c:pt idx="5312">
                  <c:v>#N/A</c:v>
                </c:pt>
                <c:pt idx="5313">
                  <c:v>#N/A</c:v>
                </c:pt>
                <c:pt idx="5314">
                  <c:v>#N/A</c:v>
                </c:pt>
                <c:pt idx="5315">
                  <c:v>#N/A</c:v>
                </c:pt>
                <c:pt idx="5316">
                  <c:v>#N/A</c:v>
                </c:pt>
                <c:pt idx="5317">
                  <c:v>#N/A</c:v>
                </c:pt>
                <c:pt idx="5318">
                  <c:v>#N/A</c:v>
                </c:pt>
                <c:pt idx="5319">
                  <c:v>#N/A</c:v>
                </c:pt>
                <c:pt idx="5320">
                  <c:v>#N/A</c:v>
                </c:pt>
                <c:pt idx="5321">
                  <c:v>#N/A</c:v>
                </c:pt>
                <c:pt idx="5322">
                  <c:v>#N/A</c:v>
                </c:pt>
                <c:pt idx="5323">
                  <c:v>#N/A</c:v>
                </c:pt>
                <c:pt idx="5324">
                  <c:v>#N/A</c:v>
                </c:pt>
                <c:pt idx="5325">
                  <c:v>#N/A</c:v>
                </c:pt>
                <c:pt idx="5326">
                  <c:v>#N/A</c:v>
                </c:pt>
                <c:pt idx="5327">
                  <c:v>#N/A</c:v>
                </c:pt>
                <c:pt idx="5328">
                  <c:v>#N/A</c:v>
                </c:pt>
                <c:pt idx="5329">
                  <c:v>#N/A</c:v>
                </c:pt>
                <c:pt idx="5330">
                  <c:v>#N/A</c:v>
                </c:pt>
                <c:pt idx="5331">
                  <c:v>#N/A</c:v>
                </c:pt>
                <c:pt idx="5332">
                  <c:v>#N/A</c:v>
                </c:pt>
                <c:pt idx="5333">
                  <c:v>#N/A</c:v>
                </c:pt>
                <c:pt idx="5334">
                  <c:v>#N/A</c:v>
                </c:pt>
                <c:pt idx="5335">
                  <c:v>#N/A</c:v>
                </c:pt>
                <c:pt idx="5336">
                  <c:v>#N/A</c:v>
                </c:pt>
                <c:pt idx="5337">
                  <c:v>#N/A</c:v>
                </c:pt>
                <c:pt idx="5338">
                  <c:v>#N/A</c:v>
                </c:pt>
                <c:pt idx="5339">
                  <c:v>#N/A</c:v>
                </c:pt>
                <c:pt idx="5340">
                  <c:v>#N/A</c:v>
                </c:pt>
                <c:pt idx="5341">
                  <c:v>#N/A</c:v>
                </c:pt>
                <c:pt idx="5342">
                  <c:v>#N/A</c:v>
                </c:pt>
                <c:pt idx="5343">
                  <c:v>#N/A</c:v>
                </c:pt>
                <c:pt idx="5344">
                  <c:v>#N/A</c:v>
                </c:pt>
                <c:pt idx="5345">
                  <c:v>#N/A</c:v>
                </c:pt>
                <c:pt idx="5346">
                  <c:v>#N/A</c:v>
                </c:pt>
                <c:pt idx="5347">
                  <c:v>#N/A</c:v>
                </c:pt>
                <c:pt idx="5348">
                  <c:v>#N/A</c:v>
                </c:pt>
                <c:pt idx="5349">
                  <c:v>#N/A</c:v>
                </c:pt>
                <c:pt idx="5350">
                  <c:v>#N/A</c:v>
                </c:pt>
                <c:pt idx="5351">
                  <c:v>#N/A</c:v>
                </c:pt>
                <c:pt idx="5352">
                  <c:v>#N/A</c:v>
                </c:pt>
                <c:pt idx="5353">
                  <c:v>#N/A</c:v>
                </c:pt>
                <c:pt idx="5354">
                  <c:v>#N/A</c:v>
                </c:pt>
                <c:pt idx="5355">
                  <c:v>#N/A</c:v>
                </c:pt>
                <c:pt idx="5356">
                  <c:v>#N/A</c:v>
                </c:pt>
                <c:pt idx="5357">
                  <c:v>#N/A</c:v>
                </c:pt>
                <c:pt idx="5358">
                  <c:v>#N/A</c:v>
                </c:pt>
                <c:pt idx="5359">
                  <c:v>#N/A</c:v>
                </c:pt>
                <c:pt idx="5360">
                  <c:v>#N/A</c:v>
                </c:pt>
                <c:pt idx="5361">
                  <c:v>#N/A</c:v>
                </c:pt>
                <c:pt idx="5362">
                  <c:v>#N/A</c:v>
                </c:pt>
                <c:pt idx="5363">
                  <c:v>#N/A</c:v>
                </c:pt>
                <c:pt idx="5364">
                  <c:v>#N/A</c:v>
                </c:pt>
                <c:pt idx="5365">
                  <c:v>#N/A</c:v>
                </c:pt>
                <c:pt idx="5366">
                  <c:v>#N/A</c:v>
                </c:pt>
                <c:pt idx="5367">
                  <c:v>#N/A</c:v>
                </c:pt>
                <c:pt idx="5368">
                  <c:v>#N/A</c:v>
                </c:pt>
                <c:pt idx="5369">
                  <c:v>#N/A</c:v>
                </c:pt>
                <c:pt idx="5370">
                  <c:v>#N/A</c:v>
                </c:pt>
                <c:pt idx="5371">
                  <c:v>#N/A</c:v>
                </c:pt>
                <c:pt idx="5372">
                  <c:v>#N/A</c:v>
                </c:pt>
                <c:pt idx="5373">
                  <c:v>#N/A</c:v>
                </c:pt>
                <c:pt idx="5374">
                  <c:v>#N/A</c:v>
                </c:pt>
                <c:pt idx="5375">
                  <c:v>#N/A</c:v>
                </c:pt>
                <c:pt idx="5376">
                  <c:v>#N/A</c:v>
                </c:pt>
                <c:pt idx="5377">
                  <c:v>#N/A</c:v>
                </c:pt>
                <c:pt idx="5378">
                  <c:v>#N/A</c:v>
                </c:pt>
                <c:pt idx="5379">
                  <c:v>#N/A</c:v>
                </c:pt>
                <c:pt idx="5380">
                  <c:v>#N/A</c:v>
                </c:pt>
                <c:pt idx="5381">
                  <c:v>#N/A</c:v>
                </c:pt>
                <c:pt idx="5382">
                  <c:v>#N/A</c:v>
                </c:pt>
                <c:pt idx="5383">
                  <c:v>#N/A</c:v>
                </c:pt>
                <c:pt idx="5384">
                  <c:v>#N/A</c:v>
                </c:pt>
                <c:pt idx="5385">
                  <c:v>#N/A</c:v>
                </c:pt>
                <c:pt idx="5386">
                  <c:v>#N/A</c:v>
                </c:pt>
                <c:pt idx="5387">
                  <c:v>#N/A</c:v>
                </c:pt>
                <c:pt idx="5388">
                  <c:v>#N/A</c:v>
                </c:pt>
                <c:pt idx="5389">
                  <c:v>#N/A</c:v>
                </c:pt>
                <c:pt idx="5390">
                  <c:v>#N/A</c:v>
                </c:pt>
                <c:pt idx="5391">
                  <c:v>#N/A</c:v>
                </c:pt>
                <c:pt idx="5392">
                  <c:v>#N/A</c:v>
                </c:pt>
                <c:pt idx="5393">
                  <c:v>#N/A</c:v>
                </c:pt>
                <c:pt idx="5394">
                  <c:v>#N/A</c:v>
                </c:pt>
                <c:pt idx="5395">
                  <c:v>#N/A</c:v>
                </c:pt>
                <c:pt idx="5396">
                  <c:v>#N/A</c:v>
                </c:pt>
                <c:pt idx="5397">
                  <c:v>#N/A</c:v>
                </c:pt>
                <c:pt idx="5398">
                  <c:v>#N/A</c:v>
                </c:pt>
                <c:pt idx="5399">
                  <c:v>#N/A</c:v>
                </c:pt>
                <c:pt idx="5400">
                  <c:v>#N/A</c:v>
                </c:pt>
                <c:pt idx="5401">
                  <c:v>#N/A</c:v>
                </c:pt>
                <c:pt idx="5402">
                  <c:v>#N/A</c:v>
                </c:pt>
                <c:pt idx="5403">
                  <c:v>#N/A</c:v>
                </c:pt>
                <c:pt idx="5404">
                  <c:v>#N/A</c:v>
                </c:pt>
                <c:pt idx="5405">
                  <c:v>#N/A</c:v>
                </c:pt>
                <c:pt idx="5406">
                  <c:v>#N/A</c:v>
                </c:pt>
                <c:pt idx="5407">
                  <c:v>#N/A</c:v>
                </c:pt>
                <c:pt idx="5408">
                  <c:v>#N/A</c:v>
                </c:pt>
                <c:pt idx="5409">
                  <c:v>#N/A</c:v>
                </c:pt>
                <c:pt idx="5410">
                  <c:v>#N/A</c:v>
                </c:pt>
                <c:pt idx="5411">
                  <c:v>#N/A</c:v>
                </c:pt>
                <c:pt idx="5412">
                  <c:v>#N/A</c:v>
                </c:pt>
                <c:pt idx="5413">
                  <c:v>#N/A</c:v>
                </c:pt>
                <c:pt idx="5414">
                  <c:v>#N/A</c:v>
                </c:pt>
                <c:pt idx="5415">
                  <c:v>#N/A</c:v>
                </c:pt>
                <c:pt idx="5416">
                  <c:v>#N/A</c:v>
                </c:pt>
                <c:pt idx="5417">
                  <c:v>#N/A</c:v>
                </c:pt>
                <c:pt idx="5418">
                  <c:v>#N/A</c:v>
                </c:pt>
                <c:pt idx="5419">
                  <c:v>#N/A</c:v>
                </c:pt>
                <c:pt idx="5420">
                  <c:v>#N/A</c:v>
                </c:pt>
                <c:pt idx="5421">
                  <c:v>#N/A</c:v>
                </c:pt>
                <c:pt idx="5422">
                  <c:v>#N/A</c:v>
                </c:pt>
                <c:pt idx="5423">
                  <c:v>#N/A</c:v>
                </c:pt>
                <c:pt idx="5424">
                  <c:v>#N/A</c:v>
                </c:pt>
                <c:pt idx="5425">
                  <c:v>#N/A</c:v>
                </c:pt>
                <c:pt idx="5426">
                  <c:v>#N/A</c:v>
                </c:pt>
                <c:pt idx="5427">
                  <c:v>#N/A</c:v>
                </c:pt>
                <c:pt idx="5428">
                  <c:v>#N/A</c:v>
                </c:pt>
                <c:pt idx="5429">
                  <c:v>#N/A</c:v>
                </c:pt>
                <c:pt idx="5430">
                  <c:v>#N/A</c:v>
                </c:pt>
                <c:pt idx="5431">
                  <c:v>#N/A</c:v>
                </c:pt>
                <c:pt idx="5432">
                  <c:v>#N/A</c:v>
                </c:pt>
                <c:pt idx="5433">
                  <c:v>#N/A</c:v>
                </c:pt>
                <c:pt idx="5434">
                  <c:v>#N/A</c:v>
                </c:pt>
                <c:pt idx="5435">
                  <c:v>#N/A</c:v>
                </c:pt>
                <c:pt idx="5436">
                  <c:v>#N/A</c:v>
                </c:pt>
                <c:pt idx="5437">
                  <c:v>#N/A</c:v>
                </c:pt>
                <c:pt idx="5438">
                  <c:v>#N/A</c:v>
                </c:pt>
                <c:pt idx="5439">
                  <c:v>#N/A</c:v>
                </c:pt>
                <c:pt idx="5440">
                  <c:v>#N/A</c:v>
                </c:pt>
                <c:pt idx="5441">
                  <c:v>#N/A</c:v>
                </c:pt>
                <c:pt idx="5442">
                  <c:v>#N/A</c:v>
                </c:pt>
                <c:pt idx="5443">
                  <c:v>#N/A</c:v>
                </c:pt>
                <c:pt idx="5444">
                  <c:v>#N/A</c:v>
                </c:pt>
                <c:pt idx="5445">
                  <c:v>#N/A</c:v>
                </c:pt>
                <c:pt idx="5446">
                  <c:v>#N/A</c:v>
                </c:pt>
                <c:pt idx="5447">
                  <c:v>#N/A</c:v>
                </c:pt>
                <c:pt idx="5448">
                  <c:v>#N/A</c:v>
                </c:pt>
                <c:pt idx="5449">
                  <c:v>#N/A</c:v>
                </c:pt>
                <c:pt idx="5450">
                  <c:v>#N/A</c:v>
                </c:pt>
                <c:pt idx="5451">
                  <c:v>#N/A</c:v>
                </c:pt>
                <c:pt idx="5452">
                  <c:v>#N/A</c:v>
                </c:pt>
                <c:pt idx="5453">
                  <c:v>#N/A</c:v>
                </c:pt>
                <c:pt idx="5454">
                  <c:v>#N/A</c:v>
                </c:pt>
                <c:pt idx="5455">
                  <c:v>#N/A</c:v>
                </c:pt>
                <c:pt idx="5456">
                  <c:v>#N/A</c:v>
                </c:pt>
                <c:pt idx="5457">
                  <c:v>#N/A</c:v>
                </c:pt>
                <c:pt idx="5458">
                  <c:v>#N/A</c:v>
                </c:pt>
                <c:pt idx="5459">
                  <c:v>#N/A</c:v>
                </c:pt>
                <c:pt idx="5460">
                  <c:v>#N/A</c:v>
                </c:pt>
                <c:pt idx="5461">
                  <c:v>#N/A</c:v>
                </c:pt>
                <c:pt idx="5462">
                  <c:v>#N/A</c:v>
                </c:pt>
                <c:pt idx="5463">
                  <c:v>#N/A</c:v>
                </c:pt>
                <c:pt idx="5464">
                  <c:v>#N/A</c:v>
                </c:pt>
                <c:pt idx="5465">
                  <c:v>#N/A</c:v>
                </c:pt>
                <c:pt idx="5466">
                  <c:v>#N/A</c:v>
                </c:pt>
                <c:pt idx="5467">
                  <c:v>#N/A</c:v>
                </c:pt>
                <c:pt idx="5468">
                  <c:v>#N/A</c:v>
                </c:pt>
                <c:pt idx="5469">
                  <c:v>#N/A</c:v>
                </c:pt>
                <c:pt idx="5470">
                  <c:v>#N/A</c:v>
                </c:pt>
                <c:pt idx="5471">
                  <c:v>#N/A</c:v>
                </c:pt>
                <c:pt idx="5472">
                  <c:v>#N/A</c:v>
                </c:pt>
                <c:pt idx="5473">
                  <c:v>#N/A</c:v>
                </c:pt>
                <c:pt idx="5474">
                  <c:v>#N/A</c:v>
                </c:pt>
                <c:pt idx="5475">
                  <c:v>#N/A</c:v>
                </c:pt>
                <c:pt idx="5476">
                  <c:v>#N/A</c:v>
                </c:pt>
                <c:pt idx="5477">
                  <c:v>#N/A</c:v>
                </c:pt>
                <c:pt idx="5478">
                  <c:v>#N/A</c:v>
                </c:pt>
                <c:pt idx="5479">
                  <c:v>#N/A</c:v>
                </c:pt>
                <c:pt idx="5480">
                  <c:v>#N/A</c:v>
                </c:pt>
                <c:pt idx="5481">
                  <c:v>#N/A</c:v>
                </c:pt>
                <c:pt idx="5482">
                  <c:v>#N/A</c:v>
                </c:pt>
                <c:pt idx="5483">
                  <c:v>#N/A</c:v>
                </c:pt>
                <c:pt idx="5484">
                  <c:v>#N/A</c:v>
                </c:pt>
                <c:pt idx="5485">
                  <c:v>#N/A</c:v>
                </c:pt>
                <c:pt idx="5486">
                  <c:v>#N/A</c:v>
                </c:pt>
                <c:pt idx="5487">
                  <c:v>#N/A</c:v>
                </c:pt>
                <c:pt idx="5488">
                  <c:v>#N/A</c:v>
                </c:pt>
                <c:pt idx="5489">
                  <c:v>#N/A</c:v>
                </c:pt>
                <c:pt idx="5490">
                  <c:v>#N/A</c:v>
                </c:pt>
                <c:pt idx="5491">
                  <c:v>#N/A</c:v>
                </c:pt>
                <c:pt idx="5492">
                  <c:v>#N/A</c:v>
                </c:pt>
                <c:pt idx="5493">
                  <c:v>#N/A</c:v>
                </c:pt>
                <c:pt idx="5494">
                  <c:v>#N/A</c:v>
                </c:pt>
                <c:pt idx="5495">
                  <c:v>#N/A</c:v>
                </c:pt>
                <c:pt idx="5496">
                  <c:v>#N/A</c:v>
                </c:pt>
                <c:pt idx="5497">
                  <c:v>#N/A</c:v>
                </c:pt>
                <c:pt idx="5498">
                  <c:v>#N/A</c:v>
                </c:pt>
                <c:pt idx="5499">
                  <c:v>#N/A</c:v>
                </c:pt>
                <c:pt idx="5500">
                  <c:v>#N/A</c:v>
                </c:pt>
                <c:pt idx="5501">
                  <c:v>#N/A</c:v>
                </c:pt>
                <c:pt idx="5502">
                  <c:v>#N/A</c:v>
                </c:pt>
                <c:pt idx="5503">
                  <c:v>#N/A</c:v>
                </c:pt>
                <c:pt idx="5504">
                  <c:v>#N/A</c:v>
                </c:pt>
                <c:pt idx="5505">
                  <c:v>#N/A</c:v>
                </c:pt>
                <c:pt idx="5506">
                  <c:v>#N/A</c:v>
                </c:pt>
                <c:pt idx="5507">
                  <c:v>#N/A</c:v>
                </c:pt>
                <c:pt idx="5508">
                  <c:v>#N/A</c:v>
                </c:pt>
                <c:pt idx="5509">
                  <c:v>#N/A</c:v>
                </c:pt>
                <c:pt idx="5510">
                  <c:v>#N/A</c:v>
                </c:pt>
                <c:pt idx="5511">
                  <c:v>#N/A</c:v>
                </c:pt>
                <c:pt idx="5512">
                  <c:v>#N/A</c:v>
                </c:pt>
                <c:pt idx="5513">
                  <c:v>#N/A</c:v>
                </c:pt>
                <c:pt idx="5514">
                  <c:v>#N/A</c:v>
                </c:pt>
                <c:pt idx="5515">
                  <c:v>#N/A</c:v>
                </c:pt>
                <c:pt idx="5516">
                  <c:v>#N/A</c:v>
                </c:pt>
                <c:pt idx="5517">
                  <c:v>#N/A</c:v>
                </c:pt>
                <c:pt idx="5518">
                  <c:v>#N/A</c:v>
                </c:pt>
                <c:pt idx="5519">
                  <c:v>#N/A</c:v>
                </c:pt>
                <c:pt idx="5520">
                  <c:v>#N/A</c:v>
                </c:pt>
                <c:pt idx="5521">
                  <c:v>#N/A</c:v>
                </c:pt>
                <c:pt idx="5522">
                  <c:v>#N/A</c:v>
                </c:pt>
                <c:pt idx="5523">
                  <c:v>#N/A</c:v>
                </c:pt>
                <c:pt idx="5524">
                  <c:v>#N/A</c:v>
                </c:pt>
                <c:pt idx="5525">
                  <c:v>#N/A</c:v>
                </c:pt>
                <c:pt idx="5526">
                  <c:v>#N/A</c:v>
                </c:pt>
                <c:pt idx="5527">
                  <c:v>#N/A</c:v>
                </c:pt>
                <c:pt idx="5528">
                  <c:v>#N/A</c:v>
                </c:pt>
                <c:pt idx="5529">
                  <c:v>#N/A</c:v>
                </c:pt>
                <c:pt idx="5530">
                  <c:v>#N/A</c:v>
                </c:pt>
                <c:pt idx="5531">
                  <c:v>#N/A</c:v>
                </c:pt>
                <c:pt idx="5532">
                  <c:v>#N/A</c:v>
                </c:pt>
                <c:pt idx="5533">
                  <c:v>#N/A</c:v>
                </c:pt>
                <c:pt idx="5534">
                  <c:v>#N/A</c:v>
                </c:pt>
                <c:pt idx="5535">
                  <c:v>#N/A</c:v>
                </c:pt>
                <c:pt idx="5536">
                  <c:v>#N/A</c:v>
                </c:pt>
                <c:pt idx="5537">
                  <c:v>#N/A</c:v>
                </c:pt>
                <c:pt idx="5538">
                  <c:v>#N/A</c:v>
                </c:pt>
                <c:pt idx="5539">
                  <c:v>#N/A</c:v>
                </c:pt>
                <c:pt idx="5540">
                  <c:v>#N/A</c:v>
                </c:pt>
                <c:pt idx="5541">
                  <c:v>#N/A</c:v>
                </c:pt>
                <c:pt idx="5542">
                  <c:v>#N/A</c:v>
                </c:pt>
                <c:pt idx="5543">
                  <c:v>#N/A</c:v>
                </c:pt>
                <c:pt idx="5544">
                  <c:v>#N/A</c:v>
                </c:pt>
                <c:pt idx="5545">
                  <c:v>#N/A</c:v>
                </c:pt>
                <c:pt idx="5546">
                  <c:v>#N/A</c:v>
                </c:pt>
                <c:pt idx="5547">
                  <c:v>#N/A</c:v>
                </c:pt>
                <c:pt idx="5548">
                  <c:v>#N/A</c:v>
                </c:pt>
                <c:pt idx="5549">
                  <c:v>#N/A</c:v>
                </c:pt>
                <c:pt idx="5550">
                  <c:v>#N/A</c:v>
                </c:pt>
                <c:pt idx="5551">
                  <c:v>#N/A</c:v>
                </c:pt>
                <c:pt idx="5552">
                  <c:v>#N/A</c:v>
                </c:pt>
                <c:pt idx="5553">
                  <c:v>#N/A</c:v>
                </c:pt>
                <c:pt idx="5554">
                  <c:v>#N/A</c:v>
                </c:pt>
                <c:pt idx="5555">
                  <c:v>#N/A</c:v>
                </c:pt>
                <c:pt idx="5556">
                  <c:v>#N/A</c:v>
                </c:pt>
                <c:pt idx="5557">
                  <c:v>#N/A</c:v>
                </c:pt>
                <c:pt idx="5558">
                  <c:v>#N/A</c:v>
                </c:pt>
                <c:pt idx="5559">
                  <c:v>#N/A</c:v>
                </c:pt>
                <c:pt idx="5560">
                  <c:v>#N/A</c:v>
                </c:pt>
                <c:pt idx="5561">
                  <c:v>#N/A</c:v>
                </c:pt>
                <c:pt idx="5562">
                  <c:v>#N/A</c:v>
                </c:pt>
                <c:pt idx="5563">
                  <c:v>#N/A</c:v>
                </c:pt>
                <c:pt idx="5564">
                  <c:v>#N/A</c:v>
                </c:pt>
                <c:pt idx="5565">
                  <c:v>#N/A</c:v>
                </c:pt>
                <c:pt idx="5566">
                  <c:v>#N/A</c:v>
                </c:pt>
                <c:pt idx="5567">
                  <c:v>#N/A</c:v>
                </c:pt>
                <c:pt idx="5568">
                  <c:v>#N/A</c:v>
                </c:pt>
                <c:pt idx="5569">
                  <c:v>#N/A</c:v>
                </c:pt>
                <c:pt idx="5570">
                  <c:v>#N/A</c:v>
                </c:pt>
                <c:pt idx="5571">
                  <c:v>#N/A</c:v>
                </c:pt>
                <c:pt idx="5572">
                  <c:v>#N/A</c:v>
                </c:pt>
                <c:pt idx="5573">
                  <c:v>#N/A</c:v>
                </c:pt>
                <c:pt idx="5574">
                  <c:v>#N/A</c:v>
                </c:pt>
                <c:pt idx="5575">
                  <c:v>#N/A</c:v>
                </c:pt>
                <c:pt idx="5576">
                  <c:v>#N/A</c:v>
                </c:pt>
                <c:pt idx="5577">
                  <c:v>#N/A</c:v>
                </c:pt>
                <c:pt idx="5578">
                  <c:v>#N/A</c:v>
                </c:pt>
                <c:pt idx="5579">
                  <c:v>#N/A</c:v>
                </c:pt>
                <c:pt idx="5580">
                  <c:v>#N/A</c:v>
                </c:pt>
                <c:pt idx="5581">
                  <c:v>#N/A</c:v>
                </c:pt>
                <c:pt idx="5582">
                  <c:v>#N/A</c:v>
                </c:pt>
                <c:pt idx="5583">
                  <c:v>#N/A</c:v>
                </c:pt>
                <c:pt idx="5584">
                  <c:v>#N/A</c:v>
                </c:pt>
                <c:pt idx="5585">
                  <c:v>#N/A</c:v>
                </c:pt>
                <c:pt idx="5586">
                  <c:v>#N/A</c:v>
                </c:pt>
                <c:pt idx="5587">
                  <c:v>#N/A</c:v>
                </c:pt>
                <c:pt idx="5588">
                  <c:v>#N/A</c:v>
                </c:pt>
                <c:pt idx="5589">
                  <c:v>#N/A</c:v>
                </c:pt>
                <c:pt idx="5590">
                  <c:v>#N/A</c:v>
                </c:pt>
                <c:pt idx="5591">
                  <c:v>#N/A</c:v>
                </c:pt>
                <c:pt idx="5592">
                  <c:v>#N/A</c:v>
                </c:pt>
                <c:pt idx="5593">
                  <c:v>#N/A</c:v>
                </c:pt>
                <c:pt idx="5594">
                  <c:v>#N/A</c:v>
                </c:pt>
                <c:pt idx="5595">
                  <c:v>#N/A</c:v>
                </c:pt>
                <c:pt idx="5596">
                  <c:v>#N/A</c:v>
                </c:pt>
                <c:pt idx="5597">
                  <c:v>#N/A</c:v>
                </c:pt>
                <c:pt idx="5598">
                  <c:v>#N/A</c:v>
                </c:pt>
                <c:pt idx="5599">
                  <c:v>#N/A</c:v>
                </c:pt>
                <c:pt idx="5600">
                  <c:v>#N/A</c:v>
                </c:pt>
                <c:pt idx="5601">
                  <c:v>#N/A</c:v>
                </c:pt>
                <c:pt idx="5602">
                  <c:v>#N/A</c:v>
                </c:pt>
                <c:pt idx="5603">
                  <c:v>#N/A</c:v>
                </c:pt>
                <c:pt idx="5604">
                  <c:v>#N/A</c:v>
                </c:pt>
                <c:pt idx="5605">
                  <c:v>#N/A</c:v>
                </c:pt>
                <c:pt idx="5606">
                  <c:v>#N/A</c:v>
                </c:pt>
                <c:pt idx="5607">
                  <c:v>#N/A</c:v>
                </c:pt>
                <c:pt idx="5608">
                  <c:v>#N/A</c:v>
                </c:pt>
                <c:pt idx="5609">
                  <c:v>#N/A</c:v>
                </c:pt>
                <c:pt idx="5610">
                  <c:v>#N/A</c:v>
                </c:pt>
                <c:pt idx="5611">
                  <c:v>#N/A</c:v>
                </c:pt>
                <c:pt idx="5612">
                  <c:v>#N/A</c:v>
                </c:pt>
                <c:pt idx="5613">
                  <c:v>#N/A</c:v>
                </c:pt>
                <c:pt idx="5614">
                  <c:v>#N/A</c:v>
                </c:pt>
                <c:pt idx="5615">
                  <c:v>#N/A</c:v>
                </c:pt>
                <c:pt idx="5616">
                  <c:v>#N/A</c:v>
                </c:pt>
                <c:pt idx="5617">
                  <c:v>#N/A</c:v>
                </c:pt>
                <c:pt idx="5618">
                  <c:v>#N/A</c:v>
                </c:pt>
                <c:pt idx="5619">
                  <c:v>#N/A</c:v>
                </c:pt>
                <c:pt idx="5620">
                  <c:v>#N/A</c:v>
                </c:pt>
                <c:pt idx="5621">
                  <c:v>#N/A</c:v>
                </c:pt>
                <c:pt idx="5622">
                  <c:v>#N/A</c:v>
                </c:pt>
                <c:pt idx="5623">
                  <c:v>#N/A</c:v>
                </c:pt>
                <c:pt idx="5624">
                  <c:v>#N/A</c:v>
                </c:pt>
                <c:pt idx="5625">
                  <c:v>#N/A</c:v>
                </c:pt>
                <c:pt idx="5626">
                  <c:v>#N/A</c:v>
                </c:pt>
                <c:pt idx="5627">
                  <c:v>#N/A</c:v>
                </c:pt>
                <c:pt idx="5628">
                  <c:v>#N/A</c:v>
                </c:pt>
                <c:pt idx="5629">
                  <c:v>#N/A</c:v>
                </c:pt>
                <c:pt idx="5630">
                  <c:v>#N/A</c:v>
                </c:pt>
                <c:pt idx="5631">
                  <c:v>#N/A</c:v>
                </c:pt>
                <c:pt idx="5632">
                  <c:v>#N/A</c:v>
                </c:pt>
                <c:pt idx="5633">
                  <c:v>#N/A</c:v>
                </c:pt>
                <c:pt idx="5634">
                  <c:v>#N/A</c:v>
                </c:pt>
                <c:pt idx="5635">
                  <c:v>#N/A</c:v>
                </c:pt>
                <c:pt idx="5636">
                  <c:v>#N/A</c:v>
                </c:pt>
                <c:pt idx="5637">
                  <c:v>#N/A</c:v>
                </c:pt>
                <c:pt idx="5638">
                  <c:v>#N/A</c:v>
                </c:pt>
                <c:pt idx="5639">
                  <c:v>#N/A</c:v>
                </c:pt>
                <c:pt idx="5640">
                  <c:v>#N/A</c:v>
                </c:pt>
                <c:pt idx="5641">
                  <c:v>#N/A</c:v>
                </c:pt>
                <c:pt idx="5642">
                  <c:v>#N/A</c:v>
                </c:pt>
                <c:pt idx="5643">
                  <c:v>#N/A</c:v>
                </c:pt>
                <c:pt idx="5644">
                  <c:v>#N/A</c:v>
                </c:pt>
                <c:pt idx="5645">
                  <c:v>#N/A</c:v>
                </c:pt>
                <c:pt idx="5646">
                  <c:v>#N/A</c:v>
                </c:pt>
                <c:pt idx="5647">
                  <c:v>#N/A</c:v>
                </c:pt>
                <c:pt idx="5648">
                  <c:v>#N/A</c:v>
                </c:pt>
                <c:pt idx="5649">
                  <c:v>#N/A</c:v>
                </c:pt>
                <c:pt idx="5650">
                  <c:v>#N/A</c:v>
                </c:pt>
                <c:pt idx="5651">
                  <c:v>#N/A</c:v>
                </c:pt>
                <c:pt idx="5652">
                  <c:v>#N/A</c:v>
                </c:pt>
                <c:pt idx="5653">
                  <c:v>#N/A</c:v>
                </c:pt>
                <c:pt idx="5654">
                  <c:v>#N/A</c:v>
                </c:pt>
                <c:pt idx="5655">
                  <c:v>#N/A</c:v>
                </c:pt>
                <c:pt idx="5656">
                  <c:v>#N/A</c:v>
                </c:pt>
                <c:pt idx="5657">
                  <c:v>#N/A</c:v>
                </c:pt>
                <c:pt idx="5658">
                  <c:v>#N/A</c:v>
                </c:pt>
                <c:pt idx="5659">
                  <c:v>#N/A</c:v>
                </c:pt>
                <c:pt idx="5660">
                  <c:v>#N/A</c:v>
                </c:pt>
                <c:pt idx="5661">
                  <c:v>#N/A</c:v>
                </c:pt>
                <c:pt idx="5662">
                  <c:v>#N/A</c:v>
                </c:pt>
                <c:pt idx="5663">
                  <c:v>#N/A</c:v>
                </c:pt>
                <c:pt idx="5664">
                  <c:v>#N/A</c:v>
                </c:pt>
                <c:pt idx="5665">
                  <c:v>#N/A</c:v>
                </c:pt>
                <c:pt idx="5666">
                  <c:v>#N/A</c:v>
                </c:pt>
                <c:pt idx="5667">
                  <c:v>#N/A</c:v>
                </c:pt>
                <c:pt idx="5668">
                  <c:v>#N/A</c:v>
                </c:pt>
                <c:pt idx="5669">
                  <c:v>#N/A</c:v>
                </c:pt>
                <c:pt idx="5670">
                  <c:v>#N/A</c:v>
                </c:pt>
                <c:pt idx="5671">
                  <c:v>#N/A</c:v>
                </c:pt>
                <c:pt idx="5672">
                  <c:v>#N/A</c:v>
                </c:pt>
                <c:pt idx="5673">
                  <c:v>#N/A</c:v>
                </c:pt>
                <c:pt idx="5674">
                  <c:v>#N/A</c:v>
                </c:pt>
                <c:pt idx="5675">
                  <c:v>#N/A</c:v>
                </c:pt>
                <c:pt idx="5676">
                  <c:v>#N/A</c:v>
                </c:pt>
                <c:pt idx="5677">
                  <c:v>#N/A</c:v>
                </c:pt>
                <c:pt idx="5678">
                  <c:v>#N/A</c:v>
                </c:pt>
                <c:pt idx="5679">
                  <c:v>#N/A</c:v>
                </c:pt>
                <c:pt idx="5680">
                  <c:v>#N/A</c:v>
                </c:pt>
                <c:pt idx="5681">
                  <c:v>#N/A</c:v>
                </c:pt>
                <c:pt idx="5682">
                  <c:v>#N/A</c:v>
                </c:pt>
                <c:pt idx="5683">
                  <c:v>#N/A</c:v>
                </c:pt>
                <c:pt idx="5684">
                  <c:v>#N/A</c:v>
                </c:pt>
                <c:pt idx="5685">
                  <c:v>#N/A</c:v>
                </c:pt>
                <c:pt idx="5686">
                  <c:v>#N/A</c:v>
                </c:pt>
                <c:pt idx="5687">
                  <c:v>#N/A</c:v>
                </c:pt>
                <c:pt idx="5688">
                  <c:v>#N/A</c:v>
                </c:pt>
                <c:pt idx="5689">
                  <c:v>#N/A</c:v>
                </c:pt>
                <c:pt idx="5690">
                  <c:v>#N/A</c:v>
                </c:pt>
                <c:pt idx="5691">
                  <c:v>#N/A</c:v>
                </c:pt>
                <c:pt idx="5692">
                  <c:v>#N/A</c:v>
                </c:pt>
                <c:pt idx="5693">
                  <c:v>#N/A</c:v>
                </c:pt>
                <c:pt idx="5694">
                  <c:v>#N/A</c:v>
                </c:pt>
                <c:pt idx="5695">
                  <c:v>#N/A</c:v>
                </c:pt>
                <c:pt idx="5696">
                  <c:v>#N/A</c:v>
                </c:pt>
                <c:pt idx="5697">
                  <c:v>#N/A</c:v>
                </c:pt>
                <c:pt idx="5698">
                  <c:v>#N/A</c:v>
                </c:pt>
                <c:pt idx="5699">
                  <c:v>#N/A</c:v>
                </c:pt>
                <c:pt idx="5700">
                  <c:v>#N/A</c:v>
                </c:pt>
                <c:pt idx="5701">
                  <c:v>#N/A</c:v>
                </c:pt>
                <c:pt idx="5702">
                  <c:v>#N/A</c:v>
                </c:pt>
                <c:pt idx="5703">
                  <c:v>#N/A</c:v>
                </c:pt>
                <c:pt idx="5704">
                  <c:v>#N/A</c:v>
                </c:pt>
                <c:pt idx="5705">
                  <c:v>#N/A</c:v>
                </c:pt>
                <c:pt idx="5706">
                  <c:v>#N/A</c:v>
                </c:pt>
                <c:pt idx="5707">
                  <c:v>#N/A</c:v>
                </c:pt>
                <c:pt idx="5708">
                  <c:v>#N/A</c:v>
                </c:pt>
                <c:pt idx="5709">
                  <c:v>#N/A</c:v>
                </c:pt>
                <c:pt idx="5710">
                  <c:v>#N/A</c:v>
                </c:pt>
                <c:pt idx="5711">
                  <c:v>#N/A</c:v>
                </c:pt>
                <c:pt idx="5712">
                  <c:v>#N/A</c:v>
                </c:pt>
                <c:pt idx="5713">
                  <c:v>#N/A</c:v>
                </c:pt>
                <c:pt idx="5714">
                  <c:v>#N/A</c:v>
                </c:pt>
                <c:pt idx="5715">
                  <c:v>#N/A</c:v>
                </c:pt>
                <c:pt idx="5716">
                  <c:v>#N/A</c:v>
                </c:pt>
                <c:pt idx="5717">
                  <c:v>#N/A</c:v>
                </c:pt>
                <c:pt idx="5718">
                  <c:v>#N/A</c:v>
                </c:pt>
                <c:pt idx="5719">
                  <c:v>#N/A</c:v>
                </c:pt>
                <c:pt idx="5720">
                  <c:v>#N/A</c:v>
                </c:pt>
                <c:pt idx="5721">
                  <c:v>#N/A</c:v>
                </c:pt>
                <c:pt idx="5722">
                  <c:v>#N/A</c:v>
                </c:pt>
                <c:pt idx="5723">
                  <c:v>#N/A</c:v>
                </c:pt>
                <c:pt idx="5724">
                  <c:v>#N/A</c:v>
                </c:pt>
                <c:pt idx="5725">
                  <c:v>#N/A</c:v>
                </c:pt>
                <c:pt idx="5726">
                  <c:v>#N/A</c:v>
                </c:pt>
                <c:pt idx="5727">
                  <c:v>#N/A</c:v>
                </c:pt>
                <c:pt idx="5728">
                  <c:v>#N/A</c:v>
                </c:pt>
                <c:pt idx="5729">
                  <c:v>#N/A</c:v>
                </c:pt>
                <c:pt idx="5730">
                  <c:v>#N/A</c:v>
                </c:pt>
                <c:pt idx="5731">
                  <c:v>#N/A</c:v>
                </c:pt>
                <c:pt idx="5732">
                  <c:v>#N/A</c:v>
                </c:pt>
                <c:pt idx="5733">
                  <c:v>#N/A</c:v>
                </c:pt>
                <c:pt idx="5734">
                  <c:v>#N/A</c:v>
                </c:pt>
                <c:pt idx="5735">
                  <c:v>#N/A</c:v>
                </c:pt>
                <c:pt idx="5736">
                  <c:v>#N/A</c:v>
                </c:pt>
                <c:pt idx="5737">
                  <c:v>#N/A</c:v>
                </c:pt>
                <c:pt idx="5738">
                  <c:v>#N/A</c:v>
                </c:pt>
                <c:pt idx="5739">
                  <c:v>#N/A</c:v>
                </c:pt>
                <c:pt idx="5740">
                  <c:v>#N/A</c:v>
                </c:pt>
                <c:pt idx="5741">
                  <c:v>#N/A</c:v>
                </c:pt>
                <c:pt idx="5742">
                  <c:v>#N/A</c:v>
                </c:pt>
                <c:pt idx="5743">
                  <c:v>#N/A</c:v>
                </c:pt>
                <c:pt idx="5744">
                  <c:v>#N/A</c:v>
                </c:pt>
                <c:pt idx="5745">
                  <c:v>#N/A</c:v>
                </c:pt>
                <c:pt idx="5746">
                  <c:v>#N/A</c:v>
                </c:pt>
                <c:pt idx="5747">
                  <c:v>#N/A</c:v>
                </c:pt>
                <c:pt idx="5748">
                  <c:v>#N/A</c:v>
                </c:pt>
                <c:pt idx="5749">
                  <c:v>#N/A</c:v>
                </c:pt>
                <c:pt idx="5750">
                  <c:v>#N/A</c:v>
                </c:pt>
                <c:pt idx="5751">
                  <c:v>#N/A</c:v>
                </c:pt>
                <c:pt idx="5752">
                  <c:v>#N/A</c:v>
                </c:pt>
                <c:pt idx="5753">
                  <c:v>#N/A</c:v>
                </c:pt>
                <c:pt idx="5754">
                  <c:v>#N/A</c:v>
                </c:pt>
                <c:pt idx="5755">
                  <c:v>#N/A</c:v>
                </c:pt>
                <c:pt idx="5756">
                  <c:v>#N/A</c:v>
                </c:pt>
                <c:pt idx="5757">
                  <c:v>#N/A</c:v>
                </c:pt>
                <c:pt idx="5758">
                  <c:v>#N/A</c:v>
                </c:pt>
                <c:pt idx="5759">
                  <c:v>#N/A</c:v>
                </c:pt>
                <c:pt idx="5760">
                  <c:v>#N/A</c:v>
                </c:pt>
                <c:pt idx="5761">
                  <c:v>#N/A</c:v>
                </c:pt>
                <c:pt idx="5762">
                  <c:v>#N/A</c:v>
                </c:pt>
                <c:pt idx="5763">
                  <c:v>#N/A</c:v>
                </c:pt>
                <c:pt idx="5764">
                  <c:v>#N/A</c:v>
                </c:pt>
                <c:pt idx="5765">
                  <c:v>#N/A</c:v>
                </c:pt>
                <c:pt idx="5766">
                  <c:v>#N/A</c:v>
                </c:pt>
                <c:pt idx="5767">
                  <c:v>#N/A</c:v>
                </c:pt>
                <c:pt idx="5768">
                  <c:v>#N/A</c:v>
                </c:pt>
                <c:pt idx="5769">
                  <c:v>#N/A</c:v>
                </c:pt>
                <c:pt idx="5770">
                  <c:v>#N/A</c:v>
                </c:pt>
                <c:pt idx="5771">
                  <c:v>#N/A</c:v>
                </c:pt>
                <c:pt idx="5772">
                  <c:v>#N/A</c:v>
                </c:pt>
                <c:pt idx="5773">
                  <c:v>#N/A</c:v>
                </c:pt>
                <c:pt idx="5774">
                  <c:v>#N/A</c:v>
                </c:pt>
                <c:pt idx="5775">
                  <c:v>#N/A</c:v>
                </c:pt>
                <c:pt idx="5776">
                  <c:v>#N/A</c:v>
                </c:pt>
                <c:pt idx="5777">
                  <c:v>#N/A</c:v>
                </c:pt>
                <c:pt idx="5778">
                  <c:v>#N/A</c:v>
                </c:pt>
                <c:pt idx="5779">
                  <c:v>#N/A</c:v>
                </c:pt>
                <c:pt idx="5780">
                  <c:v>#N/A</c:v>
                </c:pt>
                <c:pt idx="5781">
                  <c:v>#N/A</c:v>
                </c:pt>
                <c:pt idx="5782">
                  <c:v>#N/A</c:v>
                </c:pt>
                <c:pt idx="5783">
                  <c:v>#N/A</c:v>
                </c:pt>
                <c:pt idx="5784">
                  <c:v>#N/A</c:v>
                </c:pt>
                <c:pt idx="5785">
                  <c:v>#N/A</c:v>
                </c:pt>
                <c:pt idx="5786">
                  <c:v>#N/A</c:v>
                </c:pt>
                <c:pt idx="5787">
                  <c:v>#N/A</c:v>
                </c:pt>
                <c:pt idx="5788">
                  <c:v>#N/A</c:v>
                </c:pt>
                <c:pt idx="5789">
                  <c:v>#N/A</c:v>
                </c:pt>
                <c:pt idx="5790">
                  <c:v>#N/A</c:v>
                </c:pt>
                <c:pt idx="5791">
                  <c:v>#N/A</c:v>
                </c:pt>
                <c:pt idx="5792">
                  <c:v>#N/A</c:v>
                </c:pt>
                <c:pt idx="5793">
                  <c:v>#N/A</c:v>
                </c:pt>
                <c:pt idx="5794">
                  <c:v>#N/A</c:v>
                </c:pt>
                <c:pt idx="5795">
                  <c:v>#N/A</c:v>
                </c:pt>
                <c:pt idx="5796">
                  <c:v>#N/A</c:v>
                </c:pt>
                <c:pt idx="5797">
                  <c:v>#N/A</c:v>
                </c:pt>
                <c:pt idx="5798">
                  <c:v>#N/A</c:v>
                </c:pt>
                <c:pt idx="5799">
                  <c:v>#N/A</c:v>
                </c:pt>
                <c:pt idx="5800">
                  <c:v>#N/A</c:v>
                </c:pt>
                <c:pt idx="5801">
                  <c:v>#N/A</c:v>
                </c:pt>
                <c:pt idx="5802">
                  <c:v>#N/A</c:v>
                </c:pt>
                <c:pt idx="5803">
                  <c:v>#N/A</c:v>
                </c:pt>
                <c:pt idx="5804">
                  <c:v>#N/A</c:v>
                </c:pt>
                <c:pt idx="5805">
                  <c:v>#N/A</c:v>
                </c:pt>
                <c:pt idx="5806">
                  <c:v>#N/A</c:v>
                </c:pt>
                <c:pt idx="5807">
                  <c:v>#N/A</c:v>
                </c:pt>
                <c:pt idx="5808">
                  <c:v>#N/A</c:v>
                </c:pt>
                <c:pt idx="5809">
                  <c:v>#N/A</c:v>
                </c:pt>
                <c:pt idx="5810">
                  <c:v>#N/A</c:v>
                </c:pt>
                <c:pt idx="5811">
                  <c:v>#N/A</c:v>
                </c:pt>
                <c:pt idx="5812">
                  <c:v>#N/A</c:v>
                </c:pt>
                <c:pt idx="5813">
                  <c:v>#N/A</c:v>
                </c:pt>
                <c:pt idx="5814">
                  <c:v>#N/A</c:v>
                </c:pt>
                <c:pt idx="5815">
                  <c:v>#N/A</c:v>
                </c:pt>
                <c:pt idx="5816">
                  <c:v>#N/A</c:v>
                </c:pt>
                <c:pt idx="5817">
                  <c:v>#N/A</c:v>
                </c:pt>
                <c:pt idx="5818">
                  <c:v>#N/A</c:v>
                </c:pt>
                <c:pt idx="5819">
                  <c:v>#N/A</c:v>
                </c:pt>
                <c:pt idx="5820">
                  <c:v>#N/A</c:v>
                </c:pt>
                <c:pt idx="5821">
                  <c:v>#N/A</c:v>
                </c:pt>
                <c:pt idx="5822">
                  <c:v>#N/A</c:v>
                </c:pt>
                <c:pt idx="5823">
                  <c:v>#N/A</c:v>
                </c:pt>
                <c:pt idx="5824">
                  <c:v>#N/A</c:v>
                </c:pt>
                <c:pt idx="5825">
                  <c:v>#N/A</c:v>
                </c:pt>
                <c:pt idx="5826">
                  <c:v>#N/A</c:v>
                </c:pt>
                <c:pt idx="5827">
                  <c:v>#N/A</c:v>
                </c:pt>
                <c:pt idx="5828">
                  <c:v>#N/A</c:v>
                </c:pt>
                <c:pt idx="5829">
                  <c:v>#N/A</c:v>
                </c:pt>
                <c:pt idx="5830">
                  <c:v>#N/A</c:v>
                </c:pt>
                <c:pt idx="5831">
                  <c:v>#N/A</c:v>
                </c:pt>
                <c:pt idx="5832">
                  <c:v>#N/A</c:v>
                </c:pt>
                <c:pt idx="5833">
                  <c:v>#N/A</c:v>
                </c:pt>
                <c:pt idx="5834">
                  <c:v>#N/A</c:v>
                </c:pt>
                <c:pt idx="5835">
                  <c:v>#N/A</c:v>
                </c:pt>
                <c:pt idx="5836">
                  <c:v>#N/A</c:v>
                </c:pt>
                <c:pt idx="5837">
                  <c:v>#N/A</c:v>
                </c:pt>
                <c:pt idx="5838">
                  <c:v>#N/A</c:v>
                </c:pt>
                <c:pt idx="5839">
                  <c:v>#N/A</c:v>
                </c:pt>
                <c:pt idx="5840">
                  <c:v>#N/A</c:v>
                </c:pt>
                <c:pt idx="5841">
                  <c:v>#N/A</c:v>
                </c:pt>
                <c:pt idx="5842">
                  <c:v>#N/A</c:v>
                </c:pt>
                <c:pt idx="5843">
                  <c:v>#N/A</c:v>
                </c:pt>
                <c:pt idx="5844">
                  <c:v>#N/A</c:v>
                </c:pt>
                <c:pt idx="5845">
                  <c:v>#N/A</c:v>
                </c:pt>
                <c:pt idx="5846">
                  <c:v>#N/A</c:v>
                </c:pt>
                <c:pt idx="5847">
                  <c:v>#N/A</c:v>
                </c:pt>
                <c:pt idx="5848">
                  <c:v>#N/A</c:v>
                </c:pt>
                <c:pt idx="5849">
                  <c:v>#N/A</c:v>
                </c:pt>
                <c:pt idx="5850">
                  <c:v>#N/A</c:v>
                </c:pt>
                <c:pt idx="5851">
                  <c:v>#N/A</c:v>
                </c:pt>
                <c:pt idx="5852">
                  <c:v>#N/A</c:v>
                </c:pt>
                <c:pt idx="5853">
                  <c:v>#N/A</c:v>
                </c:pt>
                <c:pt idx="5854">
                  <c:v>#N/A</c:v>
                </c:pt>
                <c:pt idx="5855">
                  <c:v>#N/A</c:v>
                </c:pt>
                <c:pt idx="5856">
                  <c:v>#N/A</c:v>
                </c:pt>
                <c:pt idx="5857">
                  <c:v>#N/A</c:v>
                </c:pt>
                <c:pt idx="5858">
                  <c:v>#N/A</c:v>
                </c:pt>
                <c:pt idx="5859">
                  <c:v>#N/A</c:v>
                </c:pt>
                <c:pt idx="5860">
                  <c:v>#N/A</c:v>
                </c:pt>
                <c:pt idx="5861">
                  <c:v>#N/A</c:v>
                </c:pt>
                <c:pt idx="5862">
                  <c:v>#N/A</c:v>
                </c:pt>
                <c:pt idx="5863">
                  <c:v>#N/A</c:v>
                </c:pt>
                <c:pt idx="5864">
                  <c:v>#N/A</c:v>
                </c:pt>
                <c:pt idx="5865">
                  <c:v>#N/A</c:v>
                </c:pt>
                <c:pt idx="5866">
                  <c:v>#N/A</c:v>
                </c:pt>
                <c:pt idx="5867">
                  <c:v>#N/A</c:v>
                </c:pt>
                <c:pt idx="5868">
                  <c:v>#N/A</c:v>
                </c:pt>
                <c:pt idx="5869">
                  <c:v>#N/A</c:v>
                </c:pt>
                <c:pt idx="5870">
                  <c:v>#N/A</c:v>
                </c:pt>
                <c:pt idx="5871">
                  <c:v>#N/A</c:v>
                </c:pt>
                <c:pt idx="5872">
                  <c:v>#N/A</c:v>
                </c:pt>
                <c:pt idx="5873">
                  <c:v>#N/A</c:v>
                </c:pt>
                <c:pt idx="5874">
                  <c:v>#N/A</c:v>
                </c:pt>
                <c:pt idx="5875">
                  <c:v>#N/A</c:v>
                </c:pt>
                <c:pt idx="5876">
                  <c:v>#N/A</c:v>
                </c:pt>
                <c:pt idx="5877">
                  <c:v>#N/A</c:v>
                </c:pt>
                <c:pt idx="5878">
                  <c:v>#N/A</c:v>
                </c:pt>
                <c:pt idx="5879">
                  <c:v>#N/A</c:v>
                </c:pt>
                <c:pt idx="5880">
                  <c:v>#N/A</c:v>
                </c:pt>
                <c:pt idx="5881">
                  <c:v>#N/A</c:v>
                </c:pt>
                <c:pt idx="5882">
                  <c:v>#N/A</c:v>
                </c:pt>
                <c:pt idx="5883">
                  <c:v>#N/A</c:v>
                </c:pt>
                <c:pt idx="5884">
                  <c:v>#N/A</c:v>
                </c:pt>
                <c:pt idx="5885">
                  <c:v>#N/A</c:v>
                </c:pt>
                <c:pt idx="5886">
                  <c:v>#N/A</c:v>
                </c:pt>
                <c:pt idx="5887">
                  <c:v>#N/A</c:v>
                </c:pt>
                <c:pt idx="5888">
                  <c:v>#N/A</c:v>
                </c:pt>
                <c:pt idx="5889">
                  <c:v>#N/A</c:v>
                </c:pt>
                <c:pt idx="5890">
                  <c:v>#N/A</c:v>
                </c:pt>
                <c:pt idx="5891">
                  <c:v>#N/A</c:v>
                </c:pt>
                <c:pt idx="5892">
                  <c:v>#N/A</c:v>
                </c:pt>
                <c:pt idx="5893">
                  <c:v>#N/A</c:v>
                </c:pt>
                <c:pt idx="5894">
                  <c:v>#N/A</c:v>
                </c:pt>
                <c:pt idx="5895">
                  <c:v>#N/A</c:v>
                </c:pt>
                <c:pt idx="5896">
                  <c:v>#N/A</c:v>
                </c:pt>
                <c:pt idx="5897">
                  <c:v>#N/A</c:v>
                </c:pt>
                <c:pt idx="5898">
                  <c:v>#N/A</c:v>
                </c:pt>
                <c:pt idx="5899">
                  <c:v>#N/A</c:v>
                </c:pt>
                <c:pt idx="5900">
                  <c:v>#N/A</c:v>
                </c:pt>
                <c:pt idx="5901">
                  <c:v>#N/A</c:v>
                </c:pt>
                <c:pt idx="5902">
                  <c:v>#N/A</c:v>
                </c:pt>
                <c:pt idx="5903">
                  <c:v>#N/A</c:v>
                </c:pt>
                <c:pt idx="5904">
                  <c:v>#N/A</c:v>
                </c:pt>
                <c:pt idx="5905">
                  <c:v>#N/A</c:v>
                </c:pt>
                <c:pt idx="5906">
                  <c:v>#N/A</c:v>
                </c:pt>
                <c:pt idx="5907">
                  <c:v>#N/A</c:v>
                </c:pt>
                <c:pt idx="5908">
                  <c:v>#N/A</c:v>
                </c:pt>
                <c:pt idx="5909">
                  <c:v>#N/A</c:v>
                </c:pt>
                <c:pt idx="5910">
                  <c:v>#N/A</c:v>
                </c:pt>
                <c:pt idx="5911">
                  <c:v>#N/A</c:v>
                </c:pt>
                <c:pt idx="5912">
                  <c:v>#N/A</c:v>
                </c:pt>
                <c:pt idx="5913">
                  <c:v>#N/A</c:v>
                </c:pt>
                <c:pt idx="5914">
                  <c:v>#N/A</c:v>
                </c:pt>
                <c:pt idx="5915">
                  <c:v>#N/A</c:v>
                </c:pt>
                <c:pt idx="5916">
                  <c:v>#N/A</c:v>
                </c:pt>
                <c:pt idx="5917">
                  <c:v>#N/A</c:v>
                </c:pt>
                <c:pt idx="5918">
                  <c:v>#N/A</c:v>
                </c:pt>
                <c:pt idx="5919">
                  <c:v>#N/A</c:v>
                </c:pt>
                <c:pt idx="5920">
                  <c:v>#N/A</c:v>
                </c:pt>
                <c:pt idx="5921">
                  <c:v>#N/A</c:v>
                </c:pt>
                <c:pt idx="5922">
                  <c:v>#N/A</c:v>
                </c:pt>
                <c:pt idx="5923">
                  <c:v>#N/A</c:v>
                </c:pt>
                <c:pt idx="5924">
                  <c:v>#N/A</c:v>
                </c:pt>
                <c:pt idx="5925">
                  <c:v>#N/A</c:v>
                </c:pt>
                <c:pt idx="5926">
                  <c:v>#N/A</c:v>
                </c:pt>
                <c:pt idx="5927">
                  <c:v>#N/A</c:v>
                </c:pt>
                <c:pt idx="5928">
                  <c:v>#N/A</c:v>
                </c:pt>
                <c:pt idx="5929">
                  <c:v>#N/A</c:v>
                </c:pt>
                <c:pt idx="5930">
                  <c:v>#N/A</c:v>
                </c:pt>
                <c:pt idx="5931">
                  <c:v>#N/A</c:v>
                </c:pt>
                <c:pt idx="5932">
                  <c:v>#N/A</c:v>
                </c:pt>
                <c:pt idx="5933">
                  <c:v>#N/A</c:v>
                </c:pt>
                <c:pt idx="5934">
                  <c:v>#N/A</c:v>
                </c:pt>
                <c:pt idx="5935">
                  <c:v>#N/A</c:v>
                </c:pt>
                <c:pt idx="5936">
                  <c:v>#N/A</c:v>
                </c:pt>
                <c:pt idx="5937">
                  <c:v>#N/A</c:v>
                </c:pt>
                <c:pt idx="5938">
                  <c:v>#N/A</c:v>
                </c:pt>
                <c:pt idx="5939">
                  <c:v>#N/A</c:v>
                </c:pt>
                <c:pt idx="5940">
                  <c:v>#N/A</c:v>
                </c:pt>
                <c:pt idx="5941">
                  <c:v>#N/A</c:v>
                </c:pt>
                <c:pt idx="5942">
                  <c:v>#N/A</c:v>
                </c:pt>
                <c:pt idx="5943">
                  <c:v>#N/A</c:v>
                </c:pt>
                <c:pt idx="5944">
                  <c:v>#N/A</c:v>
                </c:pt>
                <c:pt idx="5945">
                  <c:v>#N/A</c:v>
                </c:pt>
                <c:pt idx="5946">
                  <c:v>#N/A</c:v>
                </c:pt>
                <c:pt idx="5947">
                  <c:v>#N/A</c:v>
                </c:pt>
                <c:pt idx="5948">
                  <c:v>#N/A</c:v>
                </c:pt>
                <c:pt idx="5949">
                  <c:v>#N/A</c:v>
                </c:pt>
                <c:pt idx="5950">
                  <c:v>#N/A</c:v>
                </c:pt>
                <c:pt idx="5951">
                  <c:v>#N/A</c:v>
                </c:pt>
                <c:pt idx="5952">
                  <c:v>#N/A</c:v>
                </c:pt>
                <c:pt idx="5953">
                  <c:v>#N/A</c:v>
                </c:pt>
                <c:pt idx="5954">
                  <c:v>#N/A</c:v>
                </c:pt>
                <c:pt idx="5955">
                  <c:v>#N/A</c:v>
                </c:pt>
                <c:pt idx="5956">
                  <c:v>#N/A</c:v>
                </c:pt>
                <c:pt idx="5957">
                  <c:v>#N/A</c:v>
                </c:pt>
                <c:pt idx="5958">
                  <c:v>#N/A</c:v>
                </c:pt>
                <c:pt idx="5959">
                  <c:v>#N/A</c:v>
                </c:pt>
                <c:pt idx="5960">
                  <c:v>#N/A</c:v>
                </c:pt>
                <c:pt idx="5961">
                  <c:v>#N/A</c:v>
                </c:pt>
                <c:pt idx="5962">
                  <c:v>#N/A</c:v>
                </c:pt>
                <c:pt idx="5963">
                  <c:v>#N/A</c:v>
                </c:pt>
                <c:pt idx="5964">
                  <c:v>#N/A</c:v>
                </c:pt>
                <c:pt idx="5965">
                  <c:v>#N/A</c:v>
                </c:pt>
                <c:pt idx="5966">
                  <c:v>#N/A</c:v>
                </c:pt>
                <c:pt idx="5967">
                  <c:v>#N/A</c:v>
                </c:pt>
                <c:pt idx="5968">
                  <c:v>#N/A</c:v>
                </c:pt>
                <c:pt idx="5969">
                  <c:v>#N/A</c:v>
                </c:pt>
                <c:pt idx="5970">
                  <c:v>#N/A</c:v>
                </c:pt>
                <c:pt idx="5971">
                  <c:v>#N/A</c:v>
                </c:pt>
                <c:pt idx="5972">
                  <c:v>#N/A</c:v>
                </c:pt>
                <c:pt idx="5973">
                  <c:v>#N/A</c:v>
                </c:pt>
                <c:pt idx="5974">
                  <c:v>#N/A</c:v>
                </c:pt>
                <c:pt idx="5975">
                  <c:v>#N/A</c:v>
                </c:pt>
                <c:pt idx="5976">
                  <c:v>#N/A</c:v>
                </c:pt>
                <c:pt idx="5977">
                  <c:v>#N/A</c:v>
                </c:pt>
                <c:pt idx="5978">
                  <c:v>#N/A</c:v>
                </c:pt>
                <c:pt idx="5979">
                  <c:v>#N/A</c:v>
                </c:pt>
                <c:pt idx="5980">
                  <c:v>#N/A</c:v>
                </c:pt>
                <c:pt idx="5981">
                  <c:v>#N/A</c:v>
                </c:pt>
                <c:pt idx="5982">
                  <c:v>#N/A</c:v>
                </c:pt>
                <c:pt idx="5983">
                  <c:v>#N/A</c:v>
                </c:pt>
                <c:pt idx="5984">
                  <c:v>#N/A</c:v>
                </c:pt>
                <c:pt idx="5985">
                  <c:v>#N/A</c:v>
                </c:pt>
                <c:pt idx="5986">
                  <c:v>#N/A</c:v>
                </c:pt>
                <c:pt idx="5987">
                  <c:v>#N/A</c:v>
                </c:pt>
                <c:pt idx="5988">
                  <c:v>#N/A</c:v>
                </c:pt>
                <c:pt idx="5989">
                  <c:v>#N/A</c:v>
                </c:pt>
                <c:pt idx="5990">
                  <c:v>#N/A</c:v>
                </c:pt>
                <c:pt idx="5991">
                  <c:v>#N/A</c:v>
                </c:pt>
                <c:pt idx="5992">
                  <c:v>#N/A</c:v>
                </c:pt>
                <c:pt idx="5993">
                  <c:v>#N/A</c:v>
                </c:pt>
                <c:pt idx="5994">
                  <c:v>#N/A</c:v>
                </c:pt>
                <c:pt idx="5995">
                  <c:v>#N/A</c:v>
                </c:pt>
                <c:pt idx="5996">
                  <c:v>#N/A</c:v>
                </c:pt>
                <c:pt idx="5997">
                  <c:v>#N/A</c:v>
                </c:pt>
                <c:pt idx="5998">
                  <c:v>#N/A</c:v>
                </c:pt>
                <c:pt idx="5999">
                  <c:v>#N/A</c:v>
                </c:pt>
                <c:pt idx="6000">
                  <c:v>#N/A</c:v>
                </c:pt>
                <c:pt idx="6001">
                  <c:v>#N/A</c:v>
                </c:pt>
                <c:pt idx="6002">
                  <c:v>#N/A</c:v>
                </c:pt>
                <c:pt idx="6003">
                  <c:v>#N/A</c:v>
                </c:pt>
                <c:pt idx="6004">
                  <c:v>#N/A</c:v>
                </c:pt>
                <c:pt idx="6005">
                  <c:v>#N/A</c:v>
                </c:pt>
                <c:pt idx="6006">
                  <c:v>#N/A</c:v>
                </c:pt>
                <c:pt idx="6007">
                  <c:v>#N/A</c:v>
                </c:pt>
                <c:pt idx="6008">
                  <c:v>#N/A</c:v>
                </c:pt>
                <c:pt idx="6009">
                  <c:v>#N/A</c:v>
                </c:pt>
                <c:pt idx="6010">
                  <c:v>#N/A</c:v>
                </c:pt>
                <c:pt idx="6011">
                  <c:v>#N/A</c:v>
                </c:pt>
                <c:pt idx="6012">
                  <c:v>#N/A</c:v>
                </c:pt>
                <c:pt idx="6013">
                  <c:v>#N/A</c:v>
                </c:pt>
                <c:pt idx="6014">
                  <c:v>#N/A</c:v>
                </c:pt>
                <c:pt idx="6015">
                  <c:v>#N/A</c:v>
                </c:pt>
                <c:pt idx="6016">
                  <c:v>#N/A</c:v>
                </c:pt>
                <c:pt idx="6017">
                  <c:v>#N/A</c:v>
                </c:pt>
                <c:pt idx="6018">
                  <c:v>#N/A</c:v>
                </c:pt>
                <c:pt idx="6019">
                  <c:v>#N/A</c:v>
                </c:pt>
                <c:pt idx="6020">
                  <c:v>#N/A</c:v>
                </c:pt>
                <c:pt idx="6021">
                  <c:v>#N/A</c:v>
                </c:pt>
                <c:pt idx="6022">
                  <c:v>#N/A</c:v>
                </c:pt>
                <c:pt idx="6023">
                  <c:v>#N/A</c:v>
                </c:pt>
                <c:pt idx="6024">
                  <c:v>#N/A</c:v>
                </c:pt>
                <c:pt idx="6025">
                  <c:v>#N/A</c:v>
                </c:pt>
                <c:pt idx="6026">
                  <c:v>#N/A</c:v>
                </c:pt>
                <c:pt idx="6027">
                  <c:v>#N/A</c:v>
                </c:pt>
                <c:pt idx="6028">
                  <c:v>#N/A</c:v>
                </c:pt>
                <c:pt idx="6029">
                  <c:v>#N/A</c:v>
                </c:pt>
                <c:pt idx="6030">
                  <c:v>#N/A</c:v>
                </c:pt>
                <c:pt idx="6031">
                  <c:v>#N/A</c:v>
                </c:pt>
                <c:pt idx="6032">
                  <c:v>#N/A</c:v>
                </c:pt>
                <c:pt idx="6033">
                  <c:v>#N/A</c:v>
                </c:pt>
                <c:pt idx="6034">
                  <c:v>#N/A</c:v>
                </c:pt>
                <c:pt idx="6035">
                  <c:v>#N/A</c:v>
                </c:pt>
                <c:pt idx="6036">
                  <c:v>#N/A</c:v>
                </c:pt>
                <c:pt idx="6037">
                  <c:v>#N/A</c:v>
                </c:pt>
                <c:pt idx="6038">
                  <c:v>#N/A</c:v>
                </c:pt>
                <c:pt idx="6039">
                  <c:v>#N/A</c:v>
                </c:pt>
                <c:pt idx="6040">
                  <c:v>#N/A</c:v>
                </c:pt>
                <c:pt idx="6041">
                  <c:v>#N/A</c:v>
                </c:pt>
                <c:pt idx="6042">
                  <c:v>#N/A</c:v>
                </c:pt>
                <c:pt idx="6043">
                  <c:v>#N/A</c:v>
                </c:pt>
                <c:pt idx="6044">
                  <c:v>#N/A</c:v>
                </c:pt>
                <c:pt idx="6045">
                  <c:v>#N/A</c:v>
                </c:pt>
                <c:pt idx="6046">
                  <c:v>#N/A</c:v>
                </c:pt>
                <c:pt idx="6047">
                  <c:v>#N/A</c:v>
                </c:pt>
                <c:pt idx="6048">
                  <c:v>#N/A</c:v>
                </c:pt>
                <c:pt idx="6049">
                  <c:v>#N/A</c:v>
                </c:pt>
                <c:pt idx="6050">
                  <c:v>#N/A</c:v>
                </c:pt>
                <c:pt idx="6051">
                  <c:v>#N/A</c:v>
                </c:pt>
                <c:pt idx="6052">
                  <c:v>#N/A</c:v>
                </c:pt>
                <c:pt idx="6053">
                  <c:v>#N/A</c:v>
                </c:pt>
                <c:pt idx="6054">
                  <c:v>#N/A</c:v>
                </c:pt>
                <c:pt idx="6055">
                  <c:v>#N/A</c:v>
                </c:pt>
                <c:pt idx="6056">
                  <c:v>#N/A</c:v>
                </c:pt>
                <c:pt idx="6057">
                  <c:v>#N/A</c:v>
                </c:pt>
                <c:pt idx="6058">
                  <c:v>#N/A</c:v>
                </c:pt>
                <c:pt idx="6059">
                  <c:v>#N/A</c:v>
                </c:pt>
                <c:pt idx="6060">
                  <c:v>#N/A</c:v>
                </c:pt>
                <c:pt idx="6061">
                  <c:v>#N/A</c:v>
                </c:pt>
                <c:pt idx="6062">
                  <c:v>#N/A</c:v>
                </c:pt>
                <c:pt idx="6063">
                  <c:v>#N/A</c:v>
                </c:pt>
                <c:pt idx="6064">
                  <c:v>#N/A</c:v>
                </c:pt>
                <c:pt idx="6065">
                  <c:v>#N/A</c:v>
                </c:pt>
                <c:pt idx="6066">
                  <c:v>#N/A</c:v>
                </c:pt>
                <c:pt idx="6067">
                  <c:v>#N/A</c:v>
                </c:pt>
                <c:pt idx="6068">
                  <c:v>#N/A</c:v>
                </c:pt>
                <c:pt idx="6069">
                  <c:v>#N/A</c:v>
                </c:pt>
                <c:pt idx="6070">
                  <c:v>#N/A</c:v>
                </c:pt>
                <c:pt idx="6071">
                  <c:v>#N/A</c:v>
                </c:pt>
                <c:pt idx="6072">
                  <c:v>#N/A</c:v>
                </c:pt>
                <c:pt idx="6073">
                  <c:v>#N/A</c:v>
                </c:pt>
                <c:pt idx="6074">
                  <c:v>#N/A</c:v>
                </c:pt>
                <c:pt idx="6075">
                  <c:v>#N/A</c:v>
                </c:pt>
                <c:pt idx="6076">
                  <c:v>#N/A</c:v>
                </c:pt>
                <c:pt idx="6077">
                  <c:v>#N/A</c:v>
                </c:pt>
                <c:pt idx="6078">
                  <c:v>#N/A</c:v>
                </c:pt>
                <c:pt idx="6079">
                  <c:v>#N/A</c:v>
                </c:pt>
                <c:pt idx="6080">
                  <c:v>#N/A</c:v>
                </c:pt>
                <c:pt idx="6081">
                  <c:v>#N/A</c:v>
                </c:pt>
                <c:pt idx="6082">
                  <c:v>#N/A</c:v>
                </c:pt>
                <c:pt idx="6083">
                  <c:v>#N/A</c:v>
                </c:pt>
                <c:pt idx="6084">
                  <c:v>#N/A</c:v>
                </c:pt>
                <c:pt idx="6085">
                  <c:v>#N/A</c:v>
                </c:pt>
                <c:pt idx="6086">
                  <c:v>#N/A</c:v>
                </c:pt>
                <c:pt idx="6087">
                  <c:v>#N/A</c:v>
                </c:pt>
                <c:pt idx="6088">
                  <c:v>#N/A</c:v>
                </c:pt>
                <c:pt idx="6089">
                  <c:v>#N/A</c:v>
                </c:pt>
                <c:pt idx="6090">
                  <c:v>#N/A</c:v>
                </c:pt>
                <c:pt idx="6091">
                  <c:v>#N/A</c:v>
                </c:pt>
                <c:pt idx="6092">
                  <c:v>#N/A</c:v>
                </c:pt>
                <c:pt idx="6093">
                  <c:v>#N/A</c:v>
                </c:pt>
                <c:pt idx="6094">
                  <c:v>#N/A</c:v>
                </c:pt>
                <c:pt idx="6095">
                  <c:v>#N/A</c:v>
                </c:pt>
                <c:pt idx="6096">
                  <c:v>#N/A</c:v>
                </c:pt>
                <c:pt idx="6097">
                  <c:v>#N/A</c:v>
                </c:pt>
                <c:pt idx="6098">
                  <c:v>#N/A</c:v>
                </c:pt>
                <c:pt idx="6099">
                  <c:v>#N/A</c:v>
                </c:pt>
                <c:pt idx="6100">
                  <c:v>#N/A</c:v>
                </c:pt>
                <c:pt idx="6101">
                  <c:v>#N/A</c:v>
                </c:pt>
                <c:pt idx="6102">
                  <c:v>#N/A</c:v>
                </c:pt>
                <c:pt idx="6103">
                  <c:v>#N/A</c:v>
                </c:pt>
                <c:pt idx="6104">
                  <c:v>#N/A</c:v>
                </c:pt>
                <c:pt idx="6105">
                  <c:v>#N/A</c:v>
                </c:pt>
                <c:pt idx="6106">
                  <c:v>#N/A</c:v>
                </c:pt>
                <c:pt idx="6107">
                  <c:v>#N/A</c:v>
                </c:pt>
                <c:pt idx="6108">
                  <c:v>#N/A</c:v>
                </c:pt>
                <c:pt idx="6109">
                  <c:v>#N/A</c:v>
                </c:pt>
                <c:pt idx="6110">
                  <c:v>#N/A</c:v>
                </c:pt>
                <c:pt idx="6111">
                  <c:v>#N/A</c:v>
                </c:pt>
                <c:pt idx="6112">
                  <c:v>#N/A</c:v>
                </c:pt>
                <c:pt idx="6113">
                  <c:v>#N/A</c:v>
                </c:pt>
                <c:pt idx="6114">
                  <c:v>#N/A</c:v>
                </c:pt>
                <c:pt idx="6115">
                  <c:v>#N/A</c:v>
                </c:pt>
                <c:pt idx="6116">
                  <c:v>#N/A</c:v>
                </c:pt>
                <c:pt idx="6117">
                  <c:v>#N/A</c:v>
                </c:pt>
                <c:pt idx="6118">
                  <c:v>#N/A</c:v>
                </c:pt>
                <c:pt idx="6119">
                  <c:v>#N/A</c:v>
                </c:pt>
                <c:pt idx="6120">
                  <c:v>#N/A</c:v>
                </c:pt>
                <c:pt idx="6121">
                  <c:v>#N/A</c:v>
                </c:pt>
                <c:pt idx="6122">
                  <c:v>#N/A</c:v>
                </c:pt>
                <c:pt idx="6123">
                  <c:v>#N/A</c:v>
                </c:pt>
                <c:pt idx="6124">
                  <c:v>#N/A</c:v>
                </c:pt>
                <c:pt idx="6125">
                  <c:v>#N/A</c:v>
                </c:pt>
                <c:pt idx="6126">
                  <c:v>#N/A</c:v>
                </c:pt>
                <c:pt idx="6127">
                  <c:v>#N/A</c:v>
                </c:pt>
                <c:pt idx="6128">
                  <c:v>#N/A</c:v>
                </c:pt>
                <c:pt idx="6129">
                  <c:v>#N/A</c:v>
                </c:pt>
                <c:pt idx="6130">
                  <c:v>#N/A</c:v>
                </c:pt>
                <c:pt idx="6131">
                  <c:v>#N/A</c:v>
                </c:pt>
                <c:pt idx="6132">
                  <c:v>#N/A</c:v>
                </c:pt>
                <c:pt idx="6133">
                  <c:v>#N/A</c:v>
                </c:pt>
                <c:pt idx="6134">
                  <c:v>#N/A</c:v>
                </c:pt>
                <c:pt idx="6135">
                  <c:v>#N/A</c:v>
                </c:pt>
                <c:pt idx="6136">
                  <c:v>#N/A</c:v>
                </c:pt>
                <c:pt idx="6137">
                  <c:v>#N/A</c:v>
                </c:pt>
                <c:pt idx="6138">
                  <c:v>#N/A</c:v>
                </c:pt>
                <c:pt idx="6139">
                  <c:v>#N/A</c:v>
                </c:pt>
                <c:pt idx="6140">
                  <c:v>#N/A</c:v>
                </c:pt>
                <c:pt idx="6141">
                  <c:v>#N/A</c:v>
                </c:pt>
                <c:pt idx="6142">
                  <c:v>#N/A</c:v>
                </c:pt>
                <c:pt idx="6143">
                  <c:v>#N/A</c:v>
                </c:pt>
                <c:pt idx="6144">
                  <c:v>#N/A</c:v>
                </c:pt>
                <c:pt idx="6145">
                  <c:v>#N/A</c:v>
                </c:pt>
                <c:pt idx="6146">
                  <c:v>#N/A</c:v>
                </c:pt>
                <c:pt idx="6147">
                  <c:v>#N/A</c:v>
                </c:pt>
                <c:pt idx="6148">
                  <c:v>#N/A</c:v>
                </c:pt>
                <c:pt idx="6149">
                  <c:v>#N/A</c:v>
                </c:pt>
                <c:pt idx="6150">
                  <c:v>#N/A</c:v>
                </c:pt>
                <c:pt idx="6151">
                  <c:v>#N/A</c:v>
                </c:pt>
                <c:pt idx="6152">
                  <c:v>#N/A</c:v>
                </c:pt>
                <c:pt idx="6153">
                  <c:v>#N/A</c:v>
                </c:pt>
                <c:pt idx="6154">
                  <c:v>#N/A</c:v>
                </c:pt>
                <c:pt idx="6155">
                  <c:v>#N/A</c:v>
                </c:pt>
                <c:pt idx="6156">
                  <c:v>#N/A</c:v>
                </c:pt>
                <c:pt idx="6157">
                  <c:v>#N/A</c:v>
                </c:pt>
                <c:pt idx="6158">
                  <c:v>#N/A</c:v>
                </c:pt>
                <c:pt idx="6159">
                  <c:v>#N/A</c:v>
                </c:pt>
                <c:pt idx="6160">
                  <c:v>#N/A</c:v>
                </c:pt>
                <c:pt idx="6161">
                  <c:v>#N/A</c:v>
                </c:pt>
                <c:pt idx="6162">
                  <c:v>#N/A</c:v>
                </c:pt>
                <c:pt idx="6163">
                  <c:v>#N/A</c:v>
                </c:pt>
                <c:pt idx="6164">
                  <c:v>#N/A</c:v>
                </c:pt>
                <c:pt idx="6165">
                  <c:v>#N/A</c:v>
                </c:pt>
                <c:pt idx="6166">
                  <c:v>#N/A</c:v>
                </c:pt>
                <c:pt idx="6167">
                  <c:v>#N/A</c:v>
                </c:pt>
                <c:pt idx="6168">
                  <c:v>#N/A</c:v>
                </c:pt>
                <c:pt idx="6169">
                  <c:v>#N/A</c:v>
                </c:pt>
                <c:pt idx="6170">
                  <c:v>#N/A</c:v>
                </c:pt>
                <c:pt idx="6171">
                  <c:v>#N/A</c:v>
                </c:pt>
                <c:pt idx="6172">
                  <c:v>#N/A</c:v>
                </c:pt>
                <c:pt idx="6173">
                  <c:v>#N/A</c:v>
                </c:pt>
                <c:pt idx="6174">
                  <c:v>#N/A</c:v>
                </c:pt>
                <c:pt idx="6175">
                  <c:v>#N/A</c:v>
                </c:pt>
                <c:pt idx="6176">
                  <c:v>#N/A</c:v>
                </c:pt>
                <c:pt idx="6177">
                  <c:v>#N/A</c:v>
                </c:pt>
                <c:pt idx="6178">
                  <c:v>#N/A</c:v>
                </c:pt>
                <c:pt idx="6179">
                  <c:v>#N/A</c:v>
                </c:pt>
                <c:pt idx="6180">
                  <c:v>#N/A</c:v>
                </c:pt>
                <c:pt idx="6181">
                  <c:v>#N/A</c:v>
                </c:pt>
                <c:pt idx="6182">
                  <c:v>#N/A</c:v>
                </c:pt>
                <c:pt idx="6183">
                  <c:v>#N/A</c:v>
                </c:pt>
                <c:pt idx="6184">
                  <c:v>#N/A</c:v>
                </c:pt>
                <c:pt idx="6185">
                  <c:v>#N/A</c:v>
                </c:pt>
                <c:pt idx="6186">
                  <c:v>#N/A</c:v>
                </c:pt>
                <c:pt idx="6187">
                  <c:v>#N/A</c:v>
                </c:pt>
                <c:pt idx="6188">
                  <c:v>#N/A</c:v>
                </c:pt>
                <c:pt idx="6189">
                  <c:v>#N/A</c:v>
                </c:pt>
                <c:pt idx="6190">
                  <c:v>#N/A</c:v>
                </c:pt>
                <c:pt idx="6191">
                  <c:v>#N/A</c:v>
                </c:pt>
                <c:pt idx="6192">
                  <c:v>#N/A</c:v>
                </c:pt>
                <c:pt idx="6193">
                  <c:v>#N/A</c:v>
                </c:pt>
                <c:pt idx="6194">
                  <c:v>#N/A</c:v>
                </c:pt>
                <c:pt idx="6195">
                  <c:v>#N/A</c:v>
                </c:pt>
                <c:pt idx="6196">
                  <c:v>#N/A</c:v>
                </c:pt>
                <c:pt idx="6197">
                  <c:v>#N/A</c:v>
                </c:pt>
                <c:pt idx="6198">
                  <c:v>#N/A</c:v>
                </c:pt>
                <c:pt idx="6199">
                  <c:v>#N/A</c:v>
                </c:pt>
                <c:pt idx="6200">
                  <c:v>#N/A</c:v>
                </c:pt>
                <c:pt idx="6201">
                  <c:v>#N/A</c:v>
                </c:pt>
                <c:pt idx="6202">
                  <c:v>#N/A</c:v>
                </c:pt>
                <c:pt idx="6203">
                  <c:v>#N/A</c:v>
                </c:pt>
                <c:pt idx="6204">
                  <c:v>#N/A</c:v>
                </c:pt>
                <c:pt idx="6205">
                  <c:v>#N/A</c:v>
                </c:pt>
                <c:pt idx="6206">
                  <c:v>#N/A</c:v>
                </c:pt>
                <c:pt idx="6207">
                  <c:v>#N/A</c:v>
                </c:pt>
                <c:pt idx="6208">
                  <c:v>#N/A</c:v>
                </c:pt>
                <c:pt idx="6209">
                  <c:v>#N/A</c:v>
                </c:pt>
                <c:pt idx="6210">
                  <c:v>#N/A</c:v>
                </c:pt>
                <c:pt idx="6211">
                  <c:v>#N/A</c:v>
                </c:pt>
                <c:pt idx="6212">
                  <c:v>#N/A</c:v>
                </c:pt>
                <c:pt idx="6213">
                  <c:v>#N/A</c:v>
                </c:pt>
                <c:pt idx="6214">
                  <c:v>#N/A</c:v>
                </c:pt>
                <c:pt idx="6215">
                  <c:v>#N/A</c:v>
                </c:pt>
                <c:pt idx="6216">
                  <c:v>#N/A</c:v>
                </c:pt>
                <c:pt idx="6217">
                  <c:v>#N/A</c:v>
                </c:pt>
                <c:pt idx="6218">
                  <c:v>#N/A</c:v>
                </c:pt>
                <c:pt idx="6219">
                  <c:v>#N/A</c:v>
                </c:pt>
                <c:pt idx="6220">
                  <c:v>#N/A</c:v>
                </c:pt>
                <c:pt idx="6221">
                  <c:v>#N/A</c:v>
                </c:pt>
                <c:pt idx="6222">
                  <c:v>#N/A</c:v>
                </c:pt>
                <c:pt idx="6223">
                  <c:v>#N/A</c:v>
                </c:pt>
                <c:pt idx="6224">
                  <c:v>#N/A</c:v>
                </c:pt>
                <c:pt idx="6225">
                  <c:v>#N/A</c:v>
                </c:pt>
                <c:pt idx="6226">
                  <c:v>#N/A</c:v>
                </c:pt>
                <c:pt idx="6227">
                  <c:v>#N/A</c:v>
                </c:pt>
                <c:pt idx="6228">
                  <c:v>#N/A</c:v>
                </c:pt>
                <c:pt idx="6229">
                  <c:v>#N/A</c:v>
                </c:pt>
                <c:pt idx="6230">
                  <c:v>#N/A</c:v>
                </c:pt>
                <c:pt idx="6231">
                  <c:v>#N/A</c:v>
                </c:pt>
                <c:pt idx="6232">
                  <c:v>#N/A</c:v>
                </c:pt>
                <c:pt idx="6233">
                  <c:v>#N/A</c:v>
                </c:pt>
                <c:pt idx="6234">
                  <c:v>#N/A</c:v>
                </c:pt>
                <c:pt idx="6235">
                  <c:v>#N/A</c:v>
                </c:pt>
                <c:pt idx="6236">
                  <c:v>#N/A</c:v>
                </c:pt>
                <c:pt idx="6237">
                  <c:v>#N/A</c:v>
                </c:pt>
                <c:pt idx="6238">
                  <c:v>#N/A</c:v>
                </c:pt>
                <c:pt idx="6239">
                  <c:v>#N/A</c:v>
                </c:pt>
                <c:pt idx="6240">
                  <c:v>#N/A</c:v>
                </c:pt>
                <c:pt idx="6241">
                  <c:v>#N/A</c:v>
                </c:pt>
                <c:pt idx="6242">
                  <c:v>#N/A</c:v>
                </c:pt>
                <c:pt idx="6243">
                  <c:v>#N/A</c:v>
                </c:pt>
                <c:pt idx="6244">
                  <c:v>#N/A</c:v>
                </c:pt>
                <c:pt idx="6245">
                  <c:v>#N/A</c:v>
                </c:pt>
                <c:pt idx="6246">
                  <c:v>#N/A</c:v>
                </c:pt>
                <c:pt idx="6247">
                  <c:v>#N/A</c:v>
                </c:pt>
                <c:pt idx="6248">
                  <c:v>#N/A</c:v>
                </c:pt>
                <c:pt idx="6249">
                  <c:v>#N/A</c:v>
                </c:pt>
                <c:pt idx="6250">
                  <c:v>#N/A</c:v>
                </c:pt>
                <c:pt idx="6251">
                  <c:v>#N/A</c:v>
                </c:pt>
                <c:pt idx="6252">
                  <c:v>#N/A</c:v>
                </c:pt>
                <c:pt idx="6253">
                  <c:v>#N/A</c:v>
                </c:pt>
                <c:pt idx="6254">
                  <c:v>#N/A</c:v>
                </c:pt>
                <c:pt idx="6255">
                  <c:v>#N/A</c:v>
                </c:pt>
                <c:pt idx="6256">
                  <c:v>#N/A</c:v>
                </c:pt>
                <c:pt idx="6257">
                  <c:v>#N/A</c:v>
                </c:pt>
                <c:pt idx="6258">
                  <c:v>#N/A</c:v>
                </c:pt>
                <c:pt idx="6259">
                  <c:v>#N/A</c:v>
                </c:pt>
                <c:pt idx="6260">
                  <c:v>#N/A</c:v>
                </c:pt>
                <c:pt idx="6261">
                  <c:v>#N/A</c:v>
                </c:pt>
                <c:pt idx="6262">
                  <c:v>#N/A</c:v>
                </c:pt>
                <c:pt idx="6263">
                  <c:v>#N/A</c:v>
                </c:pt>
                <c:pt idx="6264">
                  <c:v>#N/A</c:v>
                </c:pt>
                <c:pt idx="6265">
                  <c:v>#N/A</c:v>
                </c:pt>
                <c:pt idx="6266">
                  <c:v>#N/A</c:v>
                </c:pt>
                <c:pt idx="6267">
                  <c:v>#N/A</c:v>
                </c:pt>
                <c:pt idx="6268">
                  <c:v>#N/A</c:v>
                </c:pt>
                <c:pt idx="6269">
                  <c:v>#N/A</c:v>
                </c:pt>
                <c:pt idx="6270">
                  <c:v>#N/A</c:v>
                </c:pt>
                <c:pt idx="6271">
                  <c:v>#N/A</c:v>
                </c:pt>
                <c:pt idx="6272">
                  <c:v>#N/A</c:v>
                </c:pt>
                <c:pt idx="6273">
                  <c:v>#N/A</c:v>
                </c:pt>
                <c:pt idx="6274">
                  <c:v>#N/A</c:v>
                </c:pt>
                <c:pt idx="6275">
                  <c:v>#N/A</c:v>
                </c:pt>
                <c:pt idx="6276">
                  <c:v>#N/A</c:v>
                </c:pt>
                <c:pt idx="6277">
                  <c:v>#N/A</c:v>
                </c:pt>
                <c:pt idx="6278">
                  <c:v>#N/A</c:v>
                </c:pt>
                <c:pt idx="6279">
                  <c:v>#N/A</c:v>
                </c:pt>
                <c:pt idx="6280">
                  <c:v>#N/A</c:v>
                </c:pt>
                <c:pt idx="6281">
                  <c:v>#N/A</c:v>
                </c:pt>
                <c:pt idx="6282">
                  <c:v>#N/A</c:v>
                </c:pt>
                <c:pt idx="6283">
                  <c:v>#N/A</c:v>
                </c:pt>
                <c:pt idx="6284">
                  <c:v>#N/A</c:v>
                </c:pt>
                <c:pt idx="6285">
                  <c:v>#N/A</c:v>
                </c:pt>
                <c:pt idx="6286">
                  <c:v>#N/A</c:v>
                </c:pt>
                <c:pt idx="6287">
                  <c:v>#N/A</c:v>
                </c:pt>
                <c:pt idx="6288">
                  <c:v>#N/A</c:v>
                </c:pt>
                <c:pt idx="6289">
                  <c:v>#N/A</c:v>
                </c:pt>
                <c:pt idx="6290">
                  <c:v>#N/A</c:v>
                </c:pt>
                <c:pt idx="6291">
                  <c:v>#N/A</c:v>
                </c:pt>
                <c:pt idx="6292">
                  <c:v>#N/A</c:v>
                </c:pt>
                <c:pt idx="6293">
                  <c:v>#N/A</c:v>
                </c:pt>
                <c:pt idx="6294">
                  <c:v>#N/A</c:v>
                </c:pt>
                <c:pt idx="6295">
                  <c:v>#N/A</c:v>
                </c:pt>
                <c:pt idx="6296">
                  <c:v>#N/A</c:v>
                </c:pt>
                <c:pt idx="6297">
                  <c:v>#N/A</c:v>
                </c:pt>
                <c:pt idx="6298">
                  <c:v>#N/A</c:v>
                </c:pt>
                <c:pt idx="6299">
                  <c:v>#N/A</c:v>
                </c:pt>
                <c:pt idx="6300">
                  <c:v>#N/A</c:v>
                </c:pt>
                <c:pt idx="6301">
                  <c:v>#N/A</c:v>
                </c:pt>
                <c:pt idx="6302">
                  <c:v>#N/A</c:v>
                </c:pt>
                <c:pt idx="6303">
                  <c:v>#N/A</c:v>
                </c:pt>
                <c:pt idx="6304">
                  <c:v>#N/A</c:v>
                </c:pt>
                <c:pt idx="6305">
                  <c:v>#N/A</c:v>
                </c:pt>
                <c:pt idx="6306">
                  <c:v>#N/A</c:v>
                </c:pt>
                <c:pt idx="6307">
                  <c:v>#N/A</c:v>
                </c:pt>
                <c:pt idx="6308">
                  <c:v>#N/A</c:v>
                </c:pt>
                <c:pt idx="6309">
                  <c:v>#N/A</c:v>
                </c:pt>
                <c:pt idx="6310">
                  <c:v>#N/A</c:v>
                </c:pt>
                <c:pt idx="6311">
                  <c:v>#N/A</c:v>
                </c:pt>
                <c:pt idx="6312">
                  <c:v>#N/A</c:v>
                </c:pt>
                <c:pt idx="6313">
                  <c:v>#N/A</c:v>
                </c:pt>
                <c:pt idx="6314">
                  <c:v>#N/A</c:v>
                </c:pt>
                <c:pt idx="6315">
                  <c:v>#N/A</c:v>
                </c:pt>
                <c:pt idx="6316">
                  <c:v>#N/A</c:v>
                </c:pt>
                <c:pt idx="6317">
                  <c:v>#N/A</c:v>
                </c:pt>
                <c:pt idx="6318">
                  <c:v>#N/A</c:v>
                </c:pt>
                <c:pt idx="6319">
                  <c:v>#N/A</c:v>
                </c:pt>
                <c:pt idx="6320">
                  <c:v>#N/A</c:v>
                </c:pt>
                <c:pt idx="6321">
                  <c:v>#N/A</c:v>
                </c:pt>
                <c:pt idx="6322">
                  <c:v>#N/A</c:v>
                </c:pt>
                <c:pt idx="6323">
                  <c:v>#N/A</c:v>
                </c:pt>
                <c:pt idx="6324">
                  <c:v>#N/A</c:v>
                </c:pt>
                <c:pt idx="6325">
                  <c:v>#N/A</c:v>
                </c:pt>
                <c:pt idx="6326">
                  <c:v>#N/A</c:v>
                </c:pt>
                <c:pt idx="6327">
                  <c:v>#N/A</c:v>
                </c:pt>
                <c:pt idx="6328">
                  <c:v>#N/A</c:v>
                </c:pt>
                <c:pt idx="6329">
                  <c:v>#N/A</c:v>
                </c:pt>
                <c:pt idx="6330">
                  <c:v>#N/A</c:v>
                </c:pt>
                <c:pt idx="6331">
                  <c:v>#N/A</c:v>
                </c:pt>
                <c:pt idx="6332">
                  <c:v>#N/A</c:v>
                </c:pt>
                <c:pt idx="6333">
                  <c:v>#N/A</c:v>
                </c:pt>
                <c:pt idx="6334">
                  <c:v>#N/A</c:v>
                </c:pt>
                <c:pt idx="6335">
                  <c:v>#N/A</c:v>
                </c:pt>
                <c:pt idx="6336">
                  <c:v>#N/A</c:v>
                </c:pt>
                <c:pt idx="6337">
                  <c:v>#N/A</c:v>
                </c:pt>
                <c:pt idx="6338">
                  <c:v>#N/A</c:v>
                </c:pt>
                <c:pt idx="6339">
                  <c:v>#N/A</c:v>
                </c:pt>
                <c:pt idx="6340">
                  <c:v>#N/A</c:v>
                </c:pt>
                <c:pt idx="6341">
                  <c:v>#N/A</c:v>
                </c:pt>
                <c:pt idx="6342">
                  <c:v>#N/A</c:v>
                </c:pt>
                <c:pt idx="6343">
                  <c:v>#N/A</c:v>
                </c:pt>
                <c:pt idx="6344">
                  <c:v>#N/A</c:v>
                </c:pt>
                <c:pt idx="6345">
                  <c:v>#N/A</c:v>
                </c:pt>
                <c:pt idx="6346">
                  <c:v>#N/A</c:v>
                </c:pt>
                <c:pt idx="6347">
                  <c:v>#N/A</c:v>
                </c:pt>
                <c:pt idx="6348">
                  <c:v>#N/A</c:v>
                </c:pt>
                <c:pt idx="6349">
                  <c:v>#N/A</c:v>
                </c:pt>
                <c:pt idx="6350">
                  <c:v>#N/A</c:v>
                </c:pt>
                <c:pt idx="6351">
                  <c:v>#N/A</c:v>
                </c:pt>
                <c:pt idx="6352">
                  <c:v>#N/A</c:v>
                </c:pt>
                <c:pt idx="6353">
                  <c:v>#N/A</c:v>
                </c:pt>
                <c:pt idx="6354">
                  <c:v>#N/A</c:v>
                </c:pt>
                <c:pt idx="6355">
                  <c:v>#N/A</c:v>
                </c:pt>
                <c:pt idx="6356">
                  <c:v>#N/A</c:v>
                </c:pt>
                <c:pt idx="6357">
                  <c:v>#N/A</c:v>
                </c:pt>
                <c:pt idx="6358">
                  <c:v>#N/A</c:v>
                </c:pt>
                <c:pt idx="6359">
                  <c:v>#N/A</c:v>
                </c:pt>
                <c:pt idx="6360">
                  <c:v>#N/A</c:v>
                </c:pt>
                <c:pt idx="6361">
                  <c:v>#N/A</c:v>
                </c:pt>
                <c:pt idx="6362">
                  <c:v>#N/A</c:v>
                </c:pt>
                <c:pt idx="6363">
                  <c:v>#N/A</c:v>
                </c:pt>
                <c:pt idx="6364">
                  <c:v>#N/A</c:v>
                </c:pt>
                <c:pt idx="6365">
                  <c:v>#N/A</c:v>
                </c:pt>
                <c:pt idx="6366">
                  <c:v>#N/A</c:v>
                </c:pt>
                <c:pt idx="6367">
                  <c:v>#N/A</c:v>
                </c:pt>
                <c:pt idx="6368">
                  <c:v>#N/A</c:v>
                </c:pt>
                <c:pt idx="6369">
                  <c:v>#N/A</c:v>
                </c:pt>
                <c:pt idx="6370">
                  <c:v>#N/A</c:v>
                </c:pt>
                <c:pt idx="6371">
                  <c:v>#N/A</c:v>
                </c:pt>
                <c:pt idx="6372">
                  <c:v>#N/A</c:v>
                </c:pt>
                <c:pt idx="6373">
                  <c:v>#N/A</c:v>
                </c:pt>
                <c:pt idx="6374">
                  <c:v>#N/A</c:v>
                </c:pt>
                <c:pt idx="6375">
                  <c:v>#N/A</c:v>
                </c:pt>
                <c:pt idx="6376">
                  <c:v>#N/A</c:v>
                </c:pt>
                <c:pt idx="6377">
                  <c:v>#N/A</c:v>
                </c:pt>
                <c:pt idx="6378">
                  <c:v>#N/A</c:v>
                </c:pt>
                <c:pt idx="6379">
                  <c:v>#N/A</c:v>
                </c:pt>
                <c:pt idx="6380">
                  <c:v>#N/A</c:v>
                </c:pt>
                <c:pt idx="6381">
                  <c:v>#N/A</c:v>
                </c:pt>
                <c:pt idx="6382">
                  <c:v>#N/A</c:v>
                </c:pt>
                <c:pt idx="6383">
                  <c:v>#N/A</c:v>
                </c:pt>
                <c:pt idx="6384">
                  <c:v>#N/A</c:v>
                </c:pt>
                <c:pt idx="6385">
                  <c:v>#N/A</c:v>
                </c:pt>
                <c:pt idx="6386">
                  <c:v>#N/A</c:v>
                </c:pt>
                <c:pt idx="6387">
                  <c:v>#N/A</c:v>
                </c:pt>
                <c:pt idx="6388">
                  <c:v>#N/A</c:v>
                </c:pt>
                <c:pt idx="6389">
                  <c:v>#N/A</c:v>
                </c:pt>
                <c:pt idx="6390">
                  <c:v>#N/A</c:v>
                </c:pt>
                <c:pt idx="6391">
                  <c:v>#N/A</c:v>
                </c:pt>
                <c:pt idx="6392">
                  <c:v>#N/A</c:v>
                </c:pt>
                <c:pt idx="6393">
                  <c:v>#N/A</c:v>
                </c:pt>
                <c:pt idx="6394">
                  <c:v>#N/A</c:v>
                </c:pt>
                <c:pt idx="6395">
                  <c:v>#N/A</c:v>
                </c:pt>
                <c:pt idx="6396">
                  <c:v>#N/A</c:v>
                </c:pt>
                <c:pt idx="6397">
                  <c:v>#N/A</c:v>
                </c:pt>
                <c:pt idx="6398">
                  <c:v>#N/A</c:v>
                </c:pt>
                <c:pt idx="6399">
                  <c:v>#N/A</c:v>
                </c:pt>
                <c:pt idx="6400">
                  <c:v>#N/A</c:v>
                </c:pt>
                <c:pt idx="6401">
                  <c:v>#N/A</c:v>
                </c:pt>
                <c:pt idx="6402">
                  <c:v>#N/A</c:v>
                </c:pt>
                <c:pt idx="6403">
                  <c:v>#N/A</c:v>
                </c:pt>
                <c:pt idx="6404">
                  <c:v>#N/A</c:v>
                </c:pt>
                <c:pt idx="6405">
                  <c:v>#N/A</c:v>
                </c:pt>
                <c:pt idx="6406">
                  <c:v>#N/A</c:v>
                </c:pt>
                <c:pt idx="6407">
                  <c:v>#N/A</c:v>
                </c:pt>
                <c:pt idx="6408">
                  <c:v>#N/A</c:v>
                </c:pt>
                <c:pt idx="6409">
                  <c:v>#N/A</c:v>
                </c:pt>
                <c:pt idx="6410">
                  <c:v>#N/A</c:v>
                </c:pt>
                <c:pt idx="6411">
                  <c:v>#N/A</c:v>
                </c:pt>
                <c:pt idx="6412">
                  <c:v>#N/A</c:v>
                </c:pt>
                <c:pt idx="6413">
                  <c:v>#N/A</c:v>
                </c:pt>
                <c:pt idx="6414">
                  <c:v>#N/A</c:v>
                </c:pt>
                <c:pt idx="6415">
                  <c:v>#N/A</c:v>
                </c:pt>
                <c:pt idx="6416">
                  <c:v>#N/A</c:v>
                </c:pt>
                <c:pt idx="6417">
                  <c:v>#N/A</c:v>
                </c:pt>
                <c:pt idx="6418">
                  <c:v>#N/A</c:v>
                </c:pt>
                <c:pt idx="6419">
                  <c:v>#N/A</c:v>
                </c:pt>
                <c:pt idx="6420">
                  <c:v>#N/A</c:v>
                </c:pt>
                <c:pt idx="6421">
                  <c:v>#N/A</c:v>
                </c:pt>
                <c:pt idx="6422">
                  <c:v>#N/A</c:v>
                </c:pt>
                <c:pt idx="6423">
                  <c:v>#N/A</c:v>
                </c:pt>
                <c:pt idx="6424">
                  <c:v>#N/A</c:v>
                </c:pt>
                <c:pt idx="6425">
                  <c:v>#N/A</c:v>
                </c:pt>
                <c:pt idx="6426">
                  <c:v>#N/A</c:v>
                </c:pt>
                <c:pt idx="6427">
                  <c:v>#N/A</c:v>
                </c:pt>
                <c:pt idx="6428">
                  <c:v>#N/A</c:v>
                </c:pt>
                <c:pt idx="6429">
                  <c:v>#N/A</c:v>
                </c:pt>
                <c:pt idx="6430">
                  <c:v>#N/A</c:v>
                </c:pt>
                <c:pt idx="6431">
                  <c:v>#N/A</c:v>
                </c:pt>
                <c:pt idx="6432">
                  <c:v>#N/A</c:v>
                </c:pt>
                <c:pt idx="6433">
                  <c:v>#N/A</c:v>
                </c:pt>
                <c:pt idx="6434">
                  <c:v>#N/A</c:v>
                </c:pt>
                <c:pt idx="6435">
                  <c:v>#N/A</c:v>
                </c:pt>
                <c:pt idx="6436">
                  <c:v>#N/A</c:v>
                </c:pt>
                <c:pt idx="6437">
                  <c:v>#N/A</c:v>
                </c:pt>
                <c:pt idx="6438">
                  <c:v>#N/A</c:v>
                </c:pt>
                <c:pt idx="6439">
                  <c:v>#N/A</c:v>
                </c:pt>
                <c:pt idx="6440">
                  <c:v>#N/A</c:v>
                </c:pt>
                <c:pt idx="6441">
                  <c:v>#N/A</c:v>
                </c:pt>
                <c:pt idx="6442">
                  <c:v>#N/A</c:v>
                </c:pt>
                <c:pt idx="6443">
                  <c:v>#N/A</c:v>
                </c:pt>
                <c:pt idx="6444">
                  <c:v>#N/A</c:v>
                </c:pt>
                <c:pt idx="6445">
                  <c:v>#N/A</c:v>
                </c:pt>
                <c:pt idx="6446">
                  <c:v>#N/A</c:v>
                </c:pt>
                <c:pt idx="6447">
                  <c:v>#N/A</c:v>
                </c:pt>
                <c:pt idx="6448">
                  <c:v>#N/A</c:v>
                </c:pt>
                <c:pt idx="6449">
                  <c:v>#N/A</c:v>
                </c:pt>
                <c:pt idx="6450">
                  <c:v>#N/A</c:v>
                </c:pt>
                <c:pt idx="6451">
                  <c:v>#N/A</c:v>
                </c:pt>
                <c:pt idx="6452">
                  <c:v>#N/A</c:v>
                </c:pt>
                <c:pt idx="6453">
                  <c:v>#N/A</c:v>
                </c:pt>
                <c:pt idx="6454">
                  <c:v>#N/A</c:v>
                </c:pt>
                <c:pt idx="6455">
                  <c:v>#N/A</c:v>
                </c:pt>
                <c:pt idx="6456">
                  <c:v>#N/A</c:v>
                </c:pt>
                <c:pt idx="6457">
                  <c:v>#N/A</c:v>
                </c:pt>
                <c:pt idx="6458">
                  <c:v>#N/A</c:v>
                </c:pt>
                <c:pt idx="6459">
                  <c:v>#N/A</c:v>
                </c:pt>
                <c:pt idx="6460">
                  <c:v>#N/A</c:v>
                </c:pt>
                <c:pt idx="6461">
                  <c:v>#N/A</c:v>
                </c:pt>
                <c:pt idx="6462">
                  <c:v>#N/A</c:v>
                </c:pt>
                <c:pt idx="6463">
                  <c:v>#N/A</c:v>
                </c:pt>
                <c:pt idx="6464">
                  <c:v>#N/A</c:v>
                </c:pt>
                <c:pt idx="6465">
                  <c:v>#N/A</c:v>
                </c:pt>
                <c:pt idx="6466">
                  <c:v>#N/A</c:v>
                </c:pt>
                <c:pt idx="6467">
                  <c:v>#N/A</c:v>
                </c:pt>
                <c:pt idx="6468">
                  <c:v>#N/A</c:v>
                </c:pt>
                <c:pt idx="6469">
                  <c:v>#N/A</c:v>
                </c:pt>
                <c:pt idx="6470">
                  <c:v>#N/A</c:v>
                </c:pt>
                <c:pt idx="6471">
                  <c:v>#N/A</c:v>
                </c:pt>
                <c:pt idx="6472">
                  <c:v>#N/A</c:v>
                </c:pt>
                <c:pt idx="6473">
                  <c:v>#N/A</c:v>
                </c:pt>
                <c:pt idx="6474">
                  <c:v>#N/A</c:v>
                </c:pt>
                <c:pt idx="6475">
                  <c:v>#N/A</c:v>
                </c:pt>
                <c:pt idx="6476">
                  <c:v>#N/A</c:v>
                </c:pt>
                <c:pt idx="6477">
                  <c:v>#N/A</c:v>
                </c:pt>
                <c:pt idx="6478">
                  <c:v>#N/A</c:v>
                </c:pt>
                <c:pt idx="6479">
                  <c:v>#N/A</c:v>
                </c:pt>
                <c:pt idx="6480">
                  <c:v>#N/A</c:v>
                </c:pt>
                <c:pt idx="6481">
                  <c:v>#N/A</c:v>
                </c:pt>
                <c:pt idx="6482">
                  <c:v>#N/A</c:v>
                </c:pt>
                <c:pt idx="6483">
                  <c:v>#N/A</c:v>
                </c:pt>
                <c:pt idx="6484">
                  <c:v>#N/A</c:v>
                </c:pt>
                <c:pt idx="6485">
                  <c:v>#N/A</c:v>
                </c:pt>
                <c:pt idx="6486">
                  <c:v>#N/A</c:v>
                </c:pt>
                <c:pt idx="6487">
                  <c:v>#N/A</c:v>
                </c:pt>
                <c:pt idx="6488">
                  <c:v>#N/A</c:v>
                </c:pt>
                <c:pt idx="6489">
                  <c:v>#N/A</c:v>
                </c:pt>
                <c:pt idx="6490">
                  <c:v>#N/A</c:v>
                </c:pt>
                <c:pt idx="6491">
                  <c:v>#N/A</c:v>
                </c:pt>
                <c:pt idx="6492">
                  <c:v>#N/A</c:v>
                </c:pt>
                <c:pt idx="6493">
                  <c:v>#N/A</c:v>
                </c:pt>
                <c:pt idx="6494">
                  <c:v>#N/A</c:v>
                </c:pt>
                <c:pt idx="6495">
                  <c:v>#N/A</c:v>
                </c:pt>
                <c:pt idx="6496">
                  <c:v>#N/A</c:v>
                </c:pt>
                <c:pt idx="6497">
                  <c:v>#N/A</c:v>
                </c:pt>
                <c:pt idx="6498">
                  <c:v>#N/A</c:v>
                </c:pt>
                <c:pt idx="6499">
                  <c:v>#N/A</c:v>
                </c:pt>
                <c:pt idx="6500">
                  <c:v>#N/A</c:v>
                </c:pt>
                <c:pt idx="6501">
                  <c:v>#N/A</c:v>
                </c:pt>
                <c:pt idx="6502">
                  <c:v>#N/A</c:v>
                </c:pt>
                <c:pt idx="6503">
                  <c:v>#N/A</c:v>
                </c:pt>
                <c:pt idx="6504">
                  <c:v>#N/A</c:v>
                </c:pt>
                <c:pt idx="6505">
                  <c:v>#N/A</c:v>
                </c:pt>
                <c:pt idx="6506">
                  <c:v>#N/A</c:v>
                </c:pt>
                <c:pt idx="6507">
                  <c:v>#N/A</c:v>
                </c:pt>
                <c:pt idx="6508">
                  <c:v>#N/A</c:v>
                </c:pt>
                <c:pt idx="6509">
                  <c:v>#N/A</c:v>
                </c:pt>
                <c:pt idx="6510">
                  <c:v>#N/A</c:v>
                </c:pt>
                <c:pt idx="6511">
                  <c:v>#N/A</c:v>
                </c:pt>
                <c:pt idx="6512">
                  <c:v>#N/A</c:v>
                </c:pt>
                <c:pt idx="6513">
                  <c:v>#N/A</c:v>
                </c:pt>
                <c:pt idx="6514">
                  <c:v>#N/A</c:v>
                </c:pt>
                <c:pt idx="6515">
                  <c:v>#N/A</c:v>
                </c:pt>
                <c:pt idx="6516">
                  <c:v>#N/A</c:v>
                </c:pt>
                <c:pt idx="6517">
                  <c:v>#N/A</c:v>
                </c:pt>
                <c:pt idx="6518">
                  <c:v>#N/A</c:v>
                </c:pt>
                <c:pt idx="6519">
                  <c:v>#N/A</c:v>
                </c:pt>
                <c:pt idx="6520">
                  <c:v>#N/A</c:v>
                </c:pt>
                <c:pt idx="6521">
                  <c:v>#N/A</c:v>
                </c:pt>
                <c:pt idx="6522">
                  <c:v>#N/A</c:v>
                </c:pt>
                <c:pt idx="6523">
                  <c:v>#N/A</c:v>
                </c:pt>
                <c:pt idx="6524">
                  <c:v>#N/A</c:v>
                </c:pt>
                <c:pt idx="6525">
                  <c:v>#N/A</c:v>
                </c:pt>
                <c:pt idx="6526">
                  <c:v>#N/A</c:v>
                </c:pt>
                <c:pt idx="6527">
                  <c:v>#N/A</c:v>
                </c:pt>
                <c:pt idx="6528">
                  <c:v>#N/A</c:v>
                </c:pt>
                <c:pt idx="6529">
                  <c:v>#N/A</c:v>
                </c:pt>
                <c:pt idx="6530">
                  <c:v>#N/A</c:v>
                </c:pt>
                <c:pt idx="6531">
                  <c:v>#N/A</c:v>
                </c:pt>
                <c:pt idx="6532">
                  <c:v>#N/A</c:v>
                </c:pt>
                <c:pt idx="6533">
                  <c:v>#N/A</c:v>
                </c:pt>
                <c:pt idx="6534">
                  <c:v>#N/A</c:v>
                </c:pt>
                <c:pt idx="6535">
                  <c:v>#N/A</c:v>
                </c:pt>
                <c:pt idx="6536">
                  <c:v>#N/A</c:v>
                </c:pt>
                <c:pt idx="6537">
                  <c:v>#N/A</c:v>
                </c:pt>
                <c:pt idx="6538">
                  <c:v>#N/A</c:v>
                </c:pt>
                <c:pt idx="6539">
                  <c:v>#N/A</c:v>
                </c:pt>
                <c:pt idx="6540">
                  <c:v>#N/A</c:v>
                </c:pt>
                <c:pt idx="6541">
                  <c:v>#N/A</c:v>
                </c:pt>
                <c:pt idx="6542">
                  <c:v>#N/A</c:v>
                </c:pt>
                <c:pt idx="6543">
                  <c:v>#N/A</c:v>
                </c:pt>
                <c:pt idx="6544">
                  <c:v>#N/A</c:v>
                </c:pt>
                <c:pt idx="6545">
                  <c:v>#N/A</c:v>
                </c:pt>
                <c:pt idx="6546">
                  <c:v>#N/A</c:v>
                </c:pt>
                <c:pt idx="6547">
                  <c:v>#N/A</c:v>
                </c:pt>
                <c:pt idx="6548">
                  <c:v>#N/A</c:v>
                </c:pt>
                <c:pt idx="6549">
                  <c:v>#N/A</c:v>
                </c:pt>
                <c:pt idx="6550">
                  <c:v>#N/A</c:v>
                </c:pt>
                <c:pt idx="6551">
                  <c:v>#N/A</c:v>
                </c:pt>
                <c:pt idx="6552">
                  <c:v>#N/A</c:v>
                </c:pt>
                <c:pt idx="6553">
                  <c:v>#N/A</c:v>
                </c:pt>
                <c:pt idx="6554">
                  <c:v>#N/A</c:v>
                </c:pt>
                <c:pt idx="6555">
                  <c:v>#N/A</c:v>
                </c:pt>
                <c:pt idx="6556">
                  <c:v>#N/A</c:v>
                </c:pt>
                <c:pt idx="6557">
                  <c:v>#N/A</c:v>
                </c:pt>
                <c:pt idx="6558">
                  <c:v>#N/A</c:v>
                </c:pt>
                <c:pt idx="6559">
                  <c:v>#N/A</c:v>
                </c:pt>
                <c:pt idx="6560">
                  <c:v>#N/A</c:v>
                </c:pt>
                <c:pt idx="6561">
                  <c:v>#N/A</c:v>
                </c:pt>
                <c:pt idx="6562">
                  <c:v>#N/A</c:v>
                </c:pt>
                <c:pt idx="6563">
                  <c:v>#N/A</c:v>
                </c:pt>
                <c:pt idx="6564">
                  <c:v>#N/A</c:v>
                </c:pt>
                <c:pt idx="6565">
                  <c:v>#N/A</c:v>
                </c:pt>
                <c:pt idx="6566">
                  <c:v>#N/A</c:v>
                </c:pt>
                <c:pt idx="6567">
                  <c:v>#N/A</c:v>
                </c:pt>
                <c:pt idx="6568">
                  <c:v>#N/A</c:v>
                </c:pt>
                <c:pt idx="6569">
                  <c:v>#N/A</c:v>
                </c:pt>
                <c:pt idx="6570">
                  <c:v>#N/A</c:v>
                </c:pt>
                <c:pt idx="6571">
                  <c:v>#N/A</c:v>
                </c:pt>
                <c:pt idx="6572">
                  <c:v>#N/A</c:v>
                </c:pt>
                <c:pt idx="6573">
                  <c:v>#N/A</c:v>
                </c:pt>
                <c:pt idx="6574">
                  <c:v>#N/A</c:v>
                </c:pt>
                <c:pt idx="6575">
                  <c:v>#N/A</c:v>
                </c:pt>
                <c:pt idx="6576">
                  <c:v>#N/A</c:v>
                </c:pt>
                <c:pt idx="6577">
                  <c:v>#N/A</c:v>
                </c:pt>
                <c:pt idx="6578">
                  <c:v>#N/A</c:v>
                </c:pt>
                <c:pt idx="6579">
                  <c:v>#N/A</c:v>
                </c:pt>
                <c:pt idx="6580">
                  <c:v>#N/A</c:v>
                </c:pt>
                <c:pt idx="6581">
                  <c:v>#N/A</c:v>
                </c:pt>
                <c:pt idx="6582">
                  <c:v>#N/A</c:v>
                </c:pt>
                <c:pt idx="6583">
                  <c:v>#N/A</c:v>
                </c:pt>
                <c:pt idx="6584">
                  <c:v>#N/A</c:v>
                </c:pt>
                <c:pt idx="6585">
                  <c:v>#N/A</c:v>
                </c:pt>
                <c:pt idx="6586">
                  <c:v>#N/A</c:v>
                </c:pt>
                <c:pt idx="6587">
                  <c:v>#N/A</c:v>
                </c:pt>
                <c:pt idx="6588">
                  <c:v>#N/A</c:v>
                </c:pt>
                <c:pt idx="6589">
                  <c:v>#N/A</c:v>
                </c:pt>
                <c:pt idx="6590">
                  <c:v>#N/A</c:v>
                </c:pt>
                <c:pt idx="6591">
                  <c:v>#N/A</c:v>
                </c:pt>
                <c:pt idx="6592">
                  <c:v>#N/A</c:v>
                </c:pt>
                <c:pt idx="6593">
                  <c:v>#N/A</c:v>
                </c:pt>
                <c:pt idx="6594">
                  <c:v>#N/A</c:v>
                </c:pt>
                <c:pt idx="6595">
                  <c:v>#N/A</c:v>
                </c:pt>
                <c:pt idx="6596">
                  <c:v>#N/A</c:v>
                </c:pt>
                <c:pt idx="6597">
                  <c:v>#N/A</c:v>
                </c:pt>
                <c:pt idx="6598">
                  <c:v>#N/A</c:v>
                </c:pt>
                <c:pt idx="6599">
                  <c:v>#N/A</c:v>
                </c:pt>
                <c:pt idx="6600">
                  <c:v>#N/A</c:v>
                </c:pt>
                <c:pt idx="6601">
                  <c:v>#N/A</c:v>
                </c:pt>
                <c:pt idx="6602">
                  <c:v>#N/A</c:v>
                </c:pt>
                <c:pt idx="6603">
                  <c:v>#N/A</c:v>
                </c:pt>
                <c:pt idx="6604">
                  <c:v>#N/A</c:v>
                </c:pt>
                <c:pt idx="6605">
                  <c:v>#N/A</c:v>
                </c:pt>
                <c:pt idx="6606">
                  <c:v>#N/A</c:v>
                </c:pt>
                <c:pt idx="6607">
                  <c:v>#N/A</c:v>
                </c:pt>
                <c:pt idx="6608">
                  <c:v>#N/A</c:v>
                </c:pt>
                <c:pt idx="6609">
                  <c:v>#N/A</c:v>
                </c:pt>
                <c:pt idx="6610">
                  <c:v>#N/A</c:v>
                </c:pt>
                <c:pt idx="6611">
                  <c:v>#N/A</c:v>
                </c:pt>
                <c:pt idx="6612">
                  <c:v>#N/A</c:v>
                </c:pt>
                <c:pt idx="6613">
                  <c:v>#N/A</c:v>
                </c:pt>
                <c:pt idx="6614">
                  <c:v>#N/A</c:v>
                </c:pt>
                <c:pt idx="6615">
                  <c:v>#N/A</c:v>
                </c:pt>
                <c:pt idx="6616">
                  <c:v>#N/A</c:v>
                </c:pt>
                <c:pt idx="6617">
                  <c:v>#N/A</c:v>
                </c:pt>
                <c:pt idx="6618">
                  <c:v>#N/A</c:v>
                </c:pt>
                <c:pt idx="6619">
                  <c:v>#N/A</c:v>
                </c:pt>
                <c:pt idx="6620">
                  <c:v>#N/A</c:v>
                </c:pt>
                <c:pt idx="6621">
                  <c:v>#N/A</c:v>
                </c:pt>
                <c:pt idx="6622">
                  <c:v>#N/A</c:v>
                </c:pt>
                <c:pt idx="6623">
                  <c:v>#N/A</c:v>
                </c:pt>
                <c:pt idx="6624">
                  <c:v>#N/A</c:v>
                </c:pt>
                <c:pt idx="6625">
                  <c:v>#N/A</c:v>
                </c:pt>
                <c:pt idx="6626">
                  <c:v>#N/A</c:v>
                </c:pt>
                <c:pt idx="6627">
                  <c:v>#N/A</c:v>
                </c:pt>
                <c:pt idx="6628">
                  <c:v>#N/A</c:v>
                </c:pt>
                <c:pt idx="6629">
                  <c:v>#N/A</c:v>
                </c:pt>
                <c:pt idx="6630">
                  <c:v>#N/A</c:v>
                </c:pt>
                <c:pt idx="6631">
                  <c:v>#N/A</c:v>
                </c:pt>
                <c:pt idx="6632">
                  <c:v>#N/A</c:v>
                </c:pt>
                <c:pt idx="6633">
                  <c:v>#N/A</c:v>
                </c:pt>
                <c:pt idx="6634">
                  <c:v>#N/A</c:v>
                </c:pt>
                <c:pt idx="6635">
                  <c:v>#N/A</c:v>
                </c:pt>
                <c:pt idx="6636">
                  <c:v>#N/A</c:v>
                </c:pt>
                <c:pt idx="6637">
                  <c:v>#N/A</c:v>
                </c:pt>
                <c:pt idx="6638">
                  <c:v>#N/A</c:v>
                </c:pt>
                <c:pt idx="6639">
                  <c:v>#N/A</c:v>
                </c:pt>
                <c:pt idx="6640">
                  <c:v>#N/A</c:v>
                </c:pt>
                <c:pt idx="6641">
                  <c:v>#N/A</c:v>
                </c:pt>
                <c:pt idx="6642">
                  <c:v>#N/A</c:v>
                </c:pt>
                <c:pt idx="6643">
                  <c:v>#N/A</c:v>
                </c:pt>
                <c:pt idx="6644">
                  <c:v>#N/A</c:v>
                </c:pt>
                <c:pt idx="6645">
                  <c:v>#N/A</c:v>
                </c:pt>
                <c:pt idx="6646">
                  <c:v>#N/A</c:v>
                </c:pt>
                <c:pt idx="6647">
                  <c:v>#N/A</c:v>
                </c:pt>
                <c:pt idx="6648">
                  <c:v>#N/A</c:v>
                </c:pt>
                <c:pt idx="6649">
                  <c:v>#N/A</c:v>
                </c:pt>
                <c:pt idx="6650">
                  <c:v>#N/A</c:v>
                </c:pt>
                <c:pt idx="6651">
                  <c:v>#N/A</c:v>
                </c:pt>
                <c:pt idx="6652">
                  <c:v>#N/A</c:v>
                </c:pt>
                <c:pt idx="6653">
                  <c:v>#N/A</c:v>
                </c:pt>
                <c:pt idx="6654">
                  <c:v>#N/A</c:v>
                </c:pt>
                <c:pt idx="6655">
                  <c:v>#N/A</c:v>
                </c:pt>
                <c:pt idx="6656">
                  <c:v>#N/A</c:v>
                </c:pt>
                <c:pt idx="6657">
                  <c:v>#N/A</c:v>
                </c:pt>
                <c:pt idx="6658">
                  <c:v>#N/A</c:v>
                </c:pt>
                <c:pt idx="6659">
                  <c:v>#N/A</c:v>
                </c:pt>
                <c:pt idx="6660">
                  <c:v>#N/A</c:v>
                </c:pt>
                <c:pt idx="6661">
                  <c:v>#N/A</c:v>
                </c:pt>
                <c:pt idx="6662">
                  <c:v>#N/A</c:v>
                </c:pt>
                <c:pt idx="6663">
                  <c:v>#N/A</c:v>
                </c:pt>
                <c:pt idx="6664">
                  <c:v>#N/A</c:v>
                </c:pt>
                <c:pt idx="6665">
                  <c:v>#N/A</c:v>
                </c:pt>
                <c:pt idx="6666">
                  <c:v>#N/A</c:v>
                </c:pt>
                <c:pt idx="6667">
                  <c:v>#N/A</c:v>
                </c:pt>
                <c:pt idx="6668">
                  <c:v>#N/A</c:v>
                </c:pt>
                <c:pt idx="6669">
                  <c:v>#N/A</c:v>
                </c:pt>
                <c:pt idx="6670">
                  <c:v>#N/A</c:v>
                </c:pt>
                <c:pt idx="6671">
                  <c:v>#N/A</c:v>
                </c:pt>
                <c:pt idx="6672">
                  <c:v>#N/A</c:v>
                </c:pt>
                <c:pt idx="6673">
                  <c:v>#N/A</c:v>
                </c:pt>
                <c:pt idx="6674">
                  <c:v>#N/A</c:v>
                </c:pt>
                <c:pt idx="6675">
                  <c:v>#N/A</c:v>
                </c:pt>
                <c:pt idx="6676">
                  <c:v>#N/A</c:v>
                </c:pt>
                <c:pt idx="6677">
                  <c:v>#N/A</c:v>
                </c:pt>
                <c:pt idx="6678">
                  <c:v>#N/A</c:v>
                </c:pt>
                <c:pt idx="6679">
                  <c:v>#N/A</c:v>
                </c:pt>
                <c:pt idx="6680">
                  <c:v>#N/A</c:v>
                </c:pt>
                <c:pt idx="6681">
                  <c:v>#N/A</c:v>
                </c:pt>
                <c:pt idx="6682">
                  <c:v>#N/A</c:v>
                </c:pt>
                <c:pt idx="6683">
                  <c:v>#N/A</c:v>
                </c:pt>
                <c:pt idx="6684">
                  <c:v>#N/A</c:v>
                </c:pt>
                <c:pt idx="6685">
                  <c:v>#N/A</c:v>
                </c:pt>
                <c:pt idx="6686">
                  <c:v>#N/A</c:v>
                </c:pt>
                <c:pt idx="6687">
                  <c:v>#N/A</c:v>
                </c:pt>
                <c:pt idx="6688">
                  <c:v>#N/A</c:v>
                </c:pt>
                <c:pt idx="6689">
                  <c:v>#N/A</c:v>
                </c:pt>
                <c:pt idx="6690">
                  <c:v>#N/A</c:v>
                </c:pt>
                <c:pt idx="6691">
                  <c:v>#N/A</c:v>
                </c:pt>
                <c:pt idx="6692">
                  <c:v>#N/A</c:v>
                </c:pt>
                <c:pt idx="6693">
                  <c:v>#N/A</c:v>
                </c:pt>
                <c:pt idx="6694">
                  <c:v>#N/A</c:v>
                </c:pt>
                <c:pt idx="6695">
                  <c:v>#N/A</c:v>
                </c:pt>
                <c:pt idx="6696">
                  <c:v>#N/A</c:v>
                </c:pt>
                <c:pt idx="6697">
                  <c:v>#N/A</c:v>
                </c:pt>
                <c:pt idx="6698">
                  <c:v>#N/A</c:v>
                </c:pt>
                <c:pt idx="6699">
                  <c:v>#N/A</c:v>
                </c:pt>
                <c:pt idx="6700">
                  <c:v>#N/A</c:v>
                </c:pt>
                <c:pt idx="6701">
                  <c:v>#N/A</c:v>
                </c:pt>
                <c:pt idx="6702">
                  <c:v>#N/A</c:v>
                </c:pt>
                <c:pt idx="6703">
                  <c:v>#N/A</c:v>
                </c:pt>
                <c:pt idx="6704">
                  <c:v>#N/A</c:v>
                </c:pt>
                <c:pt idx="6705">
                  <c:v>#N/A</c:v>
                </c:pt>
                <c:pt idx="6706">
                  <c:v>#N/A</c:v>
                </c:pt>
                <c:pt idx="6707">
                  <c:v>#N/A</c:v>
                </c:pt>
                <c:pt idx="6708">
                  <c:v>#N/A</c:v>
                </c:pt>
                <c:pt idx="6709">
                  <c:v>#N/A</c:v>
                </c:pt>
                <c:pt idx="6710">
                  <c:v>#N/A</c:v>
                </c:pt>
                <c:pt idx="6711">
                  <c:v>#N/A</c:v>
                </c:pt>
                <c:pt idx="6712">
                  <c:v>#N/A</c:v>
                </c:pt>
                <c:pt idx="6713">
                  <c:v>#N/A</c:v>
                </c:pt>
                <c:pt idx="6714">
                  <c:v>#N/A</c:v>
                </c:pt>
                <c:pt idx="6715">
                  <c:v>#N/A</c:v>
                </c:pt>
                <c:pt idx="6716">
                  <c:v>#N/A</c:v>
                </c:pt>
                <c:pt idx="6717">
                  <c:v>#N/A</c:v>
                </c:pt>
                <c:pt idx="6718">
                  <c:v>#N/A</c:v>
                </c:pt>
                <c:pt idx="6719">
                  <c:v>#N/A</c:v>
                </c:pt>
                <c:pt idx="6720">
                  <c:v>#N/A</c:v>
                </c:pt>
                <c:pt idx="6721">
                  <c:v>#N/A</c:v>
                </c:pt>
                <c:pt idx="6722">
                  <c:v>#N/A</c:v>
                </c:pt>
                <c:pt idx="6723">
                  <c:v>#N/A</c:v>
                </c:pt>
                <c:pt idx="6724">
                  <c:v>#N/A</c:v>
                </c:pt>
                <c:pt idx="6725">
                  <c:v>#N/A</c:v>
                </c:pt>
                <c:pt idx="6726">
                  <c:v>#N/A</c:v>
                </c:pt>
                <c:pt idx="6727">
                  <c:v>#N/A</c:v>
                </c:pt>
                <c:pt idx="6728">
                  <c:v>#N/A</c:v>
                </c:pt>
                <c:pt idx="6729">
                  <c:v>#N/A</c:v>
                </c:pt>
                <c:pt idx="6730">
                  <c:v>#N/A</c:v>
                </c:pt>
                <c:pt idx="6731">
                  <c:v>#N/A</c:v>
                </c:pt>
                <c:pt idx="6732">
                  <c:v>#N/A</c:v>
                </c:pt>
                <c:pt idx="6733">
                  <c:v>#N/A</c:v>
                </c:pt>
                <c:pt idx="6734">
                  <c:v>#N/A</c:v>
                </c:pt>
                <c:pt idx="6735">
                  <c:v>#N/A</c:v>
                </c:pt>
                <c:pt idx="6736">
                  <c:v>#N/A</c:v>
                </c:pt>
                <c:pt idx="6737">
                  <c:v>#N/A</c:v>
                </c:pt>
                <c:pt idx="6738">
                  <c:v>#N/A</c:v>
                </c:pt>
                <c:pt idx="6739">
                  <c:v>#N/A</c:v>
                </c:pt>
                <c:pt idx="6740">
                  <c:v>#N/A</c:v>
                </c:pt>
                <c:pt idx="6741">
                  <c:v>#N/A</c:v>
                </c:pt>
                <c:pt idx="6742">
                  <c:v>#N/A</c:v>
                </c:pt>
                <c:pt idx="6743">
                  <c:v>#N/A</c:v>
                </c:pt>
                <c:pt idx="6744">
                  <c:v>#N/A</c:v>
                </c:pt>
                <c:pt idx="6745">
                  <c:v>#N/A</c:v>
                </c:pt>
                <c:pt idx="6746">
                  <c:v>#N/A</c:v>
                </c:pt>
                <c:pt idx="6747">
                  <c:v>#N/A</c:v>
                </c:pt>
                <c:pt idx="6748">
                  <c:v>#N/A</c:v>
                </c:pt>
                <c:pt idx="6749">
                  <c:v>#N/A</c:v>
                </c:pt>
                <c:pt idx="6750">
                  <c:v>#N/A</c:v>
                </c:pt>
                <c:pt idx="6751">
                  <c:v>#N/A</c:v>
                </c:pt>
                <c:pt idx="6752">
                  <c:v>#N/A</c:v>
                </c:pt>
                <c:pt idx="6753">
                  <c:v>#N/A</c:v>
                </c:pt>
                <c:pt idx="6754">
                  <c:v>#N/A</c:v>
                </c:pt>
                <c:pt idx="6755">
                  <c:v>#N/A</c:v>
                </c:pt>
                <c:pt idx="6756">
                  <c:v>#N/A</c:v>
                </c:pt>
                <c:pt idx="6757">
                  <c:v>#N/A</c:v>
                </c:pt>
                <c:pt idx="6758">
                  <c:v>#N/A</c:v>
                </c:pt>
                <c:pt idx="6759">
                  <c:v>#N/A</c:v>
                </c:pt>
                <c:pt idx="6760">
                  <c:v>#N/A</c:v>
                </c:pt>
                <c:pt idx="6761">
                  <c:v>#N/A</c:v>
                </c:pt>
                <c:pt idx="6762">
                  <c:v>#N/A</c:v>
                </c:pt>
                <c:pt idx="6763">
                  <c:v>#N/A</c:v>
                </c:pt>
                <c:pt idx="6764">
                  <c:v>#N/A</c:v>
                </c:pt>
                <c:pt idx="6765">
                  <c:v>#N/A</c:v>
                </c:pt>
                <c:pt idx="6766">
                  <c:v>#N/A</c:v>
                </c:pt>
                <c:pt idx="6767">
                  <c:v>#N/A</c:v>
                </c:pt>
                <c:pt idx="6768">
                  <c:v>#N/A</c:v>
                </c:pt>
                <c:pt idx="6769">
                  <c:v>#N/A</c:v>
                </c:pt>
                <c:pt idx="6770">
                  <c:v>#N/A</c:v>
                </c:pt>
                <c:pt idx="6771">
                  <c:v>#N/A</c:v>
                </c:pt>
                <c:pt idx="6772">
                  <c:v>#N/A</c:v>
                </c:pt>
                <c:pt idx="6773">
                  <c:v>#N/A</c:v>
                </c:pt>
                <c:pt idx="6774">
                  <c:v>#N/A</c:v>
                </c:pt>
                <c:pt idx="6775">
                  <c:v>#N/A</c:v>
                </c:pt>
                <c:pt idx="6776">
                  <c:v>#N/A</c:v>
                </c:pt>
                <c:pt idx="6777">
                  <c:v>#N/A</c:v>
                </c:pt>
                <c:pt idx="6778">
                  <c:v>#N/A</c:v>
                </c:pt>
                <c:pt idx="6779">
                  <c:v>#N/A</c:v>
                </c:pt>
                <c:pt idx="6780">
                  <c:v>#N/A</c:v>
                </c:pt>
                <c:pt idx="6781">
                  <c:v>#N/A</c:v>
                </c:pt>
                <c:pt idx="6782">
                  <c:v>#N/A</c:v>
                </c:pt>
                <c:pt idx="6783">
                  <c:v>#N/A</c:v>
                </c:pt>
                <c:pt idx="6784">
                  <c:v>#N/A</c:v>
                </c:pt>
                <c:pt idx="6785">
                  <c:v>#N/A</c:v>
                </c:pt>
                <c:pt idx="6786">
                  <c:v>#N/A</c:v>
                </c:pt>
                <c:pt idx="6787">
                  <c:v>#N/A</c:v>
                </c:pt>
                <c:pt idx="6788">
                  <c:v>#N/A</c:v>
                </c:pt>
                <c:pt idx="6789">
                  <c:v>#N/A</c:v>
                </c:pt>
                <c:pt idx="6790">
                  <c:v>#N/A</c:v>
                </c:pt>
                <c:pt idx="6791">
                  <c:v>#N/A</c:v>
                </c:pt>
                <c:pt idx="6792">
                  <c:v>#N/A</c:v>
                </c:pt>
                <c:pt idx="6793">
                  <c:v>#N/A</c:v>
                </c:pt>
                <c:pt idx="6794">
                  <c:v>#N/A</c:v>
                </c:pt>
                <c:pt idx="6795">
                  <c:v>#N/A</c:v>
                </c:pt>
                <c:pt idx="6796">
                  <c:v>#N/A</c:v>
                </c:pt>
                <c:pt idx="6797">
                  <c:v>#N/A</c:v>
                </c:pt>
                <c:pt idx="6798">
                  <c:v>#N/A</c:v>
                </c:pt>
                <c:pt idx="6799">
                  <c:v>#N/A</c:v>
                </c:pt>
                <c:pt idx="6800">
                  <c:v>#N/A</c:v>
                </c:pt>
                <c:pt idx="6801">
                  <c:v>#N/A</c:v>
                </c:pt>
                <c:pt idx="6802">
                  <c:v>#N/A</c:v>
                </c:pt>
                <c:pt idx="6803">
                  <c:v>#N/A</c:v>
                </c:pt>
                <c:pt idx="6804">
                  <c:v>#N/A</c:v>
                </c:pt>
                <c:pt idx="6805">
                  <c:v>#N/A</c:v>
                </c:pt>
                <c:pt idx="6806">
                  <c:v>#N/A</c:v>
                </c:pt>
                <c:pt idx="6807">
                  <c:v>#N/A</c:v>
                </c:pt>
                <c:pt idx="6808">
                  <c:v>#N/A</c:v>
                </c:pt>
                <c:pt idx="6809">
                  <c:v>#N/A</c:v>
                </c:pt>
                <c:pt idx="6810">
                  <c:v>#N/A</c:v>
                </c:pt>
                <c:pt idx="6811">
                  <c:v>#N/A</c:v>
                </c:pt>
                <c:pt idx="6812">
                  <c:v>#N/A</c:v>
                </c:pt>
                <c:pt idx="6813">
                  <c:v>#N/A</c:v>
                </c:pt>
                <c:pt idx="6814">
                  <c:v>#N/A</c:v>
                </c:pt>
                <c:pt idx="6815">
                  <c:v>#N/A</c:v>
                </c:pt>
                <c:pt idx="6816">
                  <c:v>#N/A</c:v>
                </c:pt>
                <c:pt idx="6817">
                  <c:v>#N/A</c:v>
                </c:pt>
                <c:pt idx="6818">
                  <c:v>#N/A</c:v>
                </c:pt>
                <c:pt idx="6819">
                  <c:v>#N/A</c:v>
                </c:pt>
                <c:pt idx="6820">
                  <c:v>#N/A</c:v>
                </c:pt>
                <c:pt idx="6821">
                  <c:v>#N/A</c:v>
                </c:pt>
                <c:pt idx="6822">
                  <c:v>#N/A</c:v>
                </c:pt>
                <c:pt idx="6823">
                  <c:v>#N/A</c:v>
                </c:pt>
                <c:pt idx="6824">
                  <c:v>#N/A</c:v>
                </c:pt>
                <c:pt idx="6825">
                  <c:v>#N/A</c:v>
                </c:pt>
                <c:pt idx="6826">
                  <c:v>#N/A</c:v>
                </c:pt>
                <c:pt idx="6827">
                  <c:v>#N/A</c:v>
                </c:pt>
                <c:pt idx="6828">
                  <c:v>#N/A</c:v>
                </c:pt>
                <c:pt idx="6829">
                  <c:v>#N/A</c:v>
                </c:pt>
                <c:pt idx="6830">
                  <c:v>#N/A</c:v>
                </c:pt>
                <c:pt idx="6831">
                  <c:v>#N/A</c:v>
                </c:pt>
                <c:pt idx="6832">
                  <c:v>#N/A</c:v>
                </c:pt>
                <c:pt idx="6833">
                  <c:v>#N/A</c:v>
                </c:pt>
                <c:pt idx="6834">
                  <c:v>#N/A</c:v>
                </c:pt>
                <c:pt idx="6835">
                  <c:v>#N/A</c:v>
                </c:pt>
                <c:pt idx="6836">
                  <c:v>#N/A</c:v>
                </c:pt>
                <c:pt idx="6837">
                  <c:v>#N/A</c:v>
                </c:pt>
                <c:pt idx="6838">
                  <c:v>#N/A</c:v>
                </c:pt>
                <c:pt idx="6839">
                  <c:v>#N/A</c:v>
                </c:pt>
                <c:pt idx="6840">
                  <c:v>#N/A</c:v>
                </c:pt>
                <c:pt idx="6841">
                  <c:v>#N/A</c:v>
                </c:pt>
                <c:pt idx="6842">
                  <c:v>#N/A</c:v>
                </c:pt>
                <c:pt idx="6843">
                  <c:v>#N/A</c:v>
                </c:pt>
                <c:pt idx="6844">
                  <c:v>#N/A</c:v>
                </c:pt>
                <c:pt idx="6845">
                  <c:v>#N/A</c:v>
                </c:pt>
                <c:pt idx="6846">
                  <c:v>#N/A</c:v>
                </c:pt>
                <c:pt idx="6847">
                  <c:v>#N/A</c:v>
                </c:pt>
                <c:pt idx="6848">
                  <c:v>#N/A</c:v>
                </c:pt>
                <c:pt idx="6849">
                  <c:v>#N/A</c:v>
                </c:pt>
                <c:pt idx="6850">
                  <c:v>#N/A</c:v>
                </c:pt>
                <c:pt idx="6851">
                  <c:v>#N/A</c:v>
                </c:pt>
                <c:pt idx="6852">
                  <c:v>#N/A</c:v>
                </c:pt>
                <c:pt idx="6853">
                  <c:v>#N/A</c:v>
                </c:pt>
                <c:pt idx="6854">
                  <c:v>#N/A</c:v>
                </c:pt>
                <c:pt idx="6855">
                  <c:v>#N/A</c:v>
                </c:pt>
                <c:pt idx="6856">
                  <c:v>#N/A</c:v>
                </c:pt>
                <c:pt idx="6857">
                  <c:v>#N/A</c:v>
                </c:pt>
                <c:pt idx="6858">
                  <c:v>#N/A</c:v>
                </c:pt>
                <c:pt idx="6859">
                  <c:v>#N/A</c:v>
                </c:pt>
                <c:pt idx="6860">
                  <c:v>#N/A</c:v>
                </c:pt>
                <c:pt idx="6861">
                  <c:v>#N/A</c:v>
                </c:pt>
                <c:pt idx="6862">
                  <c:v>#N/A</c:v>
                </c:pt>
                <c:pt idx="6863">
                  <c:v>#N/A</c:v>
                </c:pt>
                <c:pt idx="6864">
                  <c:v>#N/A</c:v>
                </c:pt>
                <c:pt idx="6865">
                  <c:v>#N/A</c:v>
                </c:pt>
                <c:pt idx="6866">
                  <c:v>#N/A</c:v>
                </c:pt>
                <c:pt idx="6867">
                  <c:v>#N/A</c:v>
                </c:pt>
                <c:pt idx="6868">
                  <c:v>#N/A</c:v>
                </c:pt>
                <c:pt idx="6869">
                  <c:v>#N/A</c:v>
                </c:pt>
                <c:pt idx="6870">
                  <c:v>#N/A</c:v>
                </c:pt>
                <c:pt idx="6871">
                  <c:v>#N/A</c:v>
                </c:pt>
                <c:pt idx="6872">
                  <c:v>#N/A</c:v>
                </c:pt>
                <c:pt idx="6873">
                  <c:v>#N/A</c:v>
                </c:pt>
                <c:pt idx="6874">
                  <c:v>#N/A</c:v>
                </c:pt>
                <c:pt idx="6875">
                  <c:v>#N/A</c:v>
                </c:pt>
                <c:pt idx="6876">
                  <c:v>#N/A</c:v>
                </c:pt>
                <c:pt idx="6877">
                  <c:v>#N/A</c:v>
                </c:pt>
                <c:pt idx="6878">
                  <c:v>#N/A</c:v>
                </c:pt>
                <c:pt idx="6879">
                  <c:v>#N/A</c:v>
                </c:pt>
                <c:pt idx="6880">
                  <c:v>#N/A</c:v>
                </c:pt>
                <c:pt idx="6881">
                  <c:v>#N/A</c:v>
                </c:pt>
                <c:pt idx="6882">
                  <c:v>#N/A</c:v>
                </c:pt>
                <c:pt idx="6883">
                  <c:v>#N/A</c:v>
                </c:pt>
                <c:pt idx="6884">
                  <c:v>#N/A</c:v>
                </c:pt>
                <c:pt idx="6885">
                  <c:v>#N/A</c:v>
                </c:pt>
                <c:pt idx="6886">
                  <c:v>#N/A</c:v>
                </c:pt>
                <c:pt idx="6887">
                  <c:v>#N/A</c:v>
                </c:pt>
                <c:pt idx="6888">
                  <c:v>#N/A</c:v>
                </c:pt>
                <c:pt idx="6889">
                  <c:v>#N/A</c:v>
                </c:pt>
                <c:pt idx="6890">
                  <c:v>#N/A</c:v>
                </c:pt>
                <c:pt idx="6891">
                  <c:v>#N/A</c:v>
                </c:pt>
                <c:pt idx="6892">
                  <c:v>#N/A</c:v>
                </c:pt>
                <c:pt idx="6893">
                  <c:v>#N/A</c:v>
                </c:pt>
                <c:pt idx="6894">
                  <c:v>#N/A</c:v>
                </c:pt>
                <c:pt idx="6895">
                  <c:v>#N/A</c:v>
                </c:pt>
                <c:pt idx="6896">
                  <c:v>#N/A</c:v>
                </c:pt>
                <c:pt idx="6897">
                  <c:v>#N/A</c:v>
                </c:pt>
                <c:pt idx="6898">
                  <c:v>#N/A</c:v>
                </c:pt>
                <c:pt idx="6899">
                  <c:v>#N/A</c:v>
                </c:pt>
                <c:pt idx="6900">
                  <c:v>#N/A</c:v>
                </c:pt>
                <c:pt idx="6901">
                  <c:v>#N/A</c:v>
                </c:pt>
                <c:pt idx="6902">
                  <c:v>#N/A</c:v>
                </c:pt>
                <c:pt idx="6903">
                  <c:v>#N/A</c:v>
                </c:pt>
                <c:pt idx="6904">
                  <c:v>#N/A</c:v>
                </c:pt>
                <c:pt idx="6905">
                  <c:v>#N/A</c:v>
                </c:pt>
                <c:pt idx="6906">
                  <c:v>#N/A</c:v>
                </c:pt>
                <c:pt idx="6907">
                  <c:v>#N/A</c:v>
                </c:pt>
                <c:pt idx="6908">
                  <c:v>#N/A</c:v>
                </c:pt>
                <c:pt idx="6909">
                  <c:v>#N/A</c:v>
                </c:pt>
                <c:pt idx="6910">
                  <c:v>#N/A</c:v>
                </c:pt>
                <c:pt idx="6911">
                  <c:v>#N/A</c:v>
                </c:pt>
                <c:pt idx="6912">
                  <c:v>#N/A</c:v>
                </c:pt>
                <c:pt idx="6913">
                  <c:v>#N/A</c:v>
                </c:pt>
                <c:pt idx="6914">
                  <c:v>#N/A</c:v>
                </c:pt>
                <c:pt idx="6915">
                  <c:v>#N/A</c:v>
                </c:pt>
                <c:pt idx="6916">
                  <c:v>#N/A</c:v>
                </c:pt>
                <c:pt idx="6917">
                  <c:v>#N/A</c:v>
                </c:pt>
                <c:pt idx="6918">
                  <c:v>#N/A</c:v>
                </c:pt>
                <c:pt idx="6919">
                  <c:v>#N/A</c:v>
                </c:pt>
                <c:pt idx="6920">
                  <c:v>#N/A</c:v>
                </c:pt>
                <c:pt idx="6921">
                  <c:v>#N/A</c:v>
                </c:pt>
                <c:pt idx="6922">
                  <c:v>#N/A</c:v>
                </c:pt>
                <c:pt idx="6923">
                  <c:v>#N/A</c:v>
                </c:pt>
                <c:pt idx="6924">
                  <c:v>#N/A</c:v>
                </c:pt>
                <c:pt idx="6925">
                  <c:v>#N/A</c:v>
                </c:pt>
                <c:pt idx="6926">
                  <c:v>#N/A</c:v>
                </c:pt>
                <c:pt idx="6927">
                  <c:v>#N/A</c:v>
                </c:pt>
                <c:pt idx="6928">
                  <c:v>#N/A</c:v>
                </c:pt>
                <c:pt idx="6929">
                  <c:v>#N/A</c:v>
                </c:pt>
                <c:pt idx="6930">
                  <c:v>#N/A</c:v>
                </c:pt>
                <c:pt idx="6931">
                  <c:v>#N/A</c:v>
                </c:pt>
                <c:pt idx="6932">
                  <c:v>#N/A</c:v>
                </c:pt>
                <c:pt idx="6933">
                  <c:v>#N/A</c:v>
                </c:pt>
                <c:pt idx="6934">
                  <c:v>#N/A</c:v>
                </c:pt>
                <c:pt idx="6935">
                  <c:v>#N/A</c:v>
                </c:pt>
                <c:pt idx="6936">
                  <c:v>#N/A</c:v>
                </c:pt>
                <c:pt idx="6937">
                  <c:v>#N/A</c:v>
                </c:pt>
                <c:pt idx="6938">
                  <c:v>#N/A</c:v>
                </c:pt>
                <c:pt idx="6939">
                  <c:v>#N/A</c:v>
                </c:pt>
                <c:pt idx="6940">
                  <c:v>#N/A</c:v>
                </c:pt>
                <c:pt idx="6941">
                  <c:v>#N/A</c:v>
                </c:pt>
                <c:pt idx="6942">
                  <c:v>#N/A</c:v>
                </c:pt>
                <c:pt idx="6943">
                  <c:v>#N/A</c:v>
                </c:pt>
                <c:pt idx="6944">
                  <c:v>#N/A</c:v>
                </c:pt>
                <c:pt idx="6945">
                  <c:v>#N/A</c:v>
                </c:pt>
                <c:pt idx="6946">
                  <c:v>#N/A</c:v>
                </c:pt>
                <c:pt idx="6947">
                  <c:v>#N/A</c:v>
                </c:pt>
                <c:pt idx="6948">
                  <c:v>#N/A</c:v>
                </c:pt>
                <c:pt idx="6949">
                  <c:v>#N/A</c:v>
                </c:pt>
                <c:pt idx="6950">
                  <c:v>#N/A</c:v>
                </c:pt>
                <c:pt idx="6951">
                  <c:v>#N/A</c:v>
                </c:pt>
                <c:pt idx="6952">
                  <c:v>#N/A</c:v>
                </c:pt>
                <c:pt idx="6953">
                  <c:v>#N/A</c:v>
                </c:pt>
                <c:pt idx="6954">
                  <c:v>#N/A</c:v>
                </c:pt>
                <c:pt idx="6955">
                  <c:v>#N/A</c:v>
                </c:pt>
                <c:pt idx="6956">
                  <c:v>#N/A</c:v>
                </c:pt>
                <c:pt idx="6957">
                  <c:v>#N/A</c:v>
                </c:pt>
                <c:pt idx="6958">
                  <c:v>#N/A</c:v>
                </c:pt>
                <c:pt idx="6959">
                  <c:v>#N/A</c:v>
                </c:pt>
                <c:pt idx="6960">
                  <c:v>#N/A</c:v>
                </c:pt>
                <c:pt idx="6961">
                  <c:v>#N/A</c:v>
                </c:pt>
                <c:pt idx="6962">
                  <c:v>#N/A</c:v>
                </c:pt>
                <c:pt idx="6963">
                  <c:v>#N/A</c:v>
                </c:pt>
                <c:pt idx="6964">
                  <c:v>#N/A</c:v>
                </c:pt>
                <c:pt idx="6965">
                  <c:v>#N/A</c:v>
                </c:pt>
                <c:pt idx="6966">
                  <c:v>#N/A</c:v>
                </c:pt>
                <c:pt idx="6967">
                  <c:v>#N/A</c:v>
                </c:pt>
                <c:pt idx="6968">
                  <c:v>#N/A</c:v>
                </c:pt>
                <c:pt idx="6969">
                  <c:v>#N/A</c:v>
                </c:pt>
                <c:pt idx="6970">
                  <c:v>#N/A</c:v>
                </c:pt>
                <c:pt idx="6971">
                  <c:v>#N/A</c:v>
                </c:pt>
                <c:pt idx="6972">
                  <c:v>#N/A</c:v>
                </c:pt>
                <c:pt idx="6973">
                  <c:v>#N/A</c:v>
                </c:pt>
                <c:pt idx="6974">
                  <c:v>#N/A</c:v>
                </c:pt>
                <c:pt idx="6975">
                  <c:v>#N/A</c:v>
                </c:pt>
                <c:pt idx="6976">
                  <c:v>#N/A</c:v>
                </c:pt>
                <c:pt idx="6977">
                  <c:v>#N/A</c:v>
                </c:pt>
                <c:pt idx="6978">
                  <c:v>#N/A</c:v>
                </c:pt>
                <c:pt idx="6979">
                  <c:v>#N/A</c:v>
                </c:pt>
                <c:pt idx="6980">
                  <c:v>#N/A</c:v>
                </c:pt>
                <c:pt idx="6981">
                  <c:v>#N/A</c:v>
                </c:pt>
                <c:pt idx="6982">
                  <c:v>#N/A</c:v>
                </c:pt>
                <c:pt idx="6983">
                  <c:v>#N/A</c:v>
                </c:pt>
                <c:pt idx="6984">
                  <c:v>#N/A</c:v>
                </c:pt>
                <c:pt idx="6985">
                  <c:v>#N/A</c:v>
                </c:pt>
                <c:pt idx="6986">
                  <c:v>#N/A</c:v>
                </c:pt>
                <c:pt idx="6987">
                  <c:v>#N/A</c:v>
                </c:pt>
                <c:pt idx="6988">
                  <c:v>#N/A</c:v>
                </c:pt>
                <c:pt idx="6989">
                  <c:v>#N/A</c:v>
                </c:pt>
                <c:pt idx="6990">
                  <c:v>#N/A</c:v>
                </c:pt>
                <c:pt idx="6991">
                  <c:v>#N/A</c:v>
                </c:pt>
                <c:pt idx="6992">
                  <c:v>#N/A</c:v>
                </c:pt>
                <c:pt idx="6993">
                  <c:v>#N/A</c:v>
                </c:pt>
                <c:pt idx="6994">
                  <c:v>#N/A</c:v>
                </c:pt>
                <c:pt idx="6995">
                  <c:v>#N/A</c:v>
                </c:pt>
                <c:pt idx="6996">
                  <c:v>#N/A</c:v>
                </c:pt>
                <c:pt idx="6997">
                  <c:v>#N/A</c:v>
                </c:pt>
                <c:pt idx="6998">
                  <c:v>#N/A</c:v>
                </c:pt>
                <c:pt idx="6999">
                  <c:v>#N/A</c:v>
                </c:pt>
                <c:pt idx="7000">
                  <c:v>#N/A</c:v>
                </c:pt>
                <c:pt idx="7001">
                  <c:v>#N/A</c:v>
                </c:pt>
                <c:pt idx="7002">
                  <c:v>#N/A</c:v>
                </c:pt>
                <c:pt idx="7003">
                  <c:v>#N/A</c:v>
                </c:pt>
                <c:pt idx="7004">
                  <c:v>#N/A</c:v>
                </c:pt>
                <c:pt idx="7005">
                  <c:v>#N/A</c:v>
                </c:pt>
                <c:pt idx="7006">
                  <c:v>#N/A</c:v>
                </c:pt>
                <c:pt idx="7007">
                  <c:v>#N/A</c:v>
                </c:pt>
                <c:pt idx="7008">
                  <c:v>#N/A</c:v>
                </c:pt>
                <c:pt idx="7009">
                  <c:v>#N/A</c:v>
                </c:pt>
                <c:pt idx="7010">
                  <c:v>#N/A</c:v>
                </c:pt>
                <c:pt idx="7011">
                  <c:v>#N/A</c:v>
                </c:pt>
                <c:pt idx="7012">
                  <c:v>#N/A</c:v>
                </c:pt>
                <c:pt idx="7013">
                  <c:v>#N/A</c:v>
                </c:pt>
                <c:pt idx="7014">
                  <c:v>#N/A</c:v>
                </c:pt>
                <c:pt idx="7015">
                  <c:v>#N/A</c:v>
                </c:pt>
                <c:pt idx="7016">
                  <c:v>#N/A</c:v>
                </c:pt>
                <c:pt idx="7017">
                  <c:v>#N/A</c:v>
                </c:pt>
                <c:pt idx="7018">
                  <c:v>#N/A</c:v>
                </c:pt>
                <c:pt idx="7019">
                  <c:v>#N/A</c:v>
                </c:pt>
                <c:pt idx="7020">
                  <c:v>#N/A</c:v>
                </c:pt>
                <c:pt idx="7021">
                  <c:v>#N/A</c:v>
                </c:pt>
                <c:pt idx="7022">
                  <c:v>#N/A</c:v>
                </c:pt>
                <c:pt idx="7023">
                  <c:v>#N/A</c:v>
                </c:pt>
                <c:pt idx="7024">
                  <c:v>#N/A</c:v>
                </c:pt>
                <c:pt idx="7025">
                  <c:v>#N/A</c:v>
                </c:pt>
                <c:pt idx="7026">
                  <c:v>#N/A</c:v>
                </c:pt>
                <c:pt idx="7027">
                  <c:v>#N/A</c:v>
                </c:pt>
                <c:pt idx="7028">
                  <c:v>#N/A</c:v>
                </c:pt>
                <c:pt idx="7029">
                  <c:v>#N/A</c:v>
                </c:pt>
                <c:pt idx="7030">
                  <c:v>#N/A</c:v>
                </c:pt>
                <c:pt idx="7031">
                  <c:v>#N/A</c:v>
                </c:pt>
                <c:pt idx="7032">
                  <c:v>#N/A</c:v>
                </c:pt>
                <c:pt idx="7033">
                  <c:v>#N/A</c:v>
                </c:pt>
                <c:pt idx="7034">
                  <c:v>#N/A</c:v>
                </c:pt>
                <c:pt idx="7035">
                  <c:v>#N/A</c:v>
                </c:pt>
                <c:pt idx="7036">
                  <c:v>#N/A</c:v>
                </c:pt>
                <c:pt idx="7037">
                  <c:v>#N/A</c:v>
                </c:pt>
                <c:pt idx="7038">
                  <c:v>#N/A</c:v>
                </c:pt>
                <c:pt idx="7039">
                  <c:v>#N/A</c:v>
                </c:pt>
                <c:pt idx="7040">
                  <c:v>#N/A</c:v>
                </c:pt>
                <c:pt idx="7041">
                  <c:v>#N/A</c:v>
                </c:pt>
                <c:pt idx="7042">
                  <c:v>#N/A</c:v>
                </c:pt>
                <c:pt idx="7043">
                  <c:v>#N/A</c:v>
                </c:pt>
                <c:pt idx="7044">
                  <c:v>#N/A</c:v>
                </c:pt>
                <c:pt idx="7045">
                  <c:v>#N/A</c:v>
                </c:pt>
                <c:pt idx="7046">
                  <c:v>#N/A</c:v>
                </c:pt>
                <c:pt idx="7047">
                  <c:v>#N/A</c:v>
                </c:pt>
                <c:pt idx="7048">
                  <c:v>#N/A</c:v>
                </c:pt>
                <c:pt idx="7049">
                  <c:v>#N/A</c:v>
                </c:pt>
                <c:pt idx="7050">
                  <c:v>#N/A</c:v>
                </c:pt>
                <c:pt idx="7051">
                  <c:v>#N/A</c:v>
                </c:pt>
                <c:pt idx="7052">
                  <c:v>#N/A</c:v>
                </c:pt>
                <c:pt idx="7053">
                  <c:v>#N/A</c:v>
                </c:pt>
                <c:pt idx="7054">
                  <c:v>#N/A</c:v>
                </c:pt>
                <c:pt idx="7055">
                  <c:v>#N/A</c:v>
                </c:pt>
                <c:pt idx="7056">
                  <c:v>#N/A</c:v>
                </c:pt>
                <c:pt idx="7057">
                  <c:v>#N/A</c:v>
                </c:pt>
                <c:pt idx="7058">
                  <c:v>#N/A</c:v>
                </c:pt>
                <c:pt idx="7059">
                  <c:v>#N/A</c:v>
                </c:pt>
                <c:pt idx="7060">
                  <c:v>#N/A</c:v>
                </c:pt>
                <c:pt idx="7061">
                  <c:v>#N/A</c:v>
                </c:pt>
                <c:pt idx="7062">
                  <c:v>#N/A</c:v>
                </c:pt>
                <c:pt idx="7063">
                  <c:v>#N/A</c:v>
                </c:pt>
                <c:pt idx="7064">
                  <c:v>#N/A</c:v>
                </c:pt>
                <c:pt idx="7065">
                  <c:v>#N/A</c:v>
                </c:pt>
                <c:pt idx="7066">
                  <c:v>#N/A</c:v>
                </c:pt>
                <c:pt idx="7067">
                  <c:v>#N/A</c:v>
                </c:pt>
                <c:pt idx="7068">
                  <c:v>#N/A</c:v>
                </c:pt>
                <c:pt idx="7069">
                  <c:v>#N/A</c:v>
                </c:pt>
                <c:pt idx="7070">
                  <c:v>#N/A</c:v>
                </c:pt>
                <c:pt idx="7071">
                  <c:v>#N/A</c:v>
                </c:pt>
                <c:pt idx="7072">
                  <c:v>#N/A</c:v>
                </c:pt>
                <c:pt idx="7073">
                  <c:v>#N/A</c:v>
                </c:pt>
                <c:pt idx="7074">
                  <c:v>#N/A</c:v>
                </c:pt>
                <c:pt idx="7075">
                  <c:v>#N/A</c:v>
                </c:pt>
                <c:pt idx="7076">
                  <c:v>#N/A</c:v>
                </c:pt>
                <c:pt idx="7077">
                  <c:v>#N/A</c:v>
                </c:pt>
                <c:pt idx="7078">
                  <c:v>#N/A</c:v>
                </c:pt>
                <c:pt idx="7079">
                  <c:v>#N/A</c:v>
                </c:pt>
                <c:pt idx="7080">
                  <c:v>#N/A</c:v>
                </c:pt>
                <c:pt idx="7081">
                  <c:v>#N/A</c:v>
                </c:pt>
                <c:pt idx="7082">
                  <c:v>#N/A</c:v>
                </c:pt>
                <c:pt idx="7083">
                  <c:v>#N/A</c:v>
                </c:pt>
                <c:pt idx="7084">
                  <c:v>#N/A</c:v>
                </c:pt>
                <c:pt idx="7085">
                  <c:v>#N/A</c:v>
                </c:pt>
                <c:pt idx="7086">
                  <c:v>#N/A</c:v>
                </c:pt>
                <c:pt idx="7087">
                  <c:v>#N/A</c:v>
                </c:pt>
                <c:pt idx="7088">
                  <c:v>#N/A</c:v>
                </c:pt>
                <c:pt idx="7089">
                  <c:v>#N/A</c:v>
                </c:pt>
                <c:pt idx="7090">
                  <c:v>#N/A</c:v>
                </c:pt>
                <c:pt idx="7091">
                  <c:v>#N/A</c:v>
                </c:pt>
                <c:pt idx="7092">
                  <c:v>#N/A</c:v>
                </c:pt>
                <c:pt idx="7093">
                  <c:v>#N/A</c:v>
                </c:pt>
                <c:pt idx="7094">
                  <c:v>#N/A</c:v>
                </c:pt>
                <c:pt idx="7095">
                  <c:v>#N/A</c:v>
                </c:pt>
                <c:pt idx="7096">
                  <c:v>#N/A</c:v>
                </c:pt>
                <c:pt idx="7097">
                  <c:v>#N/A</c:v>
                </c:pt>
                <c:pt idx="7098">
                  <c:v>#N/A</c:v>
                </c:pt>
                <c:pt idx="7099">
                  <c:v>#N/A</c:v>
                </c:pt>
                <c:pt idx="7100">
                  <c:v>#N/A</c:v>
                </c:pt>
                <c:pt idx="7101">
                  <c:v>#N/A</c:v>
                </c:pt>
                <c:pt idx="7102">
                  <c:v>#N/A</c:v>
                </c:pt>
                <c:pt idx="7103">
                  <c:v>#N/A</c:v>
                </c:pt>
                <c:pt idx="7104">
                  <c:v>#N/A</c:v>
                </c:pt>
                <c:pt idx="7105">
                  <c:v>#N/A</c:v>
                </c:pt>
                <c:pt idx="7106">
                  <c:v>#N/A</c:v>
                </c:pt>
                <c:pt idx="7107">
                  <c:v>#N/A</c:v>
                </c:pt>
                <c:pt idx="7108">
                  <c:v>#N/A</c:v>
                </c:pt>
                <c:pt idx="7109">
                  <c:v>#N/A</c:v>
                </c:pt>
                <c:pt idx="7110">
                  <c:v>#N/A</c:v>
                </c:pt>
                <c:pt idx="7111">
                  <c:v>#N/A</c:v>
                </c:pt>
                <c:pt idx="7112">
                  <c:v>#N/A</c:v>
                </c:pt>
                <c:pt idx="7113">
                  <c:v>#N/A</c:v>
                </c:pt>
                <c:pt idx="7114">
                  <c:v>#N/A</c:v>
                </c:pt>
                <c:pt idx="7115">
                  <c:v>#N/A</c:v>
                </c:pt>
                <c:pt idx="7116">
                  <c:v>#N/A</c:v>
                </c:pt>
                <c:pt idx="7117">
                  <c:v>#N/A</c:v>
                </c:pt>
                <c:pt idx="7118">
                  <c:v>#N/A</c:v>
                </c:pt>
                <c:pt idx="7119">
                  <c:v>#N/A</c:v>
                </c:pt>
                <c:pt idx="7120">
                  <c:v>#N/A</c:v>
                </c:pt>
                <c:pt idx="7121">
                  <c:v>#N/A</c:v>
                </c:pt>
                <c:pt idx="7122">
                  <c:v>#N/A</c:v>
                </c:pt>
                <c:pt idx="7123">
                  <c:v>#N/A</c:v>
                </c:pt>
                <c:pt idx="7124">
                  <c:v>#N/A</c:v>
                </c:pt>
                <c:pt idx="7125">
                  <c:v>#N/A</c:v>
                </c:pt>
                <c:pt idx="7126">
                  <c:v>#N/A</c:v>
                </c:pt>
                <c:pt idx="7127">
                  <c:v>#N/A</c:v>
                </c:pt>
                <c:pt idx="7128">
                  <c:v>#N/A</c:v>
                </c:pt>
                <c:pt idx="7129">
                  <c:v>#N/A</c:v>
                </c:pt>
                <c:pt idx="7130">
                  <c:v>#N/A</c:v>
                </c:pt>
                <c:pt idx="7131">
                  <c:v>#N/A</c:v>
                </c:pt>
                <c:pt idx="7132">
                  <c:v>#N/A</c:v>
                </c:pt>
                <c:pt idx="7133">
                  <c:v>#N/A</c:v>
                </c:pt>
                <c:pt idx="7134">
                  <c:v>#N/A</c:v>
                </c:pt>
                <c:pt idx="7135">
                  <c:v>#N/A</c:v>
                </c:pt>
                <c:pt idx="7136">
                  <c:v>#N/A</c:v>
                </c:pt>
                <c:pt idx="7137">
                  <c:v>#N/A</c:v>
                </c:pt>
                <c:pt idx="7138">
                  <c:v>#N/A</c:v>
                </c:pt>
                <c:pt idx="7139">
                  <c:v>#N/A</c:v>
                </c:pt>
                <c:pt idx="7140">
                  <c:v>#N/A</c:v>
                </c:pt>
                <c:pt idx="7141">
                  <c:v>#N/A</c:v>
                </c:pt>
                <c:pt idx="7142">
                  <c:v>#N/A</c:v>
                </c:pt>
                <c:pt idx="7143">
                  <c:v>#N/A</c:v>
                </c:pt>
                <c:pt idx="7144">
                  <c:v>#N/A</c:v>
                </c:pt>
                <c:pt idx="7145">
                  <c:v>#N/A</c:v>
                </c:pt>
                <c:pt idx="7146">
                  <c:v>#N/A</c:v>
                </c:pt>
                <c:pt idx="7147">
                  <c:v>#N/A</c:v>
                </c:pt>
                <c:pt idx="7148">
                  <c:v>#N/A</c:v>
                </c:pt>
                <c:pt idx="7149">
                  <c:v>#N/A</c:v>
                </c:pt>
                <c:pt idx="7150">
                  <c:v>#N/A</c:v>
                </c:pt>
                <c:pt idx="7151">
                  <c:v>#N/A</c:v>
                </c:pt>
                <c:pt idx="7152">
                  <c:v>#N/A</c:v>
                </c:pt>
                <c:pt idx="7153">
                  <c:v>#N/A</c:v>
                </c:pt>
                <c:pt idx="7154">
                  <c:v>#N/A</c:v>
                </c:pt>
                <c:pt idx="7155">
                  <c:v>#N/A</c:v>
                </c:pt>
                <c:pt idx="7156">
                  <c:v>#N/A</c:v>
                </c:pt>
                <c:pt idx="7157">
                  <c:v>#N/A</c:v>
                </c:pt>
                <c:pt idx="7158">
                  <c:v>#N/A</c:v>
                </c:pt>
                <c:pt idx="7159">
                  <c:v>#N/A</c:v>
                </c:pt>
                <c:pt idx="7160">
                  <c:v>#N/A</c:v>
                </c:pt>
                <c:pt idx="7161">
                  <c:v>#N/A</c:v>
                </c:pt>
                <c:pt idx="7162">
                  <c:v>#N/A</c:v>
                </c:pt>
                <c:pt idx="7163">
                  <c:v>#N/A</c:v>
                </c:pt>
                <c:pt idx="7164">
                  <c:v>#N/A</c:v>
                </c:pt>
                <c:pt idx="7165">
                  <c:v>#N/A</c:v>
                </c:pt>
                <c:pt idx="7166">
                  <c:v>#N/A</c:v>
                </c:pt>
                <c:pt idx="7167">
                  <c:v>#N/A</c:v>
                </c:pt>
                <c:pt idx="7168">
                  <c:v>#N/A</c:v>
                </c:pt>
                <c:pt idx="7169">
                  <c:v>#N/A</c:v>
                </c:pt>
                <c:pt idx="7170">
                  <c:v>#N/A</c:v>
                </c:pt>
                <c:pt idx="7171">
                  <c:v>#N/A</c:v>
                </c:pt>
                <c:pt idx="7172">
                  <c:v>#N/A</c:v>
                </c:pt>
                <c:pt idx="7173">
                  <c:v>#N/A</c:v>
                </c:pt>
                <c:pt idx="7174">
                  <c:v>#N/A</c:v>
                </c:pt>
                <c:pt idx="7175">
                  <c:v>#N/A</c:v>
                </c:pt>
                <c:pt idx="7176">
                  <c:v>#N/A</c:v>
                </c:pt>
                <c:pt idx="7177">
                  <c:v>#N/A</c:v>
                </c:pt>
                <c:pt idx="7178">
                  <c:v>#N/A</c:v>
                </c:pt>
                <c:pt idx="7179">
                  <c:v>#N/A</c:v>
                </c:pt>
                <c:pt idx="7180">
                  <c:v>#N/A</c:v>
                </c:pt>
                <c:pt idx="7181">
                  <c:v>#N/A</c:v>
                </c:pt>
                <c:pt idx="7182">
                  <c:v>#N/A</c:v>
                </c:pt>
                <c:pt idx="7183">
                  <c:v>#N/A</c:v>
                </c:pt>
                <c:pt idx="7184">
                  <c:v>#N/A</c:v>
                </c:pt>
                <c:pt idx="7185">
                  <c:v>#N/A</c:v>
                </c:pt>
                <c:pt idx="7186">
                  <c:v>#N/A</c:v>
                </c:pt>
                <c:pt idx="7187">
                  <c:v>#N/A</c:v>
                </c:pt>
                <c:pt idx="7188">
                  <c:v>#N/A</c:v>
                </c:pt>
                <c:pt idx="7189">
                  <c:v>#N/A</c:v>
                </c:pt>
                <c:pt idx="7190">
                  <c:v>#N/A</c:v>
                </c:pt>
                <c:pt idx="7191">
                  <c:v>#N/A</c:v>
                </c:pt>
                <c:pt idx="7192">
                  <c:v>#N/A</c:v>
                </c:pt>
                <c:pt idx="7193">
                  <c:v>#N/A</c:v>
                </c:pt>
                <c:pt idx="7194">
                  <c:v>#N/A</c:v>
                </c:pt>
                <c:pt idx="7195">
                  <c:v>#N/A</c:v>
                </c:pt>
                <c:pt idx="7196">
                  <c:v>#N/A</c:v>
                </c:pt>
                <c:pt idx="7197">
                  <c:v>#N/A</c:v>
                </c:pt>
                <c:pt idx="7198">
                  <c:v>#N/A</c:v>
                </c:pt>
                <c:pt idx="7199">
                  <c:v>#N/A</c:v>
                </c:pt>
                <c:pt idx="7200">
                  <c:v>#N/A</c:v>
                </c:pt>
                <c:pt idx="7201">
                  <c:v>#N/A</c:v>
                </c:pt>
                <c:pt idx="7202">
                  <c:v>#N/A</c:v>
                </c:pt>
                <c:pt idx="7203">
                  <c:v>#N/A</c:v>
                </c:pt>
                <c:pt idx="7204">
                  <c:v>#N/A</c:v>
                </c:pt>
                <c:pt idx="7205">
                  <c:v>#N/A</c:v>
                </c:pt>
                <c:pt idx="7206">
                  <c:v>#N/A</c:v>
                </c:pt>
                <c:pt idx="7207">
                  <c:v>#N/A</c:v>
                </c:pt>
                <c:pt idx="7208">
                  <c:v>#N/A</c:v>
                </c:pt>
                <c:pt idx="7209">
                  <c:v>#N/A</c:v>
                </c:pt>
                <c:pt idx="7210">
                  <c:v>#N/A</c:v>
                </c:pt>
                <c:pt idx="7211">
                  <c:v>#N/A</c:v>
                </c:pt>
                <c:pt idx="7212">
                  <c:v>#N/A</c:v>
                </c:pt>
                <c:pt idx="7213">
                  <c:v>#N/A</c:v>
                </c:pt>
                <c:pt idx="7214">
                  <c:v>#N/A</c:v>
                </c:pt>
                <c:pt idx="7215">
                  <c:v>#N/A</c:v>
                </c:pt>
                <c:pt idx="7216">
                  <c:v>#N/A</c:v>
                </c:pt>
                <c:pt idx="7217">
                  <c:v>#N/A</c:v>
                </c:pt>
                <c:pt idx="7218">
                  <c:v>#N/A</c:v>
                </c:pt>
                <c:pt idx="7219">
                  <c:v>#N/A</c:v>
                </c:pt>
                <c:pt idx="7220">
                  <c:v>#N/A</c:v>
                </c:pt>
                <c:pt idx="7221">
                  <c:v>#N/A</c:v>
                </c:pt>
                <c:pt idx="7222">
                  <c:v>#N/A</c:v>
                </c:pt>
                <c:pt idx="7223">
                  <c:v>#N/A</c:v>
                </c:pt>
                <c:pt idx="7224">
                  <c:v>#N/A</c:v>
                </c:pt>
                <c:pt idx="7225">
                  <c:v>#N/A</c:v>
                </c:pt>
                <c:pt idx="7226">
                  <c:v>#N/A</c:v>
                </c:pt>
                <c:pt idx="7227">
                  <c:v>#N/A</c:v>
                </c:pt>
                <c:pt idx="7228">
                  <c:v>#N/A</c:v>
                </c:pt>
                <c:pt idx="7229">
                  <c:v>#N/A</c:v>
                </c:pt>
                <c:pt idx="7230">
                  <c:v>#N/A</c:v>
                </c:pt>
                <c:pt idx="7231">
                  <c:v>#N/A</c:v>
                </c:pt>
                <c:pt idx="7232">
                  <c:v>#N/A</c:v>
                </c:pt>
                <c:pt idx="7233">
                  <c:v>#N/A</c:v>
                </c:pt>
                <c:pt idx="7234">
                  <c:v>#N/A</c:v>
                </c:pt>
                <c:pt idx="7235">
                  <c:v>#N/A</c:v>
                </c:pt>
                <c:pt idx="7236">
                  <c:v>#N/A</c:v>
                </c:pt>
                <c:pt idx="7237">
                  <c:v>#N/A</c:v>
                </c:pt>
                <c:pt idx="7238">
                  <c:v>#N/A</c:v>
                </c:pt>
                <c:pt idx="7239">
                  <c:v>#N/A</c:v>
                </c:pt>
                <c:pt idx="7240">
                  <c:v>#N/A</c:v>
                </c:pt>
                <c:pt idx="7241">
                  <c:v>#N/A</c:v>
                </c:pt>
                <c:pt idx="7242">
                  <c:v>#N/A</c:v>
                </c:pt>
                <c:pt idx="7243">
                  <c:v>#N/A</c:v>
                </c:pt>
                <c:pt idx="7244">
                  <c:v>#N/A</c:v>
                </c:pt>
                <c:pt idx="7245">
                  <c:v>#N/A</c:v>
                </c:pt>
                <c:pt idx="7246">
                  <c:v>#N/A</c:v>
                </c:pt>
                <c:pt idx="7247">
                  <c:v>#N/A</c:v>
                </c:pt>
                <c:pt idx="7248">
                  <c:v>#N/A</c:v>
                </c:pt>
                <c:pt idx="7249">
                  <c:v>#N/A</c:v>
                </c:pt>
                <c:pt idx="7250">
                  <c:v>#N/A</c:v>
                </c:pt>
                <c:pt idx="7251">
                  <c:v>#N/A</c:v>
                </c:pt>
                <c:pt idx="7252">
                  <c:v>#N/A</c:v>
                </c:pt>
                <c:pt idx="7253">
                  <c:v>#N/A</c:v>
                </c:pt>
                <c:pt idx="7254">
                  <c:v>#N/A</c:v>
                </c:pt>
                <c:pt idx="7255">
                  <c:v>#N/A</c:v>
                </c:pt>
                <c:pt idx="7256">
                  <c:v>#N/A</c:v>
                </c:pt>
                <c:pt idx="7257">
                  <c:v>#N/A</c:v>
                </c:pt>
                <c:pt idx="7258">
                  <c:v>#N/A</c:v>
                </c:pt>
                <c:pt idx="7259">
                  <c:v>#N/A</c:v>
                </c:pt>
                <c:pt idx="7260">
                  <c:v>#N/A</c:v>
                </c:pt>
                <c:pt idx="7261">
                  <c:v>#N/A</c:v>
                </c:pt>
                <c:pt idx="7262">
                  <c:v>#N/A</c:v>
                </c:pt>
                <c:pt idx="7263">
                  <c:v>#N/A</c:v>
                </c:pt>
                <c:pt idx="7264">
                  <c:v>#N/A</c:v>
                </c:pt>
                <c:pt idx="7265">
                  <c:v>#N/A</c:v>
                </c:pt>
                <c:pt idx="7266">
                  <c:v>#N/A</c:v>
                </c:pt>
                <c:pt idx="7267">
                  <c:v>#N/A</c:v>
                </c:pt>
                <c:pt idx="7268">
                  <c:v>#N/A</c:v>
                </c:pt>
                <c:pt idx="7269">
                  <c:v>#N/A</c:v>
                </c:pt>
                <c:pt idx="7270">
                  <c:v>#N/A</c:v>
                </c:pt>
                <c:pt idx="7271">
                  <c:v>#N/A</c:v>
                </c:pt>
                <c:pt idx="7272">
                  <c:v>#N/A</c:v>
                </c:pt>
                <c:pt idx="7273">
                  <c:v>#N/A</c:v>
                </c:pt>
                <c:pt idx="7274">
                  <c:v>#N/A</c:v>
                </c:pt>
                <c:pt idx="7275">
                  <c:v>#N/A</c:v>
                </c:pt>
                <c:pt idx="7276">
                  <c:v>#N/A</c:v>
                </c:pt>
                <c:pt idx="7277">
                  <c:v>#N/A</c:v>
                </c:pt>
                <c:pt idx="7278">
                  <c:v>#N/A</c:v>
                </c:pt>
                <c:pt idx="7279">
                  <c:v>#N/A</c:v>
                </c:pt>
                <c:pt idx="7280">
                  <c:v>#N/A</c:v>
                </c:pt>
                <c:pt idx="7281">
                  <c:v>#N/A</c:v>
                </c:pt>
                <c:pt idx="7282">
                  <c:v>#N/A</c:v>
                </c:pt>
                <c:pt idx="7283">
                  <c:v>#N/A</c:v>
                </c:pt>
                <c:pt idx="7284">
                  <c:v>#N/A</c:v>
                </c:pt>
                <c:pt idx="7285">
                  <c:v>#N/A</c:v>
                </c:pt>
                <c:pt idx="7286">
                  <c:v>#N/A</c:v>
                </c:pt>
                <c:pt idx="7287">
                  <c:v>#N/A</c:v>
                </c:pt>
                <c:pt idx="7288">
                  <c:v>#N/A</c:v>
                </c:pt>
                <c:pt idx="7289">
                  <c:v>#N/A</c:v>
                </c:pt>
                <c:pt idx="7290">
                  <c:v>#N/A</c:v>
                </c:pt>
                <c:pt idx="7291">
                  <c:v>#N/A</c:v>
                </c:pt>
                <c:pt idx="7292">
                  <c:v>#N/A</c:v>
                </c:pt>
                <c:pt idx="7293">
                  <c:v>#N/A</c:v>
                </c:pt>
                <c:pt idx="7294">
                  <c:v>#N/A</c:v>
                </c:pt>
                <c:pt idx="7295">
                  <c:v>#N/A</c:v>
                </c:pt>
                <c:pt idx="7296">
                  <c:v>#N/A</c:v>
                </c:pt>
                <c:pt idx="7297">
                  <c:v>#N/A</c:v>
                </c:pt>
                <c:pt idx="7298">
                  <c:v>#N/A</c:v>
                </c:pt>
                <c:pt idx="7299">
                  <c:v>#N/A</c:v>
                </c:pt>
                <c:pt idx="7300">
                  <c:v>#N/A</c:v>
                </c:pt>
                <c:pt idx="7301">
                  <c:v>#N/A</c:v>
                </c:pt>
                <c:pt idx="7302">
                  <c:v>#N/A</c:v>
                </c:pt>
                <c:pt idx="7303">
                  <c:v>#N/A</c:v>
                </c:pt>
                <c:pt idx="7304">
                  <c:v>#N/A</c:v>
                </c:pt>
                <c:pt idx="7305">
                  <c:v>#N/A</c:v>
                </c:pt>
                <c:pt idx="7306">
                  <c:v>#N/A</c:v>
                </c:pt>
                <c:pt idx="7307">
                  <c:v>#N/A</c:v>
                </c:pt>
                <c:pt idx="7308">
                  <c:v>#N/A</c:v>
                </c:pt>
                <c:pt idx="7309">
                  <c:v>#N/A</c:v>
                </c:pt>
                <c:pt idx="7310">
                  <c:v>#N/A</c:v>
                </c:pt>
                <c:pt idx="7311">
                  <c:v>#N/A</c:v>
                </c:pt>
                <c:pt idx="7312">
                  <c:v>#N/A</c:v>
                </c:pt>
                <c:pt idx="7313">
                  <c:v>#N/A</c:v>
                </c:pt>
                <c:pt idx="7314">
                  <c:v>#N/A</c:v>
                </c:pt>
                <c:pt idx="7315">
                  <c:v>#N/A</c:v>
                </c:pt>
                <c:pt idx="7316">
                  <c:v>#N/A</c:v>
                </c:pt>
                <c:pt idx="7317">
                  <c:v>#N/A</c:v>
                </c:pt>
                <c:pt idx="7318">
                  <c:v>#N/A</c:v>
                </c:pt>
                <c:pt idx="7319">
                  <c:v>#N/A</c:v>
                </c:pt>
                <c:pt idx="7320">
                  <c:v>#N/A</c:v>
                </c:pt>
                <c:pt idx="7321">
                  <c:v>#N/A</c:v>
                </c:pt>
                <c:pt idx="7322">
                  <c:v>#N/A</c:v>
                </c:pt>
                <c:pt idx="7323">
                  <c:v>#N/A</c:v>
                </c:pt>
                <c:pt idx="7324">
                  <c:v>#N/A</c:v>
                </c:pt>
                <c:pt idx="7325">
                  <c:v>#N/A</c:v>
                </c:pt>
                <c:pt idx="7326">
                  <c:v>#N/A</c:v>
                </c:pt>
                <c:pt idx="7327">
                  <c:v>#N/A</c:v>
                </c:pt>
                <c:pt idx="7328">
                  <c:v>#N/A</c:v>
                </c:pt>
                <c:pt idx="7329">
                  <c:v>#N/A</c:v>
                </c:pt>
                <c:pt idx="7330">
                  <c:v>#N/A</c:v>
                </c:pt>
                <c:pt idx="7331">
                  <c:v>#N/A</c:v>
                </c:pt>
                <c:pt idx="7332">
                  <c:v>#N/A</c:v>
                </c:pt>
                <c:pt idx="7333">
                  <c:v>#N/A</c:v>
                </c:pt>
                <c:pt idx="7334">
                  <c:v>#N/A</c:v>
                </c:pt>
                <c:pt idx="7335">
                  <c:v>#N/A</c:v>
                </c:pt>
                <c:pt idx="7336">
                  <c:v>#N/A</c:v>
                </c:pt>
                <c:pt idx="7337">
                  <c:v>#N/A</c:v>
                </c:pt>
                <c:pt idx="7338">
                  <c:v>#N/A</c:v>
                </c:pt>
                <c:pt idx="7339">
                  <c:v>#N/A</c:v>
                </c:pt>
                <c:pt idx="7340">
                  <c:v>#N/A</c:v>
                </c:pt>
                <c:pt idx="7341">
                  <c:v>#N/A</c:v>
                </c:pt>
                <c:pt idx="7342">
                  <c:v>#N/A</c:v>
                </c:pt>
                <c:pt idx="7343">
                  <c:v>#N/A</c:v>
                </c:pt>
                <c:pt idx="7344">
                  <c:v>#N/A</c:v>
                </c:pt>
                <c:pt idx="7345">
                  <c:v>#N/A</c:v>
                </c:pt>
                <c:pt idx="7346">
                  <c:v>#N/A</c:v>
                </c:pt>
                <c:pt idx="7347">
                  <c:v>#N/A</c:v>
                </c:pt>
                <c:pt idx="7348">
                  <c:v>#N/A</c:v>
                </c:pt>
                <c:pt idx="7349">
                  <c:v>#N/A</c:v>
                </c:pt>
                <c:pt idx="7350">
                  <c:v>#N/A</c:v>
                </c:pt>
                <c:pt idx="7351">
                  <c:v>#N/A</c:v>
                </c:pt>
                <c:pt idx="7352">
                  <c:v>#N/A</c:v>
                </c:pt>
                <c:pt idx="7353">
                  <c:v>#N/A</c:v>
                </c:pt>
                <c:pt idx="7354">
                  <c:v>#N/A</c:v>
                </c:pt>
                <c:pt idx="7355">
                  <c:v>#N/A</c:v>
                </c:pt>
                <c:pt idx="7356">
                  <c:v>#N/A</c:v>
                </c:pt>
                <c:pt idx="7357">
                  <c:v>#N/A</c:v>
                </c:pt>
                <c:pt idx="7358">
                  <c:v>#N/A</c:v>
                </c:pt>
                <c:pt idx="7359">
                  <c:v>#N/A</c:v>
                </c:pt>
                <c:pt idx="7360">
                  <c:v>#N/A</c:v>
                </c:pt>
                <c:pt idx="7361">
                  <c:v>#N/A</c:v>
                </c:pt>
                <c:pt idx="7362">
                  <c:v>#N/A</c:v>
                </c:pt>
                <c:pt idx="7363">
                  <c:v>#N/A</c:v>
                </c:pt>
                <c:pt idx="7364">
                  <c:v>#N/A</c:v>
                </c:pt>
                <c:pt idx="7365">
                  <c:v>#N/A</c:v>
                </c:pt>
                <c:pt idx="7366">
                  <c:v>#N/A</c:v>
                </c:pt>
                <c:pt idx="7367">
                  <c:v>#N/A</c:v>
                </c:pt>
                <c:pt idx="7368">
                  <c:v>#N/A</c:v>
                </c:pt>
                <c:pt idx="7369">
                  <c:v>#N/A</c:v>
                </c:pt>
                <c:pt idx="7370">
                  <c:v>#N/A</c:v>
                </c:pt>
                <c:pt idx="7371">
                  <c:v>#N/A</c:v>
                </c:pt>
                <c:pt idx="7372">
                  <c:v>#N/A</c:v>
                </c:pt>
                <c:pt idx="7373">
                  <c:v>#N/A</c:v>
                </c:pt>
                <c:pt idx="7374">
                  <c:v>#N/A</c:v>
                </c:pt>
                <c:pt idx="7375">
                  <c:v>#N/A</c:v>
                </c:pt>
                <c:pt idx="7376">
                  <c:v>#N/A</c:v>
                </c:pt>
                <c:pt idx="7377">
                  <c:v>#N/A</c:v>
                </c:pt>
                <c:pt idx="7378">
                  <c:v>#N/A</c:v>
                </c:pt>
                <c:pt idx="7379">
                  <c:v>#N/A</c:v>
                </c:pt>
                <c:pt idx="7380">
                  <c:v>#N/A</c:v>
                </c:pt>
                <c:pt idx="7381">
                  <c:v>#N/A</c:v>
                </c:pt>
                <c:pt idx="7382">
                  <c:v>#N/A</c:v>
                </c:pt>
                <c:pt idx="7383">
                  <c:v>#N/A</c:v>
                </c:pt>
                <c:pt idx="7384">
                  <c:v>#N/A</c:v>
                </c:pt>
                <c:pt idx="7385">
                  <c:v>#N/A</c:v>
                </c:pt>
                <c:pt idx="7386">
                  <c:v>#N/A</c:v>
                </c:pt>
                <c:pt idx="7387">
                  <c:v>#N/A</c:v>
                </c:pt>
                <c:pt idx="7388">
                  <c:v>#N/A</c:v>
                </c:pt>
                <c:pt idx="7389">
                  <c:v>#N/A</c:v>
                </c:pt>
                <c:pt idx="7390">
                  <c:v>#N/A</c:v>
                </c:pt>
                <c:pt idx="7391">
                  <c:v>#N/A</c:v>
                </c:pt>
                <c:pt idx="7392">
                  <c:v>#N/A</c:v>
                </c:pt>
                <c:pt idx="7393">
                  <c:v>#N/A</c:v>
                </c:pt>
                <c:pt idx="7394">
                  <c:v>#N/A</c:v>
                </c:pt>
                <c:pt idx="7395">
                  <c:v>#N/A</c:v>
                </c:pt>
                <c:pt idx="7396">
                  <c:v>#N/A</c:v>
                </c:pt>
                <c:pt idx="7397">
                  <c:v>#N/A</c:v>
                </c:pt>
                <c:pt idx="7398">
                  <c:v>#N/A</c:v>
                </c:pt>
                <c:pt idx="7399">
                  <c:v>#N/A</c:v>
                </c:pt>
                <c:pt idx="7400">
                  <c:v>#N/A</c:v>
                </c:pt>
                <c:pt idx="7401">
                  <c:v>#N/A</c:v>
                </c:pt>
                <c:pt idx="7402">
                  <c:v>#N/A</c:v>
                </c:pt>
                <c:pt idx="7403">
                  <c:v>#N/A</c:v>
                </c:pt>
                <c:pt idx="7404">
                  <c:v>#N/A</c:v>
                </c:pt>
                <c:pt idx="7405">
                  <c:v>#N/A</c:v>
                </c:pt>
                <c:pt idx="7406">
                  <c:v>#N/A</c:v>
                </c:pt>
                <c:pt idx="7407">
                  <c:v>#N/A</c:v>
                </c:pt>
                <c:pt idx="7408">
                  <c:v>#N/A</c:v>
                </c:pt>
                <c:pt idx="7409">
                  <c:v>#N/A</c:v>
                </c:pt>
                <c:pt idx="7410">
                  <c:v>#N/A</c:v>
                </c:pt>
                <c:pt idx="7411">
                  <c:v>#N/A</c:v>
                </c:pt>
                <c:pt idx="7412">
                  <c:v>#N/A</c:v>
                </c:pt>
                <c:pt idx="7413">
                  <c:v>#N/A</c:v>
                </c:pt>
                <c:pt idx="7414">
                  <c:v>#N/A</c:v>
                </c:pt>
                <c:pt idx="7415">
                  <c:v>#N/A</c:v>
                </c:pt>
                <c:pt idx="7416">
                  <c:v>#N/A</c:v>
                </c:pt>
                <c:pt idx="7417">
                  <c:v>#N/A</c:v>
                </c:pt>
                <c:pt idx="7418">
                  <c:v>#N/A</c:v>
                </c:pt>
                <c:pt idx="7419">
                  <c:v>#N/A</c:v>
                </c:pt>
                <c:pt idx="7420">
                  <c:v>#N/A</c:v>
                </c:pt>
                <c:pt idx="7421">
                  <c:v>#N/A</c:v>
                </c:pt>
                <c:pt idx="7422">
                  <c:v>#N/A</c:v>
                </c:pt>
                <c:pt idx="7423">
                  <c:v>#N/A</c:v>
                </c:pt>
                <c:pt idx="7424">
                  <c:v>#N/A</c:v>
                </c:pt>
                <c:pt idx="7425">
                  <c:v>#N/A</c:v>
                </c:pt>
                <c:pt idx="7426">
                  <c:v>#N/A</c:v>
                </c:pt>
                <c:pt idx="7427">
                  <c:v>#N/A</c:v>
                </c:pt>
                <c:pt idx="7428">
                  <c:v>#N/A</c:v>
                </c:pt>
                <c:pt idx="7429">
                  <c:v>#N/A</c:v>
                </c:pt>
                <c:pt idx="7430">
                  <c:v>#N/A</c:v>
                </c:pt>
                <c:pt idx="7431">
                  <c:v>#N/A</c:v>
                </c:pt>
                <c:pt idx="7432">
                  <c:v>#N/A</c:v>
                </c:pt>
                <c:pt idx="7433">
                  <c:v>#N/A</c:v>
                </c:pt>
                <c:pt idx="7434">
                  <c:v>#N/A</c:v>
                </c:pt>
                <c:pt idx="7435">
                  <c:v>#N/A</c:v>
                </c:pt>
                <c:pt idx="7436">
                  <c:v>#N/A</c:v>
                </c:pt>
                <c:pt idx="7437">
                  <c:v>#N/A</c:v>
                </c:pt>
                <c:pt idx="7438">
                  <c:v>#N/A</c:v>
                </c:pt>
                <c:pt idx="7439">
                  <c:v>#N/A</c:v>
                </c:pt>
                <c:pt idx="7440">
                  <c:v>#N/A</c:v>
                </c:pt>
                <c:pt idx="7441">
                  <c:v>#N/A</c:v>
                </c:pt>
                <c:pt idx="7442">
                  <c:v>#N/A</c:v>
                </c:pt>
                <c:pt idx="7443">
                  <c:v>#N/A</c:v>
                </c:pt>
                <c:pt idx="7444">
                  <c:v>#N/A</c:v>
                </c:pt>
                <c:pt idx="7445">
                  <c:v>#N/A</c:v>
                </c:pt>
                <c:pt idx="7446">
                  <c:v>#N/A</c:v>
                </c:pt>
                <c:pt idx="7447">
                  <c:v>#N/A</c:v>
                </c:pt>
                <c:pt idx="7448">
                  <c:v>#N/A</c:v>
                </c:pt>
                <c:pt idx="7449">
                  <c:v>#N/A</c:v>
                </c:pt>
                <c:pt idx="7450">
                  <c:v>#N/A</c:v>
                </c:pt>
                <c:pt idx="7451">
                  <c:v>#N/A</c:v>
                </c:pt>
                <c:pt idx="7452">
                  <c:v>#N/A</c:v>
                </c:pt>
                <c:pt idx="7453">
                  <c:v>#N/A</c:v>
                </c:pt>
                <c:pt idx="7454">
                  <c:v>#N/A</c:v>
                </c:pt>
                <c:pt idx="7455">
                  <c:v>#N/A</c:v>
                </c:pt>
                <c:pt idx="7456">
                  <c:v>#N/A</c:v>
                </c:pt>
                <c:pt idx="7457">
                  <c:v>#N/A</c:v>
                </c:pt>
                <c:pt idx="7458">
                  <c:v>#N/A</c:v>
                </c:pt>
                <c:pt idx="7459">
                  <c:v>#N/A</c:v>
                </c:pt>
                <c:pt idx="7460">
                  <c:v>#N/A</c:v>
                </c:pt>
                <c:pt idx="7461">
                  <c:v>#N/A</c:v>
                </c:pt>
                <c:pt idx="7462">
                  <c:v>#N/A</c:v>
                </c:pt>
                <c:pt idx="7463">
                  <c:v>#N/A</c:v>
                </c:pt>
                <c:pt idx="7464">
                  <c:v>#N/A</c:v>
                </c:pt>
                <c:pt idx="7465">
                  <c:v>#N/A</c:v>
                </c:pt>
                <c:pt idx="7466">
                  <c:v>#N/A</c:v>
                </c:pt>
                <c:pt idx="7467">
                  <c:v>#N/A</c:v>
                </c:pt>
                <c:pt idx="7468">
                  <c:v>#N/A</c:v>
                </c:pt>
                <c:pt idx="7469">
                  <c:v>#N/A</c:v>
                </c:pt>
                <c:pt idx="7470">
                  <c:v>#N/A</c:v>
                </c:pt>
                <c:pt idx="7471">
                  <c:v>#N/A</c:v>
                </c:pt>
                <c:pt idx="7472">
                  <c:v>#N/A</c:v>
                </c:pt>
                <c:pt idx="7473">
                  <c:v>#N/A</c:v>
                </c:pt>
                <c:pt idx="7474">
                  <c:v>#N/A</c:v>
                </c:pt>
                <c:pt idx="7475">
                  <c:v>#N/A</c:v>
                </c:pt>
                <c:pt idx="7476">
                  <c:v>#N/A</c:v>
                </c:pt>
                <c:pt idx="7477">
                  <c:v>#N/A</c:v>
                </c:pt>
                <c:pt idx="7478">
                  <c:v>#N/A</c:v>
                </c:pt>
                <c:pt idx="7479">
                  <c:v>#N/A</c:v>
                </c:pt>
                <c:pt idx="7480">
                  <c:v>#N/A</c:v>
                </c:pt>
                <c:pt idx="7481">
                  <c:v>#N/A</c:v>
                </c:pt>
                <c:pt idx="7482">
                  <c:v>#N/A</c:v>
                </c:pt>
                <c:pt idx="7483">
                  <c:v>#N/A</c:v>
                </c:pt>
                <c:pt idx="7484">
                  <c:v>#N/A</c:v>
                </c:pt>
                <c:pt idx="7485">
                  <c:v>#N/A</c:v>
                </c:pt>
                <c:pt idx="7486">
                  <c:v>#N/A</c:v>
                </c:pt>
                <c:pt idx="7487">
                  <c:v>#N/A</c:v>
                </c:pt>
                <c:pt idx="7488">
                  <c:v>#N/A</c:v>
                </c:pt>
                <c:pt idx="7489">
                  <c:v>#N/A</c:v>
                </c:pt>
                <c:pt idx="7490">
                  <c:v>#N/A</c:v>
                </c:pt>
                <c:pt idx="7491">
                  <c:v>#N/A</c:v>
                </c:pt>
                <c:pt idx="7492">
                  <c:v>#N/A</c:v>
                </c:pt>
                <c:pt idx="7493">
                  <c:v>#N/A</c:v>
                </c:pt>
                <c:pt idx="7494">
                  <c:v>#N/A</c:v>
                </c:pt>
                <c:pt idx="7495">
                  <c:v>#N/A</c:v>
                </c:pt>
                <c:pt idx="7496">
                  <c:v>#N/A</c:v>
                </c:pt>
                <c:pt idx="7497">
                  <c:v>#N/A</c:v>
                </c:pt>
                <c:pt idx="7498">
                  <c:v>#N/A</c:v>
                </c:pt>
                <c:pt idx="7499">
                  <c:v>#N/A</c:v>
                </c:pt>
                <c:pt idx="7500">
                  <c:v>#N/A</c:v>
                </c:pt>
                <c:pt idx="7501">
                  <c:v>#N/A</c:v>
                </c:pt>
                <c:pt idx="7502">
                  <c:v>#N/A</c:v>
                </c:pt>
                <c:pt idx="7503">
                  <c:v>#N/A</c:v>
                </c:pt>
                <c:pt idx="7504">
                  <c:v>#N/A</c:v>
                </c:pt>
                <c:pt idx="7505">
                  <c:v>#N/A</c:v>
                </c:pt>
                <c:pt idx="7506">
                  <c:v>#N/A</c:v>
                </c:pt>
                <c:pt idx="7507">
                  <c:v>#N/A</c:v>
                </c:pt>
                <c:pt idx="7508">
                  <c:v>#N/A</c:v>
                </c:pt>
                <c:pt idx="7509">
                  <c:v>#N/A</c:v>
                </c:pt>
                <c:pt idx="7510">
                  <c:v>#N/A</c:v>
                </c:pt>
                <c:pt idx="7511">
                  <c:v>#N/A</c:v>
                </c:pt>
                <c:pt idx="7512">
                  <c:v>#N/A</c:v>
                </c:pt>
                <c:pt idx="7513">
                  <c:v>#N/A</c:v>
                </c:pt>
                <c:pt idx="7514">
                  <c:v>#N/A</c:v>
                </c:pt>
                <c:pt idx="7515">
                  <c:v>#N/A</c:v>
                </c:pt>
                <c:pt idx="7516">
                  <c:v>#N/A</c:v>
                </c:pt>
                <c:pt idx="7517">
                  <c:v>#N/A</c:v>
                </c:pt>
                <c:pt idx="7518">
                  <c:v>#N/A</c:v>
                </c:pt>
                <c:pt idx="7519">
                  <c:v>#N/A</c:v>
                </c:pt>
                <c:pt idx="7520">
                  <c:v>#N/A</c:v>
                </c:pt>
                <c:pt idx="7521">
                  <c:v>#N/A</c:v>
                </c:pt>
                <c:pt idx="7522">
                  <c:v>#N/A</c:v>
                </c:pt>
                <c:pt idx="7523">
                  <c:v>#N/A</c:v>
                </c:pt>
                <c:pt idx="7524">
                  <c:v>#N/A</c:v>
                </c:pt>
                <c:pt idx="7525">
                  <c:v>#N/A</c:v>
                </c:pt>
                <c:pt idx="7526">
                  <c:v>#N/A</c:v>
                </c:pt>
                <c:pt idx="7527">
                  <c:v>#N/A</c:v>
                </c:pt>
                <c:pt idx="7528">
                  <c:v>#N/A</c:v>
                </c:pt>
                <c:pt idx="7529">
                  <c:v>#N/A</c:v>
                </c:pt>
                <c:pt idx="7530">
                  <c:v>#N/A</c:v>
                </c:pt>
                <c:pt idx="7531">
                  <c:v>#N/A</c:v>
                </c:pt>
                <c:pt idx="7532">
                  <c:v>#N/A</c:v>
                </c:pt>
                <c:pt idx="7533">
                  <c:v>#N/A</c:v>
                </c:pt>
                <c:pt idx="7534">
                  <c:v>#N/A</c:v>
                </c:pt>
                <c:pt idx="7535">
                  <c:v>#N/A</c:v>
                </c:pt>
                <c:pt idx="7536">
                  <c:v>#N/A</c:v>
                </c:pt>
                <c:pt idx="7537">
                  <c:v>#N/A</c:v>
                </c:pt>
                <c:pt idx="7538">
                  <c:v>#N/A</c:v>
                </c:pt>
                <c:pt idx="7539">
                  <c:v>#N/A</c:v>
                </c:pt>
                <c:pt idx="7540">
                  <c:v>#N/A</c:v>
                </c:pt>
                <c:pt idx="7541">
                  <c:v>#N/A</c:v>
                </c:pt>
                <c:pt idx="7542">
                  <c:v>#N/A</c:v>
                </c:pt>
                <c:pt idx="7543">
                  <c:v>#N/A</c:v>
                </c:pt>
                <c:pt idx="7544">
                  <c:v>#N/A</c:v>
                </c:pt>
                <c:pt idx="7545">
                  <c:v>#N/A</c:v>
                </c:pt>
                <c:pt idx="7546">
                  <c:v>#N/A</c:v>
                </c:pt>
                <c:pt idx="7547">
                  <c:v>#N/A</c:v>
                </c:pt>
                <c:pt idx="7548">
                  <c:v>#N/A</c:v>
                </c:pt>
                <c:pt idx="7549">
                  <c:v>#N/A</c:v>
                </c:pt>
                <c:pt idx="7550">
                  <c:v>#N/A</c:v>
                </c:pt>
                <c:pt idx="7551">
                  <c:v>#N/A</c:v>
                </c:pt>
                <c:pt idx="7552">
                  <c:v>#N/A</c:v>
                </c:pt>
                <c:pt idx="7553">
                  <c:v>#N/A</c:v>
                </c:pt>
                <c:pt idx="7554">
                  <c:v>#N/A</c:v>
                </c:pt>
                <c:pt idx="7555">
                  <c:v>#N/A</c:v>
                </c:pt>
                <c:pt idx="7556">
                  <c:v>#N/A</c:v>
                </c:pt>
                <c:pt idx="7557">
                  <c:v>#N/A</c:v>
                </c:pt>
                <c:pt idx="7558">
                  <c:v>#N/A</c:v>
                </c:pt>
                <c:pt idx="7559">
                  <c:v>#N/A</c:v>
                </c:pt>
                <c:pt idx="7560">
                  <c:v>#N/A</c:v>
                </c:pt>
                <c:pt idx="7561">
                  <c:v>#N/A</c:v>
                </c:pt>
                <c:pt idx="7562">
                  <c:v>#N/A</c:v>
                </c:pt>
                <c:pt idx="7563">
                  <c:v>#N/A</c:v>
                </c:pt>
                <c:pt idx="7564">
                  <c:v>#N/A</c:v>
                </c:pt>
                <c:pt idx="7565">
                  <c:v>#N/A</c:v>
                </c:pt>
                <c:pt idx="7566">
                  <c:v>#N/A</c:v>
                </c:pt>
                <c:pt idx="7567">
                  <c:v>#N/A</c:v>
                </c:pt>
                <c:pt idx="7568">
                  <c:v>#N/A</c:v>
                </c:pt>
                <c:pt idx="7569">
                  <c:v>#N/A</c:v>
                </c:pt>
                <c:pt idx="7570">
                  <c:v>#N/A</c:v>
                </c:pt>
                <c:pt idx="7571">
                  <c:v>#N/A</c:v>
                </c:pt>
                <c:pt idx="7572">
                  <c:v>#N/A</c:v>
                </c:pt>
                <c:pt idx="7573">
                  <c:v>#N/A</c:v>
                </c:pt>
                <c:pt idx="7574">
                  <c:v>#N/A</c:v>
                </c:pt>
                <c:pt idx="7575">
                  <c:v>#N/A</c:v>
                </c:pt>
                <c:pt idx="7576">
                  <c:v>#N/A</c:v>
                </c:pt>
                <c:pt idx="7577">
                  <c:v>#N/A</c:v>
                </c:pt>
                <c:pt idx="7578">
                  <c:v>#N/A</c:v>
                </c:pt>
                <c:pt idx="7579">
                  <c:v>#N/A</c:v>
                </c:pt>
                <c:pt idx="7580">
                  <c:v>#N/A</c:v>
                </c:pt>
                <c:pt idx="7581">
                  <c:v>#N/A</c:v>
                </c:pt>
                <c:pt idx="7582">
                  <c:v>#N/A</c:v>
                </c:pt>
                <c:pt idx="7583">
                  <c:v>#N/A</c:v>
                </c:pt>
                <c:pt idx="7584">
                  <c:v>#N/A</c:v>
                </c:pt>
                <c:pt idx="7585">
                  <c:v>#N/A</c:v>
                </c:pt>
                <c:pt idx="7586">
                  <c:v>#N/A</c:v>
                </c:pt>
                <c:pt idx="7587">
                  <c:v>#N/A</c:v>
                </c:pt>
                <c:pt idx="7588">
                  <c:v>#N/A</c:v>
                </c:pt>
                <c:pt idx="7589">
                  <c:v>#N/A</c:v>
                </c:pt>
                <c:pt idx="7590">
                  <c:v>#N/A</c:v>
                </c:pt>
                <c:pt idx="7591">
                  <c:v>#N/A</c:v>
                </c:pt>
                <c:pt idx="7592">
                  <c:v>#N/A</c:v>
                </c:pt>
                <c:pt idx="7593">
                  <c:v>#N/A</c:v>
                </c:pt>
                <c:pt idx="7594">
                  <c:v>#N/A</c:v>
                </c:pt>
                <c:pt idx="7595">
                  <c:v>#N/A</c:v>
                </c:pt>
                <c:pt idx="7596">
                  <c:v>#N/A</c:v>
                </c:pt>
                <c:pt idx="7597">
                  <c:v>#N/A</c:v>
                </c:pt>
                <c:pt idx="7598">
                  <c:v>#N/A</c:v>
                </c:pt>
                <c:pt idx="7599">
                  <c:v>#N/A</c:v>
                </c:pt>
                <c:pt idx="7600">
                  <c:v>#N/A</c:v>
                </c:pt>
                <c:pt idx="7601">
                  <c:v>#N/A</c:v>
                </c:pt>
                <c:pt idx="7602">
                  <c:v>#N/A</c:v>
                </c:pt>
                <c:pt idx="7603">
                  <c:v>#N/A</c:v>
                </c:pt>
                <c:pt idx="7604">
                  <c:v>#N/A</c:v>
                </c:pt>
                <c:pt idx="7605">
                  <c:v>#N/A</c:v>
                </c:pt>
                <c:pt idx="7606">
                  <c:v>#N/A</c:v>
                </c:pt>
                <c:pt idx="7607">
                  <c:v>#N/A</c:v>
                </c:pt>
                <c:pt idx="7608">
                  <c:v>#N/A</c:v>
                </c:pt>
                <c:pt idx="7609">
                  <c:v>#N/A</c:v>
                </c:pt>
                <c:pt idx="7610">
                  <c:v>#N/A</c:v>
                </c:pt>
                <c:pt idx="7611">
                  <c:v>#N/A</c:v>
                </c:pt>
                <c:pt idx="7612">
                  <c:v>#N/A</c:v>
                </c:pt>
                <c:pt idx="7613">
                  <c:v>#N/A</c:v>
                </c:pt>
                <c:pt idx="7614">
                  <c:v>#N/A</c:v>
                </c:pt>
                <c:pt idx="7615">
                  <c:v>#N/A</c:v>
                </c:pt>
                <c:pt idx="7616">
                  <c:v>#N/A</c:v>
                </c:pt>
                <c:pt idx="7617">
                  <c:v>#N/A</c:v>
                </c:pt>
                <c:pt idx="7618">
                  <c:v>#N/A</c:v>
                </c:pt>
                <c:pt idx="7619">
                  <c:v>#N/A</c:v>
                </c:pt>
                <c:pt idx="7620">
                  <c:v>#N/A</c:v>
                </c:pt>
                <c:pt idx="7621">
                  <c:v>#N/A</c:v>
                </c:pt>
                <c:pt idx="7622">
                  <c:v>#N/A</c:v>
                </c:pt>
                <c:pt idx="7623">
                  <c:v>#N/A</c:v>
                </c:pt>
                <c:pt idx="7624">
                  <c:v>#N/A</c:v>
                </c:pt>
                <c:pt idx="7625">
                  <c:v>#N/A</c:v>
                </c:pt>
                <c:pt idx="7626">
                  <c:v>#N/A</c:v>
                </c:pt>
                <c:pt idx="7627">
                  <c:v>#N/A</c:v>
                </c:pt>
                <c:pt idx="7628">
                  <c:v>#N/A</c:v>
                </c:pt>
                <c:pt idx="7629">
                  <c:v>#N/A</c:v>
                </c:pt>
                <c:pt idx="7630">
                  <c:v>#N/A</c:v>
                </c:pt>
                <c:pt idx="7631">
                  <c:v>#N/A</c:v>
                </c:pt>
                <c:pt idx="7632">
                  <c:v>#N/A</c:v>
                </c:pt>
                <c:pt idx="7633">
                  <c:v>#N/A</c:v>
                </c:pt>
                <c:pt idx="7634">
                  <c:v>#N/A</c:v>
                </c:pt>
                <c:pt idx="7635">
                  <c:v>#N/A</c:v>
                </c:pt>
                <c:pt idx="7636">
                  <c:v>#N/A</c:v>
                </c:pt>
                <c:pt idx="7637">
                  <c:v>#N/A</c:v>
                </c:pt>
                <c:pt idx="7638">
                  <c:v>#N/A</c:v>
                </c:pt>
                <c:pt idx="7639">
                  <c:v>#N/A</c:v>
                </c:pt>
                <c:pt idx="7640">
                  <c:v>#N/A</c:v>
                </c:pt>
                <c:pt idx="7641">
                  <c:v>#N/A</c:v>
                </c:pt>
                <c:pt idx="7642">
                  <c:v>#N/A</c:v>
                </c:pt>
                <c:pt idx="7643">
                  <c:v>#N/A</c:v>
                </c:pt>
                <c:pt idx="7644">
                  <c:v>#N/A</c:v>
                </c:pt>
                <c:pt idx="7645">
                  <c:v>#N/A</c:v>
                </c:pt>
                <c:pt idx="7646">
                  <c:v>#N/A</c:v>
                </c:pt>
                <c:pt idx="7647">
                  <c:v>#N/A</c:v>
                </c:pt>
                <c:pt idx="7648">
                  <c:v>#N/A</c:v>
                </c:pt>
                <c:pt idx="7649">
                  <c:v>#N/A</c:v>
                </c:pt>
                <c:pt idx="7650">
                  <c:v>#N/A</c:v>
                </c:pt>
                <c:pt idx="7651">
                  <c:v>#N/A</c:v>
                </c:pt>
                <c:pt idx="7652">
                  <c:v>#N/A</c:v>
                </c:pt>
                <c:pt idx="7653">
                  <c:v>#N/A</c:v>
                </c:pt>
                <c:pt idx="7654">
                  <c:v>#N/A</c:v>
                </c:pt>
                <c:pt idx="7655">
                  <c:v>#N/A</c:v>
                </c:pt>
                <c:pt idx="7656">
                  <c:v>#N/A</c:v>
                </c:pt>
                <c:pt idx="7657">
                  <c:v>#N/A</c:v>
                </c:pt>
                <c:pt idx="7658">
                  <c:v>#N/A</c:v>
                </c:pt>
                <c:pt idx="7659">
                  <c:v>#N/A</c:v>
                </c:pt>
                <c:pt idx="7660">
                  <c:v>#N/A</c:v>
                </c:pt>
                <c:pt idx="7661">
                  <c:v>#N/A</c:v>
                </c:pt>
                <c:pt idx="7662">
                  <c:v>#N/A</c:v>
                </c:pt>
                <c:pt idx="7663">
                  <c:v>#N/A</c:v>
                </c:pt>
                <c:pt idx="7664">
                  <c:v>#N/A</c:v>
                </c:pt>
                <c:pt idx="7665">
                  <c:v>#N/A</c:v>
                </c:pt>
                <c:pt idx="7666">
                  <c:v>#N/A</c:v>
                </c:pt>
                <c:pt idx="7667">
                  <c:v>#N/A</c:v>
                </c:pt>
                <c:pt idx="7668">
                  <c:v>#N/A</c:v>
                </c:pt>
                <c:pt idx="7669">
                  <c:v>#N/A</c:v>
                </c:pt>
                <c:pt idx="7670">
                  <c:v>#N/A</c:v>
                </c:pt>
                <c:pt idx="7671">
                  <c:v>#N/A</c:v>
                </c:pt>
                <c:pt idx="7672">
                  <c:v>#N/A</c:v>
                </c:pt>
                <c:pt idx="7673">
                  <c:v>#N/A</c:v>
                </c:pt>
                <c:pt idx="7674">
                  <c:v>#N/A</c:v>
                </c:pt>
                <c:pt idx="7675">
                  <c:v>#N/A</c:v>
                </c:pt>
                <c:pt idx="7676">
                  <c:v>#N/A</c:v>
                </c:pt>
                <c:pt idx="7677">
                  <c:v>#N/A</c:v>
                </c:pt>
                <c:pt idx="7678">
                  <c:v>#N/A</c:v>
                </c:pt>
                <c:pt idx="7679">
                  <c:v>#N/A</c:v>
                </c:pt>
                <c:pt idx="7680">
                  <c:v>#N/A</c:v>
                </c:pt>
                <c:pt idx="7681">
                  <c:v>#N/A</c:v>
                </c:pt>
                <c:pt idx="7682">
                  <c:v>#N/A</c:v>
                </c:pt>
                <c:pt idx="7683">
                  <c:v>#N/A</c:v>
                </c:pt>
                <c:pt idx="7684">
                  <c:v>#N/A</c:v>
                </c:pt>
                <c:pt idx="7685">
                  <c:v>#N/A</c:v>
                </c:pt>
                <c:pt idx="7686">
                  <c:v>#N/A</c:v>
                </c:pt>
                <c:pt idx="7687">
                  <c:v>#N/A</c:v>
                </c:pt>
                <c:pt idx="7688">
                  <c:v>#N/A</c:v>
                </c:pt>
                <c:pt idx="7689">
                  <c:v>#N/A</c:v>
                </c:pt>
                <c:pt idx="7690">
                  <c:v>#N/A</c:v>
                </c:pt>
                <c:pt idx="7691">
                  <c:v>#N/A</c:v>
                </c:pt>
                <c:pt idx="7692">
                  <c:v>#N/A</c:v>
                </c:pt>
                <c:pt idx="7693">
                  <c:v>#N/A</c:v>
                </c:pt>
                <c:pt idx="7694">
                  <c:v>#N/A</c:v>
                </c:pt>
                <c:pt idx="7695">
                  <c:v>#N/A</c:v>
                </c:pt>
                <c:pt idx="7696">
                  <c:v>#N/A</c:v>
                </c:pt>
                <c:pt idx="7697">
                  <c:v>#N/A</c:v>
                </c:pt>
                <c:pt idx="7698">
                  <c:v>#N/A</c:v>
                </c:pt>
                <c:pt idx="7699">
                  <c:v>#N/A</c:v>
                </c:pt>
                <c:pt idx="7700">
                  <c:v>#N/A</c:v>
                </c:pt>
                <c:pt idx="7701">
                  <c:v>#N/A</c:v>
                </c:pt>
                <c:pt idx="7702">
                  <c:v>#N/A</c:v>
                </c:pt>
                <c:pt idx="7703">
                  <c:v>#N/A</c:v>
                </c:pt>
                <c:pt idx="7704">
                  <c:v>#N/A</c:v>
                </c:pt>
                <c:pt idx="7705">
                  <c:v>#N/A</c:v>
                </c:pt>
                <c:pt idx="7706">
                  <c:v>#N/A</c:v>
                </c:pt>
                <c:pt idx="7707">
                  <c:v>#N/A</c:v>
                </c:pt>
                <c:pt idx="7708">
                  <c:v>#N/A</c:v>
                </c:pt>
                <c:pt idx="7709">
                  <c:v>#N/A</c:v>
                </c:pt>
                <c:pt idx="7710">
                  <c:v>#N/A</c:v>
                </c:pt>
                <c:pt idx="7711">
                  <c:v>#N/A</c:v>
                </c:pt>
                <c:pt idx="7712">
                  <c:v>#N/A</c:v>
                </c:pt>
                <c:pt idx="7713">
                  <c:v>#N/A</c:v>
                </c:pt>
                <c:pt idx="7714">
                  <c:v>#N/A</c:v>
                </c:pt>
                <c:pt idx="7715">
                  <c:v>#N/A</c:v>
                </c:pt>
                <c:pt idx="7716">
                  <c:v>#N/A</c:v>
                </c:pt>
                <c:pt idx="7717">
                  <c:v>#N/A</c:v>
                </c:pt>
                <c:pt idx="7718">
                  <c:v>#N/A</c:v>
                </c:pt>
                <c:pt idx="7719">
                  <c:v>#N/A</c:v>
                </c:pt>
                <c:pt idx="7720">
                  <c:v>#N/A</c:v>
                </c:pt>
                <c:pt idx="7721">
                  <c:v>#N/A</c:v>
                </c:pt>
                <c:pt idx="7722">
                  <c:v>#N/A</c:v>
                </c:pt>
                <c:pt idx="7723">
                  <c:v>#N/A</c:v>
                </c:pt>
                <c:pt idx="7724">
                  <c:v>#N/A</c:v>
                </c:pt>
                <c:pt idx="7725">
                  <c:v>#N/A</c:v>
                </c:pt>
                <c:pt idx="7726">
                  <c:v>#N/A</c:v>
                </c:pt>
                <c:pt idx="7727">
                  <c:v>#N/A</c:v>
                </c:pt>
                <c:pt idx="7728">
                  <c:v>#N/A</c:v>
                </c:pt>
                <c:pt idx="7729">
                  <c:v>#N/A</c:v>
                </c:pt>
                <c:pt idx="7730">
                  <c:v>#N/A</c:v>
                </c:pt>
                <c:pt idx="7731">
                  <c:v>#N/A</c:v>
                </c:pt>
                <c:pt idx="7732">
                  <c:v>#N/A</c:v>
                </c:pt>
                <c:pt idx="7733">
                  <c:v>#N/A</c:v>
                </c:pt>
                <c:pt idx="7734">
                  <c:v>#N/A</c:v>
                </c:pt>
                <c:pt idx="7735">
                  <c:v>#N/A</c:v>
                </c:pt>
                <c:pt idx="7736">
                  <c:v>#N/A</c:v>
                </c:pt>
                <c:pt idx="7737">
                  <c:v>#N/A</c:v>
                </c:pt>
                <c:pt idx="7738">
                  <c:v>#N/A</c:v>
                </c:pt>
                <c:pt idx="7739">
                  <c:v>#N/A</c:v>
                </c:pt>
                <c:pt idx="7740">
                  <c:v>#N/A</c:v>
                </c:pt>
                <c:pt idx="7741">
                  <c:v>#N/A</c:v>
                </c:pt>
                <c:pt idx="7742">
                  <c:v>#N/A</c:v>
                </c:pt>
                <c:pt idx="7743">
                  <c:v>#N/A</c:v>
                </c:pt>
                <c:pt idx="7744">
                  <c:v>#N/A</c:v>
                </c:pt>
                <c:pt idx="7745">
                  <c:v>#N/A</c:v>
                </c:pt>
                <c:pt idx="7746">
                  <c:v>#N/A</c:v>
                </c:pt>
                <c:pt idx="7747">
                  <c:v>#N/A</c:v>
                </c:pt>
                <c:pt idx="7748">
                  <c:v>#N/A</c:v>
                </c:pt>
                <c:pt idx="7749">
                  <c:v>#N/A</c:v>
                </c:pt>
                <c:pt idx="7750">
                  <c:v>#N/A</c:v>
                </c:pt>
                <c:pt idx="7751">
                  <c:v>#N/A</c:v>
                </c:pt>
                <c:pt idx="7752">
                  <c:v>#N/A</c:v>
                </c:pt>
                <c:pt idx="7753">
                  <c:v>#N/A</c:v>
                </c:pt>
                <c:pt idx="7754">
                  <c:v>#N/A</c:v>
                </c:pt>
                <c:pt idx="7755">
                  <c:v>#N/A</c:v>
                </c:pt>
                <c:pt idx="7756">
                  <c:v>#N/A</c:v>
                </c:pt>
                <c:pt idx="7757">
                  <c:v>#N/A</c:v>
                </c:pt>
                <c:pt idx="7758">
                  <c:v>#N/A</c:v>
                </c:pt>
                <c:pt idx="7759">
                  <c:v>#N/A</c:v>
                </c:pt>
                <c:pt idx="7760">
                  <c:v>#N/A</c:v>
                </c:pt>
                <c:pt idx="7761">
                  <c:v>#N/A</c:v>
                </c:pt>
                <c:pt idx="7762">
                  <c:v>#N/A</c:v>
                </c:pt>
                <c:pt idx="7763">
                  <c:v>#N/A</c:v>
                </c:pt>
                <c:pt idx="7764">
                  <c:v>#N/A</c:v>
                </c:pt>
                <c:pt idx="7765">
                  <c:v>#N/A</c:v>
                </c:pt>
                <c:pt idx="7766">
                  <c:v>#N/A</c:v>
                </c:pt>
                <c:pt idx="7767">
                  <c:v>#N/A</c:v>
                </c:pt>
                <c:pt idx="7768">
                  <c:v>#N/A</c:v>
                </c:pt>
                <c:pt idx="7769">
                  <c:v>#N/A</c:v>
                </c:pt>
                <c:pt idx="7770">
                  <c:v>#N/A</c:v>
                </c:pt>
                <c:pt idx="7771">
                  <c:v>#N/A</c:v>
                </c:pt>
                <c:pt idx="7772">
                  <c:v>#N/A</c:v>
                </c:pt>
                <c:pt idx="7773">
                  <c:v>#N/A</c:v>
                </c:pt>
                <c:pt idx="7774">
                  <c:v>#N/A</c:v>
                </c:pt>
                <c:pt idx="7775">
                  <c:v>#N/A</c:v>
                </c:pt>
                <c:pt idx="7776">
                  <c:v>#N/A</c:v>
                </c:pt>
                <c:pt idx="7777">
                  <c:v>#N/A</c:v>
                </c:pt>
                <c:pt idx="7778">
                  <c:v>#N/A</c:v>
                </c:pt>
                <c:pt idx="7779">
                  <c:v>#N/A</c:v>
                </c:pt>
                <c:pt idx="7780">
                  <c:v>#N/A</c:v>
                </c:pt>
                <c:pt idx="7781">
                  <c:v>#N/A</c:v>
                </c:pt>
                <c:pt idx="7782">
                  <c:v>#N/A</c:v>
                </c:pt>
                <c:pt idx="7783">
                  <c:v>#N/A</c:v>
                </c:pt>
                <c:pt idx="7784">
                  <c:v>#N/A</c:v>
                </c:pt>
                <c:pt idx="7785">
                  <c:v>#N/A</c:v>
                </c:pt>
                <c:pt idx="7786">
                  <c:v>#N/A</c:v>
                </c:pt>
                <c:pt idx="7787">
                  <c:v>#N/A</c:v>
                </c:pt>
                <c:pt idx="7788">
                  <c:v>#N/A</c:v>
                </c:pt>
                <c:pt idx="7789">
                  <c:v>#N/A</c:v>
                </c:pt>
                <c:pt idx="7790">
                  <c:v>#N/A</c:v>
                </c:pt>
                <c:pt idx="7791">
                  <c:v>#N/A</c:v>
                </c:pt>
                <c:pt idx="7792">
                  <c:v>#N/A</c:v>
                </c:pt>
                <c:pt idx="7793">
                  <c:v>#N/A</c:v>
                </c:pt>
                <c:pt idx="7794">
                  <c:v>#N/A</c:v>
                </c:pt>
                <c:pt idx="7795">
                  <c:v>#N/A</c:v>
                </c:pt>
                <c:pt idx="7796">
                  <c:v>#N/A</c:v>
                </c:pt>
                <c:pt idx="7797">
                  <c:v>#N/A</c:v>
                </c:pt>
                <c:pt idx="7798">
                  <c:v>#N/A</c:v>
                </c:pt>
                <c:pt idx="7799">
                  <c:v>#N/A</c:v>
                </c:pt>
                <c:pt idx="7800">
                  <c:v>#N/A</c:v>
                </c:pt>
                <c:pt idx="7801">
                  <c:v>#N/A</c:v>
                </c:pt>
                <c:pt idx="7802">
                  <c:v>#N/A</c:v>
                </c:pt>
                <c:pt idx="7803">
                  <c:v>#N/A</c:v>
                </c:pt>
                <c:pt idx="7804">
                  <c:v>#N/A</c:v>
                </c:pt>
                <c:pt idx="7805">
                  <c:v>#N/A</c:v>
                </c:pt>
                <c:pt idx="7806">
                  <c:v>#N/A</c:v>
                </c:pt>
                <c:pt idx="7807">
                  <c:v>#N/A</c:v>
                </c:pt>
                <c:pt idx="7808">
                  <c:v>#N/A</c:v>
                </c:pt>
                <c:pt idx="7809">
                  <c:v>#N/A</c:v>
                </c:pt>
                <c:pt idx="7810">
                  <c:v>#N/A</c:v>
                </c:pt>
                <c:pt idx="7811">
                  <c:v>#N/A</c:v>
                </c:pt>
                <c:pt idx="7812">
                  <c:v>#N/A</c:v>
                </c:pt>
                <c:pt idx="7813">
                  <c:v>#N/A</c:v>
                </c:pt>
                <c:pt idx="7814">
                  <c:v>#N/A</c:v>
                </c:pt>
                <c:pt idx="7815">
                  <c:v>#N/A</c:v>
                </c:pt>
                <c:pt idx="7816">
                  <c:v>#N/A</c:v>
                </c:pt>
                <c:pt idx="7817">
                  <c:v>#N/A</c:v>
                </c:pt>
                <c:pt idx="7818">
                  <c:v>#N/A</c:v>
                </c:pt>
                <c:pt idx="7819">
                  <c:v>#N/A</c:v>
                </c:pt>
                <c:pt idx="7820">
                  <c:v>#N/A</c:v>
                </c:pt>
                <c:pt idx="7821">
                  <c:v>#N/A</c:v>
                </c:pt>
                <c:pt idx="7822">
                  <c:v>#N/A</c:v>
                </c:pt>
                <c:pt idx="7823">
                  <c:v>#N/A</c:v>
                </c:pt>
                <c:pt idx="7824">
                  <c:v>#N/A</c:v>
                </c:pt>
                <c:pt idx="7825">
                  <c:v>#N/A</c:v>
                </c:pt>
                <c:pt idx="7826">
                  <c:v>#N/A</c:v>
                </c:pt>
                <c:pt idx="7827">
                  <c:v>#N/A</c:v>
                </c:pt>
                <c:pt idx="7828">
                  <c:v>#N/A</c:v>
                </c:pt>
                <c:pt idx="7829">
                  <c:v>#N/A</c:v>
                </c:pt>
                <c:pt idx="7830">
                  <c:v>#N/A</c:v>
                </c:pt>
                <c:pt idx="7831">
                  <c:v>#N/A</c:v>
                </c:pt>
                <c:pt idx="7832">
                  <c:v>#N/A</c:v>
                </c:pt>
                <c:pt idx="7833">
                  <c:v>#N/A</c:v>
                </c:pt>
                <c:pt idx="7834">
                  <c:v>#N/A</c:v>
                </c:pt>
                <c:pt idx="7835">
                  <c:v>#N/A</c:v>
                </c:pt>
                <c:pt idx="7836">
                  <c:v>#N/A</c:v>
                </c:pt>
                <c:pt idx="7837">
                  <c:v>#N/A</c:v>
                </c:pt>
                <c:pt idx="7838">
                  <c:v>#N/A</c:v>
                </c:pt>
                <c:pt idx="7839">
                  <c:v>#N/A</c:v>
                </c:pt>
                <c:pt idx="7840">
                  <c:v>#N/A</c:v>
                </c:pt>
                <c:pt idx="7841">
                  <c:v>#N/A</c:v>
                </c:pt>
                <c:pt idx="7842">
                  <c:v>#N/A</c:v>
                </c:pt>
                <c:pt idx="7843">
                  <c:v>#N/A</c:v>
                </c:pt>
                <c:pt idx="7844">
                  <c:v>#N/A</c:v>
                </c:pt>
                <c:pt idx="7845">
                  <c:v>#N/A</c:v>
                </c:pt>
                <c:pt idx="7846">
                  <c:v>#N/A</c:v>
                </c:pt>
                <c:pt idx="7847">
                  <c:v>#N/A</c:v>
                </c:pt>
                <c:pt idx="7848">
                  <c:v>#N/A</c:v>
                </c:pt>
                <c:pt idx="7849">
                  <c:v>#N/A</c:v>
                </c:pt>
                <c:pt idx="7850">
                  <c:v>#N/A</c:v>
                </c:pt>
                <c:pt idx="7851">
                  <c:v>#N/A</c:v>
                </c:pt>
                <c:pt idx="7852">
                  <c:v>#N/A</c:v>
                </c:pt>
                <c:pt idx="7853">
                  <c:v>#N/A</c:v>
                </c:pt>
                <c:pt idx="7854">
                  <c:v>#N/A</c:v>
                </c:pt>
                <c:pt idx="7855">
                  <c:v>#N/A</c:v>
                </c:pt>
                <c:pt idx="7856">
                  <c:v>#N/A</c:v>
                </c:pt>
                <c:pt idx="7857">
                  <c:v>#N/A</c:v>
                </c:pt>
                <c:pt idx="7858">
                  <c:v>#N/A</c:v>
                </c:pt>
                <c:pt idx="7859">
                  <c:v>#N/A</c:v>
                </c:pt>
                <c:pt idx="7860">
                  <c:v>#N/A</c:v>
                </c:pt>
                <c:pt idx="7861">
                  <c:v>#N/A</c:v>
                </c:pt>
                <c:pt idx="7862">
                  <c:v>#N/A</c:v>
                </c:pt>
                <c:pt idx="7863">
                  <c:v>#N/A</c:v>
                </c:pt>
                <c:pt idx="7864">
                  <c:v>#N/A</c:v>
                </c:pt>
                <c:pt idx="7865">
                  <c:v>#N/A</c:v>
                </c:pt>
                <c:pt idx="7866">
                  <c:v>#N/A</c:v>
                </c:pt>
                <c:pt idx="7867">
                  <c:v>#N/A</c:v>
                </c:pt>
                <c:pt idx="7868">
                  <c:v>#N/A</c:v>
                </c:pt>
                <c:pt idx="7869">
                  <c:v>#N/A</c:v>
                </c:pt>
                <c:pt idx="7870">
                  <c:v>#N/A</c:v>
                </c:pt>
                <c:pt idx="7871">
                  <c:v>#N/A</c:v>
                </c:pt>
                <c:pt idx="7872">
                  <c:v>#N/A</c:v>
                </c:pt>
                <c:pt idx="7873">
                  <c:v>#N/A</c:v>
                </c:pt>
                <c:pt idx="7874">
                  <c:v>#N/A</c:v>
                </c:pt>
                <c:pt idx="7875">
                  <c:v>#N/A</c:v>
                </c:pt>
                <c:pt idx="7876">
                  <c:v>#N/A</c:v>
                </c:pt>
                <c:pt idx="7877">
                  <c:v>#N/A</c:v>
                </c:pt>
                <c:pt idx="7878">
                  <c:v>#N/A</c:v>
                </c:pt>
                <c:pt idx="7879">
                  <c:v>#N/A</c:v>
                </c:pt>
                <c:pt idx="7880">
                  <c:v>#N/A</c:v>
                </c:pt>
                <c:pt idx="7881">
                  <c:v>#N/A</c:v>
                </c:pt>
                <c:pt idx="7882">
                  <c:v>#N/A</c:v>
                </c:pt>
                <c:pt idx="7883">
                  <c:v>#N/A</c:v>
                </c:pt>
                <c:pt idx="7884">
                  <c:v>#N/A</c:v>
                </c:pt>
                <c:pt idx="7885">
                  <c:v>#N/A</c:v>
                </c:pt>
                <c:pt idx="7886">
                  <c:v>#N/A</c:v>
                </c:pt>
                <c:pt idx="7887">
                  <c:v>#N/A</c:v>
                </c:pt>
                <c:pt idx="7888">
                  <c:v>#N/A</c:v>
                </c:pt>
                <c:pt idx="7889">
                  <c:v>#N/A</c:v>
                </c:pt>
                <c:pt idx="7890">
                  <c:v>#N/A</c:v>
                </c:pt>
                <c:pt idx="7891">
                  <c:v>#N/A</c:v>
                </c:pt>
                <c:pt idx="7892">
                  <c:v>#N/A</c:v>
                </c:pt>
                <c:pt idx="7893">
                  <c:v>#N/A</c:v>
                </c:pt>
                <c:pt idx="7894">
                  <c:v>#N/A</c:v>
                </c:pt>
                <c:pt idx="7895">
                  <c:v>#N/A</c:v>
                </c:pt>
                <c:pt idx="7896">
                  <c:v>#N/A</c:v>
                </c:pt>
                <c:pt idx="7897">
                  <c:v>#N/A</c:v>
                </c:pt>
                <c:pt idx="7898">
                  <c:v>#N/A</c:v>
                </c:pt>
                <c:pt idx="7899">
                  <c:v>#N/A</c:v>
                </c:pt>
                <c:pt idx="7900">
                  <c:v>#N/A</c:v>
                </c:pt>
                <c:pt idx="7901">
                  <c:v>#N/A</c:v>
                </c:pt>
                <c:pt idx="7902">
                  <c:v>#N/A</c:v>
                </c:pt>
                <c:pt idx="7903">
                  <c:v>#N/A</c:v>
                </c:pt>
                <c:pt idx="7904">
                  <c:v>#N/A</c:v>
                </c:pt>
                <c:pt idx="7905">
                  <c:v>#N/A</c:v>
                </c:pt>
                <c:pt idx="7906">
                  <c:v>#N/A</c:v>
                </c:pt>
                <c:pt idx="7907">
                  <c:v>#N/A</c:v>
                </c:pt>
                <c:pt idx="7908">
                  <c:v>#N/A</c:v>
                </c:pt>
                <c:pt idx="7909">
                  <c:v>#N/A</c:v>
                </c:pt>
                <c:pt idx="7910">
                  <c:v>#N/A</c:v>
                </c:pt>
                <c:pt idx="7911">
                  <c:v>#N/A</c:v>
                </c:pt>
                <c:pt idx="7912">
                  <c:v>#N/A</c:v>
                </c:pt>
                <c:pt idx="7913">
                  <c:v>#N/A</c:v>
                </c:pt>
                <c:pt idx="7914">
                  <c:v>#N/A</c:v>
                </c:pt>
                <c:pt idx="7915">
                  <c:v>#N/A</c:v>
                </c:pt>
                <c:pt idx="7916">
                  <c:v>#N/A</c:v>
                </c:pt>
                <c:pt idx="7917">
                  <c:v>#N/A</c:v>
                </c:pt>
                <c:pt idx="7918">
                  <c:v>#N/A</c:v>
                </c:pt>
                <c:pt idx="7919">
                  <c:v>#N/A</c:v>
                </c:pt>
                <c:pt idx="7920">
                  <c:v>#N/A</c:v>
                </c:pt>
                <c:pt idx="7921">
                  <c:v>#N/A</c:v>
                </c:pt>
                <c:pt idx="7922">
                  <c:v>#N/A</c:v>
                </c:pt>
                <c:pt idx="7923">
                  <c:v>#N/A</c:v>
                </c:pt>
                <c:pt idx="7924">
                  <c:v>#N/A</c:v>
                </c:pt>
                <c:pt idx="7925">
                  <c:v>#N/A</c:v>
                </c:pt>
                <c:pt idx="7926">
                  <c:v>#N/A</c:v>
                </c:pt>
                <c:pt idx="7927">
                  <c:v>#N/A</c:v>
                </c:pt>
                <c:pt idx="7928">
                  <c:v>#N/A</c:v>
                </c:pt>
                <c:pt idx="7929">
                  <c:v>#N/A</c:v>
                </c:pt>
                <c:pt idx="7930">
                  <c:v>#N/A</c:v>
                </c:pt>
                <c:pt idx="7931">
                  <c:v>#N/A</c:v>
                </c:pt>
                <c:pt idx="7932">
                  <c:v>#N/A</c:v>
                </c:pt>
                <c:pt idx="7933">
                  <c:v>#N/A</c:v>
                </c:pt>
                <c:pt idx="7934">
                  <c:v>#N/A</c:v>
                </c:pt>
                <c:pt idx="7935">
                  <c:v>#N/A</c:v>
                </c:pt>
                <c:pt idx="7936">
                  <c:v>#N/A</c:v>
                </c:pt>
                <c:pt idx="7937">
                  <c:v>#N/A</c:v>
                </c:pt>
                <c:pt idx="7938">
                  <c:v>#N/A</c:v>
                </c:pt>
                <c:pt idx="7939">
                  <c:v>#N/A</c:v>
                </c:pt>
                <c:pt idx="7940">
                  <c:v>#N/A</c:v>
                </c:pt>
                <c:pt idx="7941">
                  <c:v>#N/A</c:v>
                </c:pt>
                <c:pt idx="7942">
                  <c:v>#N/A</c:v>
                </c:pt>
                <c:pt idx="7943">
                  <c:v>#N/A</c:v>
                </c:pt>
                <c:pt idx="7944">
                  <c:v>#N/A</c:v>
                </c:pt>
                <c:pt idx="7945">
                  <c:v>#N/A</c:v>
                </c:pt>
                <c:pt idx="7946">
                  <c:v>#N/A</c:v>
                </c:pt>
                <c:pt idx="7947">
                  <c:v>#N/A</c:v>
                </c:pt>
                <c:pt idx="7948">
                  <c:v>#N/A</c:v>
                </c:pt>
                <c:pt idx="7949">
                  <c:v>#N/A</c:v>
                </c:pt>
                <c:pt idx="7950">
                  <c:v>#N/A</c:v>
                </c:pt>
                <c:pt idx="7951">
                  <c:v>#N/A</c:v>
                </c:pt>
                <c:pt idx="7952">
                  <c:v>#N/A</c:v>
                </c:pt>
                <c:pt idx="7953">
                  <c:v>#N/A</c:v>
                </c:pt>
                <c:pt idx="7954">
                  <c:v>#N/A</c:v>
                </c:pt>
                <c:pt idx="7955">
                  <c:v>#N/A</c:v>
                </c:pt>
                <c:pt idx="7956">
                  <c:v>#N/A</c:v>
                </c:pt>
                <c:pt idx="7957">
                  <c:v>#N/A</c:v>
                </c:pt>
                <c:pt idx="7958">
                  <c:v>#N/A</c:v>
                </c:pt>
                <c:pt idx="7959">
                  <c:v>#N/A</c:v>
                </c:pt>
                <c:pt idx="7960">
                  <c:v>#N/A</c:v>
                </c:pt>
                <c:pt idx="7961">
                  <c:v>#N/A</c:v>
                </c:pt>
                <c:pt idx="7962">
                  <c:v>#N/A</c:v>
                </c:pt>
                <c:pt idx="7963">
                  <c:v>#N/A</c:v>
                </c:pt>
                <c:pt idx="7964">
                  <c:v>#N/A</c:v>
                </c:pt>
                <c:pt idx="7965">
                  <c:v>#N/A</c:v>
                </c:pt>
                <c:pt idx="7966">
                  <c:v>#N/A</c:v>
                </c:pt>
                <c:pt idx="7967">
                  <c:v>#N/A</c:v>
                </c:pt>
                <c:pt idx="7968">
                  <c:v>#N/A</c:v>
                </c:pt>
                <c:pt idx="7969">
                  <c:v>#N/A</c:v>
                </c:pt>
                <c:pt idx="7970">
                  <c:v>#N/A</c:v>
                </c:pt>
                <c:pt idx="7971">
                  <c:v>#N/A</c:v>
                </c:pt>
                <c:pt idx="7972">
                  <c:v>#N/A</c:v>
                </c:pt>
                <c:pt idx="7973">
                  <c:v>#N/A</c:v>
                </c:pt>
                <c:pt idx="7974">
                  <c:v>#N/A</c:v>
                </c:pt>
                <c:pt idx="7975">
                  <c:v>#N/A</c:v>
                </c:pt>
                <c:pt idx="7976">
                  <c:v>#N/A</c:v>
                </c:pt>
                <c:pt idx="7977">
                  <c:v>#N/A</c:v>
                </c:pt>
                <c:pt idx="7978">
                  <c:v>#N/A</c:v>
                </c:pt>
                <c:pt idx="7979">
                  <c:v>#N/A</c:v>
                </c:pt>
                <c:pt idx="7980">
                  <c:v>#N/A</c:v>
                </c:pt>
                <c:pt idx="7981">
                  <c:v>#N/A</c:v>
                </c:pt>
                <c:pt idx="7982">
                  <c:v>#N/A</c:v>
                </c:pt>
                <c:pt idx="7983">
                  <c:v>#N/A</c:v>
                </c:pt>
                <c:pt idx="7984">
                  <c:v>#N/A</c:v>
                </c:pt>
                <c:pt idx="7985">
                  <c:v>#N/A</c:v>
                </c:pt>
                <c:pt idx="7986">
                  <c:v>#N/A</c:v>
                </c:pt>
                <c:pt idx="7987">
                  <c:v>#N/A</c:v>
                </c:pt>
                <c:pt idx="7988">
                  <c:v>#N/A</c:v>
                </c:pt>
                <c:pt idx="7989">
                  <c:v>#N/A</c:v>
                </c:pt>
                <c:pt idx="7990">
                  <c:v>#N/A</c:v>
                </c:pt>
                <c:pt idx="7991">
                  <c:v>#N/A</c:v>
                </c:pt>
                <c:pt idx="7992">
                  <c:v>#N/A</c:v>
                </c:pt>
                <c:pt idx="7993">
                  <c:v>#N/A</c:v>
                </c:pt>
                <c:pt idx="7994">
                  <c:v>#N/A</c:v>
                </c:pt>
                <c:pt idx="7995">
                  <c:v>#N/A</c:v>
                </c:pt>
                <c:pt idx="7996">
                  <c:v>#N/A</c:v>
                </c:pt>
                <c:pt idx="7997">
                  <c:v>#N/A</c:v>
                </c:pt>
                <c:pt idx="7998">
                  <c:v>#N/A</c:v>
                </c:pt>
                <c:pt idx="7999">
                  <c:v>#N/A</c:v>
                </c:pt>
                <c:pt idx="8000">
                  <c:v>#N/A</c:v>
                </c:pt>
                <c:pt idx="8001">
                  <c:v>#N/A</c:v>
                </c:pt>
                <c:pt idx="8002">
                  <c:v>#N/A</c:v>
                </c:pt>
                <c:pt idx="8003">
                  <c:v>#N/A</c:v>
                </c:pt>
                <c:pt idx="8004">
                  <c:v>#N/A</c:v>
                </c:pt>
                <c:pt idx="8005">
                  <c:v>#N/A</c:v>
                </c:pt>
                <c:pt idx="8006">
                  <c:v>#N/A</c:v>
                </c:pt>
                <c:pt idx="8007">
                  <c:v>#N/A</c:v>
                </c:pt>
                <c:pt idx="8008">
                  <c:v>#N/A</c:v>
                </c:pt>
                <c:pt idx="8009">
                  <c:v>#N/A</c:v>
                </c:pt>
                <c:pt idx="8010">
                  <c:v>#N/A</c:v>
                </c:pt>
                <c:pt idx="8011">
                  <c:v>#N/A</c:v>
                </c:pt>
                <c:pt idx="8012">
                  <c:v>#N/A</c:v>
                </c:pt>
                <c:pt idx="8013">
                  <c:v>#N/A</c:v>
                </c:pt>
                <c:pt idx="8014">
                  <c:v>#N/A</c:v>
                </c:pt>
                <c:pt idx="8015">
                  <c:v>#N/A</c:v>
                </c:pt>
                <c:pt idx="8016">
                  <c:v>#N/A</c:v>
                </c:pt>
                <c:pt idx="8017">
                  <c:v>#N/A</c:v>
                </c:pt>
                <c:pt idx="8018">
                  <c:v>#N/A</c:v>
                </c:pt>
                <c:pt idx="8019">
                  <c:v>#N/A</c:v>
                </c:pt>
                <c:pt idx="8020">
                  <c:v>#N/A</c:v>
                </c:pt>
                <c:pt idx="8021">
                  <c:v>#N/A</c:v>
                </c:pt>
                <c:pt idx="8022">
                  <c:v>#N/A</c:v>
                </c:pt>
                <c:pt idx="8023">
                  <c:v>#N/A</c:v>
                </c:pt>
                <c:pt idx="8024">
                  <c:v>#N/A</c:v>
                </c:pt>
                <c:pt idx="8025">
                  <c:v>#N/A</c:v>
                </c:pt>
                <c:pt idx="8026">
                  <c:v>#N/A</c:v>
                </c:pt>
                <c:pt idx="8027">
                  <c:v>#N/A</c:v>
                </c:pt>
                <c:pt idx="8028">
                  <c:v>#N/A</c:v>
                </c:pt>
                <c:pt idx="8029">
                  <c:v>#N/A</c:v>
                </c:pt>
                <c:pt idx="8030">
                  <c:v>#N/A</c:v>
                </c:pt>
                <c:pt idx="8031">
                  <c:v>#N/A</c:v>
                </c:pt>
                <c:pt idx="8032">
                  <c:v>#N/A</c:v>
                </c:pt>
                <c:pt idx="8033">
                  <c:v>#N/A</c:v>
                </c:pt>
                <c:pt idx="8034">
                  <c:v>#N/A</c:v>
                </c:pt>
                <c:pt idx="8035">
                  <c:v>#N/A</c:v>
                </c:pt>
                <c:pt idx="8036">
                  <c:v>#N/A</c:v>
                </c:pt>
                <c:pt idx="8037">
                  <c:v>#N/A</c:v>
                </c:pt>
                <c:pt idx="8038">
                  <c:v>#N/A</c:v>
                </c:pt>
                <c:pt idx="8039">
                  <c:v>#N/A</c:v>
                </c:pt>
                <c:pt idx="8040">
                  <c:v>#N/A</c:v>
                </c:pt>
                <c:pt idx="8041">
                  <c:v>#N/A</c:v>
                </c:pt>
                <c:pt idx="8042">
                  <c:v>#N/A</c:v>
                </c:pt>
                <c:pt idx="8043">
                  <c:v>#N/A</c:v>
                </c:pt>
                <c:pt idx="8044">
                  <c:v>#N/A</c:v>
                </c:pt>
                <c:pt idx="8045">
                  <c:v>#N/A</c:v>
                </c:pt>
                <c:pt idx="8046">
                  <c:v>#N/A</c:v>
                </c:pt>
                <c:pt idx="8047">
                  <c:v>#N/A</c:v>
                </c:pt>
                <c:pt idx="8048">
                  <c:v>#N/A</c:v>
                </c:pt>
                <c:pt idx="8049">
                  <c:v>#N/A</c:v>
                </c:pt>
                <c:pt idx="8050">
                  <c:v>#N/A</c:v>
                </c:pt>
                <c:pt idx="8051">
                  <c:v>#N/A</c:v>
                </c:pt>
                <c:pt idx="8052">
                  <c:v>#N/A</c:v>
                </c:pt>
                <c:pt idx="8053">
                  <c:v>#N/A</c:v>
                </c:pt>
                <c:pt idx="8054">
                  <c:v>#N/A</c:v>
                </c:pt>
                <c:pt idx="8055">
                  <c:v>#N/A</c:v>
                </c:pt>
                <c:pt idx="8056">
                  <c:v>#N/A</c:v>
                </c:pt>
                <c:pt idx="8057">
                  <c:v>#N/A</c:v>
                </c:pt>
                <c:pt idx="8058">
                  <c:v>#N/A</c:v>
                </c:pt>
                <c:pt idx="8059">
                  <c:v>#N/A</c:v>
                </c:pt>
                <c:pt idx="8060">
                  <c:v>#N/A</c:v>
                </c:pt>
                <c:pt idx="8061">
                  <c:v>#N/A</c:v>
                </c:pt>
                <c:pt idx="8062">
                  <c:v>#N/A</c:v>
                </c:pt>
                <c:pt idx="8063">
                  <c:v>#N/A</c:v>
                </c:pt>
                <c:pt idx="8064">
                  <c:v>#N/A</c:v>
                </c:pt>
                <c:pt idx="8065">
                  <c:v>#N/A</c:v>
                </c:pt>
                <c:pt idx="8066">
                  <c:v>#N/A</c:v>
                </c:pt>
                <c:pt idx="8067">
                  <c:v>#N/A</c:v>
                </c:pt>
                <c:pt idx="8068">
                  <c:v>#N/A</c:v>
                </c:pt>
                <c:pt idx="8069">
                  <c:v>#N/A</c:v>
                </c:pt>
                <c:pt idx="8070">
                  <c:v>#N/A</c:v>
                </c:pt>
                <c:pt idx="8071">
                  <c:v>#N/A</c:v>
                </c:pt>
                <c:pt idx="8072">
                  <c:v>#N/A</c:v>
                </c:pt>
                <c:pt idx="8073">
                  <c:v>#N/A</c:v>
                </c:pt>
                <c:pt idx="8074">
                  <c:v>#N/A</c:v>
                </c:pt>
                <c:pt idx="8075">
                  <c:v>#N/A</c:v>
                </c:pt>
                <c:pt idx="8076">
                  <c:v>#N/A</c:v>
                </c:pt>
                <c:pt idx="8077">
                  <c:v>#N/A</c:v>
                </c:pt>
                <c:pt idx="8078">
                  <c:v>#N/A</c:v>
                </c:pt>
                <c:pt idx="8079">
                  <c:v>#N/A</c:v>
                </c:pt>
                <c:pt idx="8080">
                  <c:v>#N/A</c:v>
                </c:pt>
                <c:pt idx="8081">
                  <c:v>#N/A</c:v>
                </c:pt>
                <c:pt idx="8082">
                  <c:v>#N/A</c:v>
                </c:pt>
                <c:pt idx="8083">
                  <c:v>#N/A</c:v>
                </c:pt>
                <c:pt idx="8084">
                  <c:v>#N/A</c:v>
                </c:pt>
                <c:pt idx="8085">
                  <c:v>#N/A</c:v>
                </c:pt>
                <c:pt idx="8086">
                  <c:v>#N/A</c:v>
                </c:pt>
                <c:pt idx="8087">
                  <c:v>#N/A</c:v>
                </c:pt>
                <c:pt idx="8088">
                  <c:v>#N/A</c:v>
                </c:pt>
                <c:pt idx="8089">
                  <c:v>#N/A</c:v>
                </c:pt>
                <c:pt idx="8090">
                  <c:v>#N/A</c:v>
                </c:pt>
                <c:pt idx="8091">
                  <c:v>#N/A</c:v>
                </c:pt>
                <c:pt idx="8092">
                  <c:v>#N/A</c:v>
                </c:pt>
                <c:pt idx="8093">
                  <c:v>#N/A</c:v>
                </c:pt>
                <c:pt idx="8094">
                  <c:v>#N/A</c:v>
                </c:pt>
                <c:pt idx="8095">
                  <c:v>#N/A</c:v>
                </c:pt>
                <c:pt idx="8096">
                  <c:v>#N/A</c:v>
                </c:pt>
                <c:pt idx="8097">
                  <c:v>#N/A</c:v>
                </c:pt>
                <c:pt idx="8098">
                  <c:v>#N/A</c:v>
                </c:pt>
                <c:pt idx="8099">
                  <c:v>#N/A</c:v>
                </c:pt>
                <c:pt idx="8100">
                  <c:v>#N/A</c:v>
                </c:pt>
                <c:pt idx="8101">
                  <c:v>#N/A</c:v>
                </c:pt>
                <c:pt idx="8102">
                  <c:v>#N/A</c:v>
                </c:pt>
                <c:pt idx="8103">
                  <c:v>#N/A</c:v>
                </c:pt>
                <c:pt idx="8104">
                  <c:v>#N/A</c:v>
                </c:pt>
                <c:pt idx="8105">
                  <c:v>#N/A</c:v>
                </c:pt>
                <c:pt idx="8106">
                  <c:v>#N/A</c:v>
                </c:pt>
                <c:pt idx="8107">
                  <c:v>#N/A</c:v>
                </c:pt>
                <c:pt idx="8108">
                  <c:v>#N/A</c:v>
                </c:pt>
                <c:pt idx="8109">
                  <c:v>#N/A</c:v>
                </c:pt>
                <c:pt idx="8110">
                  <c:v>#N/A</c:v>
                </c:pt>
                <c:pt idx="8111">
                  <c:v>#N/A</c:v>
                </c:pt>
                <c:pt idx="8112">
                  <c:v>#N/A</c:v>
                </c:pt>
                <c:pt idx="8113">
                  <c:v>#N/A</c:v>
                </c:pt>
                <c:pt idx="8114">
                  <c:v>#N/A</c:v>
                </c:pt>
                <c:pt idx="8115">
                  <c:v>#N/A</c:v>
                </c:pt>
                <c:pt idx="8116">
                  <c:v>#N/A</c:v>
                </c:pt>
                <c:pt idx="8117">
                  <c:v>#N/A</c:v>
                </c:pt>
                <c:pt idx="8118">
                  <c:v>#N/A</c:v>
                </c:pt>
                <c:pt idx="8119">
                  <c:v>#N/A</c:v>
                </c:pt>
                <c:pt idx="8120">
                  <c:v>#N/A</c:v>
                </c:pt>
                <c:pt idx="8121">
                  <c:v>#N/A</c:v>
                </c:pt>
                <c:pt idx="8122">
                  <c:v>#N/A</c:v>
                </c:pt>
                <c:pt idx="8123">
                  <c:v>#N/A</c:v>
                </c:pt>
                <c:pt idx="8124">
                  <c:v>#N/A</c:v>
                </c:pt>
                <c:pt idx="8125">
                  <c:v>#N/A</c:v>
                </c:pt>
                <c:pt idx="8126">
                  <c:v>#N/A</c:v>
                </c:pt>
                <c:pt idx="8127">
                  <c:v>#N/A</c:v>
                </c:pt>
                <c:pt idx="8128">
                  <c:v>#N/A</c:v>
                </c:pt>
                <c:pt idx="8129">
                  <c:v>#N/A</c:v>
                </c:pt>
                <c:pt idx="8130">
                  <c:v>#N/A</c:v>
                </c:pt>
                <c:pt idx="8131">
                  <c:v>#N/A</c:v>
                </c:pt>
                <c:pt idx="8132">
                  <c:v>#N/A</c:v>
                </c:pt>
                <c:pt idx="8133">
                  <c:v>#N/A</c:v>
                </c:pt>
                <c:pt idx="8134">
                  <c:v>#N/A</c:v>
                </c:pt>
                <c:pt idx="8135">
                  <c:v>#N/A</c:v>
                </c:pt>
                <c:pt idx="8136">
                  <c:v>#N/A</c:v>
                </c:pt>
                <c:pt idx="8137">
                  <c:v>#N/A</c:v>
                </c:pt>
                <c:pt idx="8138">
                  <c:v>#N/A</c:v>
                </c:pt>
                <c:pt idx="8139">
                  <c:v>#N/A</c:v>
                </c:pt>
                <c:pt idx="8140">
                  <c:v>#N/A</c:v>
                </c:pt>
                <c:pt idx="8141">
                  <c:v>#N/A</c:v>
                </c:pt>
                <c:pt idx="8142">
                  <c:v>#N/A</c:v>
                </c:pt>
                <c:pt idx="8143">
                  <c:v>#N/A</c:v>
                </c:pt>
                <c:pt idx="8144">
                  <c:v>#N/A</c:v>
                </c:pt>
                <c:pt idx="8145">
                  <c:v>#N/A</c:v>
                </c:pt>
                <c:pt idx="8146">
                  <c:v>#N/A</c:v>
                </c:pt>
                <c:pt idx="8147">
                  <c:v>#N/A</c:v>
                </c:pt>
                <c:pt idx="8148">
                  <c:v>#N/A</c:v>
                </c:pt>
                <c:pt idx="8149">
                  <c:v>#N/A</c:v>
                </c:pt>
                <c:pt idx="8150">
                  <c:v>#N/A</c:v>
                </c:pt>
                <c:pt idx="8151">
                  <c:v>#N/A</c:v>
                </c:pt>
                <c:pt idx="8152">
                  <c:v>#N/A</c:v>
                </c:pt>
                <c:pt idx="8153">
                  <c:v>#N/A</c:v>
                </c:pt>
                <c:pt idx="8154">
                  <c:v>#N/A</c:v>
                </c:pt>
                <c:pt idx="8155">
                  <c:v>#N/A</c:v>
                </c:pt>
                <c:pt idx="8156">
                  <c:v>#N/A</c:v>
                </c:pt>
                <c:pt idx="8157">
                  <c:v>#N/A</c:v>
                </c:pt>
                <c:pt idx="8158">
                  <c:v>#N/A</c:v>
                </c:pt>
                <c:pt idx="8159">
                  <c:v>#N/A</c:v>
                </c:pt>
                <c:pt idx="8160">
                  <c:v>#N/A</c:v>
                </c:pt>
                <c:pt idx="8161">
                  <c:v>#N/A</c:v>
                </c:pt>
                <c:pt idx="8162">
                  <c:v>#N/A</c:v>
                </c:pt>
                <c:pt idx="8163">
                  <c:v>#N/A</c:v>
                </c:pt>
                <c:pt idx="8164">
                  <c:v>#N/A</c:v>
                </c:pt>
                <c:pt idx="8165">
                  <c:v>#N/A</c:v>
                </c:pt>
                <c:pt idx="8166">
                  <c:v>#N/A</c:v>
                </c:pt>
                <c:pt idx="8167">
                  <c:v>#N/A</c:v>
                </c:pt>
                <c:pt idx="8168">
                  <c:v>#N/A</c:v>
                </c:pt>
                <c:pt idx="8169">
                  <c:v>#N/A</c:v>
                </c:pt>
                <c:pt idx="8170">
                  <c:v>#N/A</c:v>
                </c:pt>
                <c:pt idx="8171">
                  <c:v>#N/A</c:v>
                </c:pt>
                <c:pt idx="8172">
                  <c:v>#N/A</c:v>
                </c:pt>
                <c:pt idx="8173">
                  <c:v>#N/A</c:v>
                </c:pt>
                <c:pt idx="8174">
                  <c:v>#N/A</c:v>
                </c:pt>
                <c:pt idx="8175">
                  <c:v>#N/A</c:v>
                </c:pt>
                <c:pt idx="8176">
                  <c:v>#N/A</c:v>
                </c:pt>
                <c:pt idx="8177">
                  <c:v>#N/A</c:v>
                </c:pt>
                <c:pt idx="8178">
                  <c:v>#N/A</c:v>
                </c:pt>
                <c:pt idx="8179">
                  <c:v>#N/A</c:v>
                </c:pt>
                <c:pt idx="8180">
                  <c:v>#N/A</c:v>
                </c:pt>
                <c:pt idx="8181">
                  <c:v>#N/A</c:v>
                </c:pt>
                <c:pt idx="8182">
                  <c:v>#N/A</c:v>
                </c:pt>
                <c:pt idx="8183">
                  <c:v>#N/A</c:v>
                </c:pt>
                <c:pt idx="8184">
                  <c:v>#N/A</c:v>
                </c:pt>
                <c:pt idx="8185">
                  <c:v>#N/A</c:v>
                </c:pt>
                <c:pt idx="8186">
                  <c:v>#N/A</c:v>
                </c:pt>
                <c:pt idx="8187">
                  <c:v>#N/A</c:v>
                </c:pt>
                <c:pt idx="8188">
                  <c:v>#N/A</c:v>
                </c:pt>
                <c:pt idx="8189">
                  <c:v>#N/A</c:v>
                </c:pt>
                <c:pt idx="8190">
                  <c:v>#N/A</c:v>
                </c:pt>
                <c:pt idx="8191">
                  <c:v>#N/A</c:v>
                </c:pt>
                <c:pt idx="8192">
                  <c:v>#N/A</c:v>
                </c:pt>
                <c:pt idx="8193">
                  <c:v>#N/A</c:v>
                </c:pt>
                <c:pt idx="8194">
                  <c:v>#N/A</c:v>
                </c:pt>
                <c:pt idx="8195">
                  <c:v>#N/A</c:v>
                </c:pt>
                <c:pt idx="8196">
                  <c:v>#N/A</c:v>
                </c:pt>
                <c:pt idx="8197">
                  <c:v>#N/A</c:v>
                </c:pt>
                <c:pt idx="8198">
                  <c:v>#N/A</c:v>
                </c:pt>
                <c:pt idx="8199">
                  <c:v>#N/A</c:v>
                </c:pt>
                <c:pt idx="8200">
                  <c:v>#N/A</c:v>
                </c:pt>
                <c:pt idx="8201">
                  <c:v>#N/A</c:v>
                </c:pt>
                <c:pt idx="8202">
                  <c:v>#N/A</c:v>
                </c:pt>
                <c:pt idx="8203">
                  <c:v>#N/A</c:v>
                </c:pt>
                <c:pt idx="8204">
                  <c:v>#N/A</c:v>
                </c:pt>
                <c:pt idx="8205">
                  <c:v>#N/A</c:v>
                </c:pt>
                <c:pt idx="8206">
                  <c:v>#N/A</c:v>
                </c:pt>
                <c:pt idx="8207">
                  <c:v>#N/A</c:v>
                </c:pt>
                <c:pt idx="8208">
                  <c:v>#N/A</c:v>
                </c:pt>
                <c:pt idx="8209">
                  <c:v>#N/A</c:v>
                </c:pt>
                <c:pt idx="8210">
                  <c:v>#N/A</c:v>
                </c:pt>
                <c:pt idx="8211">
                  <c:v>#N/A</c:v>
                </c:pt>
                <c:pt idx="8212">
                  <c:v>#N/A</c:v>
                </c:pt>
                <c:pt idx="8213">
                  <c:v>#N/A</c:v>
                </c:pt>
                <c:pt idx="8214">
                  <c:v>#N/A</c:v>
                </c:pt>
                <c:pt idx="8215">
                  <c:v>#N/A</c:v>
                </c:pt>
                <c:pt idx="8216">
                  <c:v>#N/A</c:v>
                </c:pt>
                <c:pt idx="8217">
                  <c:v>#N/A</c:v>
                </c:pt>
                <c:pt idx="8218">
                  <c:v>#N/A</c:v>
                </c:pt>
                <c:pt idx="8219">
                  <c:v>#N/A</c:v>
                </c:pt>
                <c:pt idx="8220">
                  <c:v>#N/A</c:v>
                </c:pt>
                <c:pt idx="8221">
                  <c:v>#N/A</c:v>
                </c:pt>
                <c:pt idx="8222">
                  <c:v>#N/A</c:v>
                </c:pt>
                <c:pt idx="8223">
                  <c:v>#N/A</c:v>
                </c:pt>
                <c:pt idx="8224">
                  <c:v>#N/A</c:v>
                </c:pt>
                <c:pt idx="8225">
                  <c:v>#N/A</c:v>
                </c:pt>
                <c:pt idx="8226">
                  <c:v>#N/A</c:v>
                </c:pt>
                <c:pt idx="8227">
                  <c:v>#N/A</c:v>
                </c:pt>
                <c:pt idx="8228">
                  <c:v>#N/A</c:v>
                </c:pt>
                <c:pt idx="8229">
                  <c:v>#N/A</c:v>
                </c:pt>
                <c:pt idx="8230">
                  <c:v>#N/A</c:v>
                </c:pt>
                <c:pt idx="8231">
                  <c:v>#N/A</c:v>
                </c:pt>
                <c:pt idx="8232">
                  <c:v>#N/A</c:v>
                </c:pt>
                <c:pt idx="8233">
                  <c:v>#N/A</c:v>
                </c:pt>
                <c:pt idx="8234">
                  <c:v>#N/A</c:v>
                </c:pt>
                <c:pt idx="8235">
                  <c:v>#N/A</c:v>
                </c:pt>
                <c:pt idx="8236">
                  <c:v>#N/A</c:v>
                </c:pt>
                <c:pt idx="8237">
                  <c:v>#N/A</c:v>
                </c:pt>
                <c:pt idx="8238">
                  <c:v>#N/A</c:v>
                </c:pt>
                <c:pt idx="8239">
                  <c:v>#N/A</c:v>
                </c:pt>
                <c:pt idx="8240">
                  <c:v>#N/A</c:v>
                </c:pt>
                <c:pt idx="8241">
                  <c:v>#N/A</c:v>
                </c:pt>
                <c:pt idx="8242">
                  <c:v>#N/A</c:v>
                </c:pt>
                <c:pt idx="8243">
                  <c:v>#N/A</c:v>
                </c:pt>
                <c:pt idx="8244">
                  <c:v>#N/A</c:v>
                </c:pt>
                <c:pt idx="8245">
                  <c:v>#N/A</c:v>
                </c:pt>
                <c:pt idx="8246">
                  <c:v>#N/A</c:v>
                </c:pt>
                <c:pt idx="8247">
                  <c:v>#N/A</c:v>
                </c:pt>
                <c:pt idx="8248">
                  <c:v>#N/A</c:v>
                </c:pt>
                <c:pt idx="8249">
                  <c:v>#N/A</c:v>
                </c:pt>
                <c:pt idx="8250">
                  <c:v>#N/A</c:v>
                </c:pt>
                <c:pt idx="8251">
                  <c:v>#N/A</c:v>
                </c:pt>
                <c:pt idx="8252">
                  <c:v>#N/A</c:v>
                </c:pt>
                <c:pt idx="8253">
                  <c:v>#N/A</c:v>
                </c:pt>
                <c:pt idx="8254">
                  <c:v>#N/A</c:v>
                </c:pt>
                <c:pt idx="8255">
                  <c:v>#N/A</c:v>
                </c:pt>
                <c:pt idx="8256">
                  <c:v>#N/A</c:v>
                </c:pt>
                <c:pt idx="8257">
                  <c:v>#N/A</c:v>
                </c:pt>
                <c:pt idx="8258">
                  <c:v>#N/A</c:v>
                </c:pt>
                <c:pt idx="8259">
                  <c:v>#N/A</c:v>
                </c:pt>
                <c:pt idx="8260">
                  <c:v>#N/A</c:v>
                </c:pt>
                <c:pt idx="8261">
                  <c:v>#N/A</c:v>
                </c:pt>
                <c:pt idx="8262">
                  <c:v>#N/A</c:v>
                </c:pt>
                <c:pt idx="8263">
                  <c:v>#N/A</c:v>
                </c:pt>
                <c:pt idx="8264">
                  <c:v>#N/A</c:v>
                </c:pt>
                <c:pt idx="8265">
                  <c:v>#N/A</c:v>
                </c:pt>
                <c:pt idx="8266">
                  <c:v>#N/A</c:v>
                </c:pt>
                <c:pt idx="8267">
                  <c:v>#N/A</c:v>
                </c:pt>
                <c:pt idx="8268">
                  <c:v>#N/A</c:v>
                </c:pt>
                <c:pt idx="8269">
                  <c:v>#N/A</c:v>
                </c:pt>
                <c:pt idx="8270">
                  <c:v>#N/A</c:v>
                </c:pt>
                <c:pt idx="8271">
                  <c:v>#N/A</c:v>
                </c:pt>
                <c:pt idx="8272">
                  <c:v>#N/A</c:v>
                </c:pt>
                <c:pt idx="8273">
                  <c:v>#N/A</c:v>
                </c:pt>
                <c:pt idx="8274">
                  <c:v>#N/A</c:v>
                </c:pt>
                <c:pt idx="8275">
                  <c:v>#N/A</c:v>
                </c:pt>
                <c:pt idx="8276">
                  <c:v>#N/A</c:v>
                </c:pt>
                <c:pt idx="8277">
                  <c:v>#N/A</c:v>
                </c:pt>
                <c:pt idx="8278">
                  <c:v>#N/A</c:v>
                </c:pt>
                <c:pt idx="8279">
                  <c:v>#N/A</c:v>
                </c:pt>
                <c:pt idx="8280">
                  <c:v>#N/A</c:v>
                </c:pt>
                <c:pt idx="8281">
                  <c:v>#N/A</c:v>
                </c:pt>
                <c:pt idx="8282">
                  <c:v>#N/A</c:v>
                </c:pt>
                <c:pt idx="8283">
                  <c:v>#N/A</c:v>
                </c:pt>
                <c:pt idx="8284">
                  <c:v>#N/A</c:v>
                </c:pt>
                <c:pt idx="8285">
                  <c:v>#N/A</c:v>
                </c:pt>
                <c:pt idx="8286">
                  <c:v>#N/A</c:v>
                </c:pt>
                <c:pt idx="8287">
                  <c:v>#N/A</c:v>
                </c:pt>
                <c:pt idx="8288">
                  <c:v>#N/A</c:v>
                </c:pt>
                <c:pt idx="8289">
                  <c:v>#N/A</c:v>
                </c:pt>
                <c:pt idx="8290">
                  <c:v>#N/A</c:v>
                </c:pt>
                <c:pt idx="8291">
                  <c:v>#N/A</c:v>
                </c:pt>
                <c:pt idx="8292">
                  <c:v>#N/A</c:v>
                </c:pt>
                <c:pt idx="8293">
                  <c:v>#N/A</c:v>
                </c:pt>
                <c:pt idx="8294">
                  <c:v>#N/A</c:v>
                </c:pt>
                <c:pt idx="8295">
                  <c:v>#N/A</c:v>
                </c:pt>
                <c:pt idx="8296">
                  <c:v>#N/A</c:v>
                </c:pt>
                <c:pt idx="8297">
                  <c:v>#N/A</c:v>
                </c:pt>
                <c:pt idx="8298">
                  <c:v>#N/A</c:v>
                </c:pt>
                <c:pt idx="8299">
                  <c:v>#N/A</c:v>
                </c:pt>
                <c:pt idx="8300">
                  <c:v>#N/A</c:v>
                </c:pt>
                <c:pt idx="8301">
                  <c:v>#N/A</c:v>
                </c:pt>
                <c:pt idx="8302">
                  <c:v>#N/A</c:v>
                </c:pt>
                <c:pt idx="8303">
                  <c:v>#N/A</c:v>
                </c:pt>
                <c:pt idx="8304">
                  <c:v>#N/A</c:v>
                </c:pt>
                <c:pt idx="8305">
                  <c:v>#N/A</c:v>
                </c:pt>
                <c:pt idx="8306">
                  <c:v>#N/A</c:v>
                </c:pt>
                <c:pt idx="8307">
                  <c:v>#N/A</c:v>
                </c:pt>
                <c:pt idx="8308">
                  <c:v>#N/A</c:v>
                </c:pt>
                <c:pt idx="8309">
                  <c:v>#N/A</c:v>
                </c:pt>
                <c:pt idx="8310">
                  <c:v>#N/A</c:v>
                </c:pt>
                <c:pt idx="8311">
                  <c:v>#N/A</c:v>
                </c:pt>
                <c:pt idx="8312">
                  <c:v>#N/A</c:v>
                </c:pt>
                <c:pt idx="8313">
                  <c:v>#N/A</c:v>
                </c:pt>
                <c:pt idx="8314">
                  <c:v>#N/A</c:v>
                </c:pt>
                <c:pt idx="8315">
                  <c:v>#N/A</c:v>
                </c:pt>
                <c:pt idx="8316">
                  <c:v>#N/A</c:v>
                </c:pt>
                <c:pt idx="8317">
                  <c:v>#N/A</c:v>
                </c:pt>
                <c:pt idx="8318">
                  <c:v>#N/A</c:v>
                </c:pt>
                <c:pt idx="8319">
                  <c:v>#N/A</c:v>
                </c:pt>
                <c:pt idx="8320">
                  <c:v>#N/A</c:v>
                </c:pt>
                <c:pt idx="8321">
                  <c:v>#N/A</c:v>
                </c:pt>
                <c:pt idx="8322">
                  <c:v>#N/A</c:v>
                </c:pt>
                <c:pt idx="8323">
                  <c:v>#N/A</c:v>
                </c:pt>
                <c:pt idx="8324">
                  <c:v>#N/A</c:v>
                </c:pt>
                <c:pt idx="8325">
                  <c:v>#N/A</c:v>
                </c:pt>
                <c:pt idx="8326">
                  <c:v>#N/A</c:v>
                </c:pt>
                <c:pt idx="8327">
                  <c:v>#N/A</c:v>
                </c:pt>
                <c:pt idx="8328">
                  <c:v>#N/A</c:v>
                </c:pt>
                <c:pt idx="8329">
                  <c:v>#N/A</c:v>
                </c:pt>
                <c:pt idx="8330">
                  <c:v>#N/A</c:v>
                </c:pt>
                <c:pt idx="8331">
                  <c:v>#N/A</c:v>
                </c:pt>
                <c:pt idx="8332">
                  <c:v>#N/A</c:v>
                </c:pt>
                <c:pt idx="8333">
                  <c:v>#N/A</c:v>
                </c:pt>
                <c:pt idx="8334">
                  <c:v>#N/A</c:v>
                </c:pt>
                <c:pt idx="8335">
                  <c:v>#N/A</c:v>
                </c:pt>
                <c:pt idx="8336">
                  <c:v>#N/A</c:v>
                </c:pt>
                <c:pt idx="8337">
                  <c:v>#N/A</c:v>
                </c:pt>
                <c:pt idx="8338">
                  <c:v>#N/A</c:v>
                </c:pt>
                <c:pt idx="8339">
                  <c:v>#N/A</c:v>
                </c:pt>
                <c:pt idx="8340">
                  <c:v>#N/A</c:v>
                </c:pt>
                <c:pt idx="8341">
                  <c:v>#N/A</c:v>
                </c:pt>
                <c:pt idx="8342">
                  <c:v>#N/A</c:v>
                </c:pt>
                <c:pt idx="8343">
                  <c:v>#N/A</c:v>
                </c:pt>
                <c:pt idx="8344">
                  <c:v>#N/A</c:v>
                </c:pt>
                <c:pt idx="8345">
                  <c:v>#N/A</c:v>
                </c:pt>
                <c:pt idx="8346">
                  <c:v>#N/A</c:v>
                </c:pt>
                <c:pt idx="8347">
                  <c:v>#N/A</c:v>
                </c:pt>
                <c:pt idx="8348">
                  <c:v>#N/A</c:v>
                </c:pt>
                <c:pt idx="8349">
                  <c:v>#N/A</c:v>
                </c:pt>
                <c:pt idx="8350">
                  <c:v>#N/A</c:v>
                </c:pt>
                <c:pt idx="8351">
                  <c:v>#N/A</c:v>
                </c:pt>
                <c:pt idx="8352">
                  <c:v>#N/A</c:v>
                </c:pt>
                <c:pt idx="8353">
                  <c:v>#N/A</c:v>
                </c:pt>
                <c:pt idx="8354">
                  <c:v>#N/A</c:v>
                </c:pt>
                <c:pt idx="8355">
                  <c:v>#N/A</c:v>
                </c:pt>
                <c:pt idx="8356">
                  <c:v>#N/A</c:v>
                </c:pt>
                <c:pt idx="8357">
                  <c:v>#N/A</c:v>
                </c:pt>
                <c:pt idx="8358">
                  <c:v>#N/A</c:v>
                </c:pt>
                <c:pt idx="8359">
                  <c:v>#N/A</c:v>
                </c:pt>
                <c:pt idx="8360">
                  <c:v>#N/A</c:v>
                </c:pt>
                <c:pt idx="8361">
                  <c:v>#N/A</c:v>
                </c:pt>
                <c:pt idx="8362">
                  <c:v>#N/A</c:v>
                </c:pt>
                <c:pt idx="8363">
                  <c:v>#N/A</c:v>
                </c:pt>
                <c:pt idx="8364">
                  <c:v>#N/A</c:v>
                </c:pt>
                <c:pt idx="8365">
                  <c:v>#N/A</c:v>
                </c:pt>
                <c:pt idx="8366">
                  <c:v>#N/A</c:v>
                </c:pt>
                <c:pt idx="8367">
                  <c:v>#N/A</c:v>
                </c:pt>
                <c:pt idx="8368">
                  <c:v>#N/A</c:v>
                </c:pt>
                <c:pt idx="8369">
                  <c:v>#N/A</c:v>
                </c:pt>
                <c:pt idx="8370">
                  <c:v>#N/A</c:v>
                </c:pt>
                <c:pt idx="8371">
                  <c:v>#N/A</c:v>
                </c:pt>
                <c:pt idx="8372">
                  <c:v>#N/A</c:v>
                </c:pt>
                <c:pt idx="8373">
                  <c:v>#N/A</c:v>
                </c:pt>
                <c:pt idx="8374">
                  <c:v>#N/A</c:v>
                </c:pt>
                <c:pt idx="8375">
                  <c:v>#N/A</c:v>
                </c:pt>
                <c:pt idx="8376">
                  <c:v>#N/A</c:v>
                </c:pt>
                <c:pt idx="8377">
                  <c:v>#N/A</c:v>
                </c:pt>
                <c:pt idx="8378">
                  <c:v>#N/A</c:v>
                </c:pt>
                <c:pt idx="8379">
                  <c:v>#N/A</c:v>
                </c:pt>
                <c:pt idx="8380">
                  <c:v>#N/A</c:v>
                </c:pt>
                <c:pt idx="8381">
                  <c:v>#N/A</c:v>
                </c:pt>
                <c:pt idx="8382">
                  <c:v>#N/A</c:v>
                </c:pt>
                <c:pt idx="8383">
                  <c:v>#N/A</c:v>
                </c:pt>
                <c:pt idx="8384">
                  <c:v>#N/A</c:v>
                </c:pt>
                <c:pt idx="8385">
                  <c:v>#N/A</c:v>
                </c:pt>
                <c:pt idx="8386">
                  <c:v>#N/A</c:v>
                </c:pt>
                <c:pt idx="8387">
                  <c:v>#N/A</c:v>
                </c:pt>
                <c:pt idx="8388">
                  <c:v>#N/A</c:v>
                </c:pt>
                <c:pt idx="8389">
                  <c:v>#N/A</c:v>
                </c:pt>
                <c:pt idx="8390">
                  <c:v>#N/A</c:v>
                </c:pt>
                <c:pt idx="8391">
                  <c:v>#N/A</c:v>
                </c:pt>
                <c:pt idx="8392">
                  <c:v>#N/A</c:v>
                </c:pt>
                <c:pt idx="8393">
                  <c:v>#N/A</c:v>
                </c:pt>
                <c:pt idx="8394">
                  <c:v>#N/A</c:v>
                </c:pt>
                <c:pt idx="8395">
                  <c:v>#N/A</c:v>
                </c:pt>
                <c:pt idx="8396">
                  <c:v>#N/A</c:v>
                </c:pt>
                <c:pt idx="8397">
                  <c:v>#N/A</c:v>
                </c:pt>
                <c:pt idx="8398">
                  <c:v>#N/A</c:v>
                </c:pt>
                <c:pt idx="8399">
                  <c:v>#N/A</c:v>
                </c:pt>
                <c:pt idx="8400">
                  <c:v>#N/A</c:v>
                </c:pt>
                <c:pt idx="8401">
                  <c:v>#N/A</c:v>
                </c:pt>
                <c:pt idx="8402">
                  <c:v>#N/A</c:v>
                </c:pt>
                <c:pt idx="8403">
                  <c:v>#N/A</c:v>
                </c:pt>
                <c:pt idx="8404">
                  <c:v>#N/A</c:v>
                </c:pt>
                <c:pt idx="8405">
                  <c:v>#N/A</c:v>
                </c:pt>
                <c:pt idx="8406">
                  <c:v>#N/A</c:v>
                </c:pt>
                <c:pt idx="8407">
                  <c:v>#N/A</c:v>
                </c:pt>
                <c:pt idx="8408">
                  <c:v>#N/A</c:v>
                </c:pt>
                <c:pt idx="8409">
                  <c:v>#N/A</c:v>
                </c:pt>
                <c:pt idx="8410">
                  <c:v>#N/A</c:v>
                </c:pt>
                <c:pt idx="8411">
                  <c:v>#N/A</c:v>
                </c:pt>
                <c:pt idx="8412">
                  <c:v>#N/A</c:v>
                </c:pt>
                <c:pt idx="8413">
                  <c:v>#N/A</c:v>
                </c:pt>
                <c:pt idx="8414">
                  <c:v>#N/A</c:v>
                </c:pt>
                <c:pt idx="8415">
                  <c:v>#N/A</c:v>
                </c:pt>
                <c:pt idx="8416">
                  <c:v>#N/A</c:v>
                </c:pt>
                <c:pt idx="8417">
                  <c:v>#N/A</c:v>
                </c:pt>
                <c:pt idx="8418">
                  <c:v>#N/A</c:v>
                </c:pt>
                <c:pt idx="8419">
                  <c:v>#N/A</c:v>
                </c:pt>
                <c:pt idx="8420">
                  <c:v>#N/A</c:v>
                </c:pt>
                <c:pt idx="8421">
                  <c:v>#N/A</c:v>
                </c:pt>
                <c:pt idx="8422">
                  <c:v>#N/A</c:v>
                </c:pt>
                <c:pt idx="8423">
                  <c:v>#N/A</c:v>
                </c:pt>
                <c:pt idx="8424">
                  <c:v>#N/A</c:v>
                </c:pt>
                <c:pt idx="8425">
                  <c:v>#N/A</c:v>
                </c:pt>
                <c:pt idx="8426">
                  <c:v>#N/A</c:v>
                </c:pt>
                <c:pt idx="8427">
                  <c:v>#N/A</c:v>
                </c:pt>
                <c:pt idx="8428">
                  <c:v>#N/A</c:v>
                </c:pt>
                <c:pt idx="8429">
                  <c:v>#N/A</c:v>
                </c:pt>
                <c:pt idx="8430">
                  <c:v>#N/A</c:v>
                </c:pt>
                <c:pt idx="8431">
                  <c:v>#N/A</c:v>
                </c:pt>
                <c:pt idx="8432">
                  <c:v>#N/A</c:v>
                </c:pt>
                <c:pt idx="8433">
                  <c:v>#N/A</c:v>
                </c:pt>
                <c:pt idx="8434">
                  <c:v>#N/A</c:v>
                </c:pt>
                <c:pt idx="8435">
                  <c:v>#N/A</c:v>
                </c:pt>
                <c:pt idx="8436">
                  <c:v>#N/A</c:v>
                </c:pt>
                <c:pt idx="8437">
                  <c:v>#N/A</c:v>
                </c:pt>
                <c:pt idx="8438">
                  <c:v>#N/A</c:v>
                </c:pt>
                <c:pt idx="8439">
                  <c:v>#N/A</c:v>
                </c:pt>
                <c:pt idx="8440">
                  <c:v>#N/A</c:v>
                </c:pt>
                <c:pt idx="8441">
                  <c:v>#N/A</c:v>
                </c:pt>
                <c:pt idx="8442">
                  <c:v>#N/A</c:v>
                </c:pt>
                <c:pt idx="8443">
                  <c:v>#N/A</c:v>
                </c:pt>
                <c:pt idx="8444">
                  <c:v>#N/A</c:v>
                </c:pt>
                <c:pt idx="8445">
                  <c:v>#N/A</c:v>
                </c:pt>
                <c:pt idx="8446">
                  <c:v>#N/A</c:v>
                </c:pt>
                <c:pt idx="8447">
                  <c:v>#N/A</c:v>
                </c:pt>
                <c:pt idx="8448">
                  <c:v>#N/A</c:v>
                </c:pt>
                <c:pt idx="8449">
                  <c:v>#N/A</c:v>
                </c:pt>
                <c:pt idx="8450">
                  <c:v>#N/A</c:v>
                </c:pt>
                <c:pt idx="8451">
                  <c:v>#N/A</c:v>
                </c:pt>
                <c:pt idx="8452">
                  <c:v>#N/A</c:v>
                </c:pt>
                <c:pt idx="8453">
                  <c:v>#N/A</c:v>
                </c:pt>
                <c:pt idx="8454">
                  <c:v>#N/A</c:v>
                </c:pt>
                <c:pt idx="8455">
                  <c:v>#N/A</c:v>
                </c:pt>
                <c:pt idx="8456">
                  <c:v>#N/A</c:v>
                </c:pt>
                <c:pt idx="8457">
                  <c:v>#N/A</c:v>
                </c:pt>
                <c:pt idx="8458">
                  <c:v>#N/A</c:v>
                </c:pt>
                <c:pt idx="8459">
                  <c:v>#N/A</c:v>
                </c:pt>
                <c:pt idx="8460">
                  <c:v>#N/A</c:v>
                </c:pt>
                <c:pt idx="8461">
                  <c:v>#N/A</c:v>
                </c:pt>
                <c:pt idx="8462">
                  <c:v>#N/A</c:v>
                </c:pt>
                <c:pt idx="8463">
                  <c:v>#N/A</c:v>
                </c:pt>
                <c:pt idx="8464">
                  <c:v>#N/A</c:v>
                </c:pt>
                <c:pt idx="8465">
                  <c:v>#N/A</c:v>
                </c:pt>
                <c:pt idx="8466">
                  <c:v>#N/A</c:v>
                </c:pt>
                <c:pt idx="8467">
                  <c:v>#N/A</c:v>
                </c:pt>
                <c:pt idx="8468">
                  <c:v>#N/A</c:v>
                </c:pt>
                <c:pt idx="8469">
                  <c:v>#N/A</c:v>
                </c:pt>
                <c:pt idx="8470">
                  <c:v>#N/A</c:v>
                </c:pt>
                <c:pt idx="8471">
                  <c:v>#N/A</c:v>
                </c:pt>
                <c:pt idx="8472">
                  <c:v>#N/A</c:v>
                </c:pt>
                <c:pt idx="8473">
                  <c:v>#N/A</c:v>
                </c:pt>
                <c:pt idx="8474">
                  <c:v>#N/A</c:v>
                </c:pt>
                <c:pt idx="8475">
                  <c:v>#N/A</c:v>
                </c:pt>
                <c:pt idx="8476">
                  <c:v>#N/A</c:v>
                </c:pt>
                <c:pt idx="8477">
                  <c:v>#N/A</c:v>
                </c:pt>
                <c:pt idx="8478">
                  <c:v>#N/A</c:v>
                </c:pt>
                <c:pt idx="8479">
                  <c:v>#N/A</c:v>
                </c:pt>
                <c:pt idx="8480">
                  <c:v>#N/A</c:v>
                </c:pt>
                <c:pt idx="8481">
                  <c:v>#N/A</c:v>
                </c:pt>
                <c:pt idx="8482">
                  <c:v>#N/A</c:v>
                </c:pt>
                <c:pt idx="8483">
                  <c:v>#N/A</c:v>
                </c:pt>
                <c:pt idx="8484">
                  <c:v>#N/A</c:v>
                </c:pt>
                <c:pt idx="8485">
                  <c:v>#N/A</c:v>
                </c:pt>
                <c:pt idx="8486">
                  <c:v>#N/A</c:v>
                </c:pt>
                <c:pt idx="8487">
                  <c:v>#N/A</c:v>
                </c:pt>
                <c:pt idx="8488">
                  <c:v>#N/A</c:v>
                </c:pt>
                <c:pt idx="8489">
                  <c:v>#N/A</c:v>
                </c:pt>
                <c:pt idx="8490">
                  <c:v>#N/A</c:v>
                </c:pt>
                <c:pt idx="8491">
                  <c:v>#N/A</c:v>
                </c:pt>
                <c:pt idx="8492">
                  <c:v>#N/A</c:v>
                </c:pt>
                <c:pt idx="8493">
                  <c:v>#N/A</c:v>
                </c:pt>
                <c:pt idx="8494">
                  <c:v>#N/A</c:v>
                </c:pt>
                <c:pt idx="8495">
                  <c:v>#N/A</c:v>
                </c:pt>
                <c:pt idx="8496">
                  <c:v>#N/A</c:v>
                </c:pt>
                <c:pt idx="8497">
                  <c:v>#N/A</c:v>
                </c:pt>
                <c:pt idx="8498">
                  <c:v>#N/A</c:v>
                </c:pt>
                <c:pt idx="8499">
                  <c:v>#N/A</c:v>
                </c:pt>
                <c:pt idx="8500">
                  <c:v>#N/A</c:v>
                </c:pt>
                <c:pt idx="8501">
                  <c:v>#N/A</c:v>
                </c:pt>
                <c:pt idx="8502">
                  <c:v>#N/A</c:v>
                </c:pt>
                <c:pt idx="8503">
                  <c:v>#N/A</c:v>
                </c:pt>
                <c:pt idx="8504">
                  <c:v>#N/A</c:v>
                </c:pt>
                <c:pt idx="8505">
                  <c:v>#N/A</c:v>
                </c:pt>
                <c:pt idx="8506">
                  <c:v>#N/A</c:v>
                </c:pt>
                <c:pt idx="8507">
                  <c:v>#N/A</c:v>
                </c:pt>
                <c:pt idx="8508">
                  <c:v>#N/A</c:v>
                </c:pt>
                <c:pt idx="8509">
                  <c:v>#N/A</c:v>
                </c:pt>
                <c:pt idx="8510">
                  <c:v>#N/A</c:v>
                </c:pt>
                <c:pt idx="8511">
                  <c:v>#N/A</c:v>
                </c:pt>
                <c:pt idx="8512">
                  <c:v>#N/A</c:v>
                </c:pt>
                <c:pt idx="8513">
                  <c:v>#N/A</c:v>
                </c:pt>
                <c:pt idx="8514">
                  <c:v>#N/A</c:v>
                </c:pt>
                <c:pt idx="8515">
                  <c:v>#N/A</c:v>
                </c:pt>
                <c:pt idx="8516">
                  <c:v>#N/A</c:v>
                </c:pt>
                <c:pt idx="8517">
                  <c:v>#N/A</c:v>
                </c:pt>
                <c:pt idx="8518">
                  <c:v>#N/A</c:v>
                </c:pt>
                <c:pt idx="8519">
                  <c:v>#N/A</c:v>
                </c:pt>
                <c:pt idx="8520">
                  <c:v>#N/A</c:v>
                </c:pt>
                <c:pt idx="8521">
                  <c:v>#N/A</c:v>
                </c:pt>
                <c:pt idx="8522">
                  <c:v>#N/A</c:v>
                </c:pt>
                <c:pt idx="8523">
                  <c:v>#N/A</c:v>
                </c:pt>
                <c:pt idx="8524">
                  <c:v>#N/A</c:v>
                </c:pt>
                <c:pt idx="8525">
                  <c:v>#N/A</c:v>
                </c:pt>
                <c:pt idx="8526">
                  <c:v>#N/A</c:v>
                </c:pt>
                <c:pt idx="8527">
                  <c:v>#N/A</c:v>
                </c:pt>
                <c:pt idx="8528">
                  <c:v>#N/A</c:v>
                </c:pt>
                <c:pt idx="8529">
                  <c:v>#N/A</c:v>
                </c:pt>
                <c:pt idx="8530">
                  <c:v>#N/A</c:v>
                </c:pt>
                <c:pt idx="8531">
                  <c:v>#N/A</c:v>
                </c:pt>
                <c:pt idx="8532">
                  <c:v>#N/A</c:v>
                </c:pt>
                <c:pt idx="8533">
                  <c:v>#N/A</c:v>
                </c:pt>
                <c:pt idx="8534">
                  <c:v>#N/A</c:v>
                </c:pt>
                <c:pt idx="8535">
                  <c:v>#N/A</c:v>
                </c:pt>
                <c:pt idx="8536">
                  <c:v>#N/A</c:v>
                </c:pt>
                <c:pt idx="8537">
                  <c:v>#N/A</c:v>
                </c:pt>
                <c:pt idx="8538">
                  <c:v>#N/A</c:v>
                </c:pt>
                <c:pt idx="8539">
                  <c:v>#N/A</c:v>
                </c:pt>
                <c:pt idx="8540">
                  <c:v>#N/A</c:v>
                </c:pt>
                <c:pt idx="8541">
                  <c:v>#N/A</c:v>
                </c:pt>
                <c:pt idx="8542">
                  <c:v>#N/A</c:v>
                </c:pt>
                <c:pt idx="8543">
                  <c:v>#N/A</c:v>
                </c:pt>
                <c:pt idx="8544">
                  <c:v>#N/A</c:v>
                </c:pt>
                <c:pt idx="8545">
                  <c:v>#N/A</c:v>
                </c:pt>
                <c:pt idx="8546">
                  <c:v>#N/A</c:v>
                </c:pt>
                <c:pt idx="8547">
                  <c:v>#N/A</c:v>
                </c:pt>
                <c:pt idx="8548">
                  <c:v>#N/A</c:v>
                </c:pt>
                <c:pt idx="8549">
                  <c:v>#N/A</c:v>
                </c:pt>
                <c:pt idx="8550">
                  <c:v>#N/A</c:v>
                </c:pt>
                <c:pt idx="8551">
                  <c:v>#N/A</c:v>
                </c:pt>
                <c:pt idx="8552">
                  <c:v>#N/A</c:v>
                </c:pt>
                <c:pt idx="8553">
                  <c:v>#N/A</c:v>
                </c:pt>
                <c:pt idx="8554">
                  <c:v>#N/A</c:v>
                </c:pt>
                <c:pt idx="8555">
                  <c:v>#N/A</c:v>
                </c:pt>
                <c:pt idx="8556">
                  <c:v>#N/A</c:v>
                </c:pt>
                <c:pt idx="8557">
                  <c:v>#N/A</c:v>
                </c:pt>
                <c:pt idx="8558">
                  <c:v>#N/A</c:v>
                </c:pt>
                <c:pt idx="8559">
                  <c:v>#N/A</c:v>
                </c:pt>
                <c:pt idx="8560">
                  <c:v>#N/A</c:v>
                </c:pt>
                <c:pt idx="8561">
                  <c:v>#N/A</c:v>
                </c:pt>
                <c:pt idx="8562">
                  <c:v>#N/A</c:v>
                </c:pt>
                <c:pt idx="8563">
                  <c:v>#N/A</c:v>
                </c:pt>
                <c:pt idx="8564">
                  <c:v>#N/A</c:v>
                </c:pt>
                <c:pt idx="8565">
                  <c:v>#N/A</c:v>
                </c:pt>
                <c:pt idx="8566">
                  <c:v>#N/A</c:v>
                </c:pt>
                <c:pt idx="8567">
                  <c:v>#N/A</c:v>
                </c:pt>
                <c:pt idx="8568">
                  <c:v>#N/A</c:v>
                </c:pt>
                <c:pt idx="8569">
                  <c:v>#N/A</c:v>
                </c:pt>
                <c:pt idx="8570">
                  <c:v>#N/A</c:v>
                </c:pt>
                <c:pt idx="8571">
                  <c:v>#N/A</c:v>
                </c:pt>
                <c:pt idx="8572">
                  <c:v>#N/A</c:v>
                </c:pt>
                <c:pt idx="8573">
                  <c:v>#N/A</c:v>
                </c:pt>
                <c:pt idx="8574">
                  <c:v>#N/A</c:v>
                </c:pt>
                <c:pt idx="8575">
                  <c:v>#N/A</c:v>
                </c:pt>
                <c:pt idx="8576">
                  <c:v>#N/A</c:v>
                </c:pt>
                <c:pt idx="8577">
                  <c:v>#N/A</c:v>
                </c:pt>
                <c:pt idx="8578">
                  <c:v>#N/A</c:v>
                </c:pt>
                <c:pt idx="8579">
                  <c:v>#N/A</c:v>
                </c:pt>
                <c:pt idx="8580">
                  <c:v>#N/A</c:v>
                </c:pt>
                <c:pt idx="8581">
                  <c:v>#N/A</c:v>
                </c:pt>
                <c:pt idx="8582">
                  <c:v>#N/A</c:v>
                </c:pt>
                <c:pt idx="8583">
                  <c:v>#N/A</c:v>
                </c:pt>
                <c:pt idx="8584">
                  <c:v>#N/A</c:v>
                </c:pt>
                <c:pt idx="8585">
                  <c:v>#N/A</c:v>
                </c:pt>
                <c:pt idx="8586">
                  <c:v>#N/A</c:v>
                </c:pt>
                <c:pt idx="8587">
                  <c:v>#N/A</c:v>
                </c:pt>
                <c:pt idx="8588">
                  <c:v>#N/A</c:v>
                </c:pt>
                <c:pt idx="8589">
                  <c:v>#N/A</c:v>
                </c:pt>
                <c:pt idx="8590">
                  <c:v>#N/A</c:v>
                </c:pt>
                <c:pt idx="8591">
                  <c:v>#N/A</c:v>
                </c:pt>
                <c:pt idx="8592">
                  <c:v>#N/A</c:v>
                </c:pt>
                <c:pt idx="8593">
                  <c:v>#N/A</c:v>
                </c:pt>
                <c:pt idx="8594">
                  <c:v>#N/A</c:v>
                </c:pt>
                <c:pt idx="8595">
                  <c:v>#N/A</c:v>
                </c:pt>
                <c:pt idx="8596">
                  <c:v>#N/A</c:v>
                </c:pt>
                <c:pt idx="8597">
                  <c:v>#N/A</c:v>
                </c:pt>
                <c:pt idx="8598">
                  <c:v>#N/A</c:v>
                </c:pt>
                <c:pt idx="8599">
                  <c:v>#N/A</c:v>
                </c:pt>
                <c:pt idx="8600">
                  <c:v>#N/A</c:v>
                </c:pt>
                <c:pt idx="8601">
                  <c:v>#N/A</c:v>
                </c:pt>
                <c:pt idx="8602">
                  <c:v>#N/A</c:v>
                </c:pt>
                <c:pt idx="8603">
                  <c:v>#N/A</c:v>
                </c:pt>
                <c:pt idx="8604">
                  <c:v>#N/A</c:v>
                </c:pt>
                <c:pt idx="8605">
                  <c:v>#N/A</c:v>
                </c:pt>
                <c:pt idx="8606">
                  <c:v>#N/A</c:v>
                </c:pt>
                <c:pt idx="8607">
                  <c:v>#N/A</c:v>
                </c:pt>
                <c:pt idx="8608">
                  <c:v>#N/A</c:v>
                </c:pt>
                <c:pt idx="8609">
                  <c:v>#N/A</c:v>
                </c:pt>
                <c:pt idx="8610">
                  <c:v>#N/A</c:v>
                </c:pt>
                <c:pt idx="8611">
                  <c:v>#N/A</c:v>
                </c:pt>
                <c:pt idx="8612">
                  <c:v>#N/A</c:v>
                </c:pt>
                <c:pt idx="8613">
                  <c:v>#N/A</c:v>
                </c:pt>
                <c:pt idx="8614">
                  <c:v>#N/A</c:v>
                </c:pt>
                <c:pt idx="8615">
                  <c:v>#N/A</c:v>
                </c:pt>
                <c:pt idx="8616">
                  <c:v>#N/A</c:v>
                </c:pt>
                <c:pt idx="8617">
                  <c:v>#N/A</c:v>
                </c:pt>
                <c:pt idx="8618">
                  <c:v>#N/A</c:v>
                </c:pt>
                <c:pt idx="8619">
                  <c:v>#N/A</c:v>
                </c:pt>
                <c:pt idx="8620">
                  <c:v>#N/A</c:v>
                </c:pt>
                <c:pt idx="8621">
                  <c:v>#N/A</c:v>
                </c:pt>
                <c:pt idx="8622">
                  <c:v>#N/A</c:v>
                </c:pt>
                <c:pt idx="8623">
                  <c:v>#N/A</c:v>
                </c:pt>
                <c:pt idx="8624">
                  <c:v>#N/A</c:v>
                </c:pt>
                <c:pt idx="8625">
                  <c:v>#N/A</c:v>
                </c:pt>
                <c:pt idx="8626">
                  <c:v>#N/A</c:v>
                </c:pt>
                <c:pt idx="8627">
                  <c:v>#N/A</c:v>
                </c:pt>
                <c:pt idx="8628">
                  <c:v>#N/A</c:v>
                </c:pt>
                <c:pt idx="8629">
                  <c:v>#N/A</c:v>
                </c:pt>
                <c:pt idx="8630">
                  <c:v>#N/A</c:v>
                </c:pt>
                <c:pt idx="8631">
                  <c:v>#N/A</c:v>
                </c:pt>
                <c:pt idx="8632">
                  <c:v>#N/A</c:v>
                </c:pt>
                <c:pt idx="8633">
                  <c:v>#N/A</c:v>
                </c:pt>
                <c:pt idx="8634">
                  <c:v>#N/A</c:v>
                </c:pt>
                <c:pt idx="8635">
                  <c:v>#N/A</c:v>
                </c:pt>
                <c:pt idx="8636">
                  <c:v>#N/A</c:v>
                </c:pt>
                <c:pt idx="8637">
                  <c:v>#N/A</c:v>
                </c:pt>
                <c:pt idx="8638">
                  <c:v>#N/A</c:v>
                </c:pt>
                <c:pt idx="8639">
                  <c:v>#N/A</c:v>
                </c:pt>
                <c:pt idx="8640">
                  <c:v>#N/A</c:v>
                </c:pt>
                <c:pt idx="8641">
                  <c:v>#N/A</c:v>
                </c:pt>
                <c:pt idx="8642">
                  <c:v>#N/A</c:v>
                </c:pt>
                <c:pt idx="8643">
                  <c:v>#N/A</c:v>
                </c:pt>
                <c:pt idx="8644">
                  <c:v>#N/A</c:v>
                </c:pt>
                <c:pt idx="8645">
                  <c:v>#N/A</c:v>
                </c:pt>
                <c:pt idx="8646">
                  <c:v>#N/A</c:v>
                </c:pt>
                <c:pt idx="8647">
                  <c:v>#N/A</c:v>
                </c:pt>
                <c:pt idx="8648">
                  <c:v>#N/A</c:v>
                </c:pt>
                <c:pt idx="8649">
                  <c:v>#N/A</c:v>
                </c:pt>
                <c:pt idx="8650">
                  <c:v>#N/A</c:v>
                </c:pt>
                <c:pt idx="8651">
                  <c:v>#N/A</c:v>
                </c:pt>
                <c:pt idx="8652">
                  <c:v>#N/A</c:v>
                </c:pt>
                <c:pt idx="8653">
                  <c:v>#N/A</c:v>
                </c:pt>
                <c:pt idx="8654">
                  <c:v>#N/A</c:v>
                </c:pt>
                <c:pt idx="8655">
                  <c:v>#N/A</c:v>
                </c:pt>
                <c:pt idx="8656">
                  <c:v>#N/A</c:v>
                </c:pt>
                <c:pt idx="8657">
                  <c:v>#N/A</c:v>
                </c:pt>
                <c:pt idx="8658">
                  <c:v>#N/A</c:v>
                </c:pt>
                <c:pt idx="8659">
                  <c:v>#N/A</c:v>
                </c:pt>
                <c:pt idx="8660">
                  <c:v>#N/A</c:v>
                </c:pt>
                <c:pt idx="8661">
                  <c:v>#N/A</c:v>
                </c:pt>
                <c:pt idx="8662">
                  <c:v>#N/A</c:v>
                </c:pt>
                <c:pt idx="8663">
                  <c:v>#N/A</c:v>
                </c:pt>
                <c:pt idx="8664">
                  <c:v>#N/A</c:v>
                </c:pt>
                <c:pt idx="8665">
                  <c:v>#N/A</c:v>
                </c:pt>
                <c:pt idx="8666">
                  <c:v>#N/A</c:v>
                </c:pt>
                <c:pt idx="8667">
                  <c:v>#N/A</c:v>
                </c:pt>
                <c:pt idx="8668">
                  <c:v>#N/A</c:v>
                </c:pt>
                <c:pt idx="8669">
                  <c:v>#N/A</c:v>
                </c:pt>
                <c:pt idx="8670">
                  <c:v>#N/A</c:v>
                </c:pt>
                <c:pt idx="8671">
                  <c:v>#N/A</c:v>
                </c:pt>
                <c:pt idx="8672">
                  <c:v>#N/A</c:v>
                </c:pt>
                <c:pt idx="8673">
                  <c:v>#N/A</c:v>
                </c:pt>
                <c:pt idx="8674">
                  <c:v>#N/A</c:v>
                </c:pt>
                <c:pt idx="8675">
                  <c:v>#N/A</c:v>
                </c:pt>
                <c:pt idx="8676">
                  <c:v>#N/A</c:v>
                </c:pt>
                <c:pt idx="8677">
                  <c:v>#N/A</c:v>
                </c:pt>
                <c:pt idx="8678">
                  <c:v>#N/A</c:v>
                </c:pt>
                <c:pt idx="8679">
                  <c:v>#N/A</c:v>
                </c:pt>
                <c:pt idx="8680">
                  <c:v>#N/A</c:v>
                </c:pt>
                <c:pt idx="8681">
                  <c:v>#N/A</c:v>
                </c:pt>
                <c:pt idx="8682">
                  <c:v>#N/A</c:v>
                </c:pt>
                <c:pt idx="8683">
                  <c:v>#N/A</c:v>
                </c:pt>
                <c:pt idx="8684">
                  <c:v>#N/A</c:v>
                </c:pt>
                <c:pt idx="8685">
                  <c:v>#N/A</c:v>
                </c:pt>
                <c:pt idx="8686">
                  <c:v>#N/A</c:v>
                </c:pt>
                <c:pt idx="8687">
                  <c:v>#N/A</c:v>
                </c:pt>
                <c:pt idx="8688">
                  <c:v>#N/A</c:v>
                </c:pt>
                <c:pt idx="8689">
                  <c:v>#N/A</c:v>
                </c:pt>
                <c:pt idx="8690">
                  <c:v>#N/A</c:v>
                </c:pt>
                <c:pt idx="8691">
                  <c:v>#N/A</c:v>
                </c:pt>
                <c:pt idx="8692">
                  <c:v>#N/A</c:v>
                </c:pt>
                <c:pt idx="8693">
                  <c:v>#N/A</c:v>
                </c:pt>
                <c:pt idx="8694">
                  <c:v>#N/A</c:v>
                </c:pt>
                <c:pt idx="8695">
                  <c:v>#N/A</c:v>
                </c:pt>
                <c:pt idx="8696">
                  <c:v>#N/A</c:v>
                </c:pt>
                <c:pt idx="8697">
                  <c:v>#N/A</c:v>
                </c:pt>
                <c:pt idx="8698">
                  <c:v>#N/A</c:v>
                </c:pt>
                <c:pt idx="8699">
                  <c:v>#N/A</c:v>
                </c:pt>
                <c:pt idx="8700">
                  <c:v>#N/A</c:v>
                </c:pt>
                <c:pt idx="8701">
                  <c:v>#N/A</c:v>
                </c:pt>
                <c:pt idx="8702">
                  <c:v>#N/A</c:v>
                </c:pt>
                <c:pt idx="8703">
                  <c:v>#N/A</c:v>
                </c:pt>
                <c:pt idx="8704">
                  <c:v>#N/A</c:v>
                </c:pt>
                <c:pt idx="8705">
                  <c:v>#N/A</c:v>
                </c:pt>
                <c:pt idx="8706">
                  <c:v>#N/A</c:v>
                </c:pt>
                <c:pt idx="8707">
                  <c:v>#N/A</c:v>
                </c:pt>
                <c:pt idx="8708">
                  <c:v>#N/A</c:v>
                </c:pt>
                <c:pt idx="8709">
                  <c:v>#N/A</c:v>
                </c:pt>
                <c:pt idx="8710">
                  <c:v>#N/A</c:v>
                </c:pt>
                <c:pt idx="8711">
                  <c:v>#N/A</c:v>
                </c:pt>
                <c:pt idx="8712">
                  <c:v>#N/A</c:v>
                </c:pt>
                <c:pt idx="8713">
                  <c:v>#N/A</c:v>
                </c:pt>
                <c:pt idx="8714">
                  <c:v>#N/A</c:v>
                </c:pt>
                <c:pt idx="8715">
                  <c:v>#N/A</c:v>
                </c:pt>
                <c:pt idx="8716">
                  <c:v>#N/A</c:v>
                </c:pt>
                <c:pt idx="8717">
                  <c:v>#N/A</c:v>
                </c:pt>
                <c:pt idx="8718">
                  <c:v>#N/A</c:v>
                </c:pt>
                <c:pt idx="8719">
                  <c:v>#N/A</c:v>
                </c:pt>
                <c:pt idx="8720">
                  <c:v>#N/A</c:v>
                </c:pt>
                <c:pt idx="8721">
                  <c:v>#N/A</c:v>
                </c:pt>
                <c:pt idx="8722">
                  <c:v>#N/A</c:v>
                </c:pt>
                <c:pt idx="8723">
                  <c:v>#N/A</c:v>
                </c:pt>
                <c:pt idx="8724">
                  <c:v>#N/A</c:v>
                </c:pt>
                <c:pt idx="8725">
                  <c:v>#N/A</c:v>
                </c:pt>
                <c:pt idx="8726">
                  <c:v>#N/A</c:v>
                </c:pt>
                <c:pt idx="8727">
                  <c:v>#N/A</c:v>
                </c:pt>
                <c:pt idx="8728">
                  <c:v>#N/A</c:v>
                </c:pt>
                <c:pt idx="8729">
                  <c:v>#N/A</c:v>
                </c:pt>
                <c:pt idx="8730">
                  <c:v>#N/A</c:v>
                </c:pt>
                <c:pt idx="8731">
                  <c:v>#N/A</c:v>
                </c:pt>
                <c:pt idx="8732">
                  <c:v>#N/A</c:v>
                </c:pt>
                <c:pt idx="8733">
                  <c:v>#N/A</c:v>
                </c:pt>
                <c:pt idx="8734">
                  <c:v>#N/A</c:v>
                </c:pt>
                <c:pt idx="8735">
                  <c:v>#N/A</c:v>
                </c:pt>
                <c:pt idx="8736">
                  <c:v>#N/A</c:v>
                </c:pt>
                <c:pt idx="8737">
                  <c:v>#N/A</c:v>
                </c:pt>
                <c:pt idx="8738">
                  <c:v>#N/A</c:v>
                </c:pt>
                <c:pt idx="8739">
                  <c:v>#N/A</c:v>
                </c:pt>
                <c:pt idx="8740">
                  <c:v>#N/A</c:v>
                </c:pt>
                <c:pt idx="8741">
                  <c:v>#N/A</c:v>
                </c:pt>
                <c:pt idx="8742">
                  <c:v>#N/A</c:v>
                </c:pt>
                <c:pt idx="8743">
                  <c:v>#N/A</c:v>
                </c:pt>
                <c:pt idx="8744">
                  <c:v>#N/A</c:v>
                </c:pt>
                <c:pt idx="8745">
                  <c:v>#N/A</c:v>
                </c:pt>
                <c:pt idx="8746">
                  <c:v>#N/A</c:v>
                </c:pt>
                <c:pt idx="8747">
                  <c:v>#N/A</c:v>
                </c:pt>
                <c:pt idx="8748">
                  <c:v>#N/A</c:v>
                </c:pt>
                <c:pt idx="8749">
                  <c:v>#N/A</c:v>
                </c:pt>
                <c:pt idx="8750">
                  <c:v>#N/A</c:v>
                </c:pt>
                <c:pt idx="8751">
                  <c:v>#N/A</c:v>
                </c:pt>
                <c:pt idx="8752">
                  <c:v>#N/A</c:v>
                </c:pt>
                <c:pt idx="8753">
                  <c:v>#N/A</c:v>
                </c:pt>
                <c:pt idx="8754">
                  <c:v>#N/A</c:v>
                </c:pt>
                <c:pt idx="8755">
                  <c:v>#N/A</c:v>
                </c:pt>
                <c:pt idx="8756">
                  <c:v>#N/A</c:v>
                </c:pt>
                <c:pt idx="8757">
                  <c:v>#N/A</c:v>
                </c:pt>
                <c:pt idx="8758">
                  <c:v>#N/A</c:v>
                </c:pt>
                <c:pt idx="8759">
                  <c:v>#N/A</c:v>
                </c:pt>
                <c:pt idx="8760">
                  <c:v>#N/A</c:v>
                </c:pt>
                <c:pt idx="8761">
                  <c:v>#N/A</c:v>
                </c:pt>
                <c:pt idx="8762">
                  <c:v>#N/A</c:v>
                </c:pt>
                <c:pt idx="8763">
                  <c:v>#N/A</c:v>
                </c:pt>
                <c:pt idx="8764">
                  <c:v>#N/A</c:v>
                </c:pt>
                <c:pt idx="8765">
                  <c:v>#N/A</c:v>
                </c:pt>
                <c:pt idx="8766">
                  <c:v>#N/A</c:v>
                </c:pt>
                <c:pt idx="8767">
                  <c:v>#N/A</c:v>
                </c:pt>
                <c:pt idx="8768">
                  <c:v>#N/A</c:v>
                </c:pt>
                <c:pt idx="8769">
                  <c:v>#N/A</c:v>
                </c:pt>
                <c:pt idx="8770">
                  <c:v>#N/A</c:v>
                </c:pt>
                <c:pt idx="8771">
                  <c:v>#N/A</c:v>
                </c:pt>
                <c:pt idx="8772">
                  <c:v>#N/A</c:v>
                </c:pt>
                <c:pt idx="8773">
                  <c:v>#N/A</c:v>
                </c:pt>
                <c:pt idx="8774">
                  <c:v>#N/A</c:v>
                </c:pt>
                <c:pt idx="8775">
                  <c:v>#N/A</c:v>
                </c:pt>
                <c:pt idx="8776">
                  <c:v>#N/A</c:v>
                </c:pt>
                <c:pt idx="8777">
                  <c:v>#N/A</c:v>
                </c:pt>
                <c:pt idx="8778">
                  <c:v>#N/A</c:v>
                </c:pt>
                <c:pt idx="8779">
                  <c:v>#N/A</c:v>
                </c:pt>
                <c:pt idx="8780">
                  <c:v>#N/A</c:v>
                </c:pt>
                <c:pt idx="8781">
                  <c:v>#N/A</c:v>
                </c:pt>
                <c:pt idx="8782">
                  <c:v>#N/A</c:v>
                </c:pt>
                <c:pt idx="8783">
                  <c:v>#N/A</c:v>
                </c:pt>
                <c:pt idx="8784">
                  <c:v>#N/A</c:v>
                </c:pt>
                <c:pt idx="8785">
                  <c:v>#N/A</c:v>
                </c:pt>
                <c:pt idx="8786">
                  <c:v>#N/A</c:v>
                </c:pt>
                <c:pt idx="8787">
                  <c:v>#N/A</c:v>
                </c:pt>
                <c:pt idx="8788">
                  <c:v>#N/A</c:v>
                </c:pt>
                <c:pt idx="8789">
                  <c:v>#N/A</c:v>
                </c:pt>
                <c:pt idx="8790">
                  <c:v>#N/A</c:v>
                </c:pt>
                <c:pt idx="8791">
                  <c:v>#N/A</c:v>
                </c:pt>
                <c:pt idx="8792">
                  <c:v>#N/A</c:v>
                </c:pt>
                <c:pt idx="8793">
                  <c:v>#N/A</c:v>
                </c:pt>
                <c:pt idx="8794">
                  <c:v>#N/A</c:v>
                </c:pt>
                <c:pt idx="8795">
                  <c:v>#N/A</c:v>
                </c:pt>
                <c:pt idx="8796">
                  <c:v>#N/A</c:v>
                </c:pt>
                <c:pt idx="8797">
                  <c:v>#N/A</c:v>
                </c:pt>
                <c:pt idx="8798">
                  <c:v>#N/A</c:v>
                </c:pt>
                <c:pt idx="8799">
                  <c:v>#N/A</c:v>
                </c:pt>
                <c:pt idx="8800">
                  <c:v>#N/A</c:v>
                </c:pt>
                <c:pt idx="8801">
                  <c:v>#N/A</c:v>
                </c:pt>
                <c:pt idx="8802">
                  <c:v>#N/A</c:v>
                </c:pt>
                <c:pt idx="8803">
                  <c:v>#N/A</c:v>
                </c:pt>
                <c:pt idx="8804">
                  <c:v>#N/A</c:v>
                </c:pt>
                <c:pt idx="8805">
                  <c:v>#N/A</c:v>
                </c:pt>
                <c:pt idx="8806">
                  <c:v>#N/A</c:v>
                </c:pt>
                <c:pt idx="8807">
                  <c:v>#N/A</c:v>
                </c:pt>
                <c:pt idx="8808">
                  <c:v>#N/A</c:v>
                </c:pt>
                <c:pt idx="8809">
                  <c:v>#N/A</c:v>
                </c:pt>
                <c:pt idx="8810">
                  <c:v>#N/A</c:v>
                </c:pt>
                <c:pt idx="8811">
                  <c:v>#N/A</c:v>
                </c:pt>
                <c:pt idx="8812">
                  <c:v>#N/A</c:v>
                </c:pt>
                <c:pt idx="8813">
                  <c:v>#N/A</c:v>
                </c:pt>
                <c:pt idx="8814">
                  <c:v>#N/A</c:v>
                </c:pt>
                <c:pt idx="8815">
                  <c:v>#N/A</c:v>
                </c:pt>
                <c:pt idx="8816">
                  <c:v>#N/A</c:v>
                </c:pt>
                <c:pt idx="8817">
                  <c:v>#N/A</c:v>
                </c:pt>
                <c:pt idx="8818">
                  <c:v>#N/A</c:v>
                </c:pt>
                <c:pt idx="8819">
                  <c:v>#N/A</c:v>
                </c:pt>
                <c:pt idx="8820">
                  <c:v>#N/A</c:v>
                </c:pt>
                <c:pt idx="8821">
                  <c:v>#N/A</c:v>
                </c:pt>
                <c:pt idx="8822">
                  <c:v>#N/A</c:v>
                </c:pt>
                <c:pt idx="8823">
                  <c:v>#N/A</c:v>
                </c:pt>
                <c:pt idx="8824">
                  <c:v>#N/A</c:v>
                </c:pt>
                <c:pt idx="8825">
                  <c:v>#N/A</c:v>
                </c:pt>
                <c:pt idx="8826">
                  <c:v>#N/A</c:v>
                </c:pt>
                <c:pt idx="8827">
                  <c:v>#N/A</c:v>
                </c:pt>
                <c:pt idx="8828">
                  <c:v>#N/A</c:v>
                </c:pt>
                <c:pt idx="8829">
                  <c:v>#N/A</c:v>
                </c:pt>
                <c:pt idx="8830">
                  <c:v>#N/A</c:v>
                </c:pt>
                <c:pt idx="8831">
                  <c:v>#N/A</c:v>
                </c:pt>
                <c:pt idx="8832">
                  <c:v>#N/A</c:v>
                </c:pt>
                <c:pt idx="8833">
                  <c:v>#N/A</c:v>
                </c:pt>
                <c:pt idx="8834">
                  <c:v>#N/A</c:v>
                </c:pt>
                <c:pt idx="8835">
                  <c:v>#N/A</c:v>
                </c:pt>
                <c:pt idx="8836">
                  <c:v>#N/A</c:v>
                </c:pt>
                <c:pt idx="8837">
                  <c:v>#N/A</c:v>
                </c:pt>
                <c:pt idx="8838">
                  <c:v>#N/A</c:v>
                </c:pt>
                <c:pt idx="8839">
                  <c:v>#N/A</c:v>
                </c:pt>
                <c:pt idx="8840">
                  <c:v>#N/A</c:v>
                </c:pt>
                <c:pt idx="8841">
                  <c:v>#N/A</c:v>
                </c:pt>
                <c:pt idx="8842">
                  <c:v>#N/A</c:v>
                </c:pt>
                <c:pt idx="8843">
                  <c:v>#N/A</c:v>
                </c:pt>
                <c:pt idx="8844">
                  <c:v>#N/A</c:v>
                </c:pt>
                <c:pt idx="8845">
                  <c:v>#N/A</c:v>
                </c:pt>
                <c:pt idx="8846">
                  <c:v>#N/A</c:v>
                </c:pt>
                <c:pt idx="8847">
                  <c:v>#N/A</c:v>
                </c:pt>
                <c:pt idx="8848">
                  <c:v>#N/A</c:v>
                </c:pt>
                <c:pt idx="8849">
                  <c:v>#N/A</c:v>
                </c:pt>
                <c:pt idx="8850">
                  <c:v>#N/A</c:v>
                </c:pt>
                <c:pt idx="8851">
                  <c:v>#N/A</c:v>
                </c:pt>
                <c:pt idx="8852">
                  <c:v>#N/A</c:v>
                </c:pt>
                <c:pt idx="8853">
                  <c:v>#N/A</c:v>
                </c:pt>
                <c:pt idx="8854">
                  <c:v>#N/A</c:v>
                </c:pt>
                <c:pt idx="8855">
                  <c:v>#N/A</c:v>
                </c:pt>
                <c:pt idx="8856">
                  <c:v>#N/A</c:v>
                </c:pt>
                <c:pt idx="8857">
                  <c:v>#N/A</c:v>
                </c:pt>
                <c:pt idx="8858">
                  <c:v>#N/A</c:v>
                </c:pt>
                <c:pt idx="8859">
                  <c:v>#N/A</c:v>
                </c:pt>
                <c:pt idx="8860">
                  <c:v>#N/A</c:v>
                </c:pt>
                <c:pt idx="8861">
                  <c:v>#N/A</c:v>
                </c:pt>
                <c:pt idx="8862">
                  <c:v>#N/A</c:v>
                </c:pt>
                <c:pt idx="8863">
                  <c:v>#N/A</c:v>
                </c:pt>
                <c:pt idx="8864">
                  <c:v>#N/A</c:v>
                </c:pt>
                <c:pt idx="8865">
                  <c:v>#N/A</c:v>
                </c:pt>
                <c:pt idx="8866">
                  <c:v>#N/A</c:v>
                </c:pt>
                <c:pt idx="8867">
                  <c:v>#N/A</c:v>
                </c:pt>
                <c:pt idx="8868">
                  <c:v>#N/A</c:v>
                </c:pt>
                <c:pt idx="8869">
                  <c:v>#N/A</c:v>
                </c:pt>
                <c:pt idx="8870">
                  <c:v>#N/A</c:v>
                </c:pt>
                <c:pt idx="8871">
                  <c:v>#N/A</c:v>
                </c:pt>
                <c:pt idx="8872">
                  <c:v>#N/A</c:v>
                </c:pt>
                <c:pt idx="8873">
                  <c:v>#N/A</c:v>
                </c:pt>
                <c:pt idx="8874">
                  <c:v>#N/A</c:v>
                </c:pt>
                <c:pt idx="8875">
                  <c:v>#N/A</c:v>
                </c:pt>
                <c:pt idx="8876">
                  <c:v>#N/A</c:v>
                </c:pt>
                <c:pt idx="8877">
                  <c:v>#N/A</c:v>
                </c:pt>
                <c:pt idx="8878">
                  <c:v>#N/A</c:v>
                </c:pt>
                <c:pt idx="8879">
                  <c:v>#N/A</c:v>
                </c:pt>
                <c:pt idx="8880">
                  <c:v>#N/A</c:v>
                </c:pt>
                <c:pt idx="8881">
                  <c:v>#N/A</c:v>
                </c:pt>
                <c:pt idx="8882">
                  <c:v>#N/A</c:v>
                </c:pt>
                <c:pt idx="8883">
                  <c:v>#N/A</c:v>
                </c:pt>
                <c:pt idx="8884">
                  <c:v>#N/A</c:v>
                </c:pt>
                <c:pt idx="8885">
                  <c:v>#N/A</c:v>
                </c:pt>
                <c:pt idx="8886">
                  <c:v>#N/A</c:v>
                </c:pt>
                <c:pt idx="8887">
                  <c:v>#N/A</c:v>
                </c:pt>
                <c:pt idx="8888">
                  <c:v>#N/A</c:v>
                </c:pt>
                <c:pt idx="8889">
                  <c:v>#N/A</c:v>
                </c:pt>
                <c:pt idx="8890">
                  <c:v>#N/A</c:v>
                </c:pt>
                <c:pt idx="8891">
                  <c:v>#N/A</c:v>
                </c:pt>
                <c:pt idx="8892">
                  <c:v>#N/A</c:v>
                </c:pt>
                <c:pt idx="8893">
                  <c:v>#N/A</c:v>
                </c:pt>
                <c:pt idx="8894">
                  <c:v>#N/A</c:v>
                </c:pt>
                <c:pt idx="8895">
                  <c:v>#N/A</c:v>
                </c:pt>
                <c:pt idx="8896">
                  <c:v>#N/A</c:v>
                </c:pt>
                <c:pt idx="8897">
                  <c:v>#N/A</c:v>
                </c:pt>
                <c:pt idx="8898">
                  <c:v>#N/A</c:v>
                </c:pt>
                <c:pt idx="8899">
                  <c:v>#N/A</c:v>
                </c:pt>
                <c:pt idx="8900">
                  <c:v>#N/A</c:v>
                </c:pt>
                <c:pt idx="8901">
                  <c:v>#N/A</c:v>
                </c:pt>
                <c:pt idx="8902">
                  <c:v>#N/A</c:v>
                </c:pt>
                <c:pt idx="8903">
                  <c:v>#N/A</c:v>
                </c:pt>
                <c:pt idx="8904">
                  <c:v>#N/A</c:v>
                </c:pt>
                <c:pt idx="8905">
                  <c:v>#N/A</c:v>
                </c:pt>
                <c:pt idx="8906">
                  <c:v>#N/A</c:v>
                </c:pt>
                <c:pt idx="8907">
                  <c:v>#N/A</c:v>
                </c:pt>
                <c:pt idx="8908">
                  <c:v>#N/A</c:v>
                </c:pt>
                <c:pt idx="8909">
                  <c:v>#N/A</c:v>
                </c:pt>
                <c:pt idx="8910">
                  <c:v>#N/A</c:v>
                </c:pt>
                <c:pt idx="8911">
                  <c:v>#N/A</c:v>
                </c:pt>
                <c:pt idx="8912">
                  <c:v>#N/A</c:v>
                </c:pt>
                <c:pt idx="8913">
                  <c:v>#N/A</c:v>
                </c:pt>
                <c:pt idx="8914">
                  <c:v>#N/A</c:v>
                </c:pt>
                <c:pt idx="8915">
                  <c:v>#N/A</c:v>
                </c:pt>
                <c:pt idx="8916">
                  <c:v>#N/A</c:v>
                </c:pt>
                <c:pt idx="8917">
                  <c:v>#N/A</c:v>
                </c:pt>
                <c:pt idx="8918">
                  <c:v>#N/A</c:v>
                </c:pt>
                <c:pt idx="8919">
                  <c:v>#N/A</c:v>
                </c:pt>
                <c:pt idx="8920">
                  <c:v>#N/A</c:v>
                </c:pt>
                <c:pt idx="8921">
                  <c:v>#N/A</c:v>
                </c:pt>
                <c:pt idx="8922">
                  <c:v>#N/A</c:v>
                </c:pt>
                <c:pt idx="8923">
                  <c:v>#N/A</c:v>
                </c:pt>
                <c:pt idx="8924">
                  <c:v>#N/A</c:v>
                </c:pt>
                <c:pt idx="8925">
                  <c:v>#N/A</c:v>
                </c:pt>
                <c:pt idx="8926">
                  <c:v>#N/A</c:v>
                </c:pt>
                <c:pt idx="8927">
                  <c:v>#N/A</c:v>
                </c:pt>
                <c:pt idx="8928">
                  <c:v>#N/A</c:v>
                </c:pt>
                <c:pt idx="8929">
                  <c:v>#N/A</c:v>
                </c:pt>
                <c:pt idx="8930">
                  <c:v>#N/A</c:v>
                </c:pt>
                <c:pt idx="8931">
                  <c:v>#N/A</c:v>
                </c:pt>
                <c:pt idx="8932">
                  <c:v>#N/A</c:v>
                </c:pt>
                <c:pt idx="8933">
                  <c:v>#N/A</c:v>
                </c:pt>
                <c:pt idx="8934">
                  <c:v>#N/A</c:v>
                </c:pt>
                <c:pt idx="8935">
                  <c:v>#N/A</c:v>
                </c:pt>
                <c:pt idx="8936">
                  <c:v>#N/A</c:v>
                </c:pt>
                <c:pt idx="8937">
                  <c:v>#N/A</c:v>
                </c:pt>
                <c:pt idx="8938">
                  <c:v>#N/A</c:v>
                </c:pt>
                <c:pt idx="8939">
                  <c:v>#N/A</c:v>
                </c:pt>
                <c:pt idx="8940">
                  <c:v>#N/A</c:v>
                </c:pt>
                <c:pt idx="8941">
                  <c:v>#N/A</c:v>
                </c:pt>
                <c:pt idx="8942">
                  <c:v>#N/A</c:v>
                </c:pt>
                <c:pt idx="8943">
                  <c:v>#N/A</c:v>
                </c:pt>
                <c:pt idx="8944">
                  <c:v>#N/A</c:v>
                </c:pt>
                <c:pt idx="8945">
                  <c:v>#N/A</c:v>
                </c:pt>
                <c:pt idx="8946">
                  <c:v>#N/A</c:v>
                </c:pt>
                <c:pt idx="8947">
                  <c:v>#N/A</c:v>
                </c:pt>
                <c:pt idx="8948">
                  <c:v>#N/A</c:v>
                </c:pt>
                <c:pt idx="8949">
                  <c:v>#N/A</c:v>
                </c:pt>
                <c:pt idx="8950">
                  <c:v>#N/A</c:v>
                </c:pt>
                <c:pt idx="8951">
                  <c:v>#N/A</c:v>
                </c:pt>
                <c:pt idx="8952">
                  <c:v>#N/A</c:v>
                </c:pt>
                <c:pt idx="8953">
                  <c:v>#N/A</c:v>
                </c:pt>
                <c:pt idx="8954">
                  <c:v>#N/A</c:v>
                </c:pt>
                <c:pt idx="8955">
                  <c:v>#N/A</c:v>
                </c:pt>
                <c:pt idx="8956">
                  <c:v>#N/A</c:v>
                </c:pt>
                <c:pt idx="8957">
                  <c:v>#N/A</c:v>
                </c:pt>
                <c:pt idx="8958">
                  <c:v>#N/A</c:v>
                </c:pt>
                <c:pt idx="8959">
                  <c:v>#N/A</c:v>
                </c:pt>
                <c:pt idx="8960">
                  <c:v>#N/A</c:v>
                </c:pt>
                <c:pt idx="8961">
                  <c:v>#N/A</c:v>
                </c:pt>
                <c:pt idx="8962">
                  <c:v>#N/A</c:v>
                </c:pt>
                <c:pt idx="8963">
                  <c:v>#N/A</c:v>
                </c:pt>
                <c:pt idx="8964">
                  <c:v>#N/A</c:v>
                </c:pt>
                <c:pt idx="8965">
                  <c:v>#N/A</c:v>
                </c:pt>
                <c:pt idx="8966">
                  <c:v>#N/A</c:v>
                </c:pt>
                <c:pt idx="8967">
                  <c:v>#N/A</c:v>
                </c:pt>
                <c:pt idx="8968">
                  <c:v>#N/A</c:v>
                </c:pt>
                <c:pt idx="8969">
                  <c:v>#N/A</c:v>
                </c:pt>
                <c:pt idx="8970">
                  <c:v>#N/A</c:v>
                </c:pt>
                <c:pt idx="8971">
                  <c:v>#N/A</c:v>
                </c:pt>
                <c:pt idx="8972">
                  <c:v>#N/A</c:v>
                </c:pt>
                <c:pt idx="8973">
                  <c:v>#N/A</c:v>
                </c:pt>
                <c:pt idx="8974">
                  <c:v>#N/A</c:v>
                </c:pt>
                <c:pt idx="8975">
                  <c:v>#N/A</c:v>
                </c:pt>
                <c:pt idx="8976">
                  <c:v>#N/A</c:v>
                </c:pt>
                <c:pt idx="8977">
                  <c:v>#N/A</c:v>
                </c:pt>
                <c:pt idx="8978">
                  <c:v>#N/A</c:v>
                </c:pt>
                <c:pt idx="8979">
                  <c:v>#N/A</c:v>
                </c:pt>
                <c:pt idx="8980">
                  <c:v>#N/A</c:v>
                </c:pt>
                <c:pt idx="8981">
                  <c:v>#N/A</c:v>
                </c:pt>
                <c:pt idx="8982">
                  <c:v>#N/A</c:v>
                </c:pt>
                <c:pt idx="8983">
                  <c:v>#N/A</c:v>
                </c:pt>
                <c:pt idx="8984">
                  <c:v>#N/A</c:v>
                </c:pt>
                <c:pt idx="8985">
                  <c:v>#N/A</c:v>
                </c:pt>
                <c:pt idx="8986">
                  <c:v>#N/A</c:v>
                </c:pt>
                <c:pt idx="8987">
                  <c:v>#N/A</c:v>
                </c:pt>
                <c:pt idx="8988">
                  <c:v>#N/A</c:v>
                </c:pt>
                <c:pt idx="8989">
                  <c:v>#N/A</c:v>
                </c:pt>
                <c:pt idx="8990">
                  <c:v>#N/A</c:v>
                </c:pt>
                <c:pt idx="8991">
                  <c:v>#N/A</c:v>
                </c:pt>
                <c:pt idx="8992">
                  <c:v>#N/A</c:v>
                </c:pt>
                <c:pt idx="8993">
                  <c:v>#N/A</c:v>
                </c:pt>
                <c:pt idx="8994">
                  <c:v>#N/A</c:v>
                </c:pt>
                <c:pt idx="8995">
                  <c:v>#N/A</c:v>
                </c:pt>
                <c:pt idx="8996">
                  <c:v>#N/A</c:v>
                </c:pt>
                <c:pt idx="8997">
                  <c:v>#N/A</c:v>
                </c:pt>
                <c:pt idx="8998">
                  <c:v>#N/A</c:v>
                </c:pt>
                <c:pt idx="8999">
                  <c:v>#N/A</c:v>
                </c:pt>
                <c:pt idx="9000">
                  <c:v>#N/A</c:v>
                </c:pt>
                <c:pt idx="9001">
                  <c:v>#N/A</c:v>
                </c:pt>
                <c:pt idx="9002">
                  <c:v>#N/A</c:v>
                </c:pt>
                <c:pt idx="9003">
                  <c:v>#N/A</c:v>
                </c:pt>
                <c:pt idx="9004">
                  <c:v>#N/A</c:v>
                </c:pt>
                <c:pt idx="9005">
                  <c:v>#N/A</c:v>
                </c:pt>
                <c:pt idx="9006">
                  <c:v>#N/A</c:v>
                </c:pt>
                <c:pt idx="9007">
                  <c:v>#N/A</c:v>
                </c:pt>
                <c:pt idx="9008">
                  <c:v>#N/A</c:v>
                </c:pt>
                <c:pt idx="9009">
                  <c:v>#N/A</c:v>
                </c:pt>
                <c:pt idx="9010">
                  <c:v>#N/A</c:v>
                </c:pt>
                <c:pt idx="9011">
                  <c:v>#N/A</c:v>
                </c:pt>
                <c:pt idx="9012">
                  <c:v>#N/A</c:v>
                </c:pt>
                <c:pt idx="9013">
                  <c:v>#N/A</c:v>
                </c:pt>
                <c:pt idx="9014">
                  <c:v>#N/A</c:v>
                </c:pt>
                <c:pt idx="9015">
                  <c:v>#N/A</c:v>
                </c:pt>
                <c:pt idx="9016">
                  <c:v>#N/A</c:v>
                </c:pt>
                <c:pt idx="9017">
                  <c:v>#N/A</c:v>
                </c:pt>
                <c:pt idx="9018">
                  <c:v>#N/A</c:v>
                </c:pt>
                <c:pt idx="9019">
                  <c:v>#N/A</c:v>
                </c:pt>
                <c:pt idx="9020">
                  <c:v>#N/A</c:v>
                </c:pt>
                <c:pt idx="9021">
                  <c:v>#N/A</c:v>
                </c:pt>
                <c:pt idx="9022">
                  <c:v>#N/A</c:v>
                </c:pt>
                <c:pt idx="9023">
                  <c:v>#N/A</c:v>
                </c:pt>
                <c:pt idx="9024">
                  <c:v>#N/A</c:v>
                </c:pt>
                <c:pt idx="9025">
                  <c:v>#N/A</c:v>
                </c:pt>
                <c:pt idx="9026">
                  <c:v>#N/A</c:v>
                </c:pt>
                <c:pt idx="9027">
                  <c:v>#N/A</c:v>
                </c:pt>
                <c:pt idx="9028">
                  <c:v>#N/A</c:v>
                </c:pt>
                <c:pt idx="9029">
                  <c:v>#N/A</c:v>
                </c:pt>
                <c:pt idx="9030">
                  <c:v>#N/A</c:v>
                </c:pt>
                <c:pt idx="9031">
                  <c:v>#N/A</c:v>
                </c:pt>
                <c:pt idx="9032">
                  <c:v>#N/A</c:v>
                </c:pt>
                <c:pt idx="9033">
                  <c:v>#N/A</c:v>
                </c:pt>
                <c:pt idx="9034">
                  <c:v>#N/A</c:v>
                </c:pt>
                <c:pt idx="9035">
                  <c:v>#N/A</c:v>
                </c:pt>
                <c:pt idx="9036">
                  <c:v>#N/A</c:v>
                </c:pt>
                <c:pt idx="9037">
                  <c:v>#N/A</c:v>
                </c:pt>
                <c:pt idx="9038">
                  <c:v>#N/A</c:v>
                </c:pt>
                <c:pt idx="9039">
                  <c:v>#N/A</c:v>
                </c:pt>
                <c:pt idx="9040">
                  <c:v>#N/A</c:v>
                </c:pt>
                <c:pt idx="9041">
                  <c:v>#N/A</c:v>
                </c:pt>
                <c:pt idx="9042">
                  <c:v>#N/A</c:v>
                </c:pt>
                <c:pt idx="9043">
                  <c:v>#N/A</c:v>
                </c:pt>
                <c:pt idx="9044">
                  <c:v>#N/A</c:v>
                </c:pt>
                <c:pt idx="9045">
                  <c:v>#N/A</c:v>
                </c:pt>
                <c:pt idx="9046">
                  <c:v>#N/A</c:v>
                </c:pt>
                <c:pt idx="9047">
                  <c:v>#N/A</c:v>
                </c:pt>
                <c:pt idx="9048">
                  <c:v>#N/A</c:v>
                </c:pt>
                <c:pt idx="9049">
                  <c:v>#N/A</c:v>
                </c:pt>
                <c:pt idx="9050">
                  <c:v>#N/A</c:v>
                </c:pt>
                <c:pt idx="9051">
                  <c:v>#N/A</c:v>
                </c:pt>
                <c:pt idx="9052">
                  <c:v>#N/A</c:v>
                </c:pt>
                <c:pt idx="9053">
                  <c:v>#N/A</c:v>
                </c:pt>
                <c:pt idx="9054">
                  <c:v>#N/A</c:v>
                </c:pt>
                <c:pt idx="9055">
                  <c:v>#N/A</c:v>
                </c:pt>
                <c:pt idx="9056">
                  <c:v>#N/A</c:v>
                </c:pt>
                <c:pt idx="9057">
                  <c:v>#N/A</c:v>
                </c:pt>
                <c:pt idx="9058">
                  <c:v>#N/A</c:v>
                </c:pt>
                <c:pt idx="9059">
                  <c:v>#N/A</c:v>
                </c:pt>
                <c:pt idx="9060">
                  <c:v>#N/A</c:v>
                </c:pt>
                <c:pt idx="9061">
                  <c:v>#N/A</c:v>
                </c:pt>
                <c:pt idx="9062">
                  <c:v>#N/A</c:v>
                </c:pt>
                <c:pt idx="9063">
                  <c:v>#N/A</c:v>
                </c:pt>
                <c:pt idx="9064">
                  <c:v>#N/A</c:v>
                </c:pt>
                <c:pt idx="9065">
                  <c:v>#N/A</c:v>
                </c:pt>
                <c:pt idx="9066">
                  <c:v>#N/A</c:v>
                </c:pt>
                <c:pt idx="9067">
                  <c:v>#N/A</c:v>
                </c:pt>
                <c:pt idx="9068">
                  <c:v>#N/A</c:v>
                </c:pt>
                <c:pt idx="9069">
                  <c:v>#N/A</c:v>
                </c:pt>
                <c:pt idx="9070">
                  <c:v>#N/A</c:v>
                </c:pt>
                <c:pt idx="9071">
                  <c:v>#N/A</c:v>
                </c:pt>
                <c:pt idx="9072">
                  <c:v>#N/A</c:v>
                </c:pt>
                <c:pt idx="9073">
                  <c:v>#N/A</c:v>
                </c:pt>
                <c:pt idx="9074">
                  <c:v>#N/A</c:v>
                </c:pt>
                <c:pt idx="9075">
                  <c:v>#N/A</c:v>
                </c:pt>
                <c:pt idx="9076">
                  <c:v>#N/A</c:v>
                </c:pt>
                <c:pt idx="9077">
                  <c:v>#N/A</c:v>
                </c:pt>
                <c:pt idx="9078">
                  <c:v>#N/A</c:v>
                </c:pt>
                <c:pt idx="9079">
                  <c:v>#N/A</c:v>
                </c:pt>
                <c:pt idx="9080">
                  <c:v>#N/A</c:v>
                </c:pt>
                <c:pt idx="9081">
                  <c:v>#N/A</c:v>
                </c:pt>
                <c:pt idx="9082">
                  <c:v>#N/A</c:v>
                </c:pt>
                <c:pt idx="9083">
                  <c:v>#N/A</c:v>
                </c:pt>
                <c:pt idx="9084">
                  <c:v>#N/A</c:v>
                </c:pt>
                <c:pt idx="9085">
                  <c:v>#N/A</c:v>
                </c:pt>
                <c:pt idx="9086">
                  <c:v>#N/A</c:v>
                </c:pt>
                <c:pt idx="9087">
                  <c:v>#N/A</c:v>
                </c:pt>
                <c:pt idx="9088">
                  <c:v>#N/A</c:v>
                </c:pt>
                <c:pt idx="9089">
                  <c:v>#N/A</c:v>
                </c:pt>
                <c:pt idx="9090">
                  <c:v>#N/A</c:v>
                </c:pt>
                <c:pt idx="9091">
                  <c:v>#N/A</c:v>
                </c:pt>
                <c:pt idx="9092">
                  <c:v>#N/A</c:v>
                </c:pt>
                <c:pt idx="9093">
                  <c:v>#N/A</c:v>
                </c:pt>
                <c:pt idx="9094">
                  <c:v>#N/A</c:v>
                </c:pt>
                <c:pt idx="9095">
                  <c:v>#N/A</c:v>
                </c:pt>
                <c:pt idx="9096">
                  <c:v>#N/A</c:v>
                </c:pt>
                <c:pt idx="9097">
                  <c:v>#N/A</c:v>
                </c:pt>
                <c:pt idx="9098">
                  <c:v>#N/A</c:v>
                </c:pt>
                <c:pt idx="9099">
                  <c:v>#N/A</c:v>
                </c:pt>
                <c:pt idx="9100">
                  <c:v>#N/A</c:v>
                </c:pt>
                <c:pt idx="9101">
                  <c:v>#N/A</c:v>
                </c:pt>
                <c:pt idx="9102">
                  <c:v>#N/A</c:v>
                </c:pt>
                <c:pt idx="9103">
                  <c:v>#N/A</c:v>
                </c:pt>
                <c:pt idx="9104">
                  <c:v>#N/A</c:v>
                </c:pt>
                <c:pt idx="9105">
                  <c:v>#N/A</c:v>
                </c:pt>
                <c:pt idx="9106">
                  <c:v>#N/A</c:v>
                </c:pt>
                <c:pt idx="9107">
                  <c:v>#N/A</c:v>
                </c:pt>
                <c:pt idx="9108">
                  <c:v>#N/A</c:v>
                </c:pt>
                <c:pt idx="9109">
                  <c:v>#N/A</c:v>
                </c:pt>
                <c:pt idx="9110">
                  <c:v>#N/A</c:v>
                </c:pt>
                <c:pt idx="9111">
                  <c:v>#N/A</c:v>
                </c:pt>
                <c:pt idx="9112">
                  <c:v>#N/A</c:v>
                </c:pt>
                <c:pt idx="9113">
                  <c:v>#N/A</c:v>
                </c:pt>
                <c:pt idx="9114">
                  <c:v>#N/A</c:v>
                </c:pt>
                <c:pt idx="9115">
                  <c:v>#N/A</c:v>
                </c:pt>
                <c:pt idx="9116">
                  <c:v>#N/A</c:v>
                </c:pt>
                <c:pt idx="9117">
                  <c:v>#N/A</c:v>
                </c:pt>
                <c:pt idx="9118">
                  <c:v>#N/A</c:v>
                </c:pt>
                <c:pt idx="9119">
                  <c:v>#N/A</c:v>
                </c:pt>
                <c:pt idx="9120">
                  <c:v>#N/A</c:v>
                </c:pt>
                <c:pt idx="9121">
                  <c:v>#N/A</c:v>
                </c:pt>
                <c:pt idx="9122">
                  <c:v>#N/A</c:v>
                </c:pt>
                <c:pt idx="9123">
                  <c:v>#N/A</c:v>
                </c:pt>
                <c:pt idx="9124">
                  <c:v>#N/A</c:v>
                </c:pt>
                <c:pt idx="9125">
                  <c:v>#N/A</c:v>
                </c:pt>
                <c:pt idx="9126">
                  <c:v>#N/A</c:v>
                </c:pt>
                <c:pt idx="9127">
                  <c:v>#N/A</c:v>
                </c:pt>
                <c:pt idx="9128">
                  <c:v>#N/A</c:v>
                </c:pt>
                <c:pt idx="9129">
                  <c:v>#N/A</c:v>
                </c:pt>
                <c:pt idx="9130">
                  <c:v>#N/A</c:v>
                </c:pt>
                <c:pt idx="9131">
                  <c:v>#N/A</c:v>
                </c:pt>
                <c:pt idx="9132">
                  <c:v>#N/A</c:v>
                </c:pt>
                <c:pt idx="9133">
                  <c:v>#N/A</c:v>
                </c:pt>
                <c:pt idx="9134">
                  <c:v>#N/A</c:v>
                </c:pt>
                <c:pt idx="9135">
                  <c:v>#N/A</c:v>
                </c:pt>
                <c:pt idx="9136">
                  <c:v>#N/A</c:v>
                </c:pt>
                <c:pt idx="9137">
                  <c:v>#N/A</c:v>
                </c:pt>
                <c:pt idx="9138">
                  <c:v>#N/A</c:v>
                </c:pt>
                <c:pt idx="9139">
                  <c:v>#N/A</c:v>
                </c:pt>
                <c:pt idx="9140">
                  <c:v>#N/A</c:v>
                </c:pt>
                <c:pt idx="9141">
                  <c:v>#N/A</c:v>
                </c:pt>
                <c:pt idx="9142">
                  <c:v>#N/A</c:v>
                </c:pt>
                <c:pt idx="9143">
                  <c:v>#N/A</c:v>
                </c:pt>
                <c:pt idx="9144">
                  <c:v>#N/A</c:v>
                </c:pt>
                <c:pt idx="9145">
                  <c:v>#N/A</c:v>
                </c:pt>
                <c:pt idx="9146">
                  <c:v>#N/A</c:v>
                </c:pt>
                <c:pt idx="9147">
                  <c:v>#N/A</c:v>
                </c:pt>
                <c:pt idx="9148">
                  <c:v>#N/A</c:v>
                </c:pt>
                <c:pt idx="9149">
                  <c:v>#N/A</c:v>
                </c:pt>
                <c:pt idx="9150">
                  <c:v>#N/A</c:v>
                </c:pt>
                <c:pt idx="9151">
                  <c:v>#N/A</c:v>
                </c:pt>
                <c:pt idx="9152">
                  <c:v>#N/A</c:v>
                </c:pt>
                <c:pt idx="9153">
                  <c:v>#N/A</c:v>
                </c:pt>
                <c:pt idx="9154">
                  <c:v>#N/A</c:v>
                </c:pt>
                <c:pt idx="9155">
                  <c:v>#N/A</c:v>
                </c:pt>
                <c:pt idx="9156">
                  <c:v>#N/A</c:v>
                </c:pt>
                <c:pt idx="9157">
                  <c:v>#N/A</c:v>
                </c:pt>
                <c:pt idx="9158">
                  <c:v>#N/A</c:v>
                </c:pt>
                <c:pt idx="9159">
                  <c:v>#N/A</c:v>
                </c:pt>
                <c:pt idx="9160">
                  <c:v>#N/A</c:v>
                </c:pt>
                <c:pt idx="9161">
                  <c:v>#N/A</c:v>
                </c:pt>
                <c:pt idx="9162">
                  <c:v>#N/A</c:v>
                </c:pt>
                <c:pt idx="9163">
                  <c:v>#N/A</c:v>
                </c:pt>
                <c:pt idx="9164">
                  <c:v>#N/A</c:v>
                </c:pt>
                <c:pt idx="9165">
                  <c:v>#N/A</c:v>
                </c:pt>
                <c:pt idx="9166">
                  <c:v>#N/A</c:v>
                </c:pt>
                <c:pt idx="9167">
                  <c:v>#N/A</c:v>
                </c:pt>
                <c:pt idx="9168">
                  <c:v>#N/A</c:v>
                </c:pt>
                <c:pt idx="9169">
                  <c:v>#N/A</c:v>
                </c:pt>
                <c:pt idx="9170">
                  <c:v>#N/A</c:v>
                </c:pt>
                <c:pt idx="9171">
                  <c:v>#N/A</c:v>
                </c:pt>
                <c:pt idx="9172">
                  <c:v>#N/A</c:v>
                </c:pt>
                <c:pt idx="9173">
                  <c:v>#N/A</c:v>
                </c:pt>
                <c:pt idx="9174">
                  <c:v>#N/A</c:v>
                </c:pt>
                <c:pt idx="9175">
                  <c:v>#N/A</c:v>
                </c:pt>
                <c:pt idx="9176">
                  <c:v>#N/A</c:v>
                </c:pt>
                <c:pt idx="9177">
                  <c:v>#N/A</c:v>
                </c:pt>
                <c:pt idx="9178">
                  <c:v>#N/A</c:v>
                </c:pt>
                <c:pt idx="9179">
                  <c:v>#N/A</c:v>
                </c:pt>
                <c:pt idx="9180">
                  <c:v>#N/A</c:v>
                </c:pt>
                <c:pt idx="9181">
                  <c:v>#N/A</c:v>
                </c:pt>
                <c:pt idx="9182">
                  <c:v>#N/A</c:v>
                </c:pt>
                <c:pt idx="9183">
                  <c:v>#N/A</c:v>
                </c:pt>
                <c:pt idx="9184">
                  <c:v>#N/A</c:v>
                </c:pt>
                <c:pt idx="9185">
                  <c:v>#N/A</c:v>
                </c:pt>
                <c:pt idx="9186">
                  <c:v>#N/A</c:v>
                </c:pt>
                <c:pt idx="9187">
                  <c:v>#N/A</c:v>
                </c:pt>
                <c:pt idx="9188">
                  <c:v>#N/A</c:v>
                </c:pt>
                <c:pt idx="9189">
                  <c:v>#N/A</c:v>
                </c:pt>
                <c:pt idx="9190">
                  <c:v>#N/A</c:v>
                </c:pt>
                <c:pt idx="9191">
                  <c:v>#N/A</c:v>
                </c:pt>
                <c:pt idx="9192">
                  <c:v>#N/A</c:v>
                </c:pt>
                <c:pt idx="9193">
                  <c:v>#N/A</c:v>
                </c:pt>
                <c:pt idx="9194">
                  <c:v>#N/A</c:v>
                </c:pt>
                <c:pt idx="9195">
                  <c:v>#N/A</c:v>
                </c:pt>
                <c:pt idx="9196">
                  <c:v>#N/A</c:v>
                </c:pt>
                <c:pt idx="9197">
                  <c:v>#N/A</c:v>
                </c:pt>
                <c:pt idx="9198">
                  <c:v>#N/A</c:v>
                </c:pt>
                <c:pt idx="9199">
                  <c:v>#N/A</c:v>
                </c:pt>
                <c:pt idx="9200">
                  <c:v>#N/A</c:v>
                </c:pt>
                <c:pt idx="9201">
                  <c:v>#N/A</c:v>
                </c:pt>
                <c:pt idx="9202">
                  <c:v>#N/A</c:v>
                </c:pt>
                <c:pt idx="9203">
                  <c:v>#N/A</c:v>
                </c:pt>
                <c:pt idx="9204">
                  <c:v>#N/A</c:v>
                </c:pt>
                <c:pt idx="9205">
                  <c:v>#N/A</c:v>
                </c:pt>
                <c:pt idx="9206">
                  <c:v>#N/A</c:v>
                </c:pt>
                <c:pt idx="9207">
                  <c:v>#N/A</c:v>
                </c:pt>
                <c:pt idx="9208">
                  <c:v>#N/A</c:v>
                </c:pt>
                <c:pt idx="9209">
                  <c:v>#N/A</c:v>
                </c:pt>
                <c:pt idx="9210">
                  <c:v>#N/A</c:v>
                </c:pt>
                <c:pt idx="9211">
                  <c:v>#N/A</c:v>
                </c:pt>
                <c:pt idx="9212">
                  <c:v>#N/A</c:v>
                </c:pt>
                <c:pt idx="9213">
                  <c:v>#N/A</c:v>
                </c:pt>
                <c:pt idx="9214">
                  <c:v>#N/A</c:v>
                </c:pt>
                <c:pt idx="9215">
                  <c:v>#N/A</c:v>
                </c:pt>
                <c:pt idx="9216">
                  <c:v>#N/A</c:v>
                </c:pt>
                <c:pt idx="9217">
                  <c:v>#N/A</c:v>
                </c:pt>
                <c:pt idx="9218">
                  <c:v>#N/A</c:v>
                </c:pt>
                <c:pt idx="9219">
                  <c:v>#N/A</c:v>
                </c:pt>
                <c:pt idx="9220">
                  <c:v>#N/A</c:v>
                </c:pt>
                <c:pt idx="9221">
                  <c:v>#N/A</c:v>
                </c:pt>
                <c:pt idx="9222">
                  <c:v>#N/A</c:v>
                </c:pt>
                <c:pt idx="9223">
                  <c:v>#N/A</c:v>
                </c:pt>
                <c:pt idx="9224">
                  <c:v>#N/A</c:v>
                </c:pt>
                <c:pt idx="9225">
                  <c:v>#N/A</c:v>
                </c:pt>
                <c:pt idx="9226">
                  <c:v>#N/A</c:v>
                </c:pt>
                <c:pt idx="9227">
                  <c:v>#N/A</c:v>
                </c:pt>
                <c:pt idx="9228">
                  <c:v>#N/A</c:v>
                </c:pt>
                <c:pt idx="9229">
                  <c:v>#N/A</c:v>
                </c:pt>
                <c:pt idx="9230">
                  <c:v>#N/A</c:v>
                </c:pt>
                <c:pt idx="9231">
                  <c:v>#N/A</c:v>
                </c:pt>
                <c:pt idx="9232">
                  <c:v>#N/A</c:v>
                </c:pt>
                <c:pt idx="9233">
                  <c:v>#N/A</c:v>
                </c:pt>
                <c:pt idx="9234">
                  <c:v>#N/A</c:v>
                </c:pt>
                <c:pt idx="9235">
                  <c:v>#N/A</c:v>
                </c:pt>
                <c:pt idx="9236">
                  <c:v>#N/A</c:v>
                </c:pt>
                <c:pt idx="9237">
                  <c:v>#N/A</c:v>
                </c:pt>
                <c:pt idx="9238">
                  <c:v>#N/A</c:v>
                </c:pt>
                <c:pt idx="9239">
                  <c:v>#N/A</c:v>
                </c:pt>
                <c:pt idx="9240">
                  <c:v>#N/A</c:v>
                </c:pt>
                <c:pt idx="9241">
                  <c:v>#N/A</c:v>
                </c:pt>
                <c:pt idx="9242">
                  <c:v>#N/A</c:v>
                </c:pt>
                <c:pt idx="9243">
                  <c:v>#N/A</c:v>
                </c:pt>
                <c:pt idx="9244">
                  <c:v>#N/A</c:v>
                </c:pt>
                <c:pt idx="9245">
                  <c:v>#N/A</c:v>
                </c:pt>
                <c:pt idx="9246">
                  <c:v>#N/A</c:v>
                </c:pt>
                <c:pt idx="9247">
                  <c:v>#N/A</c:v>
                </c:pt>
                <c:pt idx="9248">
                  <c:v>#N/A</c:v>
                </c:pt>
                <c:pt idx="9249">
                  <c:v>#N/A</c:v>
                </c:pt>
                <c:pt idx="9250">
                  <c:v>#N/A</c:v>
                </c:pt>
                <c:pt idx="9251">
                  <c:v>#N/A</c:v>
                </c:pt>
                <c:pt idx="9252">
                  <c:v>#N/A</c:v>
                </c:pt>
                <c:pt idx="9253">
                  <c:v>#N/A</c:v>
                </c:pt>
                <c:pt idx="9254">
                  <c:v>#N/A</c:v>
                </c:pt>
                <c:pt idx="9255">
                  <c:v>#N/A</c:v>
                </c:pt>
                <c:pt idx="9256">
                  <c:v>#N/A</c:v>
                </c:pt>
                <c:pt idx="9257">
                  <c:v>#N/A</c:v>
                </c:pt>
                <c:pt idx="9258">
                  <c:v>#N/A</c:v>
                </c:pt>
                <c:pt idx="9259">
                  <c:v>#N/A</c:v>
                </c:pt>
                <c:pt idx="9260">
                  <c:v>#N/A</c:v>
                </c:pt>
                <c:pt idx="9261">
                  <c:v>#N/A</c:v>
                </c:pt>
                <c:pt idx="9262">
                  <c:v>#N/A</c:v>
                </c:pt>
                <c:pt idx="9263">
                  <c:v>#N/A</c:v>
                </c:pt>
                <c:pt idx="9264">
                  <c:v>#N/A</c:v>
                </c:pt>
                <c:pt idx="9265">
                  <c:v>#N/A</c:v>
                </c:pt>
                <c:pt idx="9266">
                  <c:v>#N/A</c:v>
                </c:pt>
                <c:pt idx="9267">
                  <c:v>#N/A</c:v>
                </c:pt>
                <c:pt idx="9268">
                  <c:v>#N/A</c:v>
                </c:pt>
                <c:pt idx="9269">
                  <c:v>#N/A</c:v>
                </c:pt>
                <c:pt idx="9270">
                  <c:v>#N/A</c:v>
                </c:pt>
                <c:pt idx="9271">
                  <c:v>#N/A</c:v>
                </c:pt>
                <c:pt idx="9272">
                  <c:v>#N/A</c:v>
                </c:pt>
                <c:pt idx="9273">
                  <c:v>#N/A</c:v>
                </c:pt>
                <c:pt idx="9274">
                  <c:v>#N/A</c:v>
                </c:pt>
                <c:pt idx="9275">
                  <c:v>#N/A</c:v>
                </c:pt>
                <c:pt idx="9276">
                  <c:v>#N/A</c:v>
                </c:pt>
                <c:pt idx="9277">
                  <c:v>#N/A</c:v>
                </c:pt>
                <c:pt idx="9278">
                  <c:v>#N/A</c:v>
                </c:pt>
                <c:pt idx="9279">
                  <c:v>#N/A</c:v>
                </c:pt>
                <c:pt idx="9280">
                  <c:v>#N/A</c:v>
                </c:pt>
                <c:pt idx="9281">
                  <c:v>#N/A</c:v>
                </c:pt>
                <c:pt idx="9282">
                  <c:v>#N/A</c:v>
                </c:pt>
                <c:pt idx="9283">
                  <c:v>#N/A</c:v>
                </c:pt>
                <c:pt idx="9284">
                  <c:v>#N/A</c:v>
                </c:pt>
                <c:pt idx="9285">
                  <c:v>#N/A</c:v>
                </c:pt>
                <c:pt idx="9286">
                  <c:v>#N/A</c:v>
                </c:pt>
                <c:pt idx="9287">
                  <c:v>#N/A</c:v>
                </c:pt>
                <c:pt idx="9288">
                  <c:v>#N/A</c:v>
                </c:pt>
                <c:pt idx="9289">
                  <c:v>#N/A</c:v>
                </c:pt>
                <c:pt idx="9290">
                  <c:v>#N/A</c:v>
                </c:pt>
                <c:pt idx="9291">
                  <c:v>#N/A</c:v>
                </c:pt>
                <c:pt idx="9292">
                  <c:v>#N/A</c:v>
                </c:pt>
                <c:pt idx="9293">
                  <c:v>#N/A</c:v>
                </c:pt>
                <c:pt idx="9294">
                  <c:v>#N/A</c:v>
                </c:pt>
                <c:pt idx="9295">
                  <c:v>#N/A</c:v>
                </c:pt>
                <c:pt idx="9296">
                  <c:v>#N/A</c:v>
                </c:pt>
                <c:pt idx="9297">
                  <c:v>#N/A</c:v>
                </c:pt>
                <c:pt idx="9298">
                  <c:v>#N/A</c:v>
                </c:pt>
                <c:pt idx="9299">
                  <c:v>#N/A</c:v>
                </c:pt>
                <c:pt idx="9300">
                  <c:v>#N/A</c:v>
                </c:pt>
                <c:pt idx="9301">
                  <c:v>#N/A</c:v>
                </c:pt>
                <c:pt idx="9302">
                  <c:v>#N/A</c:v>
                </c:pt>
                <c:pt idx="9303">
                  <c:v>#N/A</c:v>
                </c:pt>
                <c:pt idx="9304">
                  <c:v>#N/A</c:v>
                </c:pt>
                <c:pt idx="9305">
                  <c:v>#N/A</c:v>
                </c:pt>
                <c:pt idx="9306">
                  <c:v>#N/A</c:v>
                </c:pt>
                <c:pt idx="9307">
                  <c:v>#N/A</c:v>
                </c:pt>
                <c:pt idx="9308">
                  <c:v>#N/A</c:v>
                </c:pt>
                <c:pt idx="9309">
                  <c:v>#N/A</c:v>
                </c:pt>
                <c:pt idx="9310">
                  <c:v>#N/A</c:v>
                </c:pt>
                <c:pt idx="9311">
                  <c:v>#N/A</c:v>
                </c:pt>
                <c:pt idx="9312">
                  <c:v>#N/A</c:v>
                </c:pt>
                <c:pt idx="9313">
                  <c:v>#N/A</c:v>
                </c:pt>
                <c:pt idx="9314">
                  <c:v>#N/A</c:v>
                </c:pt>
                <c:pt idx="9315">
                  <c:v>#N/A</c:v>
                </c:pt>
                <c:pt idx="9316">
                  <c:v>#N/A</c:v>
                </c:pt>
                <c:pt idx="9317">
                  <c:v>#N/A</c:v>
                </c:pt>
                <c:pt idx="9318">
                  <c:v>#N/A</c:v>
                </c:pt>
                <c:pt idx="9319">
                  <c:v>#N/A</c:v>
                </c:pt>
                <c:pt idx="9320">
                  <c:v>#N/A</c:v>
                </c:pt>
                <c:pt idx="9321">
                  <c:v>#N/A</c:v>
                </c:pt>
                <c:pt idx="9322">
                  <c:v>#N/A</c:v>
                </c:pt>
                <c:pt idx="9323">
                  <c:v>#N/A</c:v>
                </c:pt>
                <c:pt idx="9324">
                  <c:v>#N/A</c:v>
                </c:pt>
                <c:pt idx="9325">
                  <c:v>#N/A</c:v>
                </c:pt>
                <c:pt idx="9326">
                  <c:v>#N/A</c:v>
                </c:pt>
                <c:pt idx="9327">
                  <c:v>#N/A</c:v>
                </c:pt>
                <c:pt idx="9328">
                  <c:v>#N/A</c:v>
                </c:pt>
                <c:pt idx="9329">
                  <c:v>#N/A</c:v>
                </c:pt>
                <c:pt idx="9330">
                  <c:v>#N/A</c:v>
                </c:pt>
                <c:pt idx="9331">
                  <c:v>#N/A</c:v>
                </c:pt>
                <c:pt idx="9332">
                  <c:v>#N/A</c:v>
                </c:pt>
                <c:pt idx="9333">
                  <c:v>#N/A</c:v>
                </c:pt>
                <c:pt idx="9334">
                  <c:v>#N/A</c:v>
                </c:pt>
                <c:pt idx="9335">
                  <c:v>#N/A</c:v>
                </c:pt>
                <c:pt idx="9336">
                  <c:v>#N/A</c:v>
                </c:pt>
                <c:pt idx="9337">
                  <c:v>#N/A</c:v>
                </c:pt>
                <c:pt idx="9338">
                  <c:v>#N/A</c:v>
                </c:pt>
                <c:pt idx="9339">
                  <c:v>#N/A</c:v>
                </c:pt>
                <c:pt idx="9340">
                  <c:v>#N/A</c:v>
                </c:pt>
                <c:pt idx="9341">
                  <c:v>#N/A</c:v>
                </c:pt>
                <c:pt idx="9342">
                  <c:v>#N/A</c:v>
                </c:pt>
                <c:pt idx="9343">
                  <c:v>#N/A</c:v>
                </c:pt>
                <c:pt idx="9344">
                  <c:v>#N/A</c:v>
                </c:pt>
                <c:pt idx="9345">
                  <c:v>#N/A</c:v>
                </c:pt>
                <c:pt idx="9346">
                  <c:v>#N/A</c:v>
                </c:pt>
                <c:pt idx="9347">
                  <c:v>#N/A</c:v>
                </c:pt>
                <c:pt idx="9348">
                  <c:v>#N/A</c:v>
                </c:pt>
                <c:pt idx="9349">
                  <c:v>#N/A</c:v>
                </c:pt>
                <c:pt idx="9350">
                  <c:v>#N/A</c:v>
                </c:pt>
                <c:pt idx="9351">
                  <c:v>#N/A</c:v>
                </c:pt>
                <c:pt idx="9352">
                  <c:v>#N/A</c:v>
                </c:pt>
                <c:pt idx="9353">
                  <c:v>#N/A</c:v>
                </c:pt>
                <c:pt idx="9354">
                  <c:v>#N/A</c:v>
                </c:pt>
                <c:pt idx="9355">
                  <c:v>#N/A</c:v>
                </c:pt>
                <c:pt idx="9356">
                  <c:v>#N/A</c:v>
                </c:pt>
                <c:pt idx="9357">
                  <c:v>#N/A</c:v>
                </c:pt>
                <c:pt idx="9358">
                  <c:v>#N/A</c:v>
                </c:pt>
                <c:pt idx="9359">
                  <c:v>#N/A</c:v>
                </c:pt>
                <c:pt idx="9360">
                  <c:v>#N/A</c:v>
                </c:pt>
                <c:pt idx="9361">
                  <c:v>#N/A</c:v>
                </c:pt>
                <c:pt idx="9362">
                  <c:v>#N/A</c:v>
                </c:pt>
                <c:pt idx="9363">
                  <c:v>#N/A</c:v>
                </c:pt>
                <c:pt idx="9364">
                  <c:v>#N/A</c:v>
                </c:pt>
                <c:pt idx="9365">
                  <c:v>#N/A</c:v>
                </c:pt>
                <c:pt idx="9366">
                  <c:v>#N/A</c:v>
                </c:pt>
                <c:pt idx="9367">
                  <c:v>#N/A</c:v>
                </c:pt>
                <c:pt idx="9368">
                  <c:v>#N/A</c:v>
                </c:pt>
                <c:pt idx="9369">
                  <c:v>#N/A</c:v>
                </c:pt>
                <c:pt idx="9370">
                  <c:v>#N/A</c:v>
                </c:pt>
                <c:pt idx="9371">
                  <c:v>#N/A</c:v>
                </c:pt>
                <c:pt idx="9372">
                  <c:v>#N/A</c:v>
                </c:pt>
                <c:pt idx="9373">
                  <c:v>#N/A</c:v>
                </c:pt>
                <c:pt idx="9374">
                  <c:v>#N/A</c:v>
                </c:pt>
                <c:pt idx="9375">
                  <c:v>#N/A</c:v>
                </c:pt>
                <c:pt idx="9376">
                  <c:v>#N/A</c:v>
                </c:pt>
                <c:pt idx="9377">
                  <c:v>#N/A</c:v>
                </c:pt>
                <c:pt idx="9378">
                  <c:v>#N/A</c:v>
                </c:pt>
                <c:pt idx="9379">
                  <c:v>#N/A</c:v>
                </c:pt>
                <c:pt idx="9380">
                  <c:v>#N/A</c:v>
                </c:pt>
                <c:pt idx="9381">
                  <c:v>#N/A</c:v>
                </c:pt>
                <c:pt idx="9382">
                  <c:v>#N/A</c:v>
                </c:pt>
                <c:pt idx="9383">
                  <c:v>#N/A</c:v>
                </c:pt>
                <c:pt idx="9384">
                  <c:v>#N/A</c:v>
                </c:pt>
                <c:pt idx="9385">
                  <c:v>#N/A</c:v>
                </c:pt>
                <c:pt idx="9386">
                  <c:v>#N/A</c:v>
                </c:pt>
                <c:pt idx="9387">
                  <c:v>#N/A</c:v>
                </c:pt>
                <c:pt idx="9388">
                  <c:v>#N/A</c:v>
                </c:pt>
                <c:pt idx="9389">
                  <c:v>#N/A</c:v>
                </c:pt>
                <c:pt idx="9390">
                  <c:v>#N/A</c:v>
                </c:pt>
                <c:pt idx="9391">
                  <c:v>#N/A</c:v>
                </c:pt>
                <c:pt idx="9392">
                  <c:v>#N/A</c:v>
                </c:pt>
                <c:pt idx="9393">
                  <c:v>#N/A</c:v>
                </c:pt>
                <c:pt idx="9394">
                  <c:v>#N/A</c:v>
                </c:pt>
                <c:pt idx="9395">
                  <c:v>#N/A</c:v>
                </c:pt>
                <c:pt idx="9396">
                  <c:v>#N/A</c:v>
                </c:pt>
                <c:pt idx="9397">
                  <c:v>#N/A</c:v>
                </c:pt>
                <c:pt idx="9398">
                  <c:v>#N/A</c:v>
                </c:pt>
                <c:pt idx="9399">
                  <c:v>#N/A</c:v>
                </c:pt>
                <c:pt idx="9400">
                  <c:v>#N/A</c:v>
                </c:pt>
                <c:pt idx="9401">
                  <c:v>#N/A</c:v>
                </c:pt>
                <c:pt idx="9402">
                  <c:v>#N/A</c:v>
                </c:pt>
                <c:pt idx="9403">
                  <c:v>#N/A</c:v>
                </c:pt>
                <c:pt idx="9404">
                  <c:v>#N/A</c:v>
                </c:pt>
                <c:pt idx="9405">
                  <c:v>#N/A</c:v>
                </c:pt>
                <c:pt idx="9406">
                  <c:v>#N/A</c:v>
                </c:pt>
                <c:pt idx="9407">
                  <c:v>#N/A</c:v>
                </c:pt>
                <c:pt idx="9408">
                  <c:v>#N/A</c:v>
                </c:pt>
                <c:pt idx="9409">
                  <c:v>#N/A</c:v>
                </c:pt>
                <c:pt idx="9410">
                  <c:v>#N/A</c:v>
                </c:pt>
                <c:pt idx="9411">
                  <c:v>#N/A</c:v>
                </c:pt>
                <c:pt idx="9412">
                  <c:v>#N/A</c:v>
                </c:pt>
                <c:pt idx="9413">
                  <c:v>#N/A</c:v>
                </c:pt>
                <c:pt idx="9414">
                  <c:v>#N/A</c:v>
                </c:pt>
                <c:pt idx="9415">
                  <c:v>#N/A</c:v>
                </c:pt>
                <c:pt idx="9416">
                  <c:v>#N/A</c:v>
                </c:pt>
                <c:pt idx="9417">
                  <c:v>#N/A</c:v>
                </c:pt>
                <c:pt idx="9418">
                  <c:v>#N/A</c:v>
                </c:pt>
                <c:pt idx="9419">
                  <c:v>#N/A</c:v>
                </c:pt>
                <c:pt idx="9420">
                  <c:v>#N/A</c:v>
                </c:pt>
                <c:pt idx="9421">
                  <c:v>#N/A</c:v>
                </c:pt>
                <c:pt idx="9422">
                  <c:v>#N/A</c:v>
                </c:pt>
                <c:pt idx="9423">
                  <c:v>#N/A</c:v>
                </c:pt>
                <c:pt idx="9424">
                  <c:v>#N/A</c:v>
                </c:pt>
                <c:pt idx="9425">
                  <c:v>#N/A</c:v>
                </c:pt>
                <c:pt idx="9426">
                  <c:v>#N/A</c:v>
                </c:pt>
                <c:pt idx="9427">
                  <c:v>#N/A</c:v>
                </c:pt>
                <c:pt idx="9428">
                  <c:v>#N/A</c:v>
                </c:pt>
                <c:pt idx="9429">
                  <c:v>#N/A</c:v>
                </c:pt>
                <c:pt idx="9430">
                  <c:v>#N/A</c:v>
                </c:pt>
                <c:pt idx="9431">
                  <c:v>#N/A</c:v>
                </c:pt>
                <c:pt idx="9432">
                  <c:v>#N/A</c:v>
                </c:pt>
                <c:pt idx="9433">
                  <c:v>#N/A</c:v>
                </c:pt>
                <c:pt idx="9434">
                  <c:v>#N/A</c:v>
                </c:pt>
                <c:pt idx="9435">
                  <c:v>#N/A</c:v>
                </c:pt>
                <c:pt idx="9436">
                  <c:v>#N/A</c:v>
                </c:pt>
                <c:pt idx="9437">
                  <c:v>#N/A</c:v>
                </c:pt>
                <c:pt idx="9438">
                  <c:v>#N/A</c:v>
                </c:pt>
                <c:pt idx="9439">
                  <c:v>#N/A</c:v>
                </c:pt>
                <c:pt idx="9440">
                  <c:v>#N/A</c:v>
                </c:pt>
                <c:pt idx="9441">
                  <c:v>#N/A</c:v>
                </c:pt>
                <c:pt idx="9442">
                  <c:v>#N/A</c:v>
                </c:pt>
                <c:pt idx="9443">
                  <c:v>#N/A</c:v>
                </c:pt>
                <c:pt idx="9444">
                  <c:v>#N/A</c:v>
                </c:pt>
                <c:pt idx="9445">
                  <c:v>#N/A</c:v>
                </c:pt>
                <c:pt idx="9446">
                  <c:v>#N/A</c:v>
                </c:pt>
                <c:pt idx="9447">
                  <c:v>#N/A</c:v>
                </c:pt>
                <c:pt idx="9448">
                  <c:v>#N/A</c:v>
                </c:pt>
                <c:pt idx="9449">
                  <c:v>#N/A</c:v>
                </c:pt>
                <c:pt idx="9450">
                  <c:v>#N/A</c:v>
                </c:pt>
                <c:pt idx="9451">
                  <c:v>#N/A</c:v>
                </c:pt>
                <c:pt idx="9452">
                  <c:v>#N/A</c:v>
                </c:pt>
                <c:pt idx="9453">
                  <c:v>#N/A</c:v>
                </c:pt>
                <c:pt idx="9454">
                  <c:v>#N/A</c:v>
                </c:pt>
                <c:pt idx="9455">
                  <c:v>#N/A</c:v>
                </c:pt>
                <c:pt idx="9456">
                  <c:v>#N/A</c:v>
                </c:pt>
                <c:pt idx="9457">
                  <c:v>#N/A</c:v>
                </c:pt>
                <c:pt idx="9458">
                  <c:v>#N/A</c:v>
                </c:pt>
                <c:pt idx="9459">
                  <c:v>#N/A</c:v>
                </c:pt>
                <c:pt idx="9460">
                  <c:v>#N/A</c:v>
                </c:pt>
                <c:pt idx="9461">
                  <c:v>#N/A</c:v>
                </c:pt>
                <c:pt idx="9462">
                  <c:v>#N/A</c:v>
                </c:pt>
                <c:pt idx="9463">
                  <c:v>#N/A</c:v>
                </c:pt>
                <c:pt idx="9464">
                  <c:v>#N/A</c:v>
                </c:pt>
                <c:pt idx="9465">
                  <c:v>#N/A</c:v>
                </c:pt>
                <c:pt idx="9466">
                  <c:v>#N/A</c:v>
                </c:pt>
                <c:pt idx="9467">
                  <c:v>#N/A</c:v>
                </c:pt>
                <c:pt idx="9468">
                  <c:v>#N/A</c:v>
                </c:pt>
                <c:pt idx="9469">
                  <c:v>#N/A</c:v>
                </c:pt>
                <c:pt idx="9470">
                  <c:v>#N/A</c:v>
                </c:pt>
                <c:pt idx="9471">
                  <c:v>#N/A</c:v>
                </c:pt>
                <c:pt idx="9472">
                  <c:v>#N/A</c:v>
                </c:pt>
                <c:pt idx="9473">
                  <c:v>#N/A</c:v>
                </c:pt>
                <c:pt idx="9474">
                  <c:v>#N/A</c:v>
                </c:pt>
                <c:pt idx="9475">
                  <c:v>#N/A</c:v>
                </c:pt>
                <c:pt idx="9476">
                  <c:v>#N/A</c:v>
                </c:pt>
                <c:pt idx="9477">
                  <c:v>#N/A</c:v>
                </c:pt>
                <c:pt idx="9478">
                  <c:v>#N/A</c:v>
                </c:pt>
                <c:pt idx="9479">
                  <c:v>#N/A</c:v>
                </c:pt>
                <c:pt idx="9480">
                  <c:v>#N/A</c:v>
                </c:pt>
                <c:pt idx="9481">
                  <c:v>#N/A</c:v>
                </c:pt>
                <c:pt idx="9482">
                  <c:v>#N/A</c:v>
                </c:pt>
                <c:pt idx="9483">
                  <c:v>#N/A</c:v>
                </c:pt>
                <c:pt idx="9484">
                  <c:v>#N/A</c:v>
                </c:pt>
                <c:pt idx="9485">
                  <c:v>#N/A</c:v>
                </c:pt>
                <c:pt idx="9486">
                  <c:v>#N/A</c:v>
                </c:pt>
                <c:pt idx="9487">
                  <c:v>#N/A</c:v>
                </c:pt>
                <c:pt idx="9488">
                  <c:v>#N/A</c:v>
                </c:pt>
                <c:pt idx="9489">
                  <c:v>#N/A</c:v>
                </c:pt>
                <c:pt idx="9490">
                  <c:v>#N/A</c:v>
                </c:pt>
                <c:pt idx="9491">
                  <c:v>#N/A</c:v>
                </c:pt>
                <c:pt idx="9492">
                  <c:v>#N/A</c:v>
                </c:pt>
                <c:pt idx="9493">
                  <c:v>#N/A</c:v>
                </c:pt>
                <c:pt idx="9494">
                  <c:v>#N/A</c:v>
                </c:pt>
                <c:pt idx="9495">
                  <c:v>#N/A</c:v>
                </c:pt>
                <c:pt idx="9496">
                  <c:v>#N/A</c:v>
                </c:pt>
                <c:pt idx="9497">
                  <c:v>#N/A</c:v>
                </c:pt>
                <c:pt idx="9498">
                  <c:v>#N/A</c:v>
                </c:pt>
                <c:pt idx="9499">
                  <c:v>#N/A</c:v>
                </c:pt>
                <c:pt idx="9500">
                  <c:v>#N/A</c:v>
                </c:pt>
                <c:pt idx="9501">
                  <c:v>#N/A</c:v>
                </c:pt>
                <c:pt idx="9502">
                  <c:v>#N/A</c:v>
                </c:pt>
                <c:pt idx="9503">
                  <c:v>#N/A</c:v>
                </c:pt>
                <c:pt idx="9504">
                  <c:v>#N/A</c:v>
                </c:pt>
                <c:pt idx="9505">
                  <c:v>#N/A</c:v>
                </c:pt>
                <c:pt idx="9506">
                  <c:v>#N/A</c:v>
                </c:pt>
                <c:pt idx="9507">
                  <c:v>#N/A</c:v>
                </c:pt>
                <c:pt idx="9508">
                  <c:v>#N/A</c:v>
                </c:pt>
                <c:pt idx="9509">
                  <c:v>#N/A</c:v>
                </c:pt>
                <c:pt idx="9510">
                  <c:v>#N/A</c:v>
                </c:pt>
                <c:pt idx="9511">
                  <c:v>#N/A</c:v>
                </c:pt>
                <c:pt idx="9512">
                  <c:v>#N/A</c:v>
                </c:pt>
                <c:pt idx="9513">
                  <c:v>#N/A</c:v>
                </c:pt>
                <c:pt idx="9514">
                  <c:v>#N/A</c:v>
                </c:pt>
                <c:pt idx="9515">
                  <c:v>#N/A</c:v>
                </c:pt>
                <c:pt idx="9516">
                  <c:v>#N/A</c:v>
                </c:pt>
                <c:pt idx="9517">
                  <c:v>#N/A</c:v>
                </c:pt>
                <c:pt idx="9518">
                  <c:v>#N/A</c:v>
                </c:pt>
                <c:pt idx="9519">
                  <c:v>#N/A</c:v>
                </c:pt>
                <c:pt idx="9520">
                  <c:v>#N/A</c:v>
                </c:pt>
                <c:pt idx="9521">
                  <c:v>#N/A</c:v>
                </c:pt>
                <c:pt idx="9522">
                  <c:v>#N/A</c:v>
                </c:pt>
                <c:pt idx="9523">
                  <c:v>#N/A</c:v>
                </c:pt>
                <c:pt idx="9524">
                  <c:v>#N/A</c:v>
                </c:pt>
                <c:pt idx="9525">
                  <c:v>#N/A</c:v>
                </c:pt>
                <c:pt idx="9526">
                  <c:v>#N/A</c:v>
                </c:pt>
                <c:pt idx="9527">
                  <c:v>#N/A</c:v>
                </c:pt>
                <c:pt idx="9528">
                  <c:v>#N/A</c:v>
                </c:pt>
                <c:pt idx="9529">
                  <c:v>#N/A</c:v>
                </c:pt>
                <c:pt idx="9530">
                  <c:v>#N/A</c:v>
                </c:pt>
                <c:pt idx="9531">
                  <c:v>#N/A</c:v>
                </c:pt>
                <c:pt idx="9532">
                  <c:v>#N/A</c:v>
                </c:pt>
                <c:pt idx="9533">
                  <c:v>#N/A</c:v>
                </c:pt>
                <c:pt idx="9534">
                  <c:v>#N/A</c:v>
                </c:pt>
                <c:pt idx="9535">
                  <c:v>#N/A</c:v>
                </c:pt>
                <c:pt idx="9536">
                  <c:v>#N/A</c:v>
                </c:pt>
                <c:pt idx="9537">
                  <c:v>#N/A</c:v>
                </c:pt>
                <c:pt idx="9538">
                  <c:v>#N/A</c:v>
                </c:pt>
                <c:pt idx="9539">
                  <c:v>#N/A</c:v>
                </c:pt>
                <c:pt idx="9540">
                  <c:v>#N/A</c:v>
                </c:pt>
                <c:pt idx="9541">
                  <c:v>#N/A</c:v>
                </c:pt>
                <c:pt idx="9542">
                  <c:v>#N/A</c:v>
                </c:pt>
                <c:pt idx="9543">
                  <c:v>#N/A</c:v>
                </c:pt>
                <c:pt idx="9544">
                  <c:v>#N/A</c:v>
                </c:pt>
                <c:pt idx="9545">
                  <c:v>#N/A</c:v>
                </c:pt>
                <c:pt idx="9546">
                  <c:v>#N/A</c:v>
                </c:pt>
                <c:pt idx="9547">
                  <c:v>#N/A</c:v>
                </c:pt>
                <c:pt idx="9548">
                  <c:v>#N/A</c:v>
                </c:pt>
                <c:pt idx="9549">
                  <c:v>#N/A</c:v>
                </c:pt>
                <c:pt idx="9550">
                  <c:v>#N/A</c:v>
                </c:pt>
                <c:pt idx="9551">
                  <c:v>#N/A</c:v>
                </c:pt>
                <c:pt idx="9552">
                  <c:v>#N/A</c:v>
                </c:pt>
                <c:pt idx="9553">
                  <c:v>#N/A</c:v>
                </c:pt>
                <c:pt idx="9554">
                  <c:v>#N/A</c:v>
                </c:pt>
                <c:pt idx="9555">
                  <c:v>#N/A</c:v>
                </c:pt>
                <c:pt idx="9556">
                  <c:v>#N/A</c:v>
                </c:pt>
                <c:pt idx="9557">
                  <c:v>#N/A</c:v>
                </c:pt>
                <c:pt idx="9558">
                  <c:v>#N/A</c:v>
                </c:pt>
                <c:pt idx="9559">
                  <c:v>#N/A</c:v>
                </c:pt>
                <c:pt idx="9560">
                  <c:v>#N/A</c:v>
                </c:pt>
                <c:pt idx="9561">
                  <c:v>#N/A</c:v>
                </c:pt>
                <c:pt idx="9562">
                  <c:v>#N/A</c:v>
                </c:pt>
                <c:pt idx="9563">
                  <c:v>#N/A</c:v>
                </c:pt>
                <c:pt idx="9564">
                  <c:v>#N/A</c:v>
                </c:pt>
                <c:pt idx="9565">
                  <c:v>#N/A</c:v>
                </c:pt>
                <c:pt idx="9566">
                  <c:v>#N/A</c:v>
                </c:pt>
                <c:pt idx="9567">
                  <c:v>#N/A</c:v>
                </c:pt>
                <c:pt idx="9568">
                  <c:v>#N/A</c:v>
                </c:pt>
                <c:pt idx="9569">
                  <c:v>#N/A</c:v>
                </c:pt>
                <c:pt idx="9570">
                  <c:v>#N/A</c:v>
                </c:pt>
                <c:pt idx="9571">
                  <c:v>#N/A</c:v>
                </c:pt>
                <c:pt idx="9572">
                  <c:v>#N/A</c:v>
                </c:pt>
                <c:pt idx="9573">
                  <c:v>#N/A</c:v>
                </c:pt>
                <c:pt idx="9574">
                  <c:v>#N/A</c:v>
                </c:pt>
                <c:pt idx="9575">
                  <c:v>#N/A</c:v>
                </c:pt>
                <c:pt idx="9576">
                  <c:v>#N/A</c:v>
                </c:pt>
                <c:pt idx="9577">
                  <c:v>#N/A</c:v>
                </c:pt>
                <c:pt idx="9578">
                  <c:v>#N/A</c:v>
                </c:pt>
                <c:pt idx="9579">
                  <c:v>#N/A</c:v>
                </c:pt>
                <c:pt idx="9580">
                  <c:v>#N/A</c:v>
                </c:pt>
                <c:pt idx="9581">
                  <c:v>#N/A</c:v>
                </c:pt>
                <c:pt idx="9582">
                  <c:v>#N/A</c:v>
                </c:pt>
                <c:pt idx="9583">
                  <c:v>#N/A</c:v>
                </c:pt>
                <c:pt idx="9584">
                  <c:v>#N/A</c:v>
                </c:pt>
                <c:pt idx="9585">
                  <c:v>#N/A</c:v>
                </c:pt>
                <c:pt idx="9586">
                  <c:v>#N/A</c:v>
                </c:pt>
                <c:pt idx="9587">
                  <c:v>#N/A</c:v>
                </c:pt>
                <c:pt idx="9588">
                  <c:v>#N/A</c:v>
                </c:pt>
                <c:pt idx="9589">
                  <c:v>#N/A</c:v>
                </c:pt>
                <c:pt idx="9590">
                  <c:v>#N/A</c:v>
                </c:pt>
                <c:pt idx="9591">
                  <c:v>#N/A</c:v>
                </c:pt>
                <c:pt idx="9592">
                  <c:v>#N/A</c:v>
                </c:pt>
                <c:pt idx="9593">
                  <c:v>#N/A</c:v>
                </c:pt>
                <c:pt idx="9594">
                  <c:v>#N/A</c:v>
                </c:pt>
                <c:pt idx="9595">
                  <c:v>#N/A</c:v>
                </c:pt>
                <c:pt idx="9596">
                  <c:v>#N/A</c:v>
                </c:pt>
                <c:pt idx="9597">
                  <c:v>#N/A</c:v>
                </c:pt>
                <c:pt idx="9598">
                  <c:v>#N/A</c:v>
                </c:pt>
                <c:pt idx="9599">
                  <c:v>#N/A</c:v>
                </c:pt>
                <c:pt idx="9600">
                  <c:v>#N/A</c:v>
                </c:pt>
                <c:pt idx="9601">
                  <c:v>#N/A</c:v>
                </c:pt>
                <c:pt idx="9602">
                  <c:v>#N/A</c:v>
                </c:pt>
                <c:pt idx="9603">
                  <c:v>#N/A</c:v>
                </c:pt>
                <c:pt idx="9604">
                  <c:v>#N/A</c:v>
                </c:pt>
                <c:pt idx="9605">
                  <c:v>#N/A</c:v>
                </c:pt>
                <c:pt idx="9606">
                  <c:v>#N/A</c:v>
                </c:pt>
                <c:pt idx="9607">
                  <c:v>#N/A</c:v>
                </c:pt>
                <c:pt idx="9608">
                  <c:v>#N/A</c:v>
                </c:pt>
                <c:pt idx="9609">
                  <c:v>#N/A</c:v>
                </c:pt>
                <c:pt idx="9610">
                  <c:v>#N/A</c:v>
                </c:pt>
                <c:pt idx="9611">
                  <c:v>#N/A</c:v>
                </c:pt>
                <c:pt idx="9612">
                  <c:v>#N/A</c:v>
                </c:pt>
                <c:pt idx="9613">
                  <c:v>#N/A</c:v>
                </c:pt>
                <c:pt idx="9614">
                  <c:v>#N/A</c:v>
                </c:pt>
                <c:pt idx="9615">
                  <c:v>#N/A</c:v>
                </c:pt>
                <c:pt idx="9616">
                  <c:v>#N/A</c:v>
                </c:pt>
                <c:pt idx="9617">
                  <c:v>#N/A</c:v>
                </c:pt>
                <c:pt idx="9618">
                  <c:v>#N/A</c:v>
                </c:pt>
                <c:pt idx="9619">
                  <c:v>#N/A</c:v>
                </c:pt>
                <c:pt idx="9620">
                  <c:v>#N/A</c:v>
                </c:pt>
                <c:pt idx="9621">
                  <c:v>#N/A</c:v>
                </c:pt>
                <c:pt idx="9622">
                  <c:v>#N/A</c:v>
                </c:pt>
                <c:pt idx="9623">
                  <c:v>#N/A</c:v>
                </c:pt>
                <c:pt idx="9624">
                  <c:v>#N/A</c:v>
                </c:pt>
                <c:pt idx="9625">
                  <c:v>#N/A</c:v>
                </c:pt>
                <c:pt idx="9626">
                  <c:v>#N/A</c:v>
                </c:pt>
                <c:pt idx="9627">
                  <c:v>#N/A</c:v>
                </c:pt>
                <c:pt idx="9628">
                  <c:v>#N/A</c:v>
                </c:pt>
                <c:pt idx="9629">
                  <c:v>#N/A</c:v>
                </c:pt>
                <c:pt idx="9630">
                  <c:v>#N/A</c:v>
                </c:pt>
                <c:pt idx="9631">
                  <c:v>#N/A</c:v>
                </c:pt>
                <c:pt idx="9632">
                  <c:v>#N/A</c:v>
                </c:pt>
                <c:pt idx="9633">
                  <c:v>#N/A</c:v>
                </c:pt>
                <c:pt idx="9634">
                  <c:v>#N/A</c:v>
                </c:pt>
                <c:pt idx="9635">
                  <c:v>#N/A</c:v>
                </c:pt>
                <c:pt idx="9636">
                  <c:v>#N/A</c:v>
                </c:pt>
                <c:pt idx="9637">
                  <c:v>#N/A</c:v>
                </c:pt>
                <c:pt idx="9638">
                  <c:v>#N/A</c:v>
                </c:pt>
                <c:pt idx="9639">
                  <c:v>#N/A</c:v>
                </c:pt>
                <c:pt idx="9640">
                  <c:v>#N/A</c:v>
                </c:pt>
                <c:pt idx="9641">
                  <c:v>#N/A</c:v>
                </c:pt>
                <c:pt idx="9642">
                  <c:v>#N/A</c:v>
                </c:pt>
                <c:pt idx="9643">
                  <c:v>#N/A</c:v>
                </c:pt>
                <c:pt idx="9644">
                  <c:v>#N/A</c:v>
                </c:pt>
                <c:pt idx="9645">
                  <c:v>#N/A</c:v>
                </c:pt>
                <c:pt idx="9646">
                  <c:v>#N/A</c:v>
                </c:pt>
                <c:pt idx="9647">
                  <c:v>#N/A</c:v>
                </c:pt>
                <c:pt idx="9648">
                  <c:v>#N/A</c:v>
                </c:pt>
                <c:pt idx="9649">
                  <c:v>#N/A</c:v>
                </c:pt>
                <c:pt idx="9650">
                  <c:v>#N/A</c:v>
                </c:pt>
                <c:pt idx="9651">
                  <c:v>#N/A</c:v>
                </c:pt>
                <c:pt idx="9652">
                  <c:v>#N/A</c:v>
                </c:pt>
                <c:pt idx="9653">
                  <c:v>#N/A</c:v>
                </c:pt>
                <c:pt idx="9654">
                  <c:v>#N/A</c:v>
                </c:pt>
                <c:pt idx="9655">
                  <c:v>#N/A</c:v>
                </c:pt>
                <c:pt idx="9656">
                  <c:v>#N/A</c:v>
                </c:pt>
                <c:pt idx="9657">
                  <c:v>#N/A</c:v>
                </c:pt>
                <c:pt idx="9658">
                  <c:v>#N/A</c:v>
                </c:pt>
                <c:pt idx="9659">
                  <c:v>#N/A</c:v>
                </c:pt>
                <c:pt idx="9660">
                  <c:v>#N/A</c:v>
                </c:pt>
                <c:pt idx="9661">
                  <c:v>#N/A</c:v>
                </c:pt>
                <c:pt idx="9662">
                  <c:v>#N/A</c:v>
                </c:pt>
                <c:pt idx="9663">
                  <c:v>#N/A</c:v>
                </c:pt>
                <c:pt idx="9664">
                  <c:v>#N/A</c:v>
                </c:pt>
                <c:pt idx="9665">
                  <c:v>#N/A</c:v>
                </c:pt>
                <c:pt idx="9666">
                  <c:v>#N/A</c:v>
                </c:pt>
                <c:pt idx="9667">
                  <c:v>#N/A</c:v>
                </c:pt>
                <c:pt idx="9668">
                  <c:v>#N/A</c:v>
                </c:pt>
                <c:pt idx="9669">
                  <c:v>#N/A</c:v>
                </c:pt>
                <c:pt idx="9670">
                  <c:v>#N/A</c:v>
                </c:pt>
                <c:pt idx="9671">
                  <c:v>#N/A</c:v>
                </c:pt>
                <c:pt idx="9672">
                  <c:v>#N/A</c:v>
                </c:pt>
                <c:pt idx="9673">
                  <c:v>#N/A</c:v>
                </c:pt>
                <c:pt idx="9674">
                  <c:v>#N/A</c:v>
                </c:pt>
                <c:pt idx="9675">
                  <c:v>#N/A</c:v>
                </c:pt>
                <c:pt idx="9676">
                  <c:v>#N/A</c:v>
                </c:pt>
                <c:pt idx="9677">
                  <c:v>#N/A</c:v>
                </c:pt>
                <c:pt idx="9678">
                  <c:v>#N/A</c:v>
                </c:pt>
                <c:pt idx="9679">
                  <c:v>#N/A</c:v>
                </c:pt>
                <c:pt idx="9680">
                  <c:v>#N/A</c:v>
                </c:pt>
                <c:pt idx="9681">
                  <c:v>#N/A</c:v>
                </c:pt>
                <c:pt idx="9682">
                  <c:v>#N/A</c:v>
                </c:pt>
                <c:pt idx="9683">
                  <c:v>#N/A</c:v>
                </c:pt>
                <c:pt idx="9684">
                  <c:v>#N/A</c:v>
                </c:pt>
                <c:pt idx="9685">
                  <c:v>#N/A</c:v>
                </c:pt>
                <c:pt idx="9686">
                  <c:v>#N/A</c:v>
                </c:pt>
                <c:pt idx="9687">
                  <c:v>#N/A</c:v>
                </c:pt>
                <c:pt idx="9688">
                  <c:v>#N/A</c:v>
                </c:pt>
                <c:pt idx="9689">
                  <c:v>#N/A</c:v>
                </c:pt>
                <c:pt idx="9690">
                  <c:v>#N/A</c:v>
                </c:pt>
                <c:pt idx="9691">
                  <c:v>#N/A</c:v>
                </c:pt>
                <c:pt idx="9692">
                  <c:v>#N/A</c:v>
                </c:pt>
                <c:pt idx="9693">
                  <c:v>#N/A</c:v>
                </c:pt>
                <c:pt idx="9694">
                  <c:v>#N/A</c:v>
                </c:pt>
                <c:pt idx="9695">
                  <c:v>#N/A</c:v>
                </c:pt>
                <c:pt idx="9696">
                  <c:v>#N/A</c:v>
                </c:pt>
                <c:pt idx="9697">
                  <c:v>#N/A</c:v>
                </c:pt>
                <c:pt idx="9698">
                  <c:v>#N/A</c:v>
                </c:pt>
                <c:pt idx="9699">
                  <c:v>#N/A</c:v>
                </c:pt>
                <c:pt idx="9700">
                  <c:v>#N/A</c:v>
                </c:pt>
                <c:pt idx="9701">
                  <c:v>#N/A</c:v>
                </c:pt>
                <c:pt idx="9702">
                  <c:v>#N/A</c:v>
                </c:pt>
                <c:pt idx="9703">
                  <c:v>#N/A</c:v>
                </c:pt>
                <c:pt idx="9704">
                  <c:v>#N/A</c:v>
                </c:pt>
                <c:pt idx="9705">
                  <c:v>#N/A</c:v>
                </c:pt>
                <c:pt idx="9706">
                  <c:v>#N/A</c:v>
                </c:pt>
                <c:pt idx="9707">
                  <c:v>#N/A</c:v>
                </c:pt>
                <c:pt idx="9708">
                  <c:v>#N/A</c:v>
                </c:pt>
                <c:pt idx="9709">
                  <c:v>#N/A</c:v>
                </c:pt>
                <c:pt idx="9710">
                  <c:v>#N/A</c:v>
                </c:pt>
                <c:pt idx="9711">
                  <c:v>#N/A</c:v>
                </c:pt>
                <c:pt idx="9712">
                  <c:v>#N/A</c:v>
                </c:pt>
                <c:pt idx="9713">
                  <c:v>#N/A</c:v>
                </c:pt>
                <c:pt idx="9714">
                  <c:v>#N/A</c:v>
                </c:pt>
                <c:pt idx="9715">
                  <c:v>#N/A</c:v>
                </c:pt>
                <c:pt idx="9716">
                  <c:v>#N/A</c:v>
                </c:pt>
                <c:pt idx="9717">
                  <c:v>#N/A</c:v>
                </c:pt>
                <c:pt idx="9718">
                  <c:v>#N/A</c:v>
                </c:pt>
                <c:pt idx="9719">
                  <c:v>#N/A</c:v>
                </c:pt>
                <c:pt idx="9720">
                  <c:v>#N/A</c:v>
                </c:pt>
                <c:pt idx="9721">
                  <c:v>#N/A</c:v>
                </c:pt>
                <c:pt idx="9722">
                  <c:v>#N/A</c:v>
                </c:pt>
                <c:pt idx="9723">
                  <c:v>#N/A</c:v>
                </c:pt>
                <c:pt idx="9724">
                  <c:v>#N/A</c:v>
                </c:pt>
                <c:pt idx="9725">
                  <c:v>#N/A</c:v>
                </c:pt>
                <c:pt idx="9726">
                  <c:v>#N/A</c:v>
                </c:pt>
                <c:pt idx="9727">
                  <c:v>#N/A</c:v>
                </c:pt>
                <c:pt idx="9728">
                  <c:v>#N/A</c:v>
                </c:pt>
                <c:pt idx="9729">
                  <c:v>#N/A</c:v>
                </c:pt>
                <c:pt idx="9730">
                  <c:v>#N/A</c:v>
                </c:pt>
                <c:pt idx="9731">
                  <c:v>#N/A</c:v>
                </c:pt>
                <c:pt idx="9732">
                  <c:v>#N/A</c:v>
                </c:pt>
                <c:pt idx="9733">
                  <c:v>#N/A</c:v>
                </c:pt>
                <c:pt idx="9734">
                  <c:v>#N/A</c:v>
                </c:pt>
                <c:pt idx="9735">
                  <c:v>#N/A</c:v>
                </c:pt>
                <c:pt idx="9736">
                  <c:v>#N/A</c:v>
                </c:pt>
                <c:pt idx="9737">
                  <c:v>#N/A</c:v>
                </c:pt>
                <c:pt idx="9738">
                  <c:v>#N/A</c:v>
                </c:pt>
                <c:pt idx="9739">
                  <c:v>#N/A</c:v>
                </c:pt>
                <c:pt idx="9740">
                  <c:v>#N/A</c:v>
                </c:pt>
                <c:pt idx="9741">
                  <c:v>#N/A</c:v>
                </c:pt>
                <c:pt idx="9742">
                  <c:v>#N/A</c:v>
                </c:pt>
                <c:pt idx="9743">
                  <c:v>#N/A</c:v>
                </c:pt>
                <c:pt idx="9744">
                  <c:v>#N/A</c:v>
                </c:pt>
                <c:pt idx="9745">
                  <c:v>#N/A</c:v>
                </c:pt>
                <c:pt idx="9746">
                  <c:v>#N/A</c:v>
                </c:pt>
                <c:pt idx="9747">
                  <c:v>#N/A</c:v>
                </c:pt>
                <c:pt idx="9748">
                  <c:v>#N/A</c:v>
                </c:pt>
                <c:pt idx="9749">
                  <c:v>#N/A</c:v>
                </c:pt>
                <c:pt idx="9750">
                  <c:v>#N/A</c:v>
                </c:pt>
                <c:pt idx="9751">
                  <c:v>#N/A</c:v>
                </c:pt>
                <c:pt idx="9752">
                  <c:v>#N/A</c:v>
                </c:pt>
                <c:pt idx="9753">
                  <c:v>#N/A</c:v>
                </c:pt>
                <c:pt idx="9754">
                  <c:v>#N/A</c:v>
                </c:pt>
                <c:pt idx="9755">
                  <c:v>#N/A</c:v>
                </c:pt>
                <c:pt idx="9756">
                  <c:v>#N/A</c:v>
                </c:pt>
                <c:pt idx="9757">
                  <c:v>#N/A</c:v>
                </c:pt>
                <c:pt idx="9758">
                  <c:v>#N/A</c:v>
                </c:pt>
                <c:pt idx="9759">
                  <c:v>#N/A</c:v>
                </c:pt>
                <c:pt idx="9760">
                  <c:v>#N/A</c:v>
                </c:pt>
                <c:pt idx="9761">
                  <c:v>#N/A</c:v>
                </c:pt>
                <c:pt idx="9762">
                  <c:v>#N/A</c:v>
                </c:pt>
                <c:pt idx="9763">
                  <c:v>#N/A</c:v>
                </c:pt>
                <c:pt idx="9764">
                  <c:v>#N/A</c:v>
                </c:pt>
                <c:pt idx="9765">
                  <c:v>#N/A</c:v>
                </c:pt>
                <c:pt idx="9766">
                  <c:v>#N/A</c:v>
                </c:pt>
                <c:pt idx="9767">
                  <c:v>#N/A</c:v>
                </c:pt>
                <c:pt idx="9768">
                  <c:v>#N/A</c:v>
                </c:pt>
                <c:pt idx="9769">
                  <c:v>#N/A</c:v>
                </c:pt>
                <c:pt idx="9770">
                  <c:v>#N/A</c:v>
                </c:pt>
                <c:pt idx="9771">
                  <c:v>#N/A</c:v>
                </c:pt>
                <c:pt idx="9772">
                  <c:v>#N/A</c:v>
                </c:pt>
                <c:pt idx="9773">
                  <c:v>#N/A</c:v>
                </c:pt>
                <c:pt idx="9774">
                  <c:v>#N/A</c:v>
                </c:pt>
                <c:pt idx="9775">
                  <c:v>#N/A</c:v>
                </c:pt>
                <c:pt idx="9776">
                  <c:v>#N/A</c:v>
                </c:pt>
                <c:pt idx="9777">
                  <c:v>#N/A</c:v>
                </c:pt>
                <c:pt idx="9778">
                  <c:v>#N/A</c:v>
                </c:pt>
                <c:pt idx="9779">
                  <c:v>#N/A</c:v>
                </c:pt>
                <c:pt idx="9780">
                  <c:v>#N/A</c:v>
                </c:pt>
                <c:pt idx="9781">
                  <c:v>#N/A</c:v>
                </c:pt>
                <c:pt idx="9782">
                  <c:v>#N/A</c:v>
                </c:pt>
                <c:pt idx="9783">
                  <c:v>#N/A</c:v>
                </c:pt>
                <c:pt idx="9784">
                  <c:v>#N/A</c:v>
                </c:pt>
                <c:pt idx="9785">
                  <c:v>#N/A</c:v>
                </c:pt>
                <c:pt idx="9786">
                  <c:v>#N/A</c:v>
                </c:pt>
                <c:pt idx="9787">
                  <c:v>#N/A</c:v>
                </c:pt>
                <c:pt idx="9788">
                  <c:v>#N/A</c:v>
                </c:pt>
                <c:pt idx="9789">
                  <c:v>#N/A</c:v>
                </c:pt>
                <c:pt idx="9790">
                  <c:v>#N/A</c:v>
                </c:pt>
                <c:pt idx="9791">
                  <c:v>#N/A</c:v>
                </c:pt>
                <c:pt idx="9792">
                  <c:v>#N/A</c:v>
                </c:pt>
                <c:pt idx="9793">
                  <c:v>#N/A</c:v>
                </c:pt>
                <c:pt idx="9794">
                  <c:v>#N/A</c:v>
                </c:pt>
                <c:pt idx="9795">
                  <c:v>#N/A</c:v>
                </c:pt>
                <c:pt idx="9796">
                  <c:v>#N/A</c:v>
                </c:pt>
                <c:pt idx="9797">
                  <c:v>#N/A</c:v>
                </c:pt>
                <c:pt idx="9798">
                  <c:v>#N/A</c:v>
                </c:pt>
                <c:pt idx="9799">
                  <c:v>#N/A</c:v>
                </c:pt>
                <c:pt idx="9800">
                  <c:v>#N/A</c:v>
                </c:pt>
                <c:pt idx="9801">
                  <c:v>#N/A</c:v>
                </c:pt>
                <c:pt idx="9802">
                  <c:v>#N/A</c:v>
                </c:pt>
                <c:pt idx="9803">
                  <c:v>#N/A</c:v>
                </c:pt>
                <c:pt idx="9804">
                  <c:v>#N/A</c:v>
                </c:pt>
                <c:pt idx="9805">
                  <c:v>#N/A</c:v>
                </c:pt>
                <c:pt idx="9806">
                  <c:v>#N/A</c:v>
                </c:pt>
                <c:pt idx="9807">
                  <c:v>#N/A</c:v>
                </c:pt>
                <c:pt idx="9808">
                  <c:v>#N/A</c:v>
                </c:pt>
                <c:pt idx="9809">
                  <c:v>#N/A</c:v>
                </c:pt>
                <c:pt idx="9810">
                  <c:v>#N/A</c:v>
                </c:pt>
                <c:pt idx="9811">
                  <c:v>#N/A</c:v>
                </c:pt>
                <c:pt idx="9812">
                  <c:v>#N/A</c:v>
                </c:pt>
                <c:pt idx="9813">
                  <c:v>#N/A</c:v>
                </c:pt>
                <c:pt idx="9814">
                  <c:v>#N/A</c:v>
                </c:pt>
                <c:pt idx="9815">
                  <c:v>#N/A</c:v>
                </c:pt>
                <c:pt idx="9816">
                  <c:v>#N/A</c:v>
                </c:pt>
                <c:pt idx="9817">
                  <c:v>#N/A</c:v>
                </c:pt>
                <c:pt idx="9818">
                  <c:v>#N/A</c:v>
                </c:pt>
                <c:pt idx="9819">
                  <c:v>#N/A</c:v>
                </c:pt>
                <c:pt idx="9820">
                  <c:v>#N/A</c:v>
                </c:pt>
                <c:pt idx="9821">
                  <c:v>#N/A</c:v>
                </c:pt>
                <c:pt idx="9822">
                  <c:v>#N/A</c:v>
                </c:pt>
                <c:pt idx="9823">
                  <c:v>#N/A</c:v>
                </c:pt>
                <c:pt idx="9824">
                  <c:v>#N/A</c:v>
                </c:pt>
                <c:pt idx="9825">
                  <c:v>#N/A</c:v>
                </c:pt>
                <c:pt idx="9826">
                  <c:v>#N/A</c:v>
                </c:pt>
                <c:pt idx="9827">
                  <c:v>#N/A</c:v>
                </c:pt>
                <c:pt idx="9828">
                  <c:v>#N/A</c:v>
                </c:pt>
                <c:pt idx="9829">
                  <c:v>#N/A</c:v>
                </c:pt>
                <c:pt idx="9830">
                  <c:v>#N/A</c:v>
                </c:pt>
                <c:pt idx="9831">
                  <c:v>#N/A</c:v>
                </c:pt>
                <c:pt idx="9832">
                  <c:v>#N/A</c:v>
                </c:pt>
                <c:pt idx="9833">
                  <c:v>#N/A</c:v>
                </c:pt>
                <c:pt idx="9834">
                  <c:v>#N/A</c:v>
                </c:pt>
                <c:pt idx="9835">
                  <c:v>#N/A</c:v>
                </c:pt>
                <c:pt idx="9836">
                  <c:v>#N/A</c:v>
                </c:pt>
                <c:pt idx="9837">
                  <c:v>#N/A</c:v>
                </c:pt>
                <c:pt idx="9838">
                  <c:v>#N/A</c:v>
                </c:pt>
                <c:pt idx="9839">
                  <c:v>#N/A</c:v>
                </c:pt>
                <c:pt idx="9840">
                  <c:v>#N/A</c:v>
                </c:pt>
                <c:pt idx="9841">
                  <c:v>#N/A</c:v>
                </c:pt>
                <c:pt idx="9842">
                  <c:v>#N/A</c:v>
                </c:pt>
                <c:pt idx="9843">
                  <c:v>#N/A</c:v>
                </c:pt>
                <c:pt idx="9844">
                  <c:v>#N/A</c:v>
                </c:pt>
                <c:pt idx="9845">
                  <c:v>#N/A</c:v>
                </c:pt>
                <c:pt idx="9846">
                  <c:v>#N/A</c:v>
                </c:pt>
                <c:pt idx="9847">
                  <c:v>#N/A</c:v>
                </c:pt>
                <c:pt idx="9848">
                  <c:v>#N/A</c:v>
                </c:pt>
                <c:pt idx="9849">
                  <c:v>#N/A</c:v>
                </c:pt>
                <c:pt idx="9850">
                  <c:v>#N/A</c:v>
                </c:pt>
                <c:pt idx="9851">
                  <c:v>#N/A</c:v>
                </c:pt>
                <c:pt idx="9852">
                  <c:v>#N/A</c:v>
                </c:pt>
                <c:pt idx="9853">
                  <c:v>#N/A</c:v>
                </c:pt>
                <c:pt idx="9854">
                  <c:v>#N/A</c:v>
                </c:pt>
                <c:pt idx="9855">
                  <c:v>#N/A</c:v>
                </c:pt>
                <c:pt idx="9856">
                  <c:v>#N/A</c:v>
                </c:pt>
                <c:pt idx="9857">
                  <c:v>#N/A</c:v>
                </c:pt>
                <c:pt idx="9858">
                  <c:v>#N/A</c:v>
                </c:pt>
                <c:pt idx="9859">
                  <c:v>#N/A</c:v>
                </c:pt>
                <c:pt idx="9860">
                  <c:v>#N/A</c:v>
                </c:pt>
                <c:pt idx="9861">
                  <c:v>#N/A</c:v>
                </c:pt>
                <c:pt idx="9862">
                  <c:v>#N/A</c:v>
                </c:pt>
                <c:pt idx="9863">
                  <c:v>#N/A</c:v>
                </c:pt>
                <c:pt idx="9864">
                  <c:v>#N/A</c:v>
                </c:pt>
                <c:pt idx="9865">
                  <c:v>#N/A</c:v>
                </c:pt>
                <c:pt idx="9866">
                  <c:v>#N/A</c:v>
                </c:pt>
                <c:pt idx="9867">
                  <c:v>#N/A</c:v>
                </c:pt>
                <c:pt idx="9868">
                  <c:v>#N/A</c:v>
                </c:pt>
                <c:pt idx="9869">
                  <c:v>#N/A</c:v>
                </c:pt>
                <c:pt idx="9870">
                  <c:v>#N/A</c:v>
                </c:pt>
                <c:pt idx="9871">
                  <c:v>#N/A</c:v>
                </c:pt>
                <c:pt idx="9872">
                  <c:v>#N/A</c:v>
                </c:pt>
                <c:pt idx="9873">
                  <c:v>#N/A</c:v>
                </c:pt>
                <c:pt idx="9874">
                  <c:v>#N/A</c:v>
                </c:pt>
                <c:pt idx="9875">
                  <c:v>#N/A</c:v>
                </c:pt>
                <c:pt idx="9876">
                  <c:v>#N/A</c:v>
                </c:pt>
                <c:pt idx="9877">
                  <c:v>#N/A</c:v>
                </c:pt>
                <c:pt idx="9878">
                  <c:v>#N/A</c:v>
                </c:pt>
                <c:pt idx="9879">
                  <c:v>#N/A</c:v>
                </c:pt>
                <c:pt idx="9880">
                  <c:v>#N/A</c:v>
                </c:pt>
                <c:pt idx="9881">
                  <c:v>#N/A</c:v>
                </c:pt>
                <c:pt idx="9882">
                  <c:v>#N/A</c:v>
                </c:pt>
                <c:pt idx="9883">
                  <c:v>#N/A</c:v>
                </c:pt>
                <c:pt idx="9884">
                  <c:v>#N/A</c:v>
                </c:pt>
                <c:pt idx="9885">
                  <c:v>#N/A</c:v>
                </c:pt>
                <c:pt idx="9886">
                  <c:v>#N/A</c:v>
                </c:pt>
                <c:pt idx="9887">
                  <c:v>#N/A</c:v>
                </c:pt>
                <c:pt idx="9888">
                  <c:v>#N/A</c:v>
                </c:pt>
                <c:pt idx="9889">
                  <c:v>#N/A</c:v>
                </c:pt>
                <c:pt idx="9890">
                  <c:v>#N/A</c:v>
                </c:pt>
                <c:pt idx="9891">
                  <c:v>#N/A</c:v>
                </c:pt>
                <c:pt idx="9892">
                  <c:v>#N/A</c:v>
                </c:pt>
                <c:pt idx="9893">
                  <c:v>#N/A</c:v>
                </c:pt>
                <c:pt idx="9894">
                  <c:v>#N/A</c:v>
                </c:pt>
                <c:pt idx="9895">
                  <c:v>#N/A</c:v>
                </c:pt>
                <c:pt idx="9896">
                  <c:v>#N/A</c:v>
                </c:pt>
                <c:pt idx="9897">
                  <c:v>#N/A</c:v>
                </c:pt>
                <c:pt idx="9898">
                  <c:v>#N/A</c:v>
                </c:pt>
                <c:pt idx="9899">
                  <c:v>#N/A</c:v>
                </c:pt>
                <c:pt idx="9900">
                  <c:v>#N/A</c:v>
                </c:pt>
                <c:pt idx="9901">
                  <c:v>#N/A</c:v>
                </c:pt>
                <c:pt idx="9902">
                  <c:v>#N/A</c:v>
                </c:pt>
                <c:pt idx="9903">
                  <c:v>#N/A</c:v>
                </c:pt>
                <c:pt idx="9904">
                  <c:v>#N/A</c:v>
                </c:pt>
                <c:pt idx="9905">
                  <c:v>#N/A</c:v>
                </c:pt>
                <c:pt idx="9906">
                  <c:v>#N/A</c:v>
                </c:pt>
                <c:pt idx="9907">
                  <c:v>#N/A</c:v>
                </c:pt>
                <c:pt idx="9908">
                  <c:v>#N/A</c:v>
                </c:pt>
                <c:pt idx="9909">
                  <c:v>#N/A</c:v>
                </c:pt>
                <c:pt idx="9910">
                  <c:v>#N/A</c:v>
                </c:pt>
                <c:pt idx="9911">
                  <c:v>#N/A</c:v>
                </c:pt>
                <c:pt idx="9912">
                  <c:v>#N/A</c:v>
                </c:pt>
                <c:pt idx="9913">
                  <c:v>#N/A</c:v>
                </c:pt>
                <c:pt idx="9914">
                  <c:v>#N/A</c:v>
                </c:pt>
                <c:pt idx="9915">
                  <c:v>#N/A</c:v>
                </c:pt>
                <c:pt idx="9916">
                  <c:v>#N/A</c:v>
                </c:pt>
                <c:pt idx="9917">
                  <c:v>#N/A</c:v>
                </c:pt>
                <c:pt idx="9918">
                  <c:v>#N/A</c:v>
                </c:pt>
                <c:pt idx="9919">
                  <c:v>#N/A</c:v>
                </c:pt>
                <c:pt idx="9920">
                  <c:v>#N/A</c:v>
                </c:pt>
                <c:pt idx="9921">
                  <c:v>#N/A</c:v>
                </c:pt>
                <c:pt idx="9922">
                  <c:v>#N/A</c:v>
                </c:pt>
                <c:pt idx="9923">
                  <c:v>#N/A</c:v>
                </c:pt>
                <c:pt idx="9924">
                  <c:v>#N/A</c:v>
                </c:pt>
                <c:pt idx="9925">
                  <c:v>#N/A</c:v>
                </c:pt>
                <c:pt idx="9926">
                  <c:v>#N/A</c:v>
                </c:pt>
                <c:pt idx="9927">
                  <c:v>#N/A</c:v>
                </c:pt>
                <c:pt idx="9928">
                  <c:v>#N/A</c:v>
                </c:pt>
                <c:pt idx="9929">
                  <c:v>#N/A</c:v>
                </c:pt>
                <c:pt idx="9930">
                  <c:v>#N/A</c:v>
                </c:pt>
                <c:pt idx="9931">
                  <c:v>#N/A</c:v>
                </c:pt>
                <c:pt idx="9932">
                  <c:v>#N/A</c:v>
                </c:pt>
                <c:pt idx="9933">
                  <c:v>#N/A</c:v>
                </c:pt>
                <c:pt idx="9934">
                  <c:v>#N/A</c:v>
                </c:pt>
                <c:pt idx="9935">
                  <c:v>#N/A</c:v>
                </c:pt>
                <c:pt idx="9936">
                  <c:v>#N/A</c:v>
                </c:pt>
                <c:pt idx="9937">
                  <c:v>#N/A</c:v>
                </c:pt>
                <c:pt idx="9938">
                  <c:v>#N/A</c:v>
                </c:pt>
                <c:pt idx="9939">
                  <c:v>#N/A</c:v>
                </c:pt>
                <c:pt idx="9940">
                  <c:v>#N/A</c:v>
                </c:pt>
                <c:pt idx="9941">
                  <c:v>#N/A</c:v>
                </c:pt>
                <c:pt idx="9942">
                  <c:v>#N/A</c:v>
                </c:pt>
                <c:pt idx="9943">
                  <c:v>#N/A</c:v>
                </c:pt>
                <c:pt idx="9944">
                  <c:v>#N/A</c:v>
                </c:pt>
                <c:pt idx="9945">
                  <c:v>#N/A</c:v>
                </c:pt>
                <c:pt idx="9946">
                  <c:v>#N/A</c:v>
                </c:pt>
                <c:pt idx="9947">
                  <c:v>#N/A</c:v>
                </c:pt>
                <c:pt idx="9948">
                  <c:v>#N/A</c:v>
                </c:pt>
                <c:pt idx="9949">
                  <c:v>#N/A</c:v>
                </c:pt>
                <c:pt idx="9950">
                  <c:v>#N/A</c:v>
                </c:pt>
                <c:pt idx="9951">
                  <c:v>#N/A</c:v>
                </c:pt>
                <c:pt idx="9952">
                  <c:v>#N/A</c:v>
                </c:pt>
                <c:pt idx="9953">
                  <c:v>#N/A</c:v>
                </c:pt>
                <c:pt idx="9954">
                  <c:v>#N/A</c:v>
                </c:pt>
                <c:pt idx="9955">
                  <c:v>#N/A</c:v>
                </c:pt>
                <c:pt idx="9956">
                  <c:v>#N/A</c:v>
                </c:pt>
                <c:pt idx="9957">
                  <c:v>#N/A</c:v>
                </c:pt>
                <c:pt idx="9958">
                  <c:v>#N/A</c:v>
                </c:pt>
                <c:pt idx="9959">
                  <c:v>#N/A</c:v>
                </c:pt>
                <c:pt idx="9960">
                  <c:v>#N/A</c:v>
                </c:pt>
                <c:pt idx="9961">
                  <c:v>#N/A</c:v>
                </c:pt>
                <c:pt idx="9962">
                  <c:v>#N/A</c:v>
                </c:pt>
                <c:pt idx="9963">
                  <c:v>#N/A</c:v>
                </c:pt>
                <c:pt idx="9964">
                  <c:v>#N/A</c:v>
                </c:pt>
                <c:pt idx="9965">
                  <c:v>#N/A</c:v>
                </c:pt>
                <c:pt idx="9966">
                  <c:v>#N/A</c:v>
                </c:pt>
                <c:pt idx="9967">
                  <c:v>#N/A</c:v>
                </c:pt>
                <c:pt idx="9968">
                  <c:v>#N/A</c:v>
                </c:pt>
                <c:pt idx="9969">
                  <c:v>#N/A</c:v>
                </c:pt>
                <c:pt idx="9970">
                  <c:v>#N/A</c:v>
                </c:pt>
                <c:pt idx="9971">
                  <c:v>#N/A</c:v>
                </c:pt>
                <c:pt idx="9972">
                  <c:v>#N/A</c:v>
                </c:pt>
                <c:pt idx="9973">
                  <c:v>#N/A</c:v>
                </c:pt>
                <c:pt idx="9974">
                  <c:v>#N/A</c:v>
                </c:pt>
                <c:pt idx="9975">
                  <c:v>#N/A</c:v>
                </c:pt>
                <c:pt idx="9976">
                  <c:v>#N/A</c:v>
                </c:pt>
                <c:pt idx="9977">
                  <c:v>#N/A</c:v>
                </c:pt>
                <c:pt idx="9978">
                  <c:v>#N/A</c:v>
                </c:pt>
                <c:pt idx="9979">
                  <c:v>#N/A</c:v>
                </c:pt>
                <c:pt idx="9980">
                  <c:v>#N/A</c:v>
                </c:pt>
                <c:pt idx="9981">
                  <c:v>#N/A</c:v>
                </c:pt>
                <c:pt idx="9982">
                  <c:v>#N/A</c:v>
                </c:pt>
                <c:pt idx="9983">
                  <c:v>#N/A</c:v>
                </c:pt>
                <c:pt idx="9984">
                  <c:v>#N/A</c:v>
                </c:pt>
                <c:pt idx="9985">
                  <c:v>#N/A</c:v>
                </c:pt>
                <c:pt idx="9986">
                  <c:v>#N/A</c:v>
                </c:pt>
                <c:pt idx="9987">
                  <c:v>#N/A</c:v>
                </c:pt>
                <c:pt idx="9988">
                  <c:v>#N/A</c:v>
                </c:pt>
                <c:pt idx="9989">
                  <c:v>#N/A</c:v>
                </c:pt>
                <c:pt idx="9990">
                  <c:v>#N/A</c:v>
                </c:pt>
                <c:pt idx="9991">
                  <c:v>#N/A</c:v>
                </c:pt>
                <c:pt idx="9992">
                  <c:v>#N/A</c:v>
                </c:pt>
                <c:pt idx="9993">
                  <c:v>#N/A</c:v>
                </c:pt>
                <c:pt idx="9994">
                  <c:v>#N/A</c:v>
                </c:pt>
                <c:pt idx="9995">
                  <c:v>#N/A</c:v>
                </c:pt>
                <c:pt idx="9996">
                  <c:v>#N/A</c:v>
                </c:pt>
                <c:pt idx="9997">
                  <c:v>#N/A</c:v>
                </c:pt>
                <c:pt idx="9998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v>D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distribuzione!$O$7:$O$8</c:f>
              <c:numCache>
                <c:formatCode>0.00</c:formatCode>
                <c:ptCount val="2"/>
                <c:pt idx="0">
                  <c:v>1.674489750196082</c:v>
                </c:pt>
                <c:pt idx="1">
                  <c:v>1.674489750196082</c:v>
                </c:pt>
              </c:numCache>
            </c:numRef>
          </c:xVal>
          <c:yVal>
            <c:numRef>
              <c:f>distribuzione!$P$7:$P$8</c:f>
              <c:numCache>
                <c:formatCode>0.00</c:formatCode>
                <c:ptCount val="2"/>
                <c:pt idx="0">
                  <c:v>0</c:v>
                </c:pt>
                <c:pt idx="1">
                  <c:v>1.05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91776"/>
        <c:axId val="184093696"/>
      </c:scatterChart>
      <c:valAx>
        <c:axId val="1840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values</a:t>
                </a:r>
              </a:p>
            </c:rich>
          </c:tx>
          <c:layout>
            <c:manualLayout>
              <c:xMode val="edge"/>
              <c:yMode val="edge"/>
              <c:x val="0.4916293456724245"/>
              <c:y val="0.899643151537213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84093696"/>
        <c:crosses val="autoZero"/>
        <c:crossBetween val="midCat"/>
      </c:valAx>
      <c:valAx>
        <c:axId val="184093696"/>
        <c:scaling>
          <c:orientation val="minMax"/>
          <c:max val="1.1000000000000001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t-IT"/>
                  <a:t>Probability</a:t>
                </a:r>
              </a:p>
            </c:rich>
          </c:tx>
          <c:layout>
            <c:manualLayout>
              <c:xMode val="edge"/>
              <c:yMode val="edge"/>
              <c:x val="3.6529734662966523E-2"/>
              <c:y val="0.403226512143173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840917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trlProps/ctrlProp1.xml><?xml version="1.0" encoding="utf-8"?>
<formControlPr xmlns="http://schemas.microsoft.com/office/spreadsheetml/2009/9/main" objectType="Drop" dropLines="15" dropStyle="combo" dx="16" fmlaLink="$O$20" fmlaRange="$P$14:$P$16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89646</xdr:colOff>
      <xdr:row>0</xdr:row>
      <xdr:rowOff>1480111</xdr:rowOff>
    </xdr:from>
    <xdr:to>
      <xdr:col>26</xdr:col>
      <xdr:colOff>70222</xdr:colOff>
      <xdr:row>32</xdr:row>
      <xdr:rowOff>92636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18</xdr:row>
          <xdr:rowOff>19050</xdr:rowOff>
        </xdr:from>
        <xdr:to>
          <xdr:col>12</xdr:col>
          <xdr:colOff>85725</xdr:colOff>
          <xdr:row>19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>
    <xdr:from>
      <xdr:col>13</xdr:col>
      <xdr:colOff>156882</xdr:colOff>
      <xdr:row>36</xdr:row>
      <xdr:rowOff>56031</xdr:rowOff>
    </xdr:from>
    <xdr:to>
      <xdr:col>25</xdr:col>
      <xdr:colOff>593912</xdr:colOff>
      <xdr:row>64</xdr:row>
      <xdr:rowOff>123265</xdr:rowOff>
    </xdr:to>
    <xdr:sp macro="" textlink="">
      <xdr:nvSpPr>
        <xdr:cNvPr id="2" name="CasellaDiTesto 1"/>
        <xdr:cNvSpPr txBox="1"/>
      </xdr:nvSpPr>
      <xdr:spPr>
        <a:xfrm>
          <a:off x="7720853" y="7261413"/>
          <a:ext cx="5647765" cy="4459940"/>
        </a:xfrm>
        <a:prstGeom prst="rect">
          <a:avLst/>
        </a:prstGeom>
        <a:solidFill>
          <a:schemeClr val="lt1"/>
        </a:solidFill>
        <a:ln w="57150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600" b="1" baseline="0">
              <a:latin typeface="Garamond" panose="02020404030301010803" pitchFamily="18" charset="0"/>
            </a:rPr>
            <a:t>ISTRUZIONI (analisi degli outliers e della distribuzione)</a:t>
          </a:r>
        </a:p>
        <a:p>
          <a:endParaRPr lang="it-IT" sz="1600" baseline="0">
            <a:latin typeface="Garamond" panose="02020404030301010803" pitchFamily="18" charset="0"/>
          </a:endParaRPr>
        </a:p>
        <a:p>
          <a:r>
            <a:rPr lang="it-IT" sz="1600" baseline="0">
              <a:latin typeface="Garamond" panose="02020404030301010803" pitchFamily="18" charset="0"/>
            </a:rPr>
            <a:t>1- ordinare preliminarmente i propri dati in una colonna in ordine crescente. Sostituire i dati non numerici del tipo &lt;DL usando un metodo tra quelli previsti dalla linea guida (es. DL/2 o DL o 0)</a:t>
          </a:r>
        </a:p>
        <a:p>
          <a:endParaRPr lang="it-IT" sz="1600" baseline="0">
            <a:latin typeface="Garamond" panose="02020404030301010803" pitchFamily="18" charset="0"/>
          </a:endParaRPr>
        </a:p>
        <a:p>
          <a:r>
            <a:rPr lang="it-IT" sz="1600" baseline="0">
              <a:latin typeface="Garamond" panose="02020404030301010803" pitchFamily="18" charset="0"/>
            </a:rPr>
            <a:t>2- i</a:t>
          </a:r>
          <a:r>
            <a:rPr lang="it-IT" sz="1600">
              <a:latin typeface="Garamond" panose="02020404030301010803" pitchFamily="18" charset="0"/>
            </a:rPr>
            <a:t>ncollare (meglio solo i numeri, senza formattazione) i dati ordinati in modo crescente da D3 in giù (</a:t>
          </a:r>
          <a:r>
            <a:rPr lang="it-IT" sz="1600" b="1">
              <a:latin typeface="Garamond" panose="02020404030301010803" pitchFamily="18" charset="0"/>
            </a:rPr>
            <a:t>X</a:t>
          </a:r>
          <a:r>
            <a:rPr lang="it-IT" sz="1600">
              <a:latin typeface="Garamond" panose="02020404030301010803" pitchFamily="18" charset="0"/>
            </a:rPr>
            <a:t>). Facoltativo mettere delle etichette descrittive da C3 in giù (</a:t>
          </a:r>
          <a:r>
            <a:rPr lang="it-IT" sz="1600" b="1">
              <a:latin typeface="Garamond" panose="02020404030301010803" pitchFamily="18" charset="0"/>
            </a:rPr>
            <a:t>label</a:t>
          </a:r>
          <a:r>
            <a:rPr lang="it-IT" sz="1600">
              <a:latin typeface="Garamond" panose="02020404030301010803" pitchFamily="18" charset="0"/>
            </a:rPr>
            <a:t>).</a:t>
          </a:r>
        </a:p>
        <a:p>
          <a:endParaRPr lang="it-IT" sz="1600" baseline="0">
            <a:latin typeface="Garamond" panose="02020404030301010803" pitchFamily="18" charset="0"/>
          </a:endParaRPr>
        </a:p>
        <a:p>
          <a:r>
            <a:rPr lang="it-IT" sz="1600">
              <a:latin typeface="Garamond" panose="02020404030301010803" pitchFamily="18" charset="0"/>
            </a:rPr>
            <a:t>3- Vedere</a:t>
          </a:r>
          <a:r>
            <a:rPr lang="it-IT" sz="1600" baseline="0">
              <a:latin typeface="Garamond" panose="02020404030301010803" pitchFamily="18" charset="0"/>
            </a:rPr>
            <a:t> gli outliers (colonna I) e provare a variare la distribuzione col menù a tendina. Il test in cella adiacente dà l'accettabilità della distribuzione. Se più di una distribuzione è accettabile scegliere quella con meno outliers e/o con miglior adattamento. Se nessuna distribuzione è accettabile riferirsi alla MLG.</a:t>
          </a:r>
        </a:p>
        <a:p>
          <a:endParaRPr lang="it-IT" sz="1600" baseline="0">
            <a:latin typeface="Garamond" panose="02020404030301010803" pitchFamily="18" charset="0"/>
          </a:endParaRPr>
        </a:p>
        <a:p>
          <a:r>
            <a:rPr lang="it-IT" sz="1600" baseline="0">
              <a:latin typeface="Garamond" panose="02020404030301010803" pitchFamily="18" charset="0"/>
            </a:rPr>
            <a:t>4- Gli outliers possono essere rimossi per migliorare il risultato, in questo caso toglierli dal dataset e riadattare i dati da D3 in giù (</a:t>
          </a:r>
          <a:r>
            <a:rPr lang="it-IT" sz="1600" b="1" baseline="0">
              <a:latin typeface="Garamond" panose="02020404030301010803" pitchFamily="18" charset="0"/>
            </a:rPr>
            <a:t>X</a:t>
          </a:r>
          <a:r>
            <a:rPr lang="it-IT" sz="1600" baseline="0">
              <a:latin typeface="Garamond" panose="02020404030301010803" pitchFamily="18" charset="0"/>
            </a:rPr>
            <a:t>).</a:t>
          </a:r>
        </a:p>
        <a:p>
          <a:endParaRPr lang="it-IT" sz="1600" baseline="0">
            <a:latin typeface="Garamond" panose="02020404030301010803" pitchFamily="18" charset="0"/>
          </a:endParaRPr>
        </a:p>
      </xdr:txBody>
    </xdr:sp>
    <xdr:clientData/>
  </xdr:twoCellAnchor>
  <xdr:twoCellAnchor editAs="oneCell">
    <xdr:from>
      <xdr:col>0</xdr:col>
      <xdr:colOff>89647</xdr:colOff>
      <xdr:row>0</xdr:row>
      <xdr:rowOff>56029</xdr:rowOff>
    </xdr:from>
    <xdr:to>
      <xdr:col>3</xdr:col>
      <xdr:colOff>237425</xdr:colOff>
      <xdr:row>0</xdr:row>
      <xdr:rowOff>1434353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56029"/>
          <a:ext cx="2153631" cy="1378324"/>
        </a:xfrm>
        <a:prstGeom prst="rect">
          <a:avLst/>
        </a:prstGeom>
      </xdr:spPr>
    </xdr:pic>
    <xdr:clientData/>
  </xdr:twoCellAnchor>
  <xdr:twoCellAnchor>
    <xdr:from>
      <xdr:col>18</xdr:col>
      <xdr:colOff>33618</xdr:colOff>
      <xdr:row>69</xdr:row>
      <xdr:rowOff>44824</xdr:rowOff>
    </xdr:from>
    <xdr:to>
      <xdr:col>25</xdr:col>
      <xdr:colOff>112059</xdr:colOff>
      <xdr:row>72</xdr:row>
      <xdr:rowOff>150478</xdr:rowOff>
    </xdr:to>
    <xdr:pic>
      <xdr:nvPicPr>
        <xdr:cNvPr id="8" name="Immagine 7" descr="logo_1200_bas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2177" y="12449736"/>
          <a:ext cx="2566147" cy="5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89647</xdr:colOff>
      <xdr:row>18</xdr:row>
      <xdr:rowOff>179294</xdr:rowOff>
    </xdr:from>
    <xdr:ext cx="605117" cy="257735"/>
    <xdr:sp macro="" textlink="">
      <xdr:nvSpPr>
        <xdr:cNvPr id="4" name="CasellaDiTesto 3"/>
        <xdr:cNvSpPr txBox="1"/>
      </xdr:nvSpPr>
      <xdr:spPr>
        <a:xfrm>
          <a:off x="7944971" y="4504765"/>
          <a:ext cx="605117" cy="2577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it-IT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9525</xdr:rowOff>
    </xdr:from>
    <xdr:to>
      <xdr:col>16</xdr:col>
      <xdr:colOff>418667</xdr:colOff>
      <xdr:row>17</xdr:row>
      <xdr:rowOff>9501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8450" y="3057525"/>
          <a:ext cx="3466667" cy="1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16</xdr:col>
      <xdr:colOff>409143</xdr:colOff>
      <xdr:row>12</xdr:row>
      <xdr:rowOff>190476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58450" y="2286000"/>
          <a:ext cx="3457143" cy="19047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16</xdr:col>
      <xdr:colOff>409143</xdr:colOff>
      <xdr:row>22</xdr:row>
      <xdr:rowOff>190476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58450" y="4191000"/>
          <a:ext cx="3457143" cy="1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unzioni\13%20-%20Fogli%20di%20calcolo%20personali\Matrici\Sedimenti\Lovato%20vs.%20Coron\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STATISTICA"/>
      <sheetName val="TABELLA"/>
    </sheetNames>
    <sheetDataSet>
      <sheetData sheetId="0"/>
      <sheetData sheetId="1">
        <row r="3">
          <cell r="B3" t="str">
            <v>(vuoto)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D10006"/>
  <sheetViews>
    <sheetView tabSelected="1" zoomScale="85" zoomScaleNormal="85" workbookViewId="0">
      <selection activeCell="C13" sqref="C13"/>
    </sheetView>
  </sheetViews>
  <sheetFormatPr defaultColWidth="0" defaultRowHeight="0" customHeight="1" zeroHeight="1" x14ac:dyDescent="0.2"/>
  <cols>
    <col min="1" max="1" width="13.5703125" style="5" customWidth="1"/>
    <col min="2" max="2" width="5.85546875" style="49" customWidth="1"/>
    <col min="3" max="3" width="10.5703125" style="49" customWidth="1"/>
    <col min="4" max="4" width="10.28515625" style="49" customWidth="1"/>
    <col min="5" max="5" width="9.7109375" style="49" customWidth="1"/>
    <col min="6" max="7" width="5.85546875" style="49" customWidth="1"/>
    <col min="8" max="8" width="6.85546875" style="49" customWidth="1"/>
    <col min="9" max="9" width="5.140625" style="49" customWidth="1"/>
    <col min="10" max="10" width="11" style="5" customWidth="1"/>
    <col min="11" max="11" width="7" style="5" customWidth="1"/>
    <col min="12" max="12" width="11.42578125" style="5" bestFit="1" customWidth="1"/>
    <col min="13" max="13" width="10.140625" style="4" customWidth="1"/>
    <col min="14" max="14" width="4.28515625" style="4" customWidth="1"/>
    <col min="15" max="15" width="9.7109375" style="4" bestFit="1" customWidth="1"/>
    <col min="16" max="16" width="9" style="4" bestFit="1" customWidth="1"/>
    <col min="17" max="17" width="8.5703125" style="5" bestFit="1" customWidth="1"/>
    <col min="18" max="22" width="9.140625" style="5" customWidth="1"/>
    <col min="23" max="25" width="0.28515625" style="73" customWidth="1"/>
    <col min="26" max="26" width="9.140625" style="5" customWidth="1"/>
    <col min="27" max="27" width="2.5703125" style="5" customWidth="1"/>
    <col min="28" max="28" width="8" style="5" hidden="1" customWidth="1"/>
    <col min="29" max="29" width="0" style="5" hidden="1" customWidth="1"/>
    <col min="30" max="30" width="8" style="5" hidden="1" customWidth="1"/>
    <col min="31" max="16384" width="0" style="5" hidden="1"/>
  </cols>
  <sheetData>
    <row r="1" spans="2:25" ht="117.75" customHeight="1" thickBot="1" x14ac:dyDescent="0.25">
      <c r="F1" s="86" t="s">
        <v>78</v>
      </c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S1" s="83" t="s">
        <v>83</v>
      </c>
      <c r="T1" s="83"/>
      <c r="U1" s="83"/>
    </row>
    <row r="2" spans="2:25" ht="15" customHeight="1" x14ac:dyDescent="0.2">
      <c r="B2" s="76" t="s">
        <v>20</v>
      </c>
      <c r="C2" s="76" t="s">
        <v>36</v>
      </c>
      <c r="D2" s="76" t="s">
        <v>16</v>
      </c>
      <c r="E2" s="76" t="s">
        <v>18</v>
      </c>
      <c r="F2" s="76" t="s">
        <v>17</v>
      </c>
      <c r="G2" s="76" t="s">
        <v>0</v>
      </c>
      <c r="H2" s="76" t="s">
        <v>14</v>
      </c>
      <c r="I2" s="76" t="s">
        <v>31</v>
      </c>
      <c r="J2" s="77" t="s">
        <v>32</v>
      </c>
      <c r="K2" s="2"/>
      <c r="L2" s="93" t="s">
        <v>25</v>
      </c>
      <c r="M2" s="94"/>
      <c r="N2" s="3"/>
      <c r="W2" s="74" t="s">
        <v>18</v>
      </c>
      <c r="X2" s="74" t="s">
        <v>0</v>
      </c>
      <c r="Y2" s="74" t="s">
        <v>14</v>
      </c>
    </row>
    <row r="3" spans="2:25" ht="15.75" customHeight="1" thickBot="1" x14ac:dyDescent="0.25">
      <c r="B3" s="72">
        <f>IF(ISBLANK(D3)=FALSE,ABS(G3-H3),"")</f>
        <v>2.6017208067101158E-2</v>
      </c>
      <c r="C3" s="58"/>
      <c r="D3" s="67">
        <v>0.28999999999999998</v>
      </c>
      <c r="E3" s="71">
        <f>IF(ISBLANK(D3)=FALSE,IF($O$20=1,(D3),IF($O$20=2,LN(D3),IF($O$20=3,SQRT(D3),-1/D3))),"")</f>
        <v>-1.2378743560016174</v>
      </c>
      <c r="F3" s="71">
        <f>IF(ISBLANK(D3)=FALSE,STANDARDIZE(E3,$M$11,$M$12),"")</f>
        <v>-2.0217355505469428</v>
      </c>
      <c r="G3" s="72">
        <f>IF(ISBLANK(D3)=FALSE,IF(-MIN(F3:F10001)&lt;=MAX(F3:F10001),1/M6,0),"")</f>
        <v>4.7619047619047616E-2</v>
      </c>
      <c r="H3" s="68">
        <f>IF(ISBLANK(D3)=FALSE,NORMSDIST(F3),"")</f>
        <v>2.1601839551946458E-2</v>
      </c>
      <c r="I3" s="69">
        <f t="shared" ref="I3:I66" si="0">IF(ISBLANK(D3)=FALSE,ABS(E3-$S$15),"")</f>
        <v>2.2378743560016172</v>
      </c>
      <c r="J3" s="70" t="str">
        <f t="shared" ref="J3:J66" si="1">IF(ISBLANK(D3)=FALSE,IF((I3/$S$16)&gt;4.5,"X",""),"")</f>
        <v/>
      </c>
      <c r="K3" s="6"/>
      <c r="L3" s="95"/>
      <c r="M3" s="96"/>
      <c r="N3" s="1"/>
      <c r="W3" s="75">
        <f>IF(ISBLANK(D3)=FALSE,IF($O$20=1,(D3),IF($O$20=2,LN(D3),IF($O$20=3,SQRT(D3),-1/D3))),NA())</f>
        <v>-1.2378743560016174</v>
      </c>
      <c r="X3" s="75">
        <f>IF(ISBLANK(D3)=FALSE,IF(-MIN(F3:F10001)&lt;=MAX(F3:F10001),1/M6,0),NA())</f>
        <v>4.7619047619047616E-2</v>
      </c>
      <c r="Y3" s="75">
        <f>IF(ISBLANK(D3)=FALSE,_xlfn.NORM.S.DIST(F3,TRUE),NA())</f>
        <v>2.1601839551946458E-2</v>
      </c>
    </row>
    <row r="4" spans="2:25" ht="12.75" x14ac:dyDescent="0.2">
      <c r="B4" s="72">
        <f t="shared" ref="B4:B67" si="2">IF(ISBLANK(D4)=FALSE,ABS(G4-H4),"")</f>
        <v>2.6730262141484884E-2</v>
      </c>
      <c r="C4" s="58"/>
      <c r="D4" s="67">
        <v>0.524739344183069</v>
      </c>
      <c r="E4" s="71">
        <f t="shared" ref="E4:E67" si="3">IF(ISBLANK(D4)=FALSE,IF($O$20=1,(D4),IF($O$20=2,LN(D4),IF($O$20=3,SQRT(D4),-1/D4))),"")</f>
        <v>-0.64485362695147275</v>
      </c>
      <c r="F4" s="71">
        <f t="shared" ref="F4:F13" si="4">IF(D4,STANDARDIZE(E4,$M$11,$M$12),"")</f>
        <v>-1.4869967618322997</v>
      </c>
      <c r="G4" s="72">
        <f>IF(ISBLANK(D4)=FALSE,G3+1/$M$6,"")</f>
        <v>9.5238095238095233E-2</v>
      </c>
      <c r="H4" s="68">
        <f t="shared" ref="H4:H67" si="5">IF(ISBLANK(D4)=FALSE,NORMSDIST(F4),"")</f>
        <v>6.8507833096610349E-2</v>
      </c>
      <c r="I4" s="69">
        <f t="shared" si="0"/>
        <v>1.6448536269514729</v>
      </c>
      <c r="J4" s="70" t="str">
        <f t="shared" si="1"/>
        <v/>
      </c>
      <c r="K4" s="6"/>
      <c r="L4" s="84" t="s">
        <v>1</v>
      </c>
      <c r="M4" s="85"/>
      <c r="N4" s="7"/>
      <c r="O4" s="8"/>
      <c r="P4" s="8"/>
      <c r="W4" s="75">
        <f t="shared" ref="W4:W67" si="6">IF(ISBLANK(D4)=FALSE,IF($O$20=1,(D4),IF($O$20=2,LN(D4),IF($O$20=3,SQRT(D4),-1/D4))),NA())</f>
        <v>-0.64485362695147275</v>
      </c>
      <c r="X4" s="75">
        <f>IF(ISBLANK(D4)=FALSE,X3+1/$M$6,NA())</f>
        <v>9.5238095238095233E-2</v>
      </c>
      <c r="Y4" s="75">
        <f t="shared" ref="Y4:Y67" si="7">IF(ISBLANK(D4)=FALSE,_xlfn.NORM.S.DIST(F4,TRUE),NA())</f>
        <v>6.8507833096610349E-2</v>
      </c>
    </row>
    <row r="5" spans="2:25" ht="13.5" thickBot="1" x14ac:dyDescent="0.25">
      <c r="B5" s="72">
        <f t="shared" si="2"/>
        <v>1.9710542881864607E-2</v>
      </c>
      <c r="C5" s="58"/>
      <c r="D5" s="67">
        <v>0.75461200269312512</v>
      </c>
      <c r="E5" s="71">
        <f t="shared" si="3"/>
        <v>-0.28155156554460053</v>
      </c>
      <c r="F5" s="71">
        <f t="shared" si="4"/>
        <v>-1.1593999431419761</v>
      </c>
      <c r="G5" s="72">
        <f t="shared" ref="G5:G68" si="8">IF(ISBLANK(D5)=FALSE,G4+1/$M$6,"")</f>
        <v>0.14285714285714285</v>
      </c>
      <c r="H5" s="68">
        <f t="shared" si="5"/>
        <v>0.12314659997527824</v>
      </c>
      <c r="I5" s="69">
        <f t="shared" si="0"/>
        <v>1.2815515655446006</v>
      </c>
      <c r="J5" s="70" t="str">
        <f t="shared" si="1"/>
        <v/>
      </c>
      <c r="K5" s="6"/>
      <c r="L5" s="97" t="s">
        <v>15</v>
      </c>
      <c r="M5" s="98"/>
      <c r="N5" s="8"/>
      <c r="O5" s="9"/>
      <c r="P5" s="9"/>
      <c r="W5" s="75">
        <f t="shared" si="6"/>
        <v>-0.28155156554460053</v>
      </c>
      <c r="X5" s="75">
        <f t="shared" ref="X5:X68" si="9">IF(ISBLANK(D5)=FALSE,X4+1/$M$6,NA())</f>
        <v>0.14285714285714285</v>
      </c>
      <c r="Y5" s="75">
        <f t="shared" si="7"/>
        <v>0.12314659997527824</v>
      </c>
    </row>
    <row r="6" spans="2:25" ht="13.5" thickBot="1" x14ac:dyDescent="0.25">
      <c r="B6" s="72">
        <f t="shared" si="2"/>
        <v>1.6449536104951673E-2</v>
      </c>
      <c r="C6" s="58"/>
      <c r="D6" s="67">
        <v>0.96422231909403777</v>
      </c>
      <c r="E6" s="71">
        <f t="shared" si="3"/>
        <v>-3.6433389493789839E-2</v>
      </c>
      <c r="F6" s="71">
        <f t="shared" si="4"/>
        <v>-0.93837192484100074</v>
      </c>
      <c r="G6" s="72">
        <f t="shared" si="8"/>
        <v>0.19047619047619047</v>
      </c>
      <c r="H6" s="68">
        <f t="shared" si="5"/>
        <v>0.17402665437123879</v>
      </c>
      <c r="I6" s="69">
        <f t="shared" si="0"/>
        <v>1.0364333894937898</v>
      </c>
      <c r="J6" s="70" t="str">
        <f t="shared" si="1"/>
        <v/>
      </c>
      <c r="K6" s="6"/>
      <c r="L6" s="10" t="s">
        <v>2</v>
      </c>
      <c r="M6" s="78">
        <f>IF(COUNT(D3:D10001)&gt;3,COUNT(D3:D10001),"insuf")</f>
        <v>21</v>
      </c>
      <c r="N6" s="8"/>
      <c r="O6" s="9" t="s">
        <v>22</v>
      </c>
      <c r="P6" s="9"/>
      <c r="R6" s="91" t="s">
        <v>9</v>
      </c>
      <c r="S6" s="92"/>
      <c r="W6" s="75">
        <f t="shared" si="6"/>
        <v>-3.6433389493789839E-2</v>
      </c>
      <c r="X6" s="75">
        <f t="shared" si="9"/>
        <v>0.19047619047619047</v>
      </c>
      <c r="Y6" s="75">
        <f t="shared" si="7"/>
        <v>0.17402665437123879</v>
      </c>
    </row>
    <row r="7" spans="2:25" ht="12.75" customHeight="1" x14ac:dyDescent="0.2">
      <c r="B7" s="72">
        <f t="shared" si="2"/>
        <v>1.5275821379089671E-2</v>
      </c>
      <c r="C7" s="58"/>
      <c r="D7" s="67">
        <v>1.1716098771634671</v>
      </c>
      <c r="E7" s="71">
        <f t="shared" si="3"/>
        <v>0.15837876642708548</v>
      </c>
      <c r="F7" s="71">
        <f t="shared" si="4"/>
        <v>-0.76270586262615314</v>
      </c>
      <c r="G7" s="72">
        <f t="shared" si="8"/>
        <v>0.23809523809523808</v>
      </c>
      <c r="H7" s="68">
        <f t="shared" si="5"/>
        <v>0.22281941671614841</v>
      </c>
      <c r="I7" s="69">
        <f t="shared" si="0"/>
        <v>0.84162123357291452</v>
      </c>
      <c r="J7" s="70" t="str">
        <f t="shared" si="1"/>
        <v/>
      </c>
      <c r="K7" s="6"/>
      <c r="L7" s="11" t="s">
        <v>3</v>
      </c>
      <c r="M7" s="12">
        <f>MIN(E3:E10001)</f>
        <v>-1.2378743560016174</v>
      </c>
      <c r="N7" s="8"/>
      <c r="O7" s="9">
        <f>M15</f>
        <v>1.674489750196082</v>
      </c>
      <c r="P7" s="9">
        <v>0</v>
      </c>
      <c r="R7" s="23">
        <v>0.8</v>
      </c>
      <c r="S7" s="24">
        <f>HLOOKUP(R7,$Q$42:$Y$62,VLOOKUP($M$6,$O$43:$P$62,2,TRUE),TRUE)</f>
        <v>0.16</v>
      </c>
      <c r="W7" s="75">
        <f t="shared" si="6"/>
        <v>0.15837876642708548</v>
      </c>
      <c r="X7" s="75">
        <f t="shared" si="9"/>
        <v>0.23809523809523808</v>
      </c>
      <c r="Y7" s="75">
        <f t="shared" si="7"/>
        <v>0.22281941671614841</v>
      </c>
    </row>
    <row r="8" spans="2:25" ht="12.75" x14ac:dyDescent="0.2">
      <c r="B8" s="72">
        <f t="shared" si="2"/>
        <v>1.5445414491357445E-2</v>
      </c>
      <c r="C8" s="58"/>
      <c r="D8" s="67">
        <v>1.3847370275466817</v>
      </c>
      <c r="E8" s="71">
        <f t="shared" si="3"/>
        <v>0.32551024980391813</v>
      </c>
      <c r="F8" s="71">
        <f t="shared" si="4"/>
        <v>-0.6120000228485829</v>
      </c>
      <c r="G8" s="72">
        <f t="shared" si="8"/>
        <v>0.2857142857142857</v>
      </c>
      <c r="H8" s="68">
        <f t="shared" si="5"/>
        <v>0.27026887122292825</v>
      </c>
      <c r="I8" s="69">
        <f t="shared" si="0"/>
        <v>0.67448975019608182</v>
      </c>
      <c r="J8" s="70" t="str">
        <f t="shared" si="1"/>
        <v/>
      </c>
      <c r="K8" s="6"/>
      <c r="L8" s="11" t="s">
        <v>4</v>
      </c>
      <c r="M8" s="12">
        <f>MAX(E3:E10001)</f>
        <v>3.3263478740408408</v>
      </c>
      <c r="N8" s="8"/>
      <c r="O8" s="9">
        <f>O7</f>
        <v>1.674489750196082</v>
      </c>
      <c r="P8" s="9">
        <v>1.05</v>
      </c>
      <c r="R8" s="23">
        <v>0.85</v>
      </c>
      <c r="S8" s="24">
        <f>HLOOKUP(R8,$Q$42:$Y$62,VLOOKUP($M$6,$O$43:$P$62,2,TRUE),TRUE)</f>
        <v>0.16600000000000001</v>
      </c>
      <c r="W8" s="75">
        <f t="shared" si="6"/>
        <v>0.32551024980391813</v>
      </c>
      <c r="X8" s="75">
        <f t="shared" si="9"/>
        <v>0.2857142857142857</v>
      </c>
      <c r="Y8" s="75">
        <f t="shared" si="7"/>
        <v>0.27026887122292825</v>
      </c>
    </row>
    <row r="9" spans="2:25" ht="12.75" x14ac:dyDescent="0.2">
      <c r="B9" s="72">
        <f t="shared" si="2"/>
        <v>1.6531749608824808E-2</v>
      </c>
      <c r="C9" s="58"/>
      <c r="D9" s="67">
        <v>1.6089784705683161</v>
      </c>
      <c r="E9" s="71">
        <f t="shared" si="3"/>
        <v>0.47559948729195911</v>
      </c>
      <c r="F9" s="71">
        <f t="shared" si="4"/>
        <v>-0.4766615209685367</v>
      </c>
      <c r="G9" s="72">
        <f t="shared" si="8"/>
        <v>0.33333333333333331</v>
      </c>
      <c r="H9" s="68">
        <f t="shared" si="5"/>
        <v>0.31680158372450851</v>
      </c>
      <c r="I9" s="69">
        <f t="shared" si="0"/>
        <v>0.52440051270804089</v>
      </c>
      <c r="J9" s="70" t="str">
        <f t="shared" si="1"/>
        <v/>
      </c>
      <c r="K9" s="6"/>
      <c r="L9" s="11" t="s">
        <v>5</v>
      </c>
      <c r="M9" s="12">
        <f>$M$8-$M$7</f>
        <v>4.564222230042458</v>
      </c>
      <c r="N9" s="8"/>
      <c r="O9" s="9"/>
      <c r="P9" s="9"/>
      <c r="R9" s="23">
        <v>0.9</v>
      </c>
      <c r="S9" s="24">
        <f>HLOOKUP(R9,$Q$42:$Y$62,VLOOKUP($M$6,$O$43:$P$62,2,TRUE),TRUE)</f>
        <v>0.17399999999999999</v>
      </c>
      <c r="W9" s="75">
        <f t="shared" si="6"/>
        <v>0.47559948729195911</v>
      </c>
      <c r="X9" s="75">
        <f t="shared" si="9"/>
        <v>0.33333333333333331</v>
      </c>
      <c r="Y9" s="75">
        <f t="shared" si="7"/>
        <v>0.31680158372450851</v>
      </c>
    </row>
    <row r="10" spans="2:25" ht="12.75" x14ac:dyDescent="0.2">
      <c r="B10" s="72">
        <f t="shared" si="2"/>
        <v>1.8252065932610528E-2</v>
      </c>
      <c r="C10" s="58"/>
      <c r="D10" s="67">
        <v>1.8490639417211687</v>
      </c>
      <c r="E10" s="71">
        <f t="shared" si="3"/>
        <v>0.61467953359243221</v>
      </c>
      <c r="F10" s="71">
        <f t="shared" si="4"/>
        <v>-0.35125022950792617</v>
      </c>
      <c r="G10" s="72">
        <f t="shared" si="8"/>
        <v>0.38095238095238093</v>
      </c>
      <c r="H10" s="68">
        <f t="shared" si="5"/>
        <v>0.3627003150197704</v>
      </c>
      <c r="I10" s="69">
        <f t="shared" si="0"/>
        <v>0.38532046640756779</v>
      </c>
      <c r="J10" s="70" t="str">
        <f t="shared" si="1"/>
        <v/>
      </c>
      <c r="K10" s="6"/>
      <c r="L10" s="13"/>
      <c r="M10" s="14"/>
      <c r="N10" s="8"/>
      <c r="O10" s="9"/>
      <c r="P10" s="9"/>
      <c r="R10" s="25">
        <v>0.95</v>
      </c>
      <c r="S10" s="24">
        <f>HLOOKUP(R10,$Q$42:$Y$62,VLOOKUP($M$6,$O$43:$P$62,2,TRUE),TRUE)</f>
        <v>0.19</v>
      </c>
      <c r="W10" s="75">
        <f t="shared" si="6"/>
        <v>0.61467953359243221</v>
      </c>
      <c r="X10" s="75">
        <f t="shared" si="9"/>
        <v>0.38095238095238093</v>
      </c>
      <c r="Y10" s="75">
        <f t="shared" si="7"/>
        <v>0.3627003150197704</v>
      </c>
    </row>
    <row r="11" spans="2:25" ht="13.5" thickBot="1" x14ac:dyDescent="0.25">
      <c r="B11" s="72">
        <f t="shared" si="2"/>
        <v>2.0398410242174647E-2</v>
      </c>
      <c r="C11" s="58"/>
      <c r="D11" s="67">
        <v>2.1099260444799359</v>
      </c>
      <c r="E11" s="71">
        <f t="shared" si="3"/>
        <v>0.74665289686420011</v>
      </c>
      <c r="F11" s="71">
        <f t="shared" si="4"/>
        <v>-0.23224717790873772</v>
      </c>
      <c r="G11" s="72">
        <f t="shared" si="8"/>
        <v>0.42857142857142855</v>
      </c>
      <c r="H11" s="68">
        <f t="shared" si="5"/>
        <v>0.4081730183292539</v>
      </c>
      <c r="I11" s="69">
        <f t="shared" si="0"/>
        <v>0.25334710313579989</v>
      </c>
      <c r="J11" s="70" t="str">
        <f t="shared" si="1"/>
        <v/>
      </c>
      <c r="K11" s="6"/>
      <c r="L11" s="15" t="s">
        <v>6</v>
      </c>
      <c r="M11" s="16">
        <f>AVERAGE(E3:E10001)</f>
        <v>1.0042130246685343</v>
      </c>
      <c r="O11" s="9"/>
      <c r="P11" s="9"/>
      <c r="R11" s="26">
        <v>0.99</v>
      </c>
      <c r="S11" s="27">
        <f>HLOOKUP(R11,$Q$42:$Y$62,VLOOKUP($M$6,$O$43:$P$62,2,TRUE),TRUE)</f>
        <v>0.23100000000000001</v>
      </c>
      <c r="W11" s="75">
        <f t="shared" si="6"/>
        <v>0.74665289686420011</v>
      </c>
      <c r="X11" s="75">
        <f t="shared" si="9"/>
        <v>0.42857142857142855</v>
      </c>
      <c r="Y11" s="75">
        <f t="shared" si="7"/>
        <v>0.4081730183292539</v>
      </c>
    </row>
    <row r="12" spans="2:25" ht="13.5" thickBot="1" x14ac:dyDescent="0.25">
      <c r="B12" s="72">
        <f t="shared" si="2"/>
        <v>2.2804171476025203E-2</v>
      </c>
      <c r="C12" s="58"/>
      <c r="D12" s="67">
        <v>2.3972893298297211</v>
      </c>
      <c r="E12" s="71">
        <f t="shared" si="3"/>
        <v>0.87433865314492598</v>
      </c>
      <c r="F12" s="71">
        <f t="shared" si="4"/>
        <v>-0.11711034827542662</v>
      </c>
      <c r="G12" s="72">
        <f t="shared" si="8"/>
        <v>0.47619047619047616</v>
      </c>
      <c r="H12" s="68">
        <f t="shared" si="5"/>
        <v>0.45338630471445096</v>
      </c>
      <c r="I12" s="69">
        <f t="shared" si="0"/>
        <v>0.12566134685507402</v>
      </c>
      <c r="J12" s="70" t="str">
        <f t="shared" si="1"/>
        <v/>
      </c>
      <c r="K12" s="6"/>
      <c r="L12" s="15" t="s">
        <v>7</v>
      </c>
      <c r="M12" s="16">
        <f>STDEV(E3:E10001)</f>
        <v>1.1089914207936826</v>
      </c>
      <c r="O12" s="9"/>
      <c r="P12" s="9"/>
      <c r="W12" s="75">
        <f t="shared" si="6"/>
        <v>0.87433865314492598</v>
      </c>
      <c r="X12" s="75">
        <f t="shared" si="9"/>
        <v>0.47619047619047616</v>
      </c>
      <c r="Y12" s="75">
        <f t="shared" si="7"/>
        <v>0.45338630471445096</v>
      </c>
    </row>
    <row r="13" spans="2:25" ht="15" customHeight="1" thickBot="1" x14ac:dyDescent="0.25">
      <c r="B13" s="72">
        <f t="shared" si="2"/>
        <v>2.5325089750185437E-2</v>
      </c>
      <c r="C13" s="58"/>
      <c r="D13" s="67">
        <v>2.7182818284590451</v>
      </c>
      <c r="E13" s="71">
        <f t="shared" si="3"/>
        <v>1</v>
      </c>
      <c r="F13" s="71">
        <f t="shared" si="4"/>
        <v>-3.7989695768062591E-3</v>
      </c>
      <c r="G13" s="72">
        <f t="shared" si="8"/>
        <v>0.52380952380952372</v>
      </c>
      <c r="H13" s="68">
        <f t="shared" si="5"/>
        <v>0.49848443405933829</v>
      </c>
      <c r="I13" s="69">
        <f t="shared" si="0"/>
        <v>0</v>
      </c>
      <c r="J13" s="70" t="str">
        <f t="shared" si="1"/>
        <v/>
      </c>
      <c r="K13" s="6"/>
      <c r="L13" s="84" t="s">
        <v>19</v>
      </c>
      <c r="M13" s="85"/>
      <c r="P13" s="9" t="s">
        <v>33</v>
      </c>
      <c r="R13" s="91" t="s">
        <v>10</v>
      </c>
      <c r="S13" s="92"/>
      <c r="W13" s="75">
        <f t="shared" si="6"/>
        <v>1</v>
      </c>
      <c r="X13" s="75">
        <f t="shared" si="9"/>
        <v>0.52380952380952372</v>
      </c>
      <c r="Y13" s="75">
        <f t="shared" si="7"/>
        <v>0.49848443405933829</v>
      </c>
    </row>
    <row r="14" spans="2:25" ht="12.75" x14ac:dyDescent="0.2">
      <c r="B14" s="72">
        <f t="shared" si="2"/>
        <v>2.7826611383693578E-2</v>
      </c>
      <c r="C14" s="58"/>
      <c r="D14" s="67">
        <v>3.0822546144046346</v>
      </c>
      <c r="E14" s="71">
        <f t="shared" si="3"/>
        <v>1.1256613468550742</v>
      </c>
      <c r="F14" s="71">
        <f t="shared" ref="F14:F77" si="10">IF(D14,STANDARDIZE(E14,$M$11,$M$12),"")</f>
        <v>0.1095124091218143</v>
      </c>
      <c r="G14" s="72">
        <f t="shared" si="8"/>
        <v>0.5714285714285714</v>
      </c>
      <c r="H14" s="68">
        <f t="shared" si="5"/>
        <v>0.54360196004487782</v>
      </c>
      <c r="I14" s="69">
        <f t="shared" si="0"/>
        <v>0.12566134685507424</v>
      </c>
      <c r="J14" s="70" t="str">
        <f t="shared" si="1"/>
        <v/>
      </c>
      <c r="K14" s="6"/>
      <c r="L14" s="17" t="s">
        <v>21</v>
      </c>
      <c r="M14" s="20">
        <f>MAX(B3:B10001)</f>
        <v>3.4692937289480641E-2</v>
      </c>
      <c r="N14" s="8"/>
      <c r="O14" s="4">
        <v>1</v>
      </c>
      <c r="P14" s="79" t="s">
        <v>34</v>
      </c>
      <c r="R14" s="28" t="s">
        <v>11</v>
      </c>
      <c r="S14" s="29"/>
      <c r="W14" s="75">
        <f t="shared" si="6"/>
        <v>1.1256613468550742</v>
      </c>
      <c r="X14" s="75">
        <f t="shared" si="9"/>
        <v>0.5714285714285714</v>
      </c>
      <c r="Y14" s="75">
        <f t="shared" si="7"/>
        <v>0.54360196004487782</v>
      </c>
    </row>
    <row r="15" spans="2:25" ht="12.75" x14ac:dyDescent="0.2">
      <c r="B15" s="72">
        <f t="shared" si="2"/>
        <v>3.0173697437912095E-2</v>
      </c>
      <c r="C15" s="58"/>
      <c r="D15" s="67">
        <v>3.5020450684810314</v>
      </c>
      <c r="E15" s="71">
        <f t="shared" si="3"/>
        <v>1.2533471031357997</v>
      </c>
      <c r="F15" s="71">
        <f t="shared" si="10"/>
        <v>0.22464923875512502</v>
      </c>
      <c r="G15" s="72">
        <f t="shared" si="8"/>
        <v>0.61904761904761907</v>
      </c>
      <c r="H15" s="68">
        <f t="shared" si="5"/>
        <v>0.58887392160970697</v>
      </c>
      <c r="I15" s="69">
        <f t="shared" si="0"/>
        <v>0.25334710313579967</v>
      </c>
      <c r="J15" s="70" t="str">
        <f t="shared" si="1"/>
        <v/>
      </c>
      <c r="K15" s="6"/>
      <c r="L15" s="18" t="s">
        <v>30</v>
      </c>
      <c r="M15" s="16">
        <f>VLOOKUP(M14,B3:E10001,4,FALSE)</f>
        <v>1.674489750196082</v>
      </c>
      <c r="N15" s="8"/>
      <c r="O15" s="4">
        <v>2</v>
      </c>
      <c r="P15" s="80" t="s">
        <v>37</v>
      </c>
      <c r="R15" s="30" t="s">
        <v>8</v>
      </c>
      <c r="S15" s="50">
        <f>MEDIAN(E3:E10001)</f>
        <v>1</v>
      </c>
      <c r="W15" s="75">
        <f t="shared" si="6"/>
        <v>1.2533471031357997</v>
      </c>
      <c r="X15" s="75">
        <f t="shared" si="9"/>
        <v>0.61904761904761907</v>
      </c>
      <c r="Y15" s="75">
        <f t="shared" si="7"/>
        <v>0.58887392160970697</v>
      </c>
    </row>
    <row r="16" spans="2:25" ht="12.75" x14ac:dyDescent="0.2">
      <c r="B16" s="72">
        <f t="shared" si="2"/>
        <v>3.2220564149013975E-2</v>
      </c>
      <c r="C16" s="58"/>
      <c r="D16" s="67">
        <v>3.9961063174768729</v>
      </c>
      <c r="E16" s="71">
        <f t="shared" si="3"/>
        <v>1.3853204664075678</v>
      </c>
      <c r="F16" s="71">
        <f t="shared" si="10"/>
        <v>0.34365229035431366</v>
      </c>
      <c r="G16" s="72">
        <f t="shared" si="8"/>
        <v>0.66666666666666674</v>
      </c>
      <c r="H16" s="68">
        <f t="shared" si="5"/>
        <v>0.63444610251765277</v>
      </c>
      <c r="I16" s="69">
        <f t="shared" si="0"/>
        <v>0.38532046640756779</v>
      </c>
      <c r="J16" s="70" t="str">
        <f t="shared" si="1"/>
        <v/>
      </c>
      <c r="K16" s="6"/>
      <c r="L16" s="18" t="s">
        <v>27</v>
      </c>
      <c r="M16" s="16">
        <f>VLOOKUP(M14,B3:E10001,3,FALSE)</f>
        <v>5.3360717247676508</v>
      </c>
      <c r="N16" s="19"/>
      <c r="O16" s="4">
        <v>3</v>
      </c>
      <c r="P16" s="80" t="s">
        <v>38</v>
      </c>
      <c r="R16" s="30" t="s">
        <v>12</v>
      </c>
      <c r="S16" s="50">
        <f>MEDIAN(I3:I10001)</f>
        <v>0.67448975019608204</v>
      </c>
      <c r="W16" s="75">
        <f t="shared" si="6"/>
        <v>1.3853204664075678</v>
      </c>
      <c r="X16" s="75">
        <f t="shared" si="9"/>
        <v>0.66666666666666674</v>
      </c>
      <c r="Y16" s="75">
        <f t="shared" si="7"/>
        <v>0.63444610251765277</v>
      </c>
    </row>
    <row r="17" spans="2:25" ht="13.5" thickBot="1" x14ac:dyDescent="0.25">
      <c r="B17" s="72">
        <f t="shared" si="2"/>
        <v>3.3797808933074935E-2</v>
      </c>
      <c r="C17" s="58"/>
      <c r="D17" s="67">
        <v>4.5923896646800513</v>
      </c>
      <c r="E17" s="71">
        <f t="shared" si="3"/>
        <v>1.5244005127080409</v>
      </c>
      <c r="F17" s="71">
        <f t="shared" si="10"/>
        <v>0.46906358181492419</v>
      </c>
      <c r="G17" s="72">
        <f t="shared" si="8"/>
        <v>0.71428571428571441</v>
      </c>
      <c r="H17" s="68">
        <f t="shared" si="5"/>
        <v>0.68048790535263948</v>
      </c>
      <c r="I17" s="69">
        <f t="shared" si="0"/>
        <v>0.52440051270804089</v>
      </c>
      <c r="J17" s="70" t="str">
        <f t="shared" si="1"/>
        <v/>
      </c>
      <c r="K17" s="6"/>
      <c r="L17" s="17" t="s">
        <v>29</v>
      </c>
      <c r="M17" s="20" t="str">
        <f>IF(M14&gt;S11,"&gt;99%",IF(M14&gt;S10,"95-99%",IF(M14&gt;S9,"90-95%",IF(M14&gt;S8,"85-90%",IF(M14&gt;S7,"80-85%","&lt;80%")))))</f>
        <v>&lt;80%</v>
      </c>
      <c r="N17" s="8"/>
      <c r="O17" s="19"/>
      <c r="P17" s="51"/>
      <c r="R17" s="31"/>
      <c r="S17" s="32"/>
      <c r="W17" s="75">
        <f t="shared" si="6"/>
        <v>1.5244005127080409</v>
      </c>
      <c r="X17" s="75">
        <f t="shared" si="9"/>
        <v>0.71428571428571441</v>
      </c>
      <c r="Y17" s="75">
        <f t="shared" si="7"/>
        <v>0.68048790535263948</v>
      </c>
    </row>
    <row r="18" spans="2:25" ht="12.75" x14ac:dyDescent="0.2">
      <c r="B18" s="72">
        <f t="shared" si="2"/>
        <v>3.4692937289480641E-2</v>
      </c>
      <c r="C18" s="58"/>
      <c r="D18" s="67">
        <v>5.3360717247676508</v>
      </c>
      <c r="E18" s="71">
        <f t="shared" si="3"/>
        <v>1.674489750196082</v>
      </c>
      <c r="F18" s="71">
        <f t="shared" si="10"/>
        <v>0.60440208369497062</v>
      </c>
      <c r="G18" s="72">
        <f t="shared" si="8"/>
        <v>0.76190476190476208</v>
      </c>
      <c r="H18" s="68">
        <f t="shared" si="5"/>
        <v>0.72721182461528144</v>
      </c>
      <c r="I18" s="69">
        <f t="shared" si="0"/>
        <v>0.67448975019608204</v>
      </c>
      <c r="J18" s="70" t="str">
        <f t="shared" si="1"/>
        <v/>
      </c>
      <c r="K18" s="6"/>
      <c r="L18" s="84" t="s">
        <v>77</v>
      </c>
      <c r="M18" s="85"/>
      <c r="N18" s="19"/>
      <c r="W18" s="75">
        <f t="shared" si="6"/>
        <v>1.674489750196082</v>
      </c>
      <c r="X18" s="75">
        <f t="shared" si="9"/>
        <v>0.76190476190476208</v>
      </c>
      <c r="Y18" s="75">
        <f t="shared" si="7"/>
        <v>0.72721182461528144</v>
      </c>
    </row>
    <row r="19" spans="2:25" ht="15.75" customHeight="1" x14ac:dyDescent="0.2">
      <c r="B19" s="72">
        <f t="shared" si="2"/>
        <v>3.4615924206214732E-2</v>
      </c>
      <c r="C19" s="58"/>
      <c r="D19" s="67">
        <v>6.3067546996274642</v>
      </c>
      <c r="E19" s="71">
        <f t="shared" si="3"/>
        <v>1.8416212335729147</v>
      </c>
      <c r="F19" s="71">
        <f t="shared" si="10"/>
        <v>0.75510792347254085</v>
      </c>
      <c r="G19" s="72">
        <f t="shared" si="8"/>
        <v>0.80952380952380976</v>
      </c>
      <c r="H19" s="68">
        <f t="shared" si="5"/>
        <v>0.77490788531759502</v>
      </c>
      <c r="I19" s="69">
        <f t="shared" si="0"/>
        <v>0.84162123357291474</v>
      </c>
      <c r="J19" s="70" t="str">
        <f t="shared" si="1"/>
        <v/>
      </c>
      <c r="K19" s="6"/>
      <c r="L19" s="89"/>
      <c r="M19" s="87" t="str">
        <f>IF(M14&gt;S11,"NO","SI")</f>
        <v>SI</v>
      </c>
      <c r="N19" s="21"/>
      <c r="O19" s="9"/>
      <c r="P19" s="9"/>
      <c r="W19" s="75">
        <f t="shared" si="6"/>
        <v>1.8416212335729147</v>
      </c>
      <c r="X19" s="75">
        <f t="shared" si="9"/>
        <v>0.80952380952380976</v>
      </c>
      <c r="Y19" s="75">
        <f t="shared" si="7"/>
        <v>0.77490788531759502</v>
      </c>
    </row>
    <row r="20" spans="2:25" ht="13.5" thickBot="1" x14ac:dyDescent="0.25">
      <c r="B20" s="72">
        <f t="shared" si="2"/>
        <v>3.3128101666672016E-2</v>
      </c>
      <c r="C20" s="58"/>
      <c r="D20" s="67">
        <v>7.6632286482159486</v>
      </c>
      <c r="E20" s="71">
        <f t="shared" si="3"/>
        <v>2.0364333894937898</v>
      </c>
      <c r="F20" s="71">
        <f t="shared" si="10"/>
        <v>0.93077398568738823</v>
      </c>
      <c r="G20" s="72">
        <f t="shared" si="8"/>
        <v>0.85714285714285743</v>
      </c>
      <c r="H20" s="68">
        <f t="shared" si="5"/>
        <v>0.82401475547618541</v>
      </c>
      <c r="I20" s="69">
        <f t="shared" si="0"/>
        <v>1.0364333894937898</v>
      </c>
      <c r="J20" s="70" t="str">
        <f t="shared" si="1"/>
        <v/>
      </c>
      <c r="K20" s="6"/>
      <c r="L20" s="90"/>
      <c r="M20" s="88"/>
      <c r="N20" s="22"/>
      <c r="O20" s="59">
        <v>2</v>
      </c>
      <c r="P20" s="9" t="s">
        <v>35</v>
      </c>
      <c r="W20" s="75">
        <f t="shared" si="6"/>
        <v>2.0364333894937898</v>
      </c>
      <c r="X20" s="75">
        <f t="shared" si="9"/>
        <v>0.85714285714285743</v>
      </c>
      <c r="Y20" s="75">
        <f t="shared" si="7"/>
        <v>0.82401475547618541</v>
      </c>
    </row>
    <row r="21" spans="2:25" ht="12.75" x14ac:dyDescent="0.2">
      <c r="B21" s="72">
        <f t="shared" si="2"/>
        <v>2.9463126870548528E-2</v>
      </c>
      <c r="C21" s="58"/>
      <c r="D21" s="67">
        <v>9.791861344054885</v>
      </c>
      <c r="E21" s="71">
        <f t="shared" si="3"/>
        <v>2.2815515655446008</v>
      </c>
      <c r="F21" s="71">
        <f t="shared" si="10"/>
        <v>1.1518020039883639</v>
      </c>
      <c r="G21" s="72">
        <f t="shared" si="8"/>
        <v>0.9047619047619051</v>
      </c>
      <c r="H21" s="68">
        <f t="shared" si="5"/>
        <v>0.87529877789135657</v>
      </c>
      <c r="I21" s="69">
        <f t="shared" si="0"/>
        <v>1.2815515655446008</v>
      </c>
      <c r="J21" s="70" t="str">
        <f t="shared" si="1"/>
        <v/>
      </c>
      <c r="K21" s="6"/>
      <c r="N21" s="19"/>
      <c r="O21" s="9"/>
      <c r="P21" s="9"/>
      <c r="W21" s="75">
        <f t="shared" si="6"/>
        <v>2.2815515655446008</v>
      </c>
      <c r="X21" s="75">
        <f t="shared" si="9"/>
        <v>0.9047619047619051</v>
      </c>
      <c r="Y21" s="75">
        <f t="shared" si="7"/>
        <v>0.87529877789135657</v>
      </c>
    </row>
    <row r="22" spans="2:25" ht="12.75" x14ac:dyDescent="0.2">
      <c r="B22" s="72">
        <f t="shared" si="2"/>
        <v>2.1897829685436854E-2</v>
      </c>
      <c r="C22" s="58"/>
      <c r="D22" s="67">
        <v>14.081383797195844</v>
      </c>
      <c r="E22" s="71">
        <f t="shared" si="3"/>
        <v>2.6448536269514715</v>
      </c>
      <c r="F22" s="71">
        <f t="shared" si="10"/>
        <v>1.4793988226786858</v>
      </c>
      <c r="G22" s="72">
        <f t="shared" si="8"/>
        <v>0.95238095238095277</v>
      </c>
      <c r="H22" s="68">
        <f t="shared" si="5"/>
        <v>0.93048312269551592</v>
      </c>
      <c r="I22" s="69">
        <f t="shared" si="0"/>
        <v>1.6448536269514715</v>
      </c>
      <c r="J22" s="70" t="str">
        <f t="shared" si="1"/>
        <v/>
      </c>
      <c r="K22" s="6"/>
      <c r="L22" s="2" t="s">
        <v>47</v>
      </c>
      <c r="M22" s="2"/>
      <c r="N22" s="19"/>
      <c r="O22" s="9"/>
      <c r="P22" s="9"/>
      <c r="W22" s="75">
        <f t="shared" si="6"/>
        <v>2.6448536269514715</v>
      </c>
      <c r="X22" s="75">
        <f t="shared" si="9"/>
        <v>0.95238095238095277</v>
      </c>
      <c r="Y22" s="75">
        <f t="shared" si="7"/>
        <v>0.93048312269551592</v>
      </c>
    </row>
    <row r="23" spans="2:25" ht="12.75" x14ac:dyDescent="0.2">
      <c r="B23" s="72">
        <f t="shared" si="2"/>
        <v>1.813373308040811E-2</v>
      </c>
      <c r="C23" s="58"/>
      <c r="D23" s="67">
        <v>27.836493454766828</v>
      </c>
      <c r="E23" s="71">
        <f t="shared" si="3"/>
        <v>3.3263478740408408</v>
      </c>
      <c r="F23" s="71">
        <f t="shared" si="10"/>
        <v>2.093915972506263</v>
      </c>
      <c r="G23" s="72">
        <f t="shared" si="8"/>
        <v>1.0000000000000004</v>
      </c>
      <c r="H23" s="68">
        <f t="shared" si="5"/>
        <v>0.98186626691959233</v>
      </c>
      <c r="I23" s="69">
        <f t="shared" si="0"/>
        <v>2.3263478740408408</v>
      </c>
      <c r="J23" s="70" t="str">
        <f t="shared" si="1"/>
        <v/>
      </c>
      <c r="K23" s="6"/>
      <c r="L23" s="60" t="s">
        <v>41</v>
      </c>
      <c r="M23" s="61" t="s">
        <v>44</v>
      </c>
      <c r="N23" s="19"/>
      <c r="O23" s="9"/>
      <c r="P23" s="9"/>
      <c r="W23" s="75">
        <f t="shared" si="6"/>
        <v>3.3263478740408408</v>
      </c>
      <c r="X23" s="75">
        <f t="shared" si="9"/>
        <v>1.0000000000000004</v>
      </c>
      <c r="Y23" s="75">
        <f t="shared" si="7"/>
        <v>0.98186626691959233</v>
      </c>
    </row>
    <row r="24" spans="2:25" ht="12.75" x14ac:dyDescent="0.2">
      <c r="B24" s="72" t="str">
        <f t="shared" si="2"/>
        <v/>
      </c>
      <c r="C24" s="58"/>
      <c r="D24" s="67"/>
      <c r="E24" s="71" t="str">
        <f t="shared" si="3"/>
        <v/>
      </c>
      <c r="F24" s="71" t="str">
        <f t="shared" si="10"/>
        <v/>
      </c>
      <c r="G24" s="72" t="str">
        <f t="shared" si="8"/>
        <v/>
      </c>
      <c r="H24" s="68" t="str">
        <f t="shared" si="5"/>
        <v/>
      </c>
      <c r="I24" s="69" t="str">
        <f t="shared" si="0"/>
        <v/>
      </c>
      <c r="J24" s="70" t="str">
        <f t="shared" si="1"/>
        <v/>
      </c>
      <c r="K24" s="6"/>
      <c r="L24" s="60" t="s">
        <v>42</v>
      </c>
      <c r="M24" s="62" t="s">
        <v>13</v>
      </c>
      <c r="N24" s="19"/>
      <c r="O24" s="9"/>
      <c r="P24" s="9"/>
      <c r="W24" s="75" t="e">
        <f t="shared" si="6"/>
        <v>#N/A</v>
      </c>
      <c r="X24" s="75" t="e">
        <f t="shared" si="9"/>
        <v>#N/A</v>
      </c>
      <c r="Y24" s="75" t="e">
        <f t="shared" si="7"/>
        <v>#N/A</v>
      </c>
    </row>
    <row r="25" spans="2:25" ht="12.75" x14ac:dyDescent="0.2">
      <c r="B25" s="72" t="str">
        <f t="shared" si="2"/>
        <v/>
      </c>
      <c r="C25" s="58"/>
      <c r="D25" s="67"/>
      <c r="E25" s="71" t="str">
        <f t="shared" si="3"/>
        <v/>
      </c>
      <c r="F25" s="71" t="str">
        <f t="shared" si="10"/>
        <v/>
      </c>
      <c r="G25" s="72" t="str">
        <f t="shared" si="8"/>
        <v/>
      </c>
      <c r="H25" s="68" t="str">
        <f t="shared" si="5"/>
        <v/>
      </c>
      <c r="I25" s="69" t="str">
        <f t="shared" si="0"/>
        <v/>
      </c>
      <c r="J25" s="70" t="str">
        <f t="shared" si="1"/>
        <v/>
      </c>
      <c r="K25" s="6"/>
      <c r="L25" s="60" t="s">
        <v>13</v>
      </c>
      <c r="M25" s="62" t="s">
        <v>43</v>
      </c>
      <c r="N25" s="19"/>
      <c r="O25" s="9"/>
      <c r="P25" s="9"/>
      <c r="W25" s="75" t="e">
        <f t="shared" si="6"/>
        <v>#N/A</v>
      </c>
      <c r="X25" s="75" t="e">
        <f t="shared" si="9"/>
        <v>#N/A</v>
      </c>
      <c r="Y25" s="75" t="e">
        <f t="shared" si="7"/>
        <v>#N/A</v>
      </c>
    </row>
    <row r="26" spans="2:25" ht="12.75" x14ac:dyDescent="0.2">
      <c r="B26" s="72" t="str">
        <f t="shared" si="2"/>
        <v/>
      </c>
      <c r="C26" s="58"/>
      <c r="D26" s="67"/>
      <c r="E26" s="71" t="str">
        <f t="shared" si="3"/>
        <v/>
      </c>
      <c r="F26" s="71" t="str">
        <f t="shared" si="10"/>
        <v/>
      </c>
      <c r="G26" s="72" t="str">
        <f t="shared" si="8"/>
        <v/>
      </c>
      <c r="H26" s="68" t="str">
        <f t="shared" si="5"/>
        <v/>
      </c>
      <c r="I26" s="69" t="str">
        <f t="shared" si="0"/>
        <v/>
      </c>
      <c r="J26" s="70" t="str">
        <f t="shared" si="1"/>
        <v/>
      </c>
      <c r="K26" s="6"/>
      <c r="L26" s="63" t="s">
        <v>45</v>
      </c>
      <c r="M26" s="62" t="s">
        <v>46</v>
      </c>
      <c r="N26" s="19"/>
      <c r="O26" s="9"/>
      <c r="P26" s="9"/>
      <c r="W26" s="75" t="e">
        <f t="shared" si="6"/>
        <v>#N/A</v>
      </c>
      <c r="X26" s="75" t="e">
        <f t="shared" si="9"/>
        <v>#N/A</v>
      </c>
      <c r="Y26" s="75" t="e">
        <f t="shared" si="7"/>
        <v>#N/A</v>
      </c>
    </row>
    <row r="27" spans="2:25" ht="12.75" x14ac:dyDescent="0.2">
      <c r="B27" s="72" t="str">
        <f t="shared" si="2"/>
        <v/>
      </c>
      <c r="C27" s="58"/>
      <c r="D27" s="67"/>
      <c r="E27" s="71" t="str">
        <f t="shared" si="3"/>
        <v/>
      </c>
      <c r="F27" s="71" t="str">
        <f t="shared" si="10"/>
        <v/>
      </c>
      <c r="G27" s="72" t="str">
        <f t="shared" si="8"/>
        <v/>
      </c>
      <c r="H27" s="68" t="str">
        <f t="shared" si="5"/>
        <v/>
      </c>
      <c r="I27" s="69" t="str">
        <f t="shared" si="0"/>
        <v/>
      </c>
      <c r="J27" s="70" t="str">
        <f t="shared" si="1"/>
        <v/>
      </c>
      <c r="K27" s="6"/>
      <c r="L27" s="64"/>
      <c r="M27" s="65"/>
      <c r="N27" s="19"/>
      <c r="O27" s="9"/>
      <c r="P27" s="9"/>
      <c r="W27" s="75" t="e">
        <f t="shared" si="6"/>
        <v>#N/A</v>
      </c>
      <c r="X27" s="75" t="e">
        <f t="shared" si="9"/>
        <v>#N/A</v>
      </c>
      <c r="Y27" s="75" t="e">
        <f t="shared" si="7"/>
        <v>#N/A</v>
      </c>
    </row>
    <row r="28" spans="2:25" ht="12.75" x14ac:dyDescent="0.2">
      <c r="B28" s="72" t="str">
        <f t="shared" si="2"/>
        <v/>
      </c>
      <c r="C28" s="58"/>
      <c r="D28" s="67"/>
      <c r="E28" s="71" t="str">
        <f t="shared" si="3"/>
        <v/>
      </c>
      <c r="F28" s="71" t="str">
        <f t="shared" si="10"/>
        <v/>
      </c>
      <c r="G28" s="72" t="str">
        <f t="shared" si="8"/>
        <v/>
      </c>
      <c r="H28" s="68" t="str">
        <f t="shared" si="5"/>
        <v/>
      </c>
      <c r="I28" s="69" t="str">
        <f t="shared" si="0"/>
        <v/>
      </c>
      <c r="J28" s="70" t="str">
        <f t="shared" si="1"/>
        <v/>
      </c>
      <c r="K28" s="6"/>
      <c r="L28" s="64"/>
      <c r="M28" s="65"/>
      <c r="N28" s="19"/>
      <c r="O28" s="9"/>
      <c r="P28" s="9"/>
      <c r="W28" s="75" t="e">
        <f t="shared" si="6"/>
        <v>#N/A</v>
      </c>
      <c r="X28" s="75" t="e">
        <f t="shared" si="9"/>
        <v>#N/A</v>
      </c>
      <c r="Y28" s="75" t="e">
        <f t="shared" si="7"/>
        <v>#N/A</v>
      </c>
    </row>
    <row r="29" spans="2:25" ht="12.75" x14ac:dyDescent="0.2">
      <c r="B29" s="72" t="str">
        <f t="shared" si="2"/>
        <v/>
      </c>
      <c r="C29" s="58"/>
      <c r="D29" s="67"/>
      <c r="E29" s="71" t="str">
        <f t="shared" si="3"/>
        <v/>
      </c>
      <c r="F29" s="71" t="str">
        <f t="shared" si="10"/>
        <v/>
      </c>
      <c r="G29" s="72" t="str">
        <f t="shared" si="8"/>
        <v/>
      </c>
      <c r="H29" s="68" t="str">
        <f t="shared" si="5"/>
        <v/>
      </c>
      <c r="I29" s="69" t="str">
        <f t="shared" si="0"/>
        <v/>
      </c>
      <c r="J29" s="70" t="str">
        <f t="shared" si="1"/>
        <v/>
      </c>
      <c r="K29" s="6"/>
      <c r="L29" s="64"/>
      <c r="M29" s="65"/>
      <c r="N29" s="19"/>
      <c r="O29" s="9"/>
      <c r="P29" s="9"/>
      <c r="W29" s="75" t="e">
        <f t="shared" si="6"/>
        <v>#N/A</v>
      </c>
      <c r="X29" s="75" t="e">
        <f t="shared" si="9"/>
        <v>#N/A</v>
      </c>
      <c r="Y29" s="75" t="e">
        <f t="shared" si="7"/>
        <v>#N/A</v>
      </c>
    </row>
    <row r="30" spans="2:25" ht="12.75" x14ac:dyDescent="0.2">
      <c r="B30" s="72" t="str">
        <f t="shared" si="2"/>
        <v/>
      </c>
      <c r="C30" s="58"/>
      <c r="D30" s="67"/>
      <c r="E30" s="71" t="str">
        <f t="shared" si="3"/>
        <v/>
      </c>
      <c r="F30" s="71" t="str">
        <f t="shared" si="10"/>
        <v/>
      </c>
      <c r="G30" s="72" t="str">
        <f t="shared" si="8"/>
        <v/>
      </c>
      <c r="H30" s="68" t="str">
        <f t="shared" si="5"/>
        <v/>
      </c>
      <c r="I30" s="69" t="str">
        <f t="shared" si="0"/>
        <v/>
      </c>
      <c r="J30" s="70" t="str">
        <f t="shared" si="1"/>
        <v/>
      </c>
      <c r="K30" s="6"/>
      <c r="L30" s="64"/>
      <c r="M30" s="65"/>
      <c r="N30" s="19"/>
      <c r="O30" s="9"/>
      <c r="P30" s="9"/>
      <c r="W30" s="75" t="e">
        <f t="shared" si="6"/>
        <v>#N/A</v>
      </c>
      <c r="X30" s="75" t="e">
        <f t="shared" si="9"/>
        <v>#N/A</v>
      </c>
      <c r="Y30" s="75" t="e">
        <f t="shared" si="7"/>
        <v>#N/A</v>
      </c>
    </row>
    <row r="31" spans="2:25" ht="12.75" x14ac:dyDescent="0.2">
      <c r="B31" s="72" t="str">
        <f t="shared" si="2"/>
        <v/>
      </c>
      <c r="C31" s="58"/>
      <c r="D31" s="67"/>
      <c r="E31" s="71" t="str">
        <f t="shared" si="3"/>
        <v/>
      </c>
      <c r="F31" s="71" t="str">
        <f t="shared" si="10"/>
        <v/>
      </c>
      <c r="G31" s="72" t="str">
        <f t="shared" si="8"/>
        <v/>
      </c>
      <c r="H31" s="68" t="str">
        <f t="shared" si="5"/>
        <v/>
      </c>
      <c r="I31" s="69" t="str">
        <f t="shared" si="0"/>
        <v/>
      </c>
      <c r="J31" s="70" t="str">
        <f t="shared" si="1"/>
        <v/>
      </c>
      <c r="K31" s="6"/>
      <c r="L31" s="64"/>
      <c r="M31" s="65"/>
      <c r="N31" s="19"/>
      <c r="O31" s="9"/>
      <c r="P31" s="9"/>
      <c r="W31" s="75" t="e">
        <f t="shared" si="6"/>
        <v>#N/A</v>
      </c>
      <c r="X31" s="75" t="e">
        <f t="shared" si="9"/>
        <v>#N/A</v>
      </c>
      <c r="Y31" s="75" t="e">
        <f t="shared" si="7"/>
        <v>#N/A</v>
      </c>
    </row>
    <row r="32" spans="2:25" ht="12.75" x14ac:dyDescent="0.2">
      <c r="B32" s="72" t="str">
        <f t="shared" si="2"/>
        <v/>
      </c>
      <c r="C32" s="58"/>
      <c r="D32" s="67"/>
      <c r="E32" s="71" t="str">
        <f t="shared" si="3"/>
        <v/>
      </c>
      <c r="F32" s="71" t="str">
        <f t="shared" si="10"/>
        <v/>
      </c>
      <c r="G32" s="72" t="str">
        <f t="shared" si="8"/>
        <v/>
      </c>
      <c r="H32" s="68" t="str">
        <f t="shared" si="5"/>
        <v/>
      </c>
      <c r="I32" s="69" t="str">
        <f t="shared" si="0"/>
        <v/>
      </c>
      <c r="J32" s="70" t="str">
        <f t="shared" si="1"/>
        <v/>
      </c>
      <c r="K32" s="6"/>
      <c r="L32" s="64"/>
      <c r="M32" s="65"/>
      <c r="N32" s="33"/>
      <c r="O32" s="9"/>
      <c r="P32" s="9"/>
      <c r="W32" s="75" t="e">
        <f t="shared" si="6"/>
        <v>#N/A</v>
      </c>
      <c r="X32" s="75" t="e">
        <f t="shared" si="9"/>
        <v>#N/A</v>
      </c>
      <c r="Y32" s="75" t="e">
        <f t="shared" si="7"/>
        <v>#N/A</v>
      </c>
    </row>
    <row r="33" spans="2:25" ht="12.75" x14ac:dyDescent="0.2">
      <c r="B33" s="72" t="str">
        <f t="shared" si="2"/>
        <v/>
      </c>
      <c r="C33" s="58"/>
      <c r="D33" s="67"/>
      <c r="E33" s="71" t="str">
        <f t="shared" si="3"/>
        <v/>
      </c>
      <c r="F33" s="71" t="str">
        <f t="shared" si="10"/>
        <v/>
      </c>
      <c r="G33" s="72" t="str">
        <f t="shared" si="8"/>
        <v/>
      </c>
      <c r="H33" s="68" t="str">
        <f t="shared" si="5"/>
        <v/>
      </c>
      <c r="I33" s="69" t="str">
        <f t="shared" si="0"/>
        <v/>
      </c>
      <c r="J33" s="70" t="str">
        <f t="shared" si="1"/>
        <v/>
      </c>
      <c r="K33" s="6"/>
      <c r="L33" s="64"/>
      <c r="M33" s="65"/>
      <c r="N33" s="19"/>
      <c r="O33" s="9"/>
      <c r="P33" s="9"/>
      <c r="W33" s="75" t="e">
        <f t="shared" si="6"/>
        <v>#N/A</v>
      </c>
      <c r="X33" s="75" t="e">
        <f t="shared" si="9"/>
        <v>#N/A</v>
      </c>
      <c r="Y33" s="75" t="e">
        <f t="shared" si="7"/>
        <v>#N/A</v>
      </c>
    </row>
    <row r="34" spans="2:25" ht="12.75" x14ac:dyDescent="0.2">
      <c r="B34" s="72" t="str">
        <f t="shared" si="2"/>
        <v/>
      </c>
      <c r="C34" s="58"/>
      <c r="D34" s="67"/>
      <c r="E34" s="71" t="str">
        <f t="shared" si="3"/>
        <v/>
      </c>
      <c r="F34" s="71" t="str">
        <f t="shared" si="10"/>
        <v/>
      </c>
      <c r="G34" s="72" t="str">
        <f t="shared" si="8"/>
        <v/>
      </c>
      <c r="H34" s="68" t="str">
        <f t="shared" si="5"/>
        <v/>
      </c>
      <c r="I34" s="69" t="str">
        <f t="shared" si="0"/>
        <v/>
      </c>
      <c r="J34" s="70" t="str">
        <f t="shared" si="1"/>
        <v/>
      </c>
      <c r="K34" s="6"/>
      <c r="L34" s="64"/>
      <c r="M34" s="65"/>
      <c r="N34" s="19"/>
      <c r="P34" s="9"/>
      <c r="W34" s="75" t="e">
        <f t="shared" si="6"/>
        <v>#N/A</v>
      </c>
      <c r="X34" s="75" t="e">
        <f t="shared" si="9"/>
        <v>#N/A</v>
      </c>
      <c r="Y34" s="75" t="e">
        <f t="shared" si="7"/>
        <v>#N/A</v>
      </c>
    </row>
    <row r="35" spans="2:25" ht="12.75" x14ac:dyDescent="0.2">
      <c r="B35" s="72" t="str">
        <f t="shared" si="2"/>
        <v/>
      </c>
      <c r="C35" s="58"/>
      <c r="D35" s="67"/>
      <c r="E35" s="71" t="str">
        <f t="shared" si="3"/>
        <v/>
      </c>
      <c r="F35" s="71" t="str">
        <f t="shared" si="10"/>
        <v/>
      </c>
      <c r="G35" s="72" t="str">
        <f t="shared" si="8"/>
        <v/>
      </c>
      <c r="H35" s="68" t="str">
        <f t="shared" si="5"/>
        <v/>
      </c>
      <c r="I35" s="69" t="str">
        <f t="shared" si="0"/>
        <v/>
      </c>
      <c r="J35" s="70" t="str">
        <f t="shared" si="1"/>
        <v/>
      </c>
      <c r="K35" s="6"/>
      <c r="L35" s="64"/>
      <c r="M35" s="66"/>
      <c r="N35" s="19"/>
      <c r="P35" s="9"/>
      <c r="W35" s="75" t="e">
        <f t="shared" si="6"/>
        <v>#N/A</v>
      </c>
      <c r="X35" s="75" t="e">
        <f t="shared" si="9"/>
        <v>#N/A</v>
      </c>
      <c r="Y35" s="75" t="e">
        <f t="shared" si="7"/>
        <v>#N/A</v>
      </c>
    </row>
    <row r="36" spans="2:25" ht="12.75" x14ac:dyDescent="0.2">
      <c r="B36" s="72" t="str">
        <f t="shared" si="2"/>
        <v/>
      </c>
      <c r="C36" s="58"/>
      <c r="D36" s="67"/>
      <c r="E36" s="71" t="str">
        <f t="shared" si="3"/>
        <v/>
      </c>
      <c r="F36" s="71" t="str">
        <f t="shared" si="10"/>
        <v/>
      </c>
      <c r="G36" s="72" t="str">
        <f t="shared" si="8"/>
        <v/>
      </c>
      <c r="H36" s="68" t="str">
        <f t="shared" si="5"/>
        <v/>
      </c>
      <c r="I36" s="69" t="str">
        <f t="shared" si="0"/>
        <v/>
      </c>
      <c r="J36" s="70" t="str">
        <f t="shared" si="1"/>
        <v/>
      </c>
      <c r="K36" s="6"/>
      <c r="L36" s="63"/>
      <c r="M36" s="62"/>
      <c r="N36" s="19"/>
      <c r="O36" s="34"/>
      <c r="P36" s="34"/>
      <c r="W36" s="75" t="e">
        <f t="shared" si="6"/>
        <v>#N/A</v>
      </c>
      <c r="X36" s="75" t="e">
        <f t="shared" si="9"/>
        <v>#N/A</v>
      </c>
      <c r="Y36" s="75" t="e">
        <f t="shared" si="7"/>
        <v>#N/A</v>
      </c>
    </row>
    <row r="37" spans="2:25" ht="12.75" x14ac:dyDescent="0.2">
      <c r="B37" s="72" t="str">
        <f t="shared" si="2"/>
        <v/>
      </c>
      <c r="C37" s="58"/>
      <c r="D37" s="67"/>
      <c r="E37" s="71" t="str">
        <f t="shared" si="3"/>
        <v/>
      </c>
      <c r="F37" s="71" t="str">
        <f t="shared" si="10"/>
        <v/>
      </c>
      <c r="G37" s="72" t="str">
        <f t="shared" si="8"/>
        <v/>
      </c>
      <c r="H37" s="68" t="str">
        <f t="shared" si="5"/>
        <v/>
      </c>
      <c r="I37" s="69" t="str">
        <f t="shared" si="0"/>
        <v/>
      </c>
      <c r="J37" s="70" t="str">
        <f t="shared" si="1"/>
        <v/>
      </c>
      <c r="K37" s="6"/>
      <c r="L37" s="63"/>
      <c r="M37" s="62"/>
      <c r="N37" s="35"/>
      <c r="O37" s="34"/>
      <c r="P37" s="34"/>
      <c r="W37" s="75" t="e">
        <f t="shared" si="6"/>
        <v>#N/A</v>
      </c>
      <c r="X37" s="75" t="e">
        <f t="shared" si="9"/>
        <v>#N/A</v>
      </c>
      <c r="Y37" s="75" t="e">
        <f t="shared" si="7"/>
        <v>#N/A</v>
      </c>
    </row>
    <row r="38" spans="2:25" ht="12.75" x14ac:dyDescent="0.2">
      <c r="B38" s="72" t="str">
        <f t="shared" si="2"/>
        <v/>
      </c>
      <c r="C38" s="58"/>
      <c r="D38" s="67"/>
      <c r="E38" s="71" t="str">
        <f t="shared" si="3"/>
        <v/>
      </c>
      <c r="F38" s="71" t="str">
        <f t="shared" si="10"/>
        <v/>
      </c>
      <c r="G38" s="72" t="str">
        <f t="shared" si="8"/>
        <v/>
      </c>
      <c r="H38" s="68" t="str">
        <f t="shared" si="5"/>
        <v/>
      </c>
      <c r="I38" s="69" t="str">
        <f t="shared" si="0"/>
        <v/>
      </c>
      <c r="J38" s="70" t="str">
        <f t="shared" si="1"/>
        <v/>
      </c>
      <c r="K38" s="6"/>
      <c r="L38" s="63"/>
      <c r="M38" s="62"/>
      <c r="N38" s="35"/>
      <c r="O38" s="34"/>
      <c r="P38" s="34"/>
      <c r="W38" s="75" t="e">
        <f t="shared" si="6"/>
        <v>#N/A</v>
      </c>
      <c r="X38" s="75" t="e">
        <f t="shared" si="9"/>
        <v>#N/A</v>
      </c>
      <c r="Y38" s="75" t="e">
        <f t="shared" si="7"/>
        <v>#N/A</v>
      </c>
    </row>
    <row r="39" spans="2:25" ht="12.75" x14ac:dyDescent="0.2">
      <c r="B39" s="72" t="str">
        <f t="shared" si="2"/>
        <v/>
      </c>
      <c r="C39" s="58"/>
      <c r="D39" s="67"/>
      <c r="E39" s="71" t="str">
        <f t="shared" si="3"/>
        <v/>
      </c>
      <c r="F39" s="71" t="str">
        <f t="shared" si="10"/>
        <v/>
      </c>
      <c r="G39" s="72" t="str">
        <f t="shared" si="8"/>
        <v/>
      </c>
      <c r="H39" s="68" t="str">
        <f t="shared" si="5"/>
        <v/>
      </c>
      <c r="I39" s="69" t="str">
        <f t="shared" si="0"/>
        <v/>
      </c>
      <c r="J39" s="70" t="str">
        <f t="shared" si="1"/>
        <v/>
      </c>
      <c r="K39" s="6"/>
      <c r="L39" s="63"/>
      <c r="M39" s="62"/>
      <c r="O39" s="36" t="s">
        <v>23</v>
      </c>
      <c r="P39" s="34"/>
      <c r="W39" s="75" t="e">
        <f t="shared" si="6"/>
        <v>#N/A</v>
      </c>
      <c r="X39" s="75" t="e">
        <f t="shared" si="9"/>
        <v>#N/A</v>
      </c>
      <c r="Y39" s="75" t="e">
        <f t="shared" si="7"/>
        <v>#N/A</v>
      </c>
    </row>
    <row r="40" spans="2:25" ht="12.75" x14ac:dyDescent="0.2">
      <c r="B40" s="72" t="str">
        <f t="shared" si="2"/>
        <v/>
      </c>
      <c r="C40" s="58"/>
      <c r="D40" s="67"/>
      <c r="E40" s="71" t="str">
        <f t="shared" si="3"/>
        <v/>
      </c>
      <c r="F40" s="71" t="str">
        <f t="shared" si="10"/>
        <v/>
      </c>
      <c r="G40" s="72" t="str">
        <f t="shared" si="8"/>
        <v/>
      </c>
      <c r="H40" s="68" t="str">
        <f t="shared" si="5"/>
        <v/>
      </c>
      <c r="I40" s="69" t="str">
        <f t="shared" si="0"/>
        <v/>
      </c>
      <c r="J40" s="70" t="str">
        <f t="shared" si="1"/>
        <v/>
      </c>
      <c r="K40" s="6"/>
      <c r="L40" s="63"/>
      <c r="M40" s="62"/>
      <c r="O40" s="34"/>
      <c r="P40" s="34"/>
      <c r="W40" s="75" t="e">
        <f t="shared" si="6"/>
        <v>#N/A</v>
      </c>
      <c r="X40" s="75" t="e">
        <f t="shared" si="9"/>
        <v>#N/A</v>
      </c>
      <c r="Y40" s="75" t="e">
        <f t="shared" si="7"/>
        <v>#N/A</v>
      </c>
    </row>
    <row r="41" spans="2:25" ht="12.75" x14ac:dyDescent="0.2">
      <c r="B41" s="72" t="str">
        <f t="shared" si="2"/>
        <v/>
      </c>
      <c r="C41" s="58"/>
      <c r="D41" s="67"/>
      <c r="E41" s="71" t="str">
        <f t="shared" si="3"/>
        <v/>
      </c>
      <c r="F41" s="71" t="str">
        <f t="shared" si="10"/>
        <v/>
      </c>
      <c r="G41" s="72" t="str">
        <f t="shared" si="8"/>
        <v/>
      </c>
      <c r="H41" s="68" t="str">
        <f t="shared" si="5"/>
        <v/>
      </c>
      <c r="I41" s="69" t="str">
        <f t="shared" si="0"/>
        <v/>
      </c>
      <c r="J41" s="70" t="str">
        <f t="shared" si="1"/>
        <v/>
      </c>
      <c r="K41" s="6"/>
      <c r="L41" s="63"/>
      <c r="M41" s="62"/>
      <c r="N41" s="37"/>
      <c r="O41" s="34"/>
      <c r="Q41" s="34" t="s">
        <v>24</v>
      </c>
      <c r="W41" s="75" t="e">
        <f t="shared" si="6"/>
        <v>#N/A</v>
      </c>
      <c r="X41" s="75" t="e">
        <f t="shared" si="9"/>
        <v>#N/A</v>
      </c>
      <c r="Y41" s="75" t="e">
        <f t="shared" si="7"/>
        <v>#N/A</v>
      </c>
    </row>
    <row r="42" spans="2:25" ht="12.75" x14ac:dyDescent="0.2">
      <c r="B42" s="72" t="str">
        <f t="shared" si="2"/>
        <v/>
      </c>
      <c r="C42" s="58"/>
      <c r="D42" s="67"/>
      <c r="E42" s="71" t="str">
        <f t="shared" si="3"/>
        <v/>
      </c>
      <c r="F42" s="71" t="str">
        <f t="shared" si="10"/>
        <v/>
      </c>
      <c r="G42" s="72" t="str">
        <f t="shared" si="8"/>
        <v/>
      </c>
      <c r="H42" s="68" t="str">
        <f t="shared" si="5"/>
        <v/>
      </c>
      <c r="I42" s="69" t="str">
        <f t="shared" si="0"/>
        <v/>
      </c>
      <c r="J42" s="70" t="str">
        <f t="shared" si="1"/>
        <v/>
      </c>
      <c r="K42" s="6"/>
      <c r="L42" s="63"/>
      <c r="M42" s="62"/>
      <c r="O42" s="34" t="s">
        <v>2</v>
      </c>
      <c r="P42" s="4" t="s">
        <v>28</v>
      </c>
      <c r="Q42" s="38">
        <v>0.8</v>
      </c>
      <c r="R42" s="39">
        <v>0.85</v>
      </c>
      <c r="S42" s="40">
        <v>0.9</v>
      </c>
      <c r="T42" s="40">
        <v>0.95</v>
      </c>
      <c r="U42" s="40">
        <v>0.99</v>
      </c>
      <c r="V42" s="39"/>
      <c r="W42" s="75" t="e">
        <f t="shared" si="6"/>
        <v>#N/A</v>
      </c>
      <c r="X42" s="75" t="e">
        <f t="shared" si="9"/>
        <v>#N/A</v>
      </c>
      <c r="Y42" s="75" t="e">
        <f t="shared" si="7"/>
        <v>#N/A</v>
      </c>
    </row>
    <row r="43" spans="2:25" ht="12.75" x14ac:dyDescent="0.2">
      <c r="B43" s="72" t="str">
        <f t="shared" si="2"/>
        <v/>
      </c>
      <c r="C43" s="58"/>
      <c r="D43" s="67"/>
      <c r="E43" s="71" t="str">
        <f t="shared" si="3"/>
        <v/>
      </c>
      <c r="F43" s="71" t="str">
        <f t="shared" si="10"/>
        <v/>
      </c>
      <c r="G43" s="72" t="str">
        <f t="shared" si="8"/>
        <v/>
      </c>
      <c r="H43" s="68" t="str">
        <f t="shared" si="5"/>
        <v/>
      </c>
      <c r="I43" s="69" t="str">
        <f t="shared" si="0"/>
        <v/>
      </c>
      <c r="J43" s="70" t="str">
        <f t="shared" si="1"/>
        <v/>
      </c>
      <c r="K43" s="6"/>
      <c r="L43" s="63"/>
      <c r="M43" s="62"/>
      <c r="O43" s="34">
        <v>4</v>
      </c>
      <c r="P43" s="4">
        <v>2</v>
      </c>
      <c r="Q43" s="41">
        <v>0.3</v>
      </c>
      <c r="R43" s="41">
        <v>0.31900000000000001</v>
      </c>
      <c r="S43" s="42">
        <v>0.35199999999999998</v>
      </c>
      <c r="T43" s="42">
        <v>0.38100000000000001</v>
      </c>
      <c r="U43" s="42">
        <v>0.41699999999999998</v>
      </c>
      <c r="V43" s="41"/>
      <c r="W43" s="75" t="e">
        <f t="shared" si="6"/>
        <v>#N/A</v>
      </c>
      <c r="X43" s="75" t="e">
        <f t="shared" si="9"/>
        <v>#N/A</v>
      </c>
      <c r="Y43" s="75" t="e">
        <f t="shared" si="7"/>
        <v>#N/A</v>
      </c>
    </row>
    <row r="44" spans="2:25" ht="12.75" x14ac:dyDescent="0.2">
      <c r="B44" s="72" t="str">
        <f t="shared" si="2"/>
        <v/>
      </c>
      <c r="C44" s="58"/>
      <c r="D44" s="67"/>
      <c r="E44" s="71" t="str">
        <f t="shared" si="3"/>
        <v/>
      </c>
      <c r="F44" s="71" t="str">
        <f t="shared" si="10"/>
        <v/>
      </c>
      <c r="G44" s="72" t="str">
        <f t="shared" si="8"/>
        <v/>
      </c>
      <c r="H44" s="68" t="str">
        <f t="shared" si="5"/>
        <v/>
      </c>
      <c r="I44" s="69" t="str">
        <f t="shared" si="0"/>
        <v/>
      </c>
      <c r="J44" s="70" t="str">
        <f t="shared" si="1"/>
        <v/>
      </c>
      <c r="K44" s="6"/>
      <c r="L44" s="63"/>
      <c r="M44" s="61"/>
      <c r="O44" s="4">
        <v>5</v>
      </c>
      <c r="P44" s="4">
        <v>3</v>
      </c>
      <c r="Q44" s="42">
        <v>0.28499999999999998</v>
      </c>
      <c r="R44" s="41">
        <v>0.29899999999999999</v>
      </c>
      <c r="S44" s="42">
        <v>0.315</v>
      </c>
      <c r="T44" s="42">
        <v>0.33700000000000002</v>
      </c>
      <c r="U44" s="42">
        <v>0.40500000000000003</v>
      </c>
      <c r="V44" s="41"/>
      <c r="W44" s="75" t="e">
        <f t="shared" si="6"/>
        <v>#N/A</v>
      </c>
      <c r="X44" s="75" t="e">
        <f t="shared" si="9"/>
        <v>#N/A</v>
      </c>
      <c r="Y44" s="75" t="e">
        <f t="shared" si="7"/>
        <v>#N/A</v>
      </c>
    </row>
    <row r="45" spans="2:25" ht="12.75" x14ac:dyDescent="0.2">
      <c r="B45" s="72" t="str">
        <f t="shared" si="2"/>
        <v/>
      </c>
      <c r="C45" s="58"/>
      <c r="D45" s="67"/>
      <c r="E45" s="71" t="str">
        <f t="shared" si="3"/>
        <v/>
      </c>
      <c r="F45" s="71" t="str">
        <f t="shared" si="10"/>
        <v/>
      </c>
      <c r="G45" s="72" t="str">
        <f t="shared" si="8"/>
        <v/>
      </c>
      <c r="H45" s="68" t="str">
        <f t="shared" si="5"/>
        <v/>
      </c>
      <c r="I45" s="69" t="str">
        <f t="shared" si="0"/>
        <v/>
      </c>
      <c r="J45" s="70" t="str">
        <f t="shared" si="1"/>
        <v/>
      </c>
      <c r="K45" s="6"/>
      <c r="L45" s="63"/>
      <c r="M45" s="61"/>
      <c r="O45" s="4">
        <v>6</v>
      </c>
      <c r="P45" s="4">
        <v>4</v>
      </c>
      <c r="Q45" s="42">
        <v>0.26500000000000001</v>
      </c>
      <c r="R45" s="41">
        <v>0.27700000000000002</v>
      </c>
      <c r="S45" s="42">
        <v>0.29399999999999998</v>
      </c>
      <c r="T45" s="42">
        <v>0.31900000000000001</v>
      </c>
      <c r="U45" s="42">
        <v>0.36399999999999999</v>
      </c>
      <c r="V45" s="41"/>
      <c r="W45" s="75" t="e">
        <f t="shared" si="6"/>
        <v>#N/A</v>
      </c>
      <c r="X45" s="75" t="e">
        <f t="shared" si="9"/>
        <v>#N/A</v>
      </c>
      <c r="Y45" s="75" t="e">
        <f t="shared" si="7"/>
        <v>#N/A</v>
      </c>
    </row>
    <row r="46" spans="2:25" ht="12.75" x14ac:dyDescent="0.2">
      <c r="B46" s="72" t="str">
        <f t="shared" si="2"/>
        <v/>
      </c>
      <c r="C46" s="58"/>
      <c r="D46" s="67"/>
      <c r="E46" s="71" t="str">
        <f t="shared" si="3"/>
        <v/>
      </c>
      <c r="F46" s="71" t="str">
        <f t="shared" si="10"/>
        <v/>
      </c>
      <c r="G46" s="72" t="str">
        <f t="shared" si="8"/>
        <v/>
      </c>
      <c r="H46" s="68" t="str">
        <f t="shared" si="5"/>
        <v/>
      </c>
      <c r="I46" s="69" t="str">
        <f t="shared" si="0"/>
        <v/>
      </c>
      <c r="J46" s="70" t="str">
        <f t="shared" si="1"/>
        <v/>
      </c>
      <c r="K46" s="6"/>
      <c r="L46" s="63"/>
      <c r="M46" s="61"/>
      <c r="O46" s="4">
        <v>7</v>
      </c>
      <c r="P46" s="4">
        <v>5</v>
      </c>
      <c r="Q46" s="42">
        <v>0.247</v>
      </c>
      <c r="R46" s="41">
        <v>0.25800000000000001</v>
      </c>
      <c r="S46" s="42">
        <v>0.27600000000000002</v>
      </c>
      <c r="T46" s="42">
        <v>0.3</v>
      </c>
      <c r="U46" s="42">
        <v>0.34799999999999998</v>
      </c>
      <c r="V46" s="41"/>
      <c r="W46" s="75" t="e">
        <f t="shared" si="6"/>
        <v>#N/A</v>
      </c>
      <c r="X46" s="75" t="e">
        <f t="shared" si="9"/>
        <v>#N/A</v>
      </c>
      <c r="Y46" s="75" t="e">
        <f t="shared" si="7"/>
        <v>#N/A</v>
      </c>
    </row>
    <row r="47" spans="2:25" ht="12.75" x14ac:dyDescent="0.2">
      <c r="B47" s="72" t="str">
        <f t="shared" si="2"/>
        <v/>
      </c>
      <c r="C47" s="58"/>
      <c r="D47" s="67"/>
      <c r="E47" s="71" t="str">
        <f t="shared" si="3"/>
        <v/>
      </c>
      <c r="F47" s="71" t="str">
        <f t="shared" si="10"/>
        <v/>
      </c>
      <c r="G47" s="72" t="str">
        <f t="shared" si="8"/>
        <v/>
      </c>
      <c r="H47" s="68" t="str">
        <f t="shared" si="5"/>
        <v/>
      </c>
      <c r="I47" s="69" t="str">
        <f t="shared" si="0"/>
        <v/>
      </c>
      <c r="J47" s="70" t="str">
        <f t="shared" si="1"/>
        <v/>
      </c>
      <c r="K47" s="6"/>
      <c r="L47" s="63"/>
      <c r="M47" s="61"/>
      <c r="N47" s="37"/>
      <c r="O47" s="34">
        <v>8</v>
      </c>
      <c r="P47" s="4">
        <v>6</v>
      </c>
      <c r="Q47" s="41">
        <v>0.23300000000000001</v>
      </c>
      <c r="R47" s="41">
        <v>0.24399999999999999</v>
      </c>
      <c r="S47" s="42">
        <v>0.26100000000000001</v>
      </c>
      <c r="T47" s="42">
        <v>0.28499999999999998</v>
      </c>
      <c r="U47" s="42">
        <v>0.33100000000000002</v>
      </c>
      <c r="V47" s="41"/>
      <c r="W47" s="75" t="e">
        <f t="shared" si="6"/>
        <v>#N/A</v>
      </c>
      <c r="X47" s="75" t="e">
        <f t="shared" si="9"/>
        <v>#N/A</v>
      </c>
      <c r="Y47" s="75" t="e">
        <f t="shared" si="7"/>
        <v>#N/A</v>
      </c>
    </row>
    <row r="48" spans="2:25" ht="12.75" x14ac:dyDescent="0.2">
      <c r="B48" s="72" t="str">
        <f t="shared" si="2"/>
        <v/>
      </c>
      <c r="C48" s="58"/>
      <c r="D48" s="67"/>
      <c r="E48" s="71" t="str">
        <f t="shared" si="3"/>
        <v/>
      </c>
      <c r="F48" s="71" t="str">
        <f t="shared" si="10"/>
        <v/>
      </c>
      <c r="G48" s="72" t="str">
        <f t="shared" si="8"/>
        <v/>
      </c>
      <c r="H48" s="68" t="str">
        <f t="shared" si="5"/>
        <v/>
      </c>
      <c r="I48" s="69" t="str">
        <f t="shared" si="0"/>
        <v/>
      </c>
      <c r="J48" s="70" t="str">
        <f t="shared" si="1"/>
        <v/>
      </c>
      <c r="K48" s="6"/>
      <c r="L48" s="63"/>
      <c r="M48" s="61"/>
      <c r="N48" s="19"/>
      <c r="O48" s="34">
        <v>9</v>
      </c>
      <c r="P48" s="4">
        <v>7</v>
      </c>
      <c r="Q48" s="41">
        <v>0.223</v>
      </c>
      <c r="R48" s="41">
        <v>0.23300000000000001</v>
      </c>
      <c r="S48" s="42">
        <v>0.249</v>
      </c>
      <c r="T48" s="42">
        <v>0.27100000000000002</v>
      </c>
      <c r="U48" s="42">
        <v>0.311</v>
      </c>
      <c r="V48" s="41"/>
      <c r="W48" s="75" t="e">
        <f t="shared" si="6"/>
        <v>#N/A</v>
      </c>
      <c r="X48" s="75" t="e">
        <f t="shared" si="9"/>
        <v>#N/A</v>
      </c>
      <c r="Y48" s="75" t="e">
        <f t="shared" si="7"/>
        <v>#N/A</v>
      </c>
    </row>
    <row r="49" spans="2:25" ht="12.75" x14ac:dyDescent="0.2">
      <c r="B49" s="72" t="str">
        <f t="shared" si="2"/>
        <v/>
      </c>
      <c r="C49" s="58"/>
      <c r="D49" s="67"/>
      <c r="E49" s="71" t="str">
        <f t="shared" si="3"/>
        <v/>
      </c>
      <c r="F49" s="71" t="str">
        <f t="shared" si="10"/>
        <v/>
      </c>
      <c r="G49" s="72" t="str">
        <f t="shared" si="8"/>
        <v/>
      </c>
      <c r="H49" s="68" t="str">
        <f t="shared" si="5"/>
        <v/>
      </c>
      <c r="I49" s="69" t="str">
        <f t="shared" si="0"/>
        <v/>
      </c>
      <c r="J49" s="70" t="str">
        <f t="shared" si="1"/>
        <v/>
      </c>
      <c r="K49" s="6"/>
      <c r="L49" s="63"/>
      <c r="M49" s="61"/>
      <c r="N49" s="19"/>
      <c r="O49" s="34">
        <v>10</v>
      </c>
      <c r="P49" s="4">
        <v>8</v>
      </c>
      <c r="Q49" s="41">
        <v>0.215</v>
      </c>
      <c r="R49" s="41">
        <v>0.224</v>
      </c>
      <c r="S49" s="42">
        <v>0.23899999999999999</v>
      </c>
      <c r="T49" s="42">
        <v>0.25800000000000001</v>
      </c>
      <c r="U49" s="42">
        <v>0.29399999999999998</v>
      </c>
      <c r="V49" s="41"/>
      <c r="W49" s="75" t="e">
        <f t="shared" si="6"/>
        <v>#N/A</v>
      </c>
      <c r="X49" s="75" t="e">
        <f t="shared" si="9"/>
        <v>#N/A</v>
      </c>
      <c r="Y49" s="75" t="e">
        <f t="shared" si="7"/>
        <v>#N/A</v>
      </c>
    </row>
    <row r="50" spans="2:25" ht="12.75" x14ac:dyDescent="0.2">
      <c r="B50" s="72" t="str">
        <f t="shared" si="2"/>
        <v/>
      </c>
      <c r="C50" s="58"/>
      <c r="D50" s="67"/>
      <c r="E50" s="71" t="str">
        <f t="shared" si="3"/>
        <v/>
      </c>
      <c r="F50" s="71" t="str">
        <f t="shared" si="10"/>
        <v/>
      </c>
      <c r="G50" s="72" t="str">
        <f t="shared" si="8"/>
        <v/>
      </c>
      <c r="H50" s="68" t="str">
        <f t="shared" si="5"/>
        <v/>
      </c>
      <c r="I50" s="69" t="str">
        <f t="shared" si="0"/>
        <v/>
      </c>
      <c r="J50" s="70" t="str">
        <f t="shared" si="1"/>
        <v/>
      </c>
      <c r="K50" s="6"/>
      <c r="L50" s="63"/>
      <c r="M50" s="62"/>
      <c r="N50" s="19"/>
      <c r="O50" s="34">
        <v>11</v>
      </c>
      <c r="P50" s="4">
        <v>9</v>
      </c>
      <c r="Q50" s="41">
        <v>0.20599999999999999</v>
      </c>
      <c r="R50" s="42">
        <v>0.217</v>
      </c>
      <c r="S50" s="42">
        <v>0.23</v>
      </c>
      <c r="T50" s="42">
        <v>0.249</v>
      </c>
      <c r="U50" s="42">
        <v>0.28399999999999997</v>
      </c>
      <c r="V50" s="42"/>
      <c r="W50" s="75" t="e">
        <f t="shared" si="6"/>
        <v>#N/A</v>
      </c>
      <c r="X50" s="75" t="e">
        <f t="shared" si="9"/>
        <v>#N/A</v>
      </c>
      <c r="Y50" s="75" t="e">
        <f t="shared" si="7"/>
        <v>#N/A</v>
      </c>
    </row>
    <row r="51" spans="2:25" ht="12.75" customHeight="1" x14ac:dyDescent="0.2">
      <c r="B51" s="72" t="str">
        <f t="shared" si="2"/>
        <v/>
      </c>
      <c r="C51" s="58"/>
      <c r="D51" s="67"/>
      <c r="E51" s="71" t="str">
        <f t="shared" si="3"/>
        <v/>
      </c>
      <c r="F51" s="71" t="str">
        <f t="shared" si="10"/>
        <v/>
      </c>
      <c r="G51" s="72" t="str">
        <f t="shared" si="8"/>
        <v/>
      </c>
      <c r="H51" s="68" t="str">
        <f t="shared" si="5"/>
        <v/>
      </c>
      <c r="I51" s="69" t="str">
        <f t="shared" si="0"/>
        <v/>
      </c>
      <c r="J51" s="70" t="str">
        <f t="shared" si="1"/>
        <v/>
      </c>
      <c r="K51" s="6"/>
      <c r="L51" s="63"/>
      <c r="M51" s="62"/>
      <c r="N51" s="43"/>
      <c r="O51" s="34">
        <v>12</v>
      </c>
      <c r="P51" s="4">
        <v>10</v>
      </c>
      <c r="Q51" s="41">
        <v>0.19900000000000001</v>
      </c>
      <c r="R51" s="42">
        <v>0.21199999999999999</v>
      </c>
      <c r="S51" s="42">
        <v>0.223</v>
      </c>
      <c r="T51" s="42">
        <v>0.24199999999999999</v>
      </c>
      <c r="U51" s="42">
        <v>0.27500000000000002</v>
      </c>
      <c r="V51" s="42"/>
      <c r="W51" s="75" t="e">
        <f t="shared" si="6"/>
        <v>#N/A</v>
      </c>
      <c r="X51" s="75" t="e">
        <f t="shared" si="9"/>
        <v>#N/A</v>
      </c>
      <c r="Y51" s="75" t="e">
        <f t="shared" si="7"/>
        <v>#N/A</v>
      </c>
    </row>
    <row r="52" spans="2:25" ht="12.75" customHeight="1" x14ac:dyDescent="0.2">
      <c r="B52" s="72" t="str">
        <f t="shared" si="2"/>
        <v/>
      </c>
      <c r="C52" s="58"/>
      <c r="D52" s="67"/>
      <c r="E52" s="71" t="str">
        <f t="shared" si="3"/>
        <v/>
      </c>
      <c r="F52" s="71" t="str">
        <f t="shared" si="10"/>
        <v/>
      </c>
      <c r="G52" s="72" t="str">
        <f t="shared" si="8"/>
        <v/>
      </c>
      <c r="H52" s="68" t="str">
        <f t="shared" si="5"/>
        <v/>
      </c>
      <c r="I52" s="69" t="str">
        <f t="shared" si="0"/>
        <v/>
      </c>
      <c r="J52" s="70" t="str">
        <f t="shared" si="1"/>
        <v/>
      </c>
      <c r="K52" s="6"/>
      <c r="L52" s="63"/>
      <c r="M52" s="62"/>
      <c r="N52" s="19"/>
      <c r="O52" s="34">
        <v>13</v>
      </c>
      <c r="P52" s="4">
        <v>11</v>
      </c>
      <c r="Q52" s="41">
        <v>0.19</v>
      </c>
      <c r="R52" s="42">
        <v>0.20200000000000001</v>
      </c>
      <c r="S52" s="42">
        <v>0.214</v>
      </c>
      <c r="T52" s="42">
        <v>0.23400000000000001</v>
      </c>
      <c r="U52" s="42">
        <v>0.26800000000000002</v>
      </c>
      <c r="V52" s="42"/>
      <c r="W52" s="75" t="e">
        <f t="shared" si="6"/>
        <v>#N/A</v>
      </c>
      <c r="X52" s="75" t="e">
        <f t="shared" si="9"/>
        <v>#N/A</v>
      </c>
      <c r="Y52" s="75" t="e">
        <f t="shared" si="7"/>
        <v>#N/A</v>
      </c>
    </row>
    <row r="53" spans="2:25" ht="12.75" x14ac:dyDescent="0.2">
      <c r="B53" s="72" t="str">
        <f t="shared" si="2"/>
        <v/>
      </c>
      <c r="C53" s="58"/>
      <c r="D53" s="67"/>
      <c r="E53" s="71" t="str">
        <f t="shared" si="3"/>
        <v/>
      </c>
      <c r="F53" s="71" t="str">
        <f t="shared" si="10"/>
        <v/>
      </c>
      <c r="G53" s="72" t="str">
        <f t="shared" si="8"/>
        <v/>
      </c>
      <c r="H53" s="68" t="str">
        <f t="shared" si="5"/>
        <v/>
      </c>
      <c r="I53" s="69" t="str">
        <f t="shared" si="0"/>
        <v/>
      </c>
      <c r="J53" s="70" t="str">
        <f t="shared" si="1"/>
        <v/>
      </c>
      <c r="K53" s="6"/>
      <c r="L53" s="63"/>
      <c r="M53" s="62"/>
      <c r="N53" s="19"/>
      <c r="O53" s="34">
        <v>14</v>
      </c>
      <c r="P53" s="4">
        <v>12</v>
      </c>
      <c r="Q53" s="41">
        <v>0.183</v>
      </c>
      <c r="R53" s="42">
        <v>0.19400000000000001</v>
      </c>
      <c r="S53" s="42">
        <v>0.20699999999999999</v>
      </c>
      <c r="T53" s="42">
        <v>0.22700000000000001</v>
      </c>
      <c r="U53" s="42">
        <v>0.26100000000000001</v>
      </c>
      <c r="V53" s="42"/>
      <c r="W53" s="75" t="e">
        <f t="shared" si="6"/>
        <v>#N/A</v>
      </c>
      <c r="X53" s="75" t="e">
        <f t="shared" si="9"/>
        <v>#N/A</v>
      </c>
      <c r="Y53" s="75" t="e">
        <f t="shared" si="7"/>
        <v>#N/A</v>
      </c>
    </row>
    <row r="54" spans="2:25" ht="12.75" x14ac:dyDescent="0.2">
      <c r="B54" s="72" t="str">
        <f t="shared" si="2"/>
        <v/>
      </c>
      <c r="C54" s="58"/>
      <c r="D54" s="67"/>
      <c r="E54" s="71" t="str">
        <f t="shared" si="3"/>
        <v/>
      </c>
      <c r="F54" s="71" t="str">
        <f t="shared" si="10"/>
        <v/>
      </c>
      <c r="G54" s="72" t="str">
        <f t="shared" si="8"/>
        <v/>
      </c>
      <c r="H54" s="68" t="str">
        <f t="shared" si="5"/>
        <v/>
      </c>
      <c r="I54" s="69" t="str">
        <f t="shared" si="0"/>
        <v/>
      </c>
      <c r="J54" s="70" t="str">
        <f t="shared" si="1"/>
        <v/>
      </c>
      <c r="K54" s="6"/>
      <c r="L54" s="63"/>
      <c r="M54" s="62"/>
      <c r="N54" s="19"/>
      <c r="O54" s="34">
        <v>15</v>
      </c>
      <c r="P54" s="4">
        <v>13</v>
      </c>
      <c r="Q54" s="41">
        <v>0.17699999999999999</v>
      </c>
      <c r="R54" s="42">
        <v>0.187</v>
      </c>
      <c r="S54" s="44">
        <v>0.20100000000000001</v>
      </c>
      <c r="T54" s="42">
        <v>0.22</v>
      </c>
      <c r="U54" s="42">
        <v>0.25700000000000001</v>
      </c>
      <c r="V54" s="42"/>
      <c r="W54" s="75" t="e">
        <f t="shared" si="6"/>
        <v>#N/A</v>
      </c>
      <c r="X54" s="75" t="e">
        <f t="shared" si="9"/>
        <v>#N/A</v>
      </c>
      <c r="Y54" s="75" t="e">
        <f t="shared" si="7"/>
        <v>#N/A</v>
      </c>
    </row>
    <row r="55" spans="2:25" ht="12.75" x14ac:dyDescent="0.2">
      <c r="B55" s="72" t="str">
        <f t="shared" si="2"/>
        <v/>
      </c>
      <c r="C55" s="58"/>
      <c r="D55" s="67"/>
      <c r="E55" s="71" t="str">
        <f t="shared" si="3"/>
        <v/>
      </c>
      <c r="F55" s="71" t="str">
        <f t="shared" si="10"/>
        <v/>
      </c>
      <c r="G55" s="72" t="str">
        <f t="shared" si="8"/>
        <v/>
      </c>
      <c r="H55" s="68" t="str">
        <f t="shared" si="5"/>
        <v/>
      </c>
      <c r="I55" s="69" t="str">
        <f t="shared" si="0"/>
        <v/>
      </c>
      <c r="J55" s="70" t="str">
        <f t="shared" si="1"/>
        <v/>
      </c>
      <c r="K55" s="6"/>
      <c r="L55" s="63"/>
      <c r="M55" s="62"/>
      <c r="N55" s="19"/>
      <c r="O55" s="34">
        <v>16</v>
      </c>
      <c r="P55" s="4">
        <v>14</v>
      </c>
      <c r="Q55" s="45">
        <v>0.17299999999999999</v>
      </c>
      <c r="R55" s="42">
        <v>0.182</v>
      </c>
      <c r="S55" s="42">
        <v>0.19500000000000001</v>
      </c>
      <c r="T55" s="42">
        <v>0.21299999999999999</v>
      </c>
      <c r="U55" s="42">
        <v>0.25</v>
      </c>
      <c r="V55" s="42"/>
      <c r="W55" s="75" t="e">
        <f t="shared" si="6"/>
        <v>#N/A</v>
      </c>
      <c r="X55" s="75" t="e">
        <f t="shared" si="9"/>
        <v>#N/A</v>
      </c>
      <c r="Y55" s="75" t="e">
        <f t="shared" si="7"/>
        <v>#N/A</v>
      </c>
    </row>
    <row r="56" spans="2:25" ht="12.75" x14ac:dyDescent="0.2">
      <c r="B56" s="72" t="str">
        <f t="shared" si="2"/>
        <v/>
      </c>
      <c r="C56" s="58"/>
      <c r="D56" s="67"/>
      <c r="E56" s="71" t="str">
        <f t="shared" si="3"/>
        <v/>
      </c>
      <c r="F56" s="71" t="str">
        <f t="shared" si="10"/>
        <v/>
      </c>
      <c r="G56" s="72" t="str">
        <f t="shared" si="8"/>
        <v/>
      </c>
      <c r="H56" s="68" t="str">
        <f t="shared" si="5"/>
        <v/>
      </c>
      <c r="I56" s="69" t="str">
        <f t="shared" si="0"/>
        <v/>
      </c>
      <c r="J56" s="70" t="str">
        <f t="shared" si="1"/>
        <v/>
      </c>
      <c r="K56" s="6"/>
      <c r="L56" s="63"/>
      <c r="M56" s="62"/>
      <c r="N56" s="19"/>
      <c r="O56" s="34">
        <v>17</v>
      </c>
      <c r="P56" s="4">
        <v>15</v>
      </c>
      <c r="Q56" s="45">
        <v>0.16900000000000001</v>
      </c>
      <c r="R56" s="42">
        <v>0.17699999999999999</v>
      </c>
      <c r="S56" s="42">
        <v>0.189</v>
      </c>
      <c r="T56" s="42">
        <v>0.20599999999999999</v>
      </c>
      <c r="U56" s="42">
        <v>0.245</v>
      </c>
      <c r="V56" s="42"/>
      <c r="W56" s="75" t="e">
        <f t="shared" si="6"/>
        <v>#N/A</v>
      </c>
      <c r="X56" s="75" t="e">
        <f t="shared" si="9"/>
        <v>#N/A</v>
      </c>
      <c r="Y56" s="75" t="e">
        <f t="shared" si="7"/>
        <v>#N/A</v>
      </c>
    </row>
    <row r="57" spans="2:25" ht="12.75" x14ac:dyDescent="0.2">
      <c r="B57" s="72" t="str">
        <f t="shared" si="2"/>
        <v/>
      </c>
      <c r="C57" s="58"/>
      <c r="D57" s="67"/>
      <c r="E57" s="71" t="str">
        <f t="shared" si="3"/>
        <v/>
      </c>
      <c r="F57" s="71" t="str">
        <f t="shared" si="10"/>
        <v/>
      </c>
      <c r="G57" s="72" t="str">
        <f t="shared" si="8"/>
        <v/>
      </c>
      <c r="H57" s="68" t="str">
        <f t="shared" si="5"/>
        <v/>
      </c>
      <c r="I57" s="69" t="str">
        <f t="shared" si="0"/>
        <v/>
      </c>
      <c r="J57" s="70" t="str">
        <f t="shared" si="1"/>
        <v/>
      </c>
      <c r="K57" s="6"/>
      <c r="L57" s="63"/>
      <c r="M57" s="61"/>
      <c r="N57" s="37"/>
      <c r="O57" s="34">
        <v>18</v>
      </c>
      <c r="P57" s="4">
        <v>16</v>
      </c>
      <c r="Q57" s="41">
        <v>0.16600000000000001</v>
      </c>
      <c r="R57" s="42">
        <v>0.17299999999999999</v>
      </c>
      <c r="S57" s="42">
        <v>0.184</v>
      </c>
      <c r="T57" s="42">
        <v>0.2</v>
      </c>
      <c r="U57" s="42">
        <v>0.23899999999999999</v>
      </c>
      <c r="V57" s="42"/>
      <c r="W57" s="75" t="e">
        <f t="shared" si="6"/>
        <v>#N/A</v>
      </c>
      <c r="X57" s="75" t="e">
        <f t="shared" si="9"/>
        <v>#N/A</v>
      </c>
      <c r="Y57" s="75" t="e">
        <f t="shared" si="7"/>
        <v>#N/A</v>
      </c>
    </row>
    <row r="58" spans="2:25" ht="12.75" x14ac:dyDescent="0.2">
      <c r="B58" s="72" t="str">
        <f t="shared" si="2"/>
        <v/>
      </c>
      <c r="C58" s="58"/>
      <c r="D58" s="67"/>
      <c r="E58" s="71" t="str">
        <f t="shared" si="3"/>
        <v/>
      </c>
      <c r="F58" s="71" t="str">
        <f t="shared" si="10"/>
        <v/>
      </c>
      <c r="G58" s="72" t="str">
        <f t="shared" si="8"/>
        <v/>
      </c>
      <c r="H58" s="68" t="str">
        <f t="shared" si="5"/>
        <v/>
      </c>
      <c r="I58" s="69" t="str">
        <f t="shared" si="0"/>
        <v/>
      </c>
      <c r="J58" s="70" t="str">
        <f t="shared" si="1"/>
        <v/>
      </c>
      <c r="K58" s="6"/>
      <c r="L58" s="63"/>
      <c r="M58" s="61"/>
      <c r="N58" s="37"/>
      <c r="O58" s="34">
        <v>19</v>
      </c>
      <c r="P58" s="4">
        <v>17</v>
      </c>
      <c r="Q58" s="41">
        <v>0.16300000000000001</v>
      </c>
      <c r="R58" s="42">
        <v>0.16900000000000001</v>
      </c>
      <c r="S58" s="42">
        <v>0.17899999999999999</v>
      </c>
      <c r="T58" s="42">
        <v>0.19500000000000001</v>
      </c>
      <c r="U58" s="42">
        <v>0.23499999999999999</v>
      </c>
      <c r="V58" s="42"/>
      <c r="W58" s="75" t="e">
        <f t="shared" si="6"/>
        <v>#N/A</v>
      </c>
      <c r="X58" s="75" t="e">
        <f t="shared" si="9"/>
        <v>#N/A</v>
      </c>
      <c r="Y58" s="75" t="e">
        <f t="shared" si="7"/>
        <v>#N/A</v>
      </c>
    </row>
    <row r="59" spans="2:25" ht="12.75" x14ac:dyDescent="0.2">
      <c r="B59" s="72" t="str">
        <f t="shared" si="2"/>
        <v/>
      </c>
      <c r="C59" s="58"/>
      <c r="D59" s="67"/>
      <c r="E59" s="71" t="str">
        <f t="shared" si="3"/>
        <v/>
      </c>
      <c r="F59" s="71" t="str">
        <f t="shared" si="10"/>
        <v/>
      </c>
      <c r="G59" s="72" t="str">
        <f t="shared" si="8"/>
        <v/>
      </c>
      <c r="H59" s="68" t="str">
        <f t="shared" si="5"/>
        <v/>
      </c>
      <c r="I59" s="69" t="str">
        <f t="shared" si="0"/>
        <v/>
      </c>
      <c r="J59" s="70" t="str">
        <f t="shared" si="1"/>
        <v/>
      </c>
      <c r="K59" s="6"/>
      <c r="L59" s="63"/>
      <c r="M59" s="61"/>
      <c r="N59" s="37"/>
      <c r="O59" s="34">
        <v>20</v>
      </c>
      <c r="P59" s="4">
        <v>18</v>
      </c>
      <c r="Q59" s="41">
        <v>0.16</v>
      </c>
      <c r="R59" s="42">
        <v>0.16600000000000001</v>
      </c>
      <c r="S59" s="44">
        <v>0.17399999999999999</v>
      </c>
      <c r="T59" s="42">
        <v>0.19</v>
      </c>
      <c r="U59" s="42">
        <v>0.23100000000000001</v>
      </c>
      <c r="V59" s="42"/>
      <c r="W59" s="75" t="e">
        <f t="shared" si="6"/>
        <v>#N/A</v>
      </c>
      <c r="X59" s="75" t="e">
        <f t="shared" si="9"/>
        <v>#N/A</v>
      </c>
      <c r="Y59" s="75" t="e">
        <f t="shared" si="7"/>
        <v>#N/A</v>
      </c>
    </row>
    <row r="60" spans="2:25" ht="12.75" x14ac:dyDescent="0.2">
      <c r="B60" s="72" t="str">
        <f t="shared" si="2"/>
        <v/>
      </c>
      <c r="C60" s="58"/>
      <c r="D60" s="67"/>
      <c r="E60" s="71" t="str">
        <f t="shared" si="3"/>
        <v/>
      </c>
      <c r="F60" s="71" t="str">
        <f t="shared" si="10"/>
        <v/>
      </c>
      <c r="G60" s="72" t="str">
        <f t="shared" si="8"/>
        <v/>
      </c>
      <c r="H60" s="68" t="str">
        <f t="shared" si="5"/>
        <v/>
      </c>
      <c r="I60" s="69" t="str">
        <f t="shared" si="0"/>
        <v/>
      </c>
      <c r="J60" s="70" t="str">
        <f t="shared" si="1"/>
        <v/>
      </c>
      <c r="K60" s="6"/>
      <c r="L60" s="63"/>
      <c r="M60" s="61"/>
      <c r="N60" s="37"/>
      <c r="O60" s="34">
        <v>25</v>
      </c>
      <c r="P60" s="4">
        <v>19</v>
      </c>
      <c r="Q60" s="45">
        <v>0.14199999999999999</v>
      </c>
      <c r="R60" s="42">
        <v>0.14699999999999999</v>
      </c>
      <c r="S60" s="42">
        <v>0.158</v>
      </c>
      <c r="T60" s="42">
        <v>0.17299999999999999</v>
      </c>
      <c r="U60" s="42">
        <v>0.2</v>
      </c>
      <c r="V60" s="42"/>
      <c r="W60" s="75" t="e">
        <f t="shared" si="6"/>
        <v>#N/A</v>
      </c>
      <c r="X60" s="75" t="e">
        <f t="shared" si="9"/>
        <v>#N/A</v>
      </c>
      <c r="Y60" s="75" t="e">
        <f t="shared" si="7"/>
        <v>#N/A</v>
      </c>
    </row>
    <row r="61" spans="2:25" ht="12.75" x14ac:dyDescent="0.2">
      <c r="B61" s="72" t="str">
        <f t="shared" si="2"/>
        <v/>
      </c>
      <c r="C61" s="58"/>
      <c r="D61" s="67"/>
      <c r="E61" s="71" t="str">
        <f t="shared" si="3"/>
        <v/>
      </c>
      <c r="F61" s="71" t="str">
        <f t="shared" si="10"/>
        <v/>
      </c>
      <c r="G61" s="72" t="str">
        <f t="shared" si="8"/>
        <v/>
      </c>
      <c r="H61" s="68" t="str">
        <f t="shared" si="5"/>
        <v/>
      </c>
      <c r="I61" s="69" t="str">
        <f t="shared" si="0"/>
        <v/>
      </c>
      <c r="J61" s="70" t="str">
        <f t="shared" si="1"/>
        <v/>
      </c>
      <c r="K61" s="6"/>
      <c r="L61" s="63"/>
      <c r="M61" s="61"/>
      <c r="N61" s="37"/>
      <c r="O61" s="34">
        <v>30</v>
      </c>
      <c r="P61" s="4">
        <v>20</v>
      </c>
      <c r="Q61" s="45">
        <v>0.13100000000000001</v>
      </c>
      <c r="R61" s="42">
        <v>0.13600000000000001</v>
      </c>
      <c r="S61" s="42">
        <v>0.14399999999999999</v>
      </c>
      <c r="T61" s="42">
        <v>0.161</v>
      </c>
      <c r="U61" s="42">
        <v>0.187</v>
      </c>
      <c r="V61" s="42"/>
      <c r="W61" s="75" t="e">
        <f t="shared" si="6"/>
        <v>#N/A</v>
      </c>
      <c r="X61" s="75" t="e">
        <f t="shared" si="9"/>
        <v>#N/A</v>
      </c>
      <c r="Y61" s="75" t="e">
        <f t="shared" si="7"/>
        <v>#N/A</v>
      </c>
    </row>
    <row r="62" spans="2:25" ht="12.75" x14ac:dyDescent="0.2">
      <c r="B62" s="72" t="str">
        <f t="shared" si="2"/>
        <v/>
      </c>
      <c r="C62" s="58"/>
      <c r="D62" s="67"/>
      <c r="E62" s="71" t="str">
        <f t="shared" si="3"/>
        <v/>
      </c>
      <c r="F62" s="71" t="str">
        <f t="shared" si="10"/>
        <v/>
      </c>
      <c r="G62" s="72" t="str">
        <f t="shared" si="8"/>
        <v/>
      </c>
      <c r="H62" s="68" t="str">
        <f t="shared" si="5"/>
        <v/>
      </c>
      <c r="I62" s="69" t="str">
        <f t="shared" si="0"/>
        <v/>
      </c>
      <c r="J62" s="70" t="str">
        <f t="shared" si="1"/>
        <v/>
      </c>
      <c r="K62" s="6"/>
      <c r="L62" s="63"/>
      <c r="M62" s="61"/>
      <c r="N62" s="37" t="s">
        <v>26</v>
      </c>
      <c r="O62" s="34">
        <v>31</v>
      </c>
      <c r="P62" s="4">
        <v>21</v>
      </c>
      <c r="Q62" s="34">
        <f>0.736/SQRT(M6)</f>
        <v>0.1606083672136904</v>
      </c>
      <c r="R62" s="5">
        <f>0.768/SQRT(M6)</f>
        <v>0.16759133970124215</v>
      </c>
      <c r="S62" s="5">
        <f>0.805/SQRT(M6)</f>
        <v>0.17566540163997388</v>
      </c>
      <c r="T62" s="5">
        <f>0.886/SQRT(M6)</f>
        <v>0.19334105074908925</v>
      </c>
      <c r="U62" s="5">
        <f>1.031/SQRT(M6)</f>
        <v>0.22498264483330813</v>
      </c>
      <c r="W62" s="75" t="e">
        <f t="shared" si="6"/>
        <v>#N/A</v>
      </c>
      <c r="X62" s="75" t="e">
        <f t="shared" si="9"/>
        <v>#N/A</v>
      </c>
      <c r="Y62" s="75" t="e">
        <f t="shared" si="7"/>
        <v>#N/A</v>
      </c>
    </row>
    <row r="63" spans="2:25" ht="12.75" x14ac:dyDescent="0.2">
      <c r="B63" s="72" t="str">
        <f t="shared" si="2"/>
        <v/>
      </c>
      <c r="C63" s="58"/>
      <c r="D63" s="67"/>
      <c r="E63" s="71" t="str">
        <f t="shared" si="3"/>
        <v/>
      </c>
      <c r="F63" s="71" t="str">
        <f t="shared" si="10"/>
        <v/>
      </c>
      <c r="G63" s="72" t="str">
        <f t="shared" si="8"/>
        <v/>
      </c>
      <c r="H63" s="68" t="str">
        <f t="shared" si="5"/>
        <v/>
      </c>
      <c r="I63" s="69" t="str">
        <f t="shared" si="0"/>
        <v/>
      </c>
      <c r="J63" s="70" t="str">
        <f t="shared" si="1"/>
        <v/>
      </c>
      <c r="K63" s="6"/>
      <c r="L63" s="63"/>
      <c r="M63" s="62"/>
      <c r="N63" s="37"/>
      <c r="O63" s="34"/>
      <c r="P63" s="34"/>
      <c r="R63" s="46"/>
      <c r="S63" s="46"/>
      <c r="T63" s="46"/>
      <c r="U63" s="46"/>
      <c r="V63" s="46"/>
      <c r="W63" s="75" t="e">
        <f t="shared" si="6"/>
        <v>#N/A</v>
      </c>
      <c r="X63" s="75" t="e">
        <f t="shared" si="9"/>
        <v>#N/A</v>
      </c>
      <c r="Y63" s="75" t="e">
        <f t="shared" si="7"/>
        <v>#N/A</v>
      </c>
    </row>
    <row r="64" spans="2:25" ht="12.75" x14ac:dyDescent="0.2">
      <c r="B64" s="72" t="str">
        <f t="shared" si="2"/>
        <v/>
      </c>
      <c r="C64" s="58"/>
      <c r="D64" s="67"/>
      <c r="E64" s="71" t="str">
        <f t="shared" si="3"/>
        <v/>
      </c>
      <c r="F64" s="71" t="str">
        <f t="shared" si="10"/>
        <v/>
      </c>
      <c r="G64" s="72" t="str">
        <f t="shared" si="8"/>
        <v/>
      </c>
      <c r="H64" s="68" t="str">
        <f t="shared" si="5"/>
        <v/>
      </c>
      <c r="I64" s="69" t="str">
        <f t="shared" si="0"/>
        <v/>
      </c>
      <c r="J64" s="70" t="str">
        <f t="shared" si="1"/>
        <v/>
      </c>
      <c r="K64" s="6"/>
      <c r="L64" s="63"/>
      <c r="M64" s="62"/>
      <c r="N64" s="37"/>
      <c r="O64" s="34"/>
      <c r="P64" s="34"/>
      <c r="R64" s="47"/>
      <c r="S64" s="47"/>
      <c r="T64" s="47"/>
      <c r="U64" s="47"/>
      <c r="V64" s="47"/>
      <c r="W64" s="75" t="e">
        <f t="shared" si="6"/>
        <v>#N/A</v>
      </c>
      <c r="X64" s="75" t="e">
        <f t="shared" si="9"/>
        <v>#N/A</v>
      </c>
      <c r="Y64" s="75" t="e">
        <f t="shared" si="7"/>
        <v>#N/A</v>
      </c>
    </row>
    <row r="65" spans="2:25" ht="12.75" x14ac:dyDescent="0.2">
      <c r="B65" s="72" t="str">
        <f t="shared" si="2"/>
        <v/>
      </c>
      <c r="C65" s="58"/>
      <c r="D65" s="67"/>
      <c r="E65" s="71" t="str">
        <f t="shared" si="3"/>
        <v/>
      </c>
      <c r="F65" s="71" t="str">
        <f t="shared" si="10"/>
        <v/>
      </c>
      <c r="G65" s="72" t="str">
        <f t="shared" si="8"/>
        <v/>
      </c>
      <c r="H65" s="68" t="str">
        <f t="shared" si="5"/>
        <v/>
      </c>
      <c r="I65" s="69" t="str">
        <f t="shared" si="0"/>
        <v/>
      </c>
      <c r="J65" s="70" t="str">
        <f t="shared" si="1"/>
        <v/>
      </c>
      <c r="K65" s="6"/>
      <c r="L65" s="63"/>
      <c r="M65" s="62"/>
      <c r="N65" s="37"/>
      <c r="O65" s="34"/>
      <c r="P65" s="48"/>
      <c r="W65" s="75" t="e">
        <f t="shared" si="6"/>
        <v>#N/A</v>
      </c>
      <c r="X65" s="75" t="e">
        <f t="shared" si="9"/>
        <v>#N/A</v>
      </c>
      <c r="Y65" s="75" t="e">
        <f t="shared" si="7"/>
        <v>#N/A</v>
      </c>
    </row>
    <row r="66" spans="2:25" ht="12.75" x14ac:dyDescent="0.2">
      <c r="B66" s="72" t="str">
        <f t="shared" si="2"/>
        <v/>
      </c>
      <c r="C66" s="58"/>
      <c r="D66" s="67"/>
      <c r="E66" s="71" t="str">
        <f t="shared" si="3"/>
        <v/>
      </c>
      <c r="F66" s="71" t="str">
        <f t="shared" si="10"/>
        <v/>
      </c>
      <c r="G66" s="72" t="str">
        <f t="shared" si="8"/>
        <v/>
      </c>
      <c r="H66" s="68" t="str">
        <f t="shared" si="5"/>
        <v/>
      </c>
      <c r="I66" s="69" t="str">
        <f t="shared" si="0"/>
        <v/>
      </c>
      <c r="J66" s="70" t="str">
        <f t="shared" si="1"/>
        <v/>
      </c>
      <c r="K66" s="6"/>
      <c r="N66" s="37"/>
      <c r="O66" s="34"/>
      <c r="P66" s="48"/>
      <c r="W66" s="75" t="e">
        <f t="shared" si="6"/>
        <v>#N/A</v>
      </c>
      <c r="X66" s="75" t="e">
        <f t="shared" si="9"/>
        <v>#N/A</v>
      </c>
      <c r="Y66" s="75" t="e">
        <f t="shared" si="7"/>
        <v>#N/A</v>
      </c>
    </row>
    <row r="67" spans="2:25" ht="12.75" x14ac:dyDescent="0.2">
      <c r="B67" s="72" t="str">
        <f t="shared" si="2"/>
        <v/>
      </c>
      <c r="C67" s="58"/>
      <c r="D67" s="67"/>
      <c r="E67" s="71" t="str">
        <f t="shared" si="3"/>
        <v/>
      </c>
      <c r="F67" s="71" t="str">
        <f t="shared" si="10"/>
        <v/>
      </c>
      <c r="G67" s="72" t="str">
        <f t="shared" si="8"/>
        <v/>
      </c>
      <c r="H67" s="68" t="str">
        <f t="shared" si="5"/>
        <v/>
      </c>
      <c r="I67" s="69" t="str">
        <f t="shared" ref="I67:I130" si="11">IF(ISBLANK(D67)=FALSE,ABS(E67-$S$15),"")</f>
        <v/>
      </c>
      <c r="J67" s="70" t="str">
        <f t="shared" ref="J67:J130" si="12">IF(ISBLANK(D67)=FALSE,IF((I67/$S$16)&gt;4.5,"X",""),"")</f>
        <v/>
      </c>
      <c r="K67" s="6"/>
      <c r="N67" s="37"/>
      <c r="O67" s="34"/>
      <c r="P67" s="34"/>
      <c r="W67" s="75" t="e">
        <f t="shared" si="6"/>
        <v>#N/A</v>
      </c>
      <c r="X67" s="75" t="e">
        <f t="shared" si="9"/>
        <v>#N/A</v>
      </c>
      <c r="Y67" s="75" t="e">
        <f t="shared" si="7"/>
        <v>#N/A</v>
      </c>
    </row>
    <row r="68" spans="2:25" ht="12.75" x14ac:dyDescent="0.2">
      <c r="B68" s="72" t="str">
        <f t="shared" ref="B68:B131" si="13">IF(ISBLANK(D68)=FALSE,ABS(G68-H68),"")</f>
        <v/>
      </c>
      <c r="C68" s="58"/>
      <c r="D68" s="67"/>
      <c r="E68" s="71" t="str">
        <f t="shared" ref="E68:E131" si="14">IF(ISBLANK(D68)=FALSE,IF($O$20=1,(D68),IF($O$20=2,LN(D68),IF($O$20=3,SQRT(D68),-1/D68))),"")</f>
        <v/>
      </c>
      <c r="F68" s="71" t="str">
        <f t="shared" si="10"/>
        <v/>
      </c>
      <c r="G68" s="72" t="str">
        <f t="shared" si="8"/>
        <v/>
      </c>
      <c r="H68" s="68" t="str">
        <f t="shared" ref="H68:H131" si="15">IF(ISBLANK(D68)=FALSE,NORMSDIST(F68),"")</f>
        <v/>
      </c>
      <c r="I68" s="69" t="str">
        <f t="shared" si="11"/>
        <v/>
      </c>
      <c r="J68" s="70" t="str">
        <f t="shared" si="12"/>
        <v/>
      </c>
      <c r="K68" s="6"/>
      <c r="P68" s="34"/>
      <c r="S68" s="52" t="s">
        <v>40</v>
      </c>
      <c r="W68" s="75" t="e">
        <f t="shared" ref="W68:W131" si="16">IF(ISBLANK(D68)=FALSE,IF($O$20=1,(D68),IF($O$20=2,LN(D68),IF($O$20=3,SQRT(D68),-1/D68))),NA())</f>
        <v>#N/A</v>
      </c>
      <c r="X68" s="75" t="e">
        <f t="shared" si="9"/>
        <v>#N/A</v>
      </c>
      <c r="Y68" s="75" t="e">
        <f t="shared" ref="Y68:Y131" si="17">IF(ISBLANK(D68)=FALSE,_xlfn.NORM.S.DIST(F68,TRUE),NA())</f>
        <v>#N/A</v>
      </c>
    </row>
    <row r="69" spans="2:25" ht="12.75" x14ac:dyDescent="0.2">
      <c r="B69" s="72" t="str">
        <f t="shared" si="13"/>
        <v/>
      </c>
      <c r="C69" s="58"/>
      <c r="D69" s="67"/>
      <c r="E69" s="71" t="str">
        <f t="shared" si="14"/>
        <v/>
      </c>
      <c r="F69" s="71" t="str">
        <f t="shared" si="10"/>
        <v/>
      </c>
      <c r="G69" s="72" t="str">
        <f t="shared" ref="G69:G132" si="18">IF(ISBLANK(D69)=FALSE,G68+1/$M$6,"")</f>
        <v/>
      </c>
      <c r="H69" s="68" t="str">
        <f t="shared" si="15"/>
        <v/>
      </c>
      <c r="I69" s="69" t="str">
        <f t="shared" si="11"/>
        <v/>
      </c>
      <c r="J69" s="70" t="str">
        <f t="shared" si="12"/>
        <v/>
      </c>
      <c r="K69" s="6"/>
      <c r="P69" s="34"/>
      <c r="S69" s="52" t="s">
        <v>39</v>
      </c>
      <c r="W69" s="75" t="e">
        <f t="shared" si="16"/>
        <v>#N/A</v>
      </c>
      <c r="X69" s="75" t="e">
        <f t="shared" ref="X69:X132" si="19">IF(ISBLANK(D69)=FALSE,X68+1/$M$6,NA())</f>
        <v>#N/A</v>
      </c>
      <c r="Y69" s="75" t="e">
        <f t="shared" si="17"/>
        <v>#N/A</v>
      </c>
    </row>
    <row r="70" spans="2:25" ht="12.75" x14ac:dyDescent="0.2">
      <c r="B70" s="72" t="str">
        <f t="shared" si="13"/>
        <v/>
      </c>
      <c r="C70" s="58"/>
      <c r="D70" s="67"/>
      <c r="E70" s="71" t="str">
        <f t="shared" si="14"/>
        <v/>
      </c>
      <c r="F70" s="71" t="str">
        <f t="shared" si="10"/>
        <v/>
      </c>
      <c r="G70" s="72" t="str">
        <f t="shared" si="18"/>
        <v/>
      </c>
      <c r="H70" s="68" t="str">
        <f t="shared" si="15"/>
        <v/>
      </c>
      <c r="I70" s="69" t="str">
        <f t="shared" si="11"/>
        <v/>
      </c>
      <c r="J70" s="70" t="str">
        <f t="shared" si="12"/>
        <v/>
      </c>
      <c r="K70" s="6"/>
      <c r="O70" s="34"/>
      <c r="P70" s="34"/>
      <c r="W70" s="75" t="e">
        <f t="shared" si="16"/>
        <v>#N/A</v>
      </c>
      <c r="X70" s="75" t="e">
        <f t="shared" si="19"/>
        <v>#N/A</v>
      </c>
      <c r="Y70" s="75" t="e">
        <f t="shared" si="17"/>
        <v>#N/A</v>
      </c>
    </row>
    <row r="71" spans="2:25" ht="12.75" x14ac:dyDescent="0.2">
      <c r="B71" s="72" t="str">
        <f t="shared" si="13"/>
        <v/>
      </c>
      <c r="C71" s="58"/>
      <c r="D71" s="67"/>
      <c r="E71" s="71" t="str">
        <f t="shared" si="14"/>
        <v/>
      </c>
      <c r="F71" s="71" t="str">
        <f t="shared" si="10"/>
        <v/>
      </c>
      <c r="G71" s="72" t="str">
        <f t="shared" si="18"/>
        <v/>
      </c>
      <c r="H71" s="68" t="str">
        <f t="shared" si="15"/>
        <v/>
      </c>
      <c r="I71" s="69" t="str">
        <f t="shared" si="11"/>
        <v/>
      </c>
      <c r="J71" s="70" t="str">
        <f t="shared" si="12"/>
        <v/>
      </c>
      <c r="K71" s="6"/>
      <c r="O71" s="34"/>
      <c r="P71" s="34"/>
      <c r="W71" s="75" t="e">
        <f t="shared" si="16"/>
        <v>#N/A</v>
      </c>
      <c r="X71" s="75" t="e">
        <f t="shared" si="19"/>
        <v>#N/A</v>
      </c>
      <c r="Y71" s="75" t="e">
        <f t="shared" si="17"/>
        <v>#N/A</v>
      </c>
    </row>
    <row r="72" spans="2:25" ht="12.75" x14ac:dyDescent="0.2">
      <c r="B72" s="72" t="str">
        <f t="shared" si="13"/>
        <v/>
      </c>
      <c r="C72" s="58"/>
      <c r="D72" s="67"/>
      <c r="E72" s="71" t="str">
        <f t="shared" si="14"/>
        <v/>
      </c>
      <c r="F72" s="71" t="str">
        <f t="shared" si="10"/>
        <v/>
      </c>
      <c r="G72" s="72" t="str">
        <f t="shared" si="18"/>
        <v/>
      </c>
      <c r="H72" s="68" t="str">
        <f t="shared" si="15"/>
        <v/>
      </c>
      <c r="I72" s="69" t="str">
        <f t="shared" si="11"/>
        <v/>
      </c>
      <c r="J72" s="70" t="str">
        <f t="shared" si="12"/>
        <v/>
      </c>
      <c r="K72" s="6"/>
      <c r="O72" s="34"/>
      <c r="P72" s="34"/>
      <c r="W72" s="75" t="e">
        <f t="shared" si="16"/>
        <v>#N/A</v>
      </c>
      <c r="X72" s="75" t="e">
        <f t="shared" si="19"/>
        <v>#N/A</v>
      </c>
      <c r="Y72" s="75" t="e">
        <f t="shared" si="17"/>
        <v>#N/A</v>
      </c>
    </row>
    <row r="73" spans="2:25" ht="12.75" x14ac:dyDescent="0.2">
      <c r="B73" s="72" t="str">
        <f t="shared" si="13"/>
        <v/>
      </c>
      <c r="C73" s="58"/>
      <c r="D73" s="67"/>
      <c r="E73" s="71" t="str">
        <f t="shared" si="14"/>
        <v/>
      </c>
      <c r="F73" s="71" t="str">
        <f t="shared" si="10"/>
        <v/>
      </c>
      <c r="G73" s="72" t="str">
        <f t="shared" si="18"/>
        <v/>
      </c>
      <c r="H73" s="68" t="str">
        <f t="shared" si="15"/>
        <v/>
      </c>
      <c r="I73" s="69" t="str">
        <f t="shared" si="11"/>
        <v/>
      </c>
      <c r="J73" s="70" t="str">
        <f t="shared" si="12"/>
        <v/>
      </c>
      <c r="K73" s="6"/>
      <c r="O73" s="34"/>
      <c r="P73" s="34"/>
      <c r="W73" s="75" t="e">
        <f t="shared" si="16"/>
        <v>#N/A</v>
      </c>
      <c r="X73" s="75" t="e">
        <f t="shared" si="19"/>
        <v>#N/A</v>
      </c>
      <c r="Y73" s="75" t="e">
        <f t="shared" si="17"/>
        <v>#N/A</v>
      </c>
    </row>
    <row r="74" spans="2:25" ht="12.75" x14ac:dyDescent="0.2">
      <c r="B74" s="72" t="str">
        <f t="shared" si="13"/>
        <v/>
      </c>
      <c r="C74" s="58"/>
      <c r="D74" s="67"/>
      <c r="E74" s="71" t="str">
        <f t="shared" si="14"/>
        <v/>
      </c>
      <c r="F74" s="71" t="str">
        <f t="shared" si="10"/>
        <v/>
      </c>
      <c r="G74" s="72" t="str">
        <f t="shared" si="18"/>
        <v/>
      </c>
      <c r="H74" s="68" t="str">
        <f t="shared" si="15"/>
        <v/>
      </c>
      <c r="I74" s="69" t="str">
        <f t="shared" si="11"/>
        <v/>
      </c>
      <c r="J74" s="70" t="str">
        <f t="shared" si="12"/>
        <v/>
      </c>
      <c r="K74" s="6"/>
      <c r="O74" s="34"/>
      <c r="P74" s="34"/>
      <c r="W74" s="75" t="e">
        <f t="shared" si="16"/>
        <v>#N/A</v>
      </c>
      <c r="X74" s="75" t="e">
        <f t="shared" si="19"/>
        <v>#N/A</v>
      </c>
      <c r="Y74" s="75" t="e">
        <f t="shared" si="17"/>
        <v>#N/A</v>
      </c>
    </row>
    <row r="75" spans="2:25" ht="12.75" x14ac:dyDescent="0.2">
      <c r="B75" s="72" t="str">
        <f t="shared" si="13"/>
        <v/>
      </c>
      <c r="C75" s="58"/>
      <c r="D75" s="67"/>
      <c r="E75" s="71" t="str">
        <f t="shared" si="14"/>
        <v/>
      </c>
      <c r="F75" s="71" t="str">
        <f t="shared" si="10"/>
        <v/>
      </c>
      <c r="G75" s="72" t="str">
        <f t="shared" si="18"/>
        <v/>
      </c>
      <c r="H75" s="68" t="str">
        <f t="shared" si="15"/>
        <v/>
      </c>
      <c r="I75" s="69" t="str">
        <f t="shared" si="11"/>
        <v/>
      </c>
      <c r="J75" s="70" t="str">
        <f t="shared" si="12"/>
        <v/>
      </c>
      <c r="K75" s="6"/>
      <c r="O75" s="81" t="s">
        <v>82</v>
      </c>
      <c r="P75" s="34"/>
      <c r="W75" s="75" t="e">
        <f t="shared" si="16"/>
        <v>#N/A</v>
      </c>
      <c r="X75" s="75" t="e">
        <f t="shared" si="19"/>
        <v>#N/A</v>
      </c>
      <c r="Y75" s="75" t="e">
        <f t="shared" si="17"/>
        <v>#N/A</v>
      </c>
    </row>
    <row r="76" spans="2:25" ht="12.75" x14ac:dyDescent="0.2">
      <c r="B76" s="72" t="str">
        <f t="shared" si="13"/>
        <v/>
      </c>
      <c r="C76" s="58"/>
      <c r="D76" s="67"/>
      <c r="E76" s="71" t="str">
        <f t="shared" si="14"/>
        <v/>
      </c>
      <c r="F76" s="71" t="str">
        <f t="shared" si="10"/>
        <v/>
      </c>
      <c r="G76" s="72" t="str">
        <f t="shared" si="18"/>
        <v/>
      </c>
      <c r="H76" s="68" t="str">
        <f t="shared" si="15"/>
        <v/>
      </c>
      <c r="I76" s="69" t="str">
        <f t="shared" si="11"/>
        <v/>
      </c>
      <c r="J76" s="70" t="str">
        <f t="shared" si="12"/>
        <v/>
      </c>
      <c r="K76" s="6"/>
      <c r="O76" s="82" t="s">
        <v>79</v>
      </c>
      <c r="P76" s="34"/>
      <c r="W76" s="75" t="e">
        <f t="shared" si="16"/>
        <v>#N/A</v>
      </c>
      <c r="X76" s="75" t="e">
        <f t="shared" si="19"/>
        <v>#N/A</v>
      </c>
      <c r="Y76" s="75" t="e">
        <f t="shared" si="17"/>
        <v>#N/A</v>
      </c>
    </row>
    <row r="77" spans="2:25" ht="12.75" x14ac:dyDescent="0.2">
      <c r="B77" s="72" t="str">
        <f t="shared" si="13"/>
        <v/>
      </c>
      <c r="C77" s="58"/>
      <c r="D77" s="67"/>
      <c r="E77" s="71" t="str">
        <f t="shared" si="14"/>
        <v/>
      </c>
      <c r="F77" s="71" t="str">
        <f t="shared" si="10"/>
        <v/>
      </c>
      <c r="G77" s="72" t="str">
        <f t="shared" si="18"/>
        <v/>
      </c>
      <c r="H77" s="68" t="str">
        <f t="shared" si="15"/>
        <v/>
      </c>
      <c r="I77" s="69" t="str">
        <f t="shared" si="11"/>
        <v/>
      </c>
      <c r="J77" s="70" t="str">
        <f t="shared" si="12"/>
        <v/>
      </c>
      <c r="K77" s="6"/>
      <c r="O77" s="36" t="s">
        <v>80</v>
      </c>
      <c r="P77" s="34"/>
      <c r="W77" s="75" t="e">
        <f t="shared" si="16"/>
        <v>#N/A</v>
      </c>
      <c r="X77" s="75" t="e">
        <f t="shared" si="19"/>
        <v>#N/A</v>
      </c>
      <c r="Y77" s="75" t="e">
        <f t="shared" si="17"/>
        <v>#N/A</v>
      </c>
    </row>
    <row r="78" spans="2:25" ht="12.75" x14ac:dyDescent="0.2">
      <c r="B78" s="72" t="str">
        <f t="shared" si="13"/>
        <v/>
      </c>
      <c r="C78" s="58"/>
      <c r="D78" s="67"/>
      <c r="E78" s="71" t="str">
        <f t="shared" si="14"/>
        <v/>
      </c>
      <c r="F78" s="71" t="str">
        <f t="shared" ref="F78:F141" si="20">IF(D78,STANDARDIZE(E78,$M$11,$M$12),"")</f>
        <v/>
      </c>
      <c r="G78" s="72" t="str">
        <f t="shared" si="18"/>
        <v/>
      </c>
      <c r="H78" s="68" t="str">
        <f t="shared" si="15"/>
        <v/>
      </c>
      <c r="I78" s="69" t="str">
        <f t="shared" si="11"/>
        <v/>
      </c>
      <c r="J78" s="70" t="str">
        <f t="shared" si="12"/>
        <v/>
      </c>
      <c r="K78" s="6"/>
      <c r="O78" s="36" t="s">
        <v>81</v>
      </c>
      <c r="P78" s="34"/>
      <c r="W78" s="75" t="e">
        <f t="shared" si="16"/>
        <v>#N/A</v>
      </c>
      <c r="X78" s="75" t="e">
        <f t="shared" si="19"/>
        <v>#N/A</v>
      </c>
      <c r="Y78" s="75" t="e">
        <f t="shared" si="17"/>
        <v>#N/A</v>
      </c>
    </row>
    <row r="79" spans="2:25" ht="12.75" x14ac:dyDescent="0.2">
      <c r="B79" s="72" t="str">
        <f t="shared" si="13"/>
        <v/>
      </c>
      <c r="C79" s="58"/>
      <c r="D79" s="67"/>
      <c r="E79" s="71" t="str">
        <f t="shared" si="14"/>
        <v/>
      </c>
      <c r="F79" s="71" t="str">
        <f t="shared" si="20"/>
        <v/>
      </c>
      <c r="G79" s="72" t="str">
        <f t="shared" si="18"/>
        <v/>
      </c>
      <c r="H79" s="68" t="str">
        <f t="shared" si="15"/>
        <v/>
      </c>
      <c r="I79" s="69" t="str">
        <f t="shared" si="11"/>
        <v/>
      </c>
      <c r="J79" s="70" t="str">
        <f t="shared" si="12"/>
        <v/>
      </c>
      <c r="K79" s="6"/>
      <c r="O79" s="34"/>
      <c r="P79" s="34"/>
      <c r="W79" s="75" t="e">
        <f t="shared" si="16"/>
        <v>#N/A</v>
      </c>
      <c r="X79" s="75" t="e">
        <f t="shared" si="19"/>
        <v>#N/A</v>
      </c>
      <c r="Y79" s="75" t="e">
        <f t="shared" si="17"/>
        <v>#N/A</v>
      </c>
    </row>
    <row r="80" spans="2:25" ht="12.75" x14ac:dyDescent="0.2">
      <c r="B80" s="72" t="str">
        <f t="shared" si="13"/>
        <v/>
      </c>
      <c r="C80" s="58"/>
      <c r="D80" s="67"/>
      <c r="E80" s="71" t="str">
        <f t="shared" si="14"/>
        <v/>
      </c>
      <c r="F80" s="71" t="str">
        <f t="shared" si="20"/>
        <v/>
      </c>
      <c r="G80" s="72" t="str">
        <f t="shared" si="18"/>
        <v/>
      </c>
      <c r="H80" s="68" t="str">
        <f t="shared" si="15"/>
        <v/>
      </c>
      <c r="I80" s="69" t="str">
        <f t="shared" si="11"/>
        <v/>
      </c>
      <c r="J80" s="70" t="str">
        <f t="shared" si="12"/>
        <v/>
      </c>
      <c r="K80" s="6"/>
      <c r="O80" s="34"/>
      <c r="P80" s="34"/>
      <c r="W80" s="75" t="e">
        <f t="shared" si="16"/>
        <v>#N/A</v>
      </c>
      <c r="X80" s="75" t="e">
        <f t="shared" si="19"/>
        <v>#N/A</v>
      </c>
      <c r="Y80" s="75" t="e">
        <f t="shared" si="17"/>
        <v>#N/A</v>
      </c>
    </row>
    <row r="81" spans="2:25" ht="12.75" x14ac:dyDescent="0.2">
      <c r="B81" s="72" t="str">
        <f t="shared" si="13"/>
        <v/>
      </c>
      <c r="C81" s="58"/>
      <c r="D81" s="67"/>
      <c r="E81" s="71" t="str">
        <f t="shared" si="14"/>
        <v/>
      </c>
      <c r="F81" s="71" t="str">
        <f t="shared" si="20"/>
        <v/>
      </c>
      <c r="G81" s="72" t="str">
        <f t="shared" si="18"/>
        <v/>
      </c>
      <c r="H81" s="68" t="str">
        <f t="shared" si="15"/>
        <v/>
      </c>
      <c r="I81" s="69" t="str">
        <f t="shared" si="11"/>
        <v/>
      </c>
      <c r="J81" s="70" t="str">
        <f t="shared" si="12"/>
        <v/>
      </c>
      <c r="K81" s="6"/>
      <c r="O81" s="34"/>
      <c r="P81" s="34"/>
      <c r="W81" s="75" t="e">
        <f t="shared" si="16"/>
        <v>#N/A</v>
      </c>
      <c r="X81" s="75" t="e">
        <f t="shared" si="19"/>
        <v>#N/A</v>
      </c>
      <c r="Y81" s="75" t="e">
        <f t="shared" si="17"/>
        <v>#N/A</v>
      </c>
    </row>
    <row r="82" spans="2:25" ht="12.75" x14ac:dyDescent="0.2">
      <c r="B82" s="72" t="str">
        <f t="shared" si="13"/>
        <v/>
      </c>
      <c r="C82" s="58"/>
      <c r="D82" s="67"/>
      <c r="E82" s="71" t="str">
        <f t="shared" si="14"/>
        <v/>
      </c>
      <c r="F82" s="71" t="str">
        <f t="shared" si="20"/>
        <v/>
      </c>
      <c r="G82" s="72" t="str">
        <f t="shared" si="18"/>
        <v/>
      </c>
      <c r="H82" s="68" t="str">
        <f t="shared" si="15"/>
        <v/>
      </c>
      <c r="I82" s="69" t="str">
        <f t="shared" si="11"/>
        <v/>
      </c>
      <c r="J82" s="70" t="str">
        <f t="shared" si="12"/>
        <v/>
      </c>
      <c r="K82" s="6"/>
      <c r="O82" s="34"/>
      <c r="P82" s="34"/>
      <c r="W82" s="75" t="e">
        <f t="shared" si="16"/>
        <v>#N/A</v>
      </c>
      <c r="X82" s="75" t="e">
        <f t="shared" si="19"/>
        <v>#N/A</v>
      </c>
      <c r="Y82" s="75" t="e">
        <f t="shared" si="17"/>
        <v>#N/A</v>
      </c>
    </row>
    <row r="83" spans="2:25" ht="12.75" x14ac:dyDescent="0.2">
      <c r="B83" s="72" t="str">
        <f t="shared" si="13"/>
        <v/>
      </c>
      <c r="C83" s="58"/>
      <c r="D83" s="67"/>
      <c r="E83" s="71" t="str">
        <f t="shared" si="14"/>
        <v/>
      </c>
      <c r="F83" s="71" t="str">
        <f t="shared" si="20"/>
        <v/>
      </c>
      <c r="G83" s="72" t="str">
        <f t="shared" si="18"/>
        <v/>
      </c>
      <c r="H83" s="68" t="str">
        <f t="shared" si="15"/>
        <v/>
      </c>
      <c r="I83" s="69" t="str">
        <f t="shared" si="11"/>
        <v/>
      </c>
      <c r="J83" s="70" t="str">
        <f t="shared" si="12"/>
        <v/>
      </c>
      <c r="K83" s="6"/>
      <c r="O83" s="34"/>
      <c r="P83" s="34"/>
      <c r="W83" s="75" t="e">
        <f t="shared" si="16"/>
        <v>#N/A</v>
      </c>
      <c r="X83" s="75" t="e">
        <f t="shared" si="19"/>
        <v>#N/A</v>
      </c>
      <c r="Y83" s="75" t="e">
        <f t="shared" si="17"/>
        <v>#N/A</v>
      </c>
    </row>
    <row r="84" spans="2:25" ht="12.75" x14ac:dyDescent="0.2">
      <c r="B84" s="72" t="str">
        <f t="shared" si="13"/>
        <v/>
      </c>
      <c r="C84" s="58"/>
      <c r="D84" s="67"/>
      <c r="E84" s="71" t="str">
        <f t="shared" si="14"/>
        <v/>
      </c>
      <c r="F84" s="71" t="str">
        <f t="shared" si="20"/>
        <v/>
      </c>
      <c r="G84" s="72" t="str">
        <f t="shared" si="18"/>
        <v/>
      </c>
      <c r="H84" s="68" t="str">
        <f t="shared" si="15"/>
        <v/>
      </c>
      <c r="I84" s="69" t="str">
        <f t="shared" si="11"/>
        <v/>
      </c>
      <c r="J84" s="70" t="str">
        <f t="shared" si="12"/>
        <v/>
      </c>
      <c r="K84" s="6"/>
      <c r="O84" s="34"/>
      <c r="P84" s="34"/>
      <c r="W84" s="75" t="e">
        <f t="shared" si="16"/>
        <v>#N/A</v>
      </c>
      <c r="X84" s="75" t="e">
        <f t="shared" si="19"/>
        <v>#N/A</v>
      </c>
      <c r="Y84" s="75" t="e">
        <f t="shared" si="17"/>
        <v>#N/A</v>
      </c>
    </row>
    <row r="85" spans="2:25" ht="12.75" x14ac:dyDescent="0.2">
      <c r="B85" s="72" t="str">
        <f t="shared" si="13"/>
        <v/>
      </c>
      <c r="C85" s="58"/>
      <c r="D85" s="67"/>
      <c r="E85" s="71" t="str">
        <f t="shared" si="14"/>
        <v/>
      </c>
      <c r="F85" s="71" t="str">
        <f t="shared" si="20"/>
        <v/>
      </c>
      <c r="G85" s="72" t="str">
        <f t="shared" si="18"/>
        <v/>
      </c>
      <c r="H85" s="68" t="str">
        <f t="shared" si="15"/>
        <v/>
      </c>
      <c r="I85" s="69" t="str">
        <f t="shared" si="11"/>
        <v/>
      </c>
      <c r="J85" s="70" t="str">
        <f t="shared" si="12"/>
        <v/>
      </c>
      <c r="K85" s="6"/>
      <c r="O85" s="34"/>
      <c r="P85" s="34"/>
      <c r="W85" s="75" t="e">
        <f t="shared" si="16"/>
        <v>#N/A</v>
      </c>
      <c r="X85" s="75" t="e">
        <f t="shared" si="19"/>
        <v>#N/A</v>
      </c>
      <c r="Y85" s="75" t="e">
        <f t="shared" si="17"/>
        <v>#N/A</v>
      </c>
    </row>
    <row r="86" spans="2:25" ht="12.75" x14ac:dyDescent="0.2">
      <c r="B86" s="72" t="str">
        <f t="shared" si="13"/>
        <v/>
      </c>
      <c r="C86" s="58"/>
      <c r="D86" s="67"/>
      <c r="E86" s="71" t="str">
        <f t="shared" si="14"/>
        <v/>
      </c>
      <c r="F86" s="71" t="str">
        <f t="shared" si="20"/>
        <v/>
      </c>
      <c r="G86" s="72" t="str">
        <f t="shared" si="18"/>
        <v/>
      </c>
      <c r="H86" s="68" t="str">
        <f t="shared" si="15"/>
        <v/>
      </c>
      <c r="I86" s="69" t="str">
        <f t="shared" si="11"/>
        <v/>
      </c>
      <c r="J86" s="70" t="str">
        <f t="shared" si="12"/>
        <v/>
      </c>
      <c r="K86" s="6"/>
      <c r="O86" s="34"/>
      <c r="P86" s="34"/>
      <c r="W86" s="75" t="e">
        <f t="shared" si="16"/>
        <v>#N/A</v>
      </c>
      <c r="X86" s="75" t="e">
        <f t="shared" si="19"/>
        <v>#N/A</v>
      </c>
      <c r="Y86" s="75" t="e">
        <f t="shared" si="17"/>
        <v>#N/A</v>
      </c>
    </row>
    <row r="87" spans="2:25" ht="12.75" x14ac:dyDescent="0.2">
      <c r="B87" s="72" t="str">
        <f t="shared" si="13"/>
        <v/>
      </c>
      <c r="C87" s="58"/>
      <c r="D87" s="67"/>
      <c r="E87" s="71" t="str">
        <f t="shared" si="14"/>
        <v/>
      </c>
      <c r="F87" s="71" t="str">
        <f t="shared" si="20"/>
        <v/>
      </c>
      <c r="G87" s="72" t="str">
        <f t="shared" si="18"/>
        <v/>
      </c>
      <c r="H87" s="68" t="str">
        <f t="shared" si="15"/>
        <v/>
      </c>
      <c r="I87" s="69" t="str">
        <f t="shared" si="11"/>
        <v/>
      </c>
      <c r="J87" s="70" t="str">
        <f t="shared" si="12"/>
        <v/>
      </c>
      <c r="K87" s="6"/>
      <c r="O87" s="34"/>
      <c r="P87" s="34"/>
      <c r="W87" s="75" t="e">
        <f t="shared" si="16"/>
        <v>#N/A</v>
      </c>
      <c r="X87" s="75" t="e">
        <f t="shared" si="19"/>
        <v>#N/A</v>
      </c>
      <c r="Y87" s="75" t="e">
        <f t="shared" si="17"/>
        <v>#N/A</v>
      </c>
    </row>
    <row r="88" spans="2:25" ht="12.75" x14ac:dyDescent="0.2">
      <c r="B88" s="72" t="str">
        <f t="shared" si="13"/>
        <v/>
      </c>
      <c r="C88" s="58"/>
      <c r="D88" s="67"/>
      <c r="E88" s="71" t="str">
        <f t="shared" si="14"/>
        <v/>
      </c>
      <c r="F88" s="71" t="str">
        <f t="shared" si="20"/>
        <v/>
      </c>
      <c r="G88" s="72" t="str">
        <f t="shared" si="18"/>
        <v/>
      </c>
      <c r="H88" s="68" t="str">
        <f t="shared" si="15"/>
        <v/>
      </c>
      <c r="I88" s="69" t="str">
        <f t="shared" si="11"/>
        <v/>
      </c>
      <c r="J88" s="70" t="str">
        <f t="shared" si="12"/>
        <v/>
      </c>
      <c r="K88" s="6"/>
      <c r="O88" s="34"/>
      <c r="P88" s="34"/>
      <c r="W88" s="75" t="e">
        <f t="shared" si="16"/>
        <v>#N/A</v>
      </c>
      <c r="X88" s="75" t="e">
        <f t="shared" si="19"/>
        <v>#N/A</v>
      </c>
      <c r="Y88" s="75" t="e">
        <f t="shared" si="17"/>
        <v>#N/A</v>
      </c>
    </row>
    <row r="89" spans="2:25" ht="12.75" x14ac:dyDescent="0.2">
      <c r="B89" s="72" t="str">
        <f t="shared" si="13"/>
        <v/>
      </c>
      <c r="C89" s="58"/>
      <c r="D89" s="67"/>
      <c r="E89" s="71" t="str">
        <f t="shared" si="14"/>
        <v/>
      </c>
      <c r="F89" s="71" t="str">
        <f t="shared" si="20"/>
        <v/>
      </c>
      <c r="G89" s="72" t="str">
        <f t="shared" si="18"/>
        <v/>
      </c>
      <c r="H89" s="68" t="str">
        <f t="shared" si="15"/>
        <v/>
      </c>
      <c r="I89" s="69" t="str">
        <f t="shared" si="11"/>
        <v/>
      </c>
      <c r="J89" s="70" t="str">
        <f t="shared" si="12"/>
        <v/>
      </c>
      <c r="K89" s="6"/>
      <c r="O89" s="34"/>
      <c r="P89" s="34"/>
      <c r="W89" s="75" t="e">
        <f t="shared" si="16"/>
        <v>#N/A</v>
      </c>
      <c r="X89" s="75" t="e">
        <f t="shared" si="19"/>
        <v>#N/A</v>
      </c>
      <c r="Y89" s="75" t="e">
        <f t="shared" si="17"/>
        <v>#N/A</v>
      </c>
    </row>
    <row r="90" spans="2:25" ht="12.75" x14ac:dyDescent="0.2">
      <c r="B90" s="72" t="str">
        <f t="shared" si="13"/>
        <v/>
      </c>
      <c r="C90" s="58"/>
      <c r="D90" s="67"/>
      <c r="E90" s="71" t="str">
        <f t="shared" si="14"/>
        <v/>
      </c>
      <c r="F90" s="71" t="str">
        <f t="shared" si="20"/>
        <v/>
      </c>
      <c r="G90" s="72" t="str">
        <f t="shared" si="18"/>
        <v/>
      </c>
      <c r="H90" s="68" t="str">
        <f t="shared" si="15"/>
        <v/>
      </c>
      <c r="I90" s="69" t="str">
        <f t="shared" si="11"/>
        <v/>
      </c>
      <c r="J90" s="70" t="str">
        <f t="shared" si="12"/>
        <v/>
      </c>
      <c r="K90" s="6"/>
      <c r="O90" s="34"/>
      <c r="P90" s="34"/>
      <c r="W90" s="75" t="e">
        <f t="shared" si="16"/>
        <v>#N/A</v>
      </c>
      <c r="X90" s="75" t="e">
        <f t="shared" si="19"/>
        <v>#N/A</v>
      </c>
      <c r="Y90" s="75" t="e">
        <f t="shared" si="17"/>
        <v>#N/A</v>
      </c>
    </row>
    <row r="91" spans="2:25" ht="12.75" x14ac:dyDescent="0.2">
      <c r="B91" s="72" t="str">
        <f t="shared" si="13"/>
        <v/>
      </c>
      <c r="C91" s="58"/>
      <c r="D91" s="67"/>
      <c r="E91" s="71" t="str">
        <f t="shared" si="14"/>
        <v/>
      </c>
      <c r="F91" s="71" t="str">
        <f t="shared" si="20"/>
        <v/>
      </c>
      <c r="G91" s="72" t="str">
        <f t="shared" si="18"/>
        <v/>
      </c>
      <c r="H91" s="68" t="str">
        <f t="shared" si="15"/>
        <v/>
      </c>
      <c r="I91" s="69" t="str">
        <f t="shared" si="11"/>
        <v/>
      </c>
      <c r="J91" s="70" t="str">
        <f t="shared" si="12"/>
        <v/>
      </c>
      <c r="K91" s="6"/>
      <c r="O91" s="34"/>
      <c r="P91" s="34"/>
      <c r="W91" s="75" t="e">
        <f t="shared" si="16"/>
        <v>#N/A</v>
      </c>
      <c r="X91" s="75" t="e">
        <f t="shared" si="19"/>
        <v>#N/A</v>
      </c>
      <c r="Y91" s="75" t="e">
        <f t="shared" si="17"/>
        <v>#N/A</v>
      </c>
    </row>
    <row r="92" spans="2:25" ht="12.75" x14ac:dyDescent="0.2">
      <c r="B92" s="72" t="str">
        <f t="shared" si="13"/>
        <v/>
      </c>
      <c r="C92" s="58"/>
      <c r="D92" s="67"/>
      <c r="E92" s="71" t="str">
        <f t="shared" si="14"/>
        <v/>
      </c>
      <c r="F92" s="71" t="str">
        <f t="shared" si="20"/>
        <v/>
      </c>
      <c r="G92" s="72" t="str">
        <f t="shared" si="18"/>
        <v/>
      </c>
      <c r="H92" s="68" t="str">
        <f t="shared" si="15"/>
        <v/>
      </c>
      <c r="I92" s="69" t="str">
        <f t="shared" si="11"/>
        <v/>
      </c>
      <c r="J92" s="70" t="str">
        <f t="shared" si="12"/>
        <v/>
      </c>
      <c r="K92" s="6"/>
      <c r="O92" s="34"/>
      <c r="P92" s="34"/>
      <c r="W92" s="75" t="e">
        <f t="shared" si="16"/>
        <v>#N/A</v>
      </c>
      <c r="X92" s="75" t="e">
        <f t="shared" si="19"/>
        <v>#N/A</v>
      </c>
      <c r="Y92" s="75" t="e">
        <f t="shared" si="17"/>
        <v>#N/A</v>
      </c>
    </row>
    <row r="93" spans="2:25" ht="12.75" x14ac:dyDescent="0.2">
      <c r="B93" s="72" t="str">
        <f t="shared" si="13"/>
        <v/>
      </c>
      <c r="C93" s="58"/>
      <c r="D93" s="67"/>
      <c r="E93" s="71" t="str">
        <f t="shared" si="14"/>
        <v/>
      </c>
      <c r="F93" s="71" t="str">
        <f t="shared" si="20"/>
        <v/>
      </c>
      <c r="G93" s="72" t="str">
        <f t="shared" si="18"/>
        <v/>
      </c>
      <c r="H93" s="68" t="str">
        <f t="shared" si="15"/>
        <v/>
      </c>
      <c r="I93" s="69" t="str">
        <f t="shared" si="11"/>
        <v/>
      </c>
      <c r="J93" s="70" t="str">
        <f t="shared" si="12"/>
        <v/>
      </c>
      <c r="K93" s="6"/>
      <c r="O93" s="34"/>
      <c r="P93" s="34"/>
      <c r="W93" s="75" t="e">
        <f t="shared" si="16"/>
        <v>#N/A</v>
      </c>
      <c r="X93" s="75" t="e">
        <f t="shared" si="19"/>
        <v>#N/A</v>
      </c>
      <c r="Y93" s="75" t="e">
        <f t="shared" si="17"/>
        <v>#N/A</v>
      </c>
    </row>
    <row r="94" spans="2:25" ht="12.75" x14ac:dyDescent="0.2">
      <c r="B94" s="72" t="str">
        <f t="shared" si="13"/>
        <v/>
      </c>
      <c r="C94" s="58"/>
      <c r="D94" s="67"/>
      <c r="E94" s="71" t="str">
        <f t="shared" si="14"/>
        <v/>
      </c>
      <c r="F94" s="71" t="str">
        <f t="shared" si="20"/>
        <v/>
      </c>
      <c r="G94" s="72" t="str">
        <f t="shared" si="18"/>
        <v/>
      </c>
      <c r="H94" s="68" t="str">
        <f t="shared" si="15"/>
        <v/>
      </c>
      <c r="I94" s="69" t="str">
        <f t="shared" si="11"/>
        <v/>
      </c>
      <c r="J94" s="70" t="str">
        <f t="shared" si="12"/>
        <v/>
      </c>
      <c r="K94" s="6"/>
      <c r="O94" s="34"/>
      <c r="P94" s="34"/>
      <c r="W94" s="75" t="e">
        <f t="shared" si="16"/>
        <v>#N/A</v>
      </c>
      <c r="X94" s="75" t="e">
        <f t="shared" si="19"/>
        <v>#N/A</v>
      </c>
      <c r="Y94" s="75" t="e">
        <f t="shared" si="17"/>
        <v>#N/A</v>
      </c>
    </row>
    <row r="95" spans="2:25" ht="12.75" x14ac:dyDescent="0.2">
      <c r="B95" s="72" t="str">
        <f t="shared" si="13"/>
        <v/>
      </c>
      <c r="C95" s="58"/>
      <c r="D95" s="67"/>
      <c r="E95" s="71" t="str">
        <f t="shared" si="14"/>
        <v/>
      </c>
      <c r="F95" s="71" t="str">
        <f t="shared" si="20"/>
        <v/>
      </c>
      <c r="G95" s="72" t="str">
        <f t="shared" si="18"/>
        <v/>
      </c>
      <c r="H95" s="68" t="str">
        <f t="shared" si="15"/>
        <v/>
      </c>
      <c r="I95" s="69" t="str">
        <f t="shared" si="11"/>
        <v/>
      </c>
      <c r="J95" s="70" t="str">
        <f t="shared" si="12"/>
        <v/>
      </c>
      <c r="K95" s="6"/>
      <c r="O95" s="34"/>
      <c r="P95" s="34"/>
      <c r="W95" s="75" t="e">
        <f t="shared" si="16"/>
        <v>#N/A</v>
      </c>
      <c r="X95" s="75" t="e">
        <f t="shared" si="19"/>
        <v>#N/A</v>
      </c>
      <c r="Y95" s="75" t="e">
        <f t="shared" si="17"/>
        <v>#N/A</v>
      </c>
    </row>
    <row r="96" spans="2:25" ht="12.75" x14ac:dyDescent="0.2">
      <c r="B96" s="72" t="str">
        <f t="shared" si="13"/>
        <v/>
      </c>
      <c r="C96" s="58"/>
      <c r="D96" s="67"/>
      <c r="E96" s="71" t="str">
        <f t="shared" si="14"/>
        <v/>
      </c>
      <c r="F96" s="71" t="str">
        <f t="shared" si="20"/>
        <v/>
      </c>
      <c r="G96" s="72" t="str">
        <f t="shared" si="18"/>
        <v/>
      </c>
      <c r="H96" s="68" t="str">
        <f t="shared" si="15"/>
        <v/>
      </c>
      <c r="I96" s="69" t="str">
        <f t="shared" si="11"/>
        <v/>
      </c>
      <c r="J96" s="70" t="str">
        <f t="shared" si="12"/>
        <v/>
      </c>
      <c r="K96" s="6"/>
      <c r="O96" s="34"/>
      <c r="P96" s="34"/>
      <c r="W96" s="75" t="e">
        <f t="shared" si="16"/>
        <v>#N/A</v>
      </c>
      <c r="X96" s="75" t="e">
        <f t="shared" si="19"/>
        <v>#N/A</v>
      </c>
      <c r="Y96" s="75" t="e">
        <f t="shared" si="17"/>
        <v>#N/A</v>
      </c>
    </row>
    <row r="97" spans="2:25" ht="12.75" x14ac:dyDescent="0.2">
      <c r="B97" s="72" t="str">
        <f t="shared" si="13"/>
        <v/>
      </c>
      <c r="C97" s="58"/>
      <c r="D97" s="67"/>
      <c r="E97" s="71" t="str">
        <f t="shared" si="14"/>
        <v/>
      </c>
      <c r="F97" s="71" t="str">
        <f t="shared" si="20"/>
        <v/>
      </c>
      <c r="G97" s="72" t="str">
        <f t="shared" si="18"/>
        <v/>
      </c>
      <c r="H97" s="68" t="str">
        <f t="shared" si="15"/>
        <v/>
      </c>
      <c r="I97" s="69" t="str">
        <f t="shared" si="11"/>
        <v/>
      </c>
      <c r="J97" s="70" t="str">
        <f t="shared" si="12"/>
        <v/>
      </c>
      <c r="K97" s="6"/>
      <c r="O97" s="34"/>
      <c r="P97" s="34"/>
      <c r="W97" s="75" t="e">
        <f t="shared" si="16"/>
        <v>#N/A</v>
      </c>
      <c r="X97" s="75" t="e">
        <f t="shared" si="19"/>
        <v>#N/A</v>
      </c>
      <c r="Y97" s="75" t="e">
        <f t="shared" si="17"/>
        <v>#N/A</v>
      </c>
    </row>
    <row r="98" spans="2:25" ht="12.75" x14ac:dyDescent="0.2">
      <c r="B98" s="72" t="str">
        <f t="shared" si="13"/>
        <v/>
      </c>
      <c r="C98" s="58"/>
      <c r="D98" s="67"/>
      <c r="E98" s="71" t="str">
        <f t="shared" si="14"/>
        <v/>
      </c>
      <c r="F98" s="71" t="str">
        <f t="shared" si="20"/>
        <v/>
      </c>
      <c r="G98" s="72" t="str">
        <f t="shared" si="18"/>
        <v/>
      </c>
      <c r="H98" s="68" t="str">
        <f t="shared" si="15"/>
        <v/>
      </c>
      <c r="I98" s="69" t="str">
        <f t="shared" si="11"/>
        <v/>
      </c>
      <c r="J98" s="70" t="str">
        <f t="shared" si="12"/>
        <v/>
      </c>
      <c r="K98" s="6"/>
      <c r="O98" s="34"/>
      <c r="P98" s="34"/>
      <c r="W98" s="75" t="e">
        <f t="shared" si="16"/>
        <v>#N/A</v>
      </c>
      <c r="X98" s="75" t="e">
        <f t="shared" si="19"/>
        <v>#N/A</v>
      </c>
      <c r="Y98" s="75" t="e">
        <f t="shared" si="17"/>
        <v>#N/A</v>
      </c>
    </row>
    <row r="99" spans="2:25" ht="12.75" x14ac:dyDescent="0.2">
      <c r="B99" s="72" t="str">
        <f t="shared" si="13"/>
        <v/>
      </c>
      <c r="C99" s="58"/>
      <c r="D99" s="67"/>
      <c r="E99" s="71" t="str">
        <f t="shared" si="14"/>
        <v/>
      </c>
      <c r="F99" s="71" t="str">
        <f t="shared" si="20"/>
        <v/>
      </c>
      <c r="G99" s="72" t="str">
        <f t="shared" si="18"/>
        <v/>
      </c>
      <c r="H99" s="68" t="str">
        <f t="shared" si="15"/>
        <v/>
      </c>
      <c r="I99" s="69" t="str">
        <f t="shared" si="11"/>
        <v/>
      </c>
      <c r="J99" s="70" t="str">
        <f t="shared" si="12"/>
        <v/>
      </c>
      <c r="K99" s="6"/>
      <c r="O99" s="34"/>
      <c r="P99" s="34"/>
      <c r="W99" s="75" t="e">
        <f t="shared" si="16"/>
        <v>#N/A</v>
      </c>
      <c r="X99" s="75" t="e">
        <f t="shared" si="19"/>
        <v>#N/A</v>
      </c>
      <c r="Y99" s="75" t="e">
        <f t="shared" si="17"/>
        <v>#N/A</v>
      </c>
    </row>
    <row r="100" spans="2:25" ht="12.75" x14ac:dyDescent="0.2">
      <c r="B100" s="72" t="str">
        <f t="shared" si="13"/>
        <v/>
      </c>
      <c r="C100" s="58"/>
      <c r="D100" s="67"/>
      <c r="E100" s="71" t="str">
        <f t="shared" si="14"/>
        <v/>
      </c>
      <c r="F100" s="71" t="str">
        <f t="shared" si="20"/>
        <v/>
      </c>
      <c r="G100" s="72" t="str">
        <f t="shared" si="18"/>
        <v/>
      </c>
      <c r="H100" s="68" t="str">
        <f t="shared" si="15"/>
        <v/>
      </c>
      <c r="I100" s="69" t="str">
        <f t="shared" si="11"/>
        <v/>
      </c>
      <c r="J100" s="70" t="str">
        <f t="shared" si="12"/>
        <v/>
      </c>
      <c r="K100" s="6"/>
      <c r="O100" s="34"/>
      <c r="P100" s="34"/>
      <c r="W100" s="75" t="e">
        <f t="shared" si="16"/>
        <v>#N/A</v>
      </c>
      <c r="X100" s="75" t="e">
        <f t="shared" si="19"/>
        <v>#N/A</v>
      </c>
      <c r="Y100" s="75" t="e">
        <f t="shared" si="17"/>
        <v>#N/A</v>
      </c>
    </row>
    <row r="101" spans="2:25" ht="12.75" x14ac:dyDescent="0.2">
      <c r="B101" s="72" t="str">
        <f t="shared" si="13"/>
        <v/>
      </c>
      <c r="C101" s="58"/>
      <c r="D101" s="67"/>
      <c r="E101" s="71" t="str">
        <f t="shared" si="14"/>
        <v/>
      </c>
      <c r="F101" s="71" t="str">
        <f t="shared" si="20"/>
        <v/>
      </c>
      <c r="G101" s="72" t="str">
        <f t="shared" si="18"/>
        <v/>
      </c>
      <c r="H101" s="68" t="str">
        <f t="shared" si="15"/>
        <v/>
      </c>
      <c r="I101" s="69" t="str">
        <f t="shared" si="11"/>
        <v/>
      </c>
      <c r="J101" s="70" t="str">
        <f t="shared" si="12"/>
        <v/>
      </c>
      <c r="K101" s="6"/>
      <c r="O101" s="9"/>
      <c r="W101" s="75" t="e">
        <f t="shared" si="16"/>
        <v>#N/A</v>
      </c>
      <c r="X101" s="75" t="e">
        <f t="shared" si="19"/>
        <v>#N/A</v>
      </c>
      <c r="Y101" s="75" t="e">
        <f t="shared" si="17"/>
        <v>#N/A</v>
      </c>
    </row>
    <row r="102" spans="2:25" ht="12.75" x14ac:dyDescent="0.2">
      <c r="B102" s="72" t="str">
        <f t="shared" si="13"/>
        <v/>
      </c>
      <c r="C102" s="58"/>
      <c r="D102" s="67"/>
      <c r="E102" s="71" t="str">
        <f t="shared" si="14"/>
        <v/>
      </c>
      <c r="F102" s="71" t="str">
        <f t="shared" si="20"/>
        <v/>
      </c>
      <c r="G102" s="72" t="str">
        <f t="shared" si="18"/>
        <v/>
      </c>
      <c r="H102" s="68" t="str">
        <f t="shared" si="15"/>
        <v/>
      </c>
      <c r="I102" s="69" t="str">
        <f t="shared" si="11"/>
        <v/>
      </c>
      <c r="J102" s="70" t="str">
        <f t="shared" si="12"/>
        <v/>
      </c>
      <c r="K102" s="6"/>
      <c r="O102" s="9"/>
      <c r="W102" s="75" t="e">
        <f t="shared" si="16"/>
        <v>#N/A</v>
      </c>
      <c r="X102" s="75" t="e">
        <f t="shared" si="19"/>
        <v>#N/A</v>
      </c>
      <c r="Y102" s="75" t="e">
        <f t="shared" si="17"/>
        <v>#N/A</v>
      </c>
    </row>
    <row r="103" spans="2:25" ht="12.75" x14ac:dyDescent="0.2">
      <c r="B103" s="72" t="str">
        <f t="shared" si="13"/>
        <v/>
      </c>
      <c r="C103" s="58"/>
      <c r="D103" s="67"/>
      <c r="E103" s="71" t="str">
        <f t="shared" si="14"/>
        <v/>
      </c>
      <c r="F103" s="71" t="str">
        <f t="shared" si="20"/>
        <v/>
      </c>
      <c r="G103" s="72" t="str">
        <f t="shared" si="18"/>
        <v/>
      </c>
      <c r="H103" s="68" t="str">
        <f t="shared" si="15"/>
        <v/>
      </c>
      <c r="I103" s="69" t="str">
        <f t="shared" si="11"/>
        <v/>
      </c>
      <c r="J103" s="70" t="str">
        <f t="shared" si="12"/>
        <v/>
      </c>
      <c r="K103" s="6"/>
      <c r="W103" s="75" t="e">
        <f t="shared" si="16"/>
        <v>#N/A</v>
      </c>
      <c r="X103" s="75" t="e">
        <f t="shared" si="19"/>
        <v>#N/A</v>
      </c>
      <c r="Y103" s="75" t="e">
        <f t="shared" si="17"/>
        <v>#N/A</v>
      </c>
    </row>
    <row r="104" spans="2:25" ht="12.75" x14ac:dyDescent="0.2">
      <c r="B104" s="72" t="str">
        <f t="shared" si="13"/>
        <v/>
      </c>
      <c r="C104" s="58"/>
      <c r="D104" s="67"/>
      <c r="E104" s="71" t="str">
        <f t="shared" si="14"/>
        <v/>
      </c>
      <c r="F104" s="71" t="str">
        <f t="shared" si="20"/>
        <v/>
      </c>
      <c r="G104" s="72" t="str">
        <f t="shared" si="18"/>
        <v/>
      </c>
      <c r="H104" s="68" t="str">
        <f t="shared" si="15"/>
        <v/>
      </c>
      <c r="I104" s="69" t="str">
        <f t="shared" si="11"/>
        <v/>
      </c>
      <c r="J104" s="70" t="str">
        <f t="shared" si="12"/>
        <v/>
      </c>
      <c r="K104" s="6"/>
      <c r="W104" s="75" t="e">
        <f t="shared" si="16"/>
        <v>#N/A</v>
      </c>
      <c r="X104" s="75" t="e">
        <f t="shared" si="19"/>
        <v>#N/A</v>
      </c>
      <c r="Y104" s="75" t="e">
        <f t="shared" si="17"/>
        <v>#N/A</v>
      </c>
    </row>
    <row r="105" spans="2:25" ht="12.75" x14ac:dyDescent="0.2">
      <c r="B105" s="72" t="str">
        <f t="shared" si="13"/>
        <v/>
      </c>
      <c r="C105" s="58"/>
      <c r="D105" s="67"/>
      <c r="E105" s="71" t="str">
        <f t="shared" si="14"/>
        <v/>
      </c>
      <c r="F105" s="71" t="str">
        <f t="shared" si="20"/>
        <v/>
      </c>
      <c r="G105" s="72" t="str">
        <f t="shared" si="18"/>
        <v/>
      </c>
      <c r="H105" s="68" t="str">
        <f t="shared" si="15"/>
        <v/>
      </c>
      <c r="I105" s="69" t="str">
        <f t="shared" si="11"/>
        <v/>
      </c>
      <c r="J105" s="70" t="str">
        <f t="shared" si="12"/>
        <v/>
      </c>
      <c r="K105" s="6"/>
      <c r="W105" s="75" t="e">
        <f t="shared" si="16"/>
        <v>#N/A</v>
      </c>
      <c r="X105" s="75" t="e">
        <f t="shared" si="19"/>
        <v>#N/A</v>
      </c>
      <c r="Y105" s="75" t="e">
        <f t="shared" si="17"/>
        <v>#N/A</v>
      </c>
    </row>
    <row r="106" spans="2:25" ht="12.75" x14ac:dyDescent="0.2">
      <c r="B106" s="72" t="str">
        <f t="shared" si="13"/>
        <v/>
      </c>
      <c r="C106" s="58"/>
      <c r="D106" s="67"/>
      <c r="E106" s="71" t="str">
        <f t="shared" si="14"/>
        <v/>
      </c>
      <c r="F106" s="71" t="str">
        <f t="shared" si="20"/>
        <v/>
      </c>
      <c r="G106" s="72" t="str">
        <f t="shared" si="18"/>
        <v/>
      </c>
      <c r="H106" s="68" t="str">
        <f t="shared" si="15"/>
        <v/>
      </c>
      <c r="I106" s="69" t="str">
        <f t="shared" si="11"/>
        <v/>
      </c>
      <c r="J106" s="70" t="str">
        <f t="shared" si="12"/>
        <v/>
      </c>
      <c r="K106" s="6"/>
      <c r="W106" s="75" t="e">
        <f t="shared" si="16"/>
        <v>#N/A</v>
      </c>
      <c r="X106" s="75" t="e">
        <f t="shared" si="19"/>
        <v>#N/A</v>
      </c>
      <c r="Y106" s="75" t="e">
        <f t="shared" si="17"/>
        <v>#N/A</v>
      </c>
    </row>
    <row r="107" spans="2:25" ht="12.75" x14ac:dyDescent="0.2">
      <c r="B107" s="72" t="str">
        <f t="shared" si="13"/>
        <v/>
      </c>
      <c r="C107" s="58"/>
      <c r="D107" s="67"/>
      <c r="E107" s="71" t="str">
        <f t="shared" si="14"/>
        <v/>
      </c>
      <c r="F107" s="71" t="str">
        <f t="shared" si="20"/>
        <v/>
      </c>
      <c r="G107" s="72" t="str">
        <f t="shared" si="18"/>
        <v/>
      </c>
      <c r="H107" s="68" t="str">
        <f t="shared" si="15"/>
        <v/>
      </c>
      <c r="I107" s="69" t="str">
        <f t="shared" si="11"/>
        <v/>
      </c>
      <c r="J107" s="70" t="str">
        <f t="shared" si="12"/>
        <v/>
      </c>
      <c r="K107" s="6"/>
      <c r="W107" s="75" t="e">
        <f t="shared" si="16"/>
        <v>#N/A</v>
      </c>
      <c r="X107" s="75" t="e">
        <f t="shared" si="19"/>
        <v>#N/A</v>
      </c>
      <c r="Y107" s="75" t="e">
        <f t="shared" si="17"/>
        <v>#N/A</v>
      </c>
    </row>
    <row r="108" spans="2:25" ht="12.75" x14ac:dyDescent="0.2">
      <c r="B108" s="72" t="str">
        <f t="shared" si="13"/>
        <v/>
      </c>
      <c r="C108" s="58"/>
      <c r="D108" s="67"/>
      <c r="E108" s="71" t="str">
        <f t="shared" si="14"/>
        <v/>
      </c>
      <c r="F108" s="71" t="str">
        <f t="shared" si="20"/>
        <v/>
      </c>
      <c r="G108" s="72" t="str">
        <f t="shared" si="18"/>
        <v/>
      </c>
      <c r="H108" s="68" t="str">
        <f t="shared" si="15"/>
        <v/>
      </c>
      <c r="I108" s="69" t="str">
        <f t="shared" si="11"/>
        <v/>
      </c>
      <c r="J108" s="70" t="str">
        <f t="shared" si="12"/>
        <v/>
      </c>
      <c r="K108" s="6"/>
      <c r="W108" s="75" t="e">
        <f t="shared" si="16"/>
        <v>#N/A</v>
      </c>
      <c r="X108" s="75" t="e">
        <f t="shared" si="19"/>
        <v>#N/A</v>
      </c>
      <c r="Y108" s="75" t="e">
        <f t="shared" si="17"/>
        <v>#N/A</v>
      </c>
    </row>
    <row r="109" spans="2:25" ht="12.75" x14ac:dyDescent="0.2">
      <c r="B109" s="72" t="str">
        <f t="shared" si="13"/>
        <v/>
      </c>
      <c r="C109" s="58"/>
      <c r="D109" s="67"/>
      <c r="E109" s="71" t="str">
        <f t="shared" si="14"/>
        <v/>
      </c>
      <c r="F109" s="71" t="str">
        <f t="shared" si="20"/>
        <v/>
      </c>
      <c r="G109" s="72" t="str">
        <f t="shared" si="18"/>
        <v/>
      </c>
      <c r="H109" s="68" t="str">
        <f t="shared" si="15"/>
        <v/>
      </c>
      <c r="I109" s="69" t="str">
        <f t="shared" si="11"/>
        <v/>
      </c>
      <c r="J109" s="70" t="str">
        <f t="shared" si="12"/>
        <v/>
      </c>
      <c r="K109" s="6"/>
      <c r="W109" s="75" t="e">
        <f t="shared" si="16"/>
        <v>#N/A</v>
      </c>
      <c r="X109" s="75" t="e">
        <f t="shared" si="19"/>
        <v>#N/A</v>
      </c>
      <c r="Y109" s="75" t="e">
        <f t="shared" si="17"/>
        <v>#N/A</v>
      </c>
    </row>
    <row r="110" spans="2:25" ht="12.75" x14ac:dyDescent="0.2">
      <c r="B110" s="72" t="str">
        <f t="shared" si="13"/>
        <v/>
      </c>
      <c r="C110" s="58"/>
      <c r="D110" s="67"/>
      <c r="E110" s="71" t="str">
        <f t="shared" si="14"/>
        <v/>
      </c>
      <c r="F110" s="71" t="str">
        <f t="shared" si="20"/>
        <v/>
      </c>
      <c r="G110" s="72" t="str">
        <f t="shared" si="18"/>
        <v/>
      </c>
      <c r="H110" s="68" t="str">
        <f t="shared" si="15"/>
        <v/>
      </c>
      <c r="I110" s="69" t="str">
        <f t="shared" si="11"/>
        <v/>
      </c>
      <c r="J110" s="70" t="str">
        <f t="shared" si="12"/>
        <v/>
      </c>
      <c r="K110" s="6"/>
      <c r="W110" s="75" t="e">
        <f t="shared" si="16"/>
        <v>#N/A</v>
      </c>
      <c r="X110" s="75" t="e">
        <f t="shared" si="19"/>
        <v>#N/A</v>
      </c>
      <c r="Y110" s="75" t="e">
        <f t="shared" si="17"/>
        <v>#N/A</v>
      </c>
    </row>
    <row r="111" spans="2:25" ht="12.75" x14ac:dyDescent="0.2">
      <c r="B111" s="72" t="str">
        <f t="shared" si="13"/>
        <v/>
      </c>
      <c r="C111" s="58"/>
      <c r="D111" s="67"/>
      <c r="E111" s="71" t="str">
        <f t="shared" si="14"/>
        <v/>
      </c>
      <c r="F111" s="71" t="str">
        <f t="shared" si="20"/>
        <v/>
      </c>
      <c r="G111" s="72" t="str">
        <f t="shared" si="18"/>
        <v/>
      </c>
      <c r="H111" s="68" t="str">
        <f t="shared" si="15"/>
        <v/>
      </c>
      <c r="I111" s="69" t="str">
        <f t="shared" si="11"/>
        <v/>
      </c>
      <c r="J111" s="70" t="str">
        <f t="shared" si="12"/>
        <v/>
      </c>
      <c r="K111" s="6"/>
      <c r="W111" s="75" t="e">
        <f t="shared" si="16"/>
        <v>#N/A</v>
      </c>
      <c r="X111" s="75" t="e">
        <f t="shared" si="19"/>
        <v>#N/A</v>
      </c>
      <c r="Y111" s="75" t="e">
        <f t="shared" si="17"/>
        <v>#N/A</v>
      </c>
    </row>
    <row r="112" spans="2:25" ht="12.75" x14ac:dyDescent="0.2">
      <c r="B112" s="72" t="str">
        <f t="shared" si="13"/>
        <v/>
      </c>
      <c r="C112" s="58"/>
      <c r="D112" s="67"/>
      <c r="E112" s="71" t="str">
        <f t="shared" si="14"/>
        <v/>
      </c>
      <c r="F112" s="71" t="str">
        <f t="shared" si="20"/>
        <v/>
      </c>
      <c r="G112" s="72" t="str">
        <f t="shared" si="18"/>
        <v/>
      </c>
      <c r="H112" s="68" t="str">
        <f t="shared" si="15"/>
        <v/>
      </c>
      <c r="I112" s="69" t="str">
        <f t="shared" si="11"/>
        <v/>
      </c>
      <c r="J112" s="70" t="str">
        <f t="shared" si="12"/>
        <v/>
      </c>
      <c r="K112" s="6"/>
      <c r="W112" s="75" t="e">
        <f t="shared" si="16"/>
        <v>#N/A</v>
      </c>
      <c r="X112" s="75" t="e">
        <f t="shared" si="19"/>
        <v>#N/A</v>
      </c>
      <c r="Y112" s="75" t="e">
        <f t="shared" si="17"/>
        <v>#N/A</v>
      </c>
    </row>
    <row r="113" spans="2:25" ht="12.75" x14ac:dyDescent="0.2">
      <c r="B113" s="72" t="str">
        <f t="shared" si="13"/>
        <v/>
      </c>
      <c r="C113" s="58"/>
      <c r="D113" s="67"/>
      <c r="E113" s="71" t="str">
        <f t="shared" si="14"/>
        <v/>
      </c>
      <c r="F113" s="71" t="str">
        <f t="shared" si="20"/>
        <v/>
      </c>
      <c r="G113" s="72" t="str">
        <f t="shared" si="18"/>
        <v/>
      </c>
      <c r="H113" s="68" t="str">
        <f t="shared" si="15"/>
        <v/>
      </c>
      <c r="I113" s="69" t="str">
        <f t="shared" si="11"/>
        <v/>
      </c>
      <c r="J113" s="70" t="str">
        <f t="shared" si="12"/>
        <v/>
      </c>
      <c r="K113" s="6"/>
      <c r="W113" s="75" t="e">
        <f t="shared" si="16"/>
        <v>#N/A</v>
      </c>
      <c r="X113" s="75" t="e">
        <f t="shared" si="19"/>
        <v>#N/A</v>
      </c>
      <c r="Y113" s="75" t="e">
        <f t="shared" si="17"/>
        <v>#N/A</v>
      </c>
    </row>
    <row r="114" spans="2:25" ht="12.75" x14ac:dyDescent="0.2">
      <c r="B114" s="72" t="str">
        <f t="shared" si="13"/>
        <v/>
      </c>
      <c r="C114" s="58"/>
      <c r="D114" s="67"/>
      <c r="E114" s="71" t="str">
        <f t="shared" si="14"/>
        <v/>
      </c>
      <c r="F114" s="71" t="str">
        <f t="shared" si="20"/>
        <v/>
      </c>
      <c r="G114" s="72" t="str">
        <f t="shared" si="18"/>
        <v/>
      </c>
      <c r="H114" s="68" t="str">
        <f t="shared" si="15"/>
        <v/>
      </c>
      <c r="I114" s="69" t="str">
        <f t="shared" si="11"/>
        <v/>
      </c>
      <c r="J114" s="70" t="str">
        <f t="shared" si="12"/>
        <v/>
      </c>
      <c r="K114" s="6"/>
      <c r="W114" s="75" t="e">
        <f t="shared" si="16"/>
        <v>#N/A</v>
      </c>
      <c r="X114" s="75" t="e">
        <f t="shared" si="19"/>
        <v>#N/A</v>
      </c>
      <c r="Y114" s="75" t="e">
        <f t="shared" si="17"/>
        <v>#N/A</v>
      </c>
    </row>
    <row r="115" spans="2:25" ht="12.75" x14ac:dyDescent="0.2">
      <c r="B115" s="72" t="str">
        <f t="shared" si="13"/>
        <v/>
      </c>
      <c r="C115" s="58"/>
      <c r="D115" s="67"/>
      <c r="E115" s="71" t="str">
        <f t="shared" si="14"/>
        <v/>
      </c>
      <c r="F115" s="71" t="str">
        <f t="shared" si="20"/>
        <v/>
      </c>
      <c r="G115" s="72" t="str">
        <f t="shared" si="18"/>
        <v/>
      </c>
      <c r="H115" s="68" t="str">
        <f t="shared" si="15"/>
        <v/>
      </c>
      <c r="I115" s="69" t="str">
        <f t="shared" si="11"/>
        <v/>
      </c>
      <c r="J115" s="70" t="str">
        <f t="shared" si="12"/>
        <v/>
      </c>
      <c r="K115" s="6"/>
      <c r="W115" s="75" t="e">
        <f t="shared" si="16"/>
        <v>#N/A</v>
      </c>
      <c r="X115" s="75" t="e">
        <f t="shared" si="19"/>
        <v>#N/A</v>
      </c>
      <c r="Y115" s="75" t="e">
        <f t="shared" si="17"/>
        <v>#N/A</v>
      </c>
    </row>
    <row r="116" spans="2:25" ht="12.75" x14ac:dyDescent="0.2">
      <c r="B116" s="72" t="str">
        <f t="shared" si="13"/>
        <v/>
      </c>
      <c r="C116" s="58"/>
      <c r="D116" s="67"/>
      <c r="E116" s="71" t="str">
        <f t="shared" si="14"/>
        <v/>
      </c>
      <c r="F116" s="71" t="str">
        <f t="shared" si="20"/>
        <v/>
      </c>
      <c r="G116" s="72" t="str">
        <f t="shared" si="18"/>
        <v/>
      </c>
      <c r="H116" s="68" t="str">
        <f t="shared" si="15"/>
        <v/>
      </c>
      <c r="I116" s="69" t="str">
        <f t="shared" si="11"/>
        <v/>
      </c>
      <c r="J116" s="70" t="str">
        <f t="shared" si="12"/>
        <v/>
      </c>
      <c r="K116" s="6"/>
      <c r="W116" s="75" t="e">
        <f t="shared" si="16"/>
        <v>#N/A</v>
      </c>
      <c r="X116" s="75" t="e">
        <f t="shared" si="19"/>
        <v>#N/A</v>
      </c>
      <c r="Y116" s="75" t="e">
        <f t="shared" si="17"/>
        <v>#N/A</v>
      </c>
    </row>
    <row r="117" spans="2:25" ht="12.75" x14ac:dyDescent="0.2">
      <c r="B117" s="72" t="str">
        <f t="shared" si="13"/>
        <v/>
      </c>
      <c r="C117" s="58"/>
      <c r="D117" s="67"/>
      <c r="E117" s="71" t="str">
        <f t="shared" si="14"/>
        <v/>
      </c>
      <c r="F117" s="71" t="str">
        <f t="shared" si="20"/>
        <v/>
      </c>
      <c r="G117" s="72" t="str">
        <f t="shared" si="18"/>
        <v/>
      </c>
      <c r="H117" s="68" t="str">
        <f t="shared" si="15"/>
        <v/>
      </c>
      <c r="I117" s="69" t="str">
        <f t="shared" si="11"/>
        <v/>
      </c>
      <c r="J117" s="70" t="str">
        <f t="shared" si="12"/>
        <v/>
      </c>
      <c r="K117" s="6"/>
      <c r="W117" s="75" t="e">
        <f t="shared" si="16"/>
        <v>#N/A</v>
      </c>
      <c r="X117" s="75" t="e">
        <f t="shared" si="19"/>
        <v>#N/A</v>
      </c>
      <c r="Y117" s="75" t="e">
        <f t="shared" si="17"/>
        <v>#N/A</v>
      </c>
    </row>
    <row r="118" spans="2:25" ht="12.75" x14ac:dyDescent="0.2">
      <c r="B118" s="72" t="str">
        <f t="shared" si="13"/>
        <v/>
      </c>
      <c r="C118" s="58"/>
      <c r="D118" s="67"/>
      <c r="E118" s="71" t="str">
        <f t="shared" si="14"/>
        <v/>
      </c>
      <c r="F118" s="71" t="str">
        <f t="shared" si="20"/>
        <v/>
      </c>
      <c r="G118" s="72" t="str">
        <f t="shared" si="18"/>
        <v/>
      </c>
      <c r="H118" s="68" t="str">
        <f t="shared" si="15"/>
        <v/>
      </c>
      <c r="I118" s="69" t="str">
        <f t="shared" si="11"/>
        <v/>
      </c>
      <c r="J118" s="70" t="str">
        <f t="shared" si="12"/>
        <v/>
      </c>
      <c r="K118" s="6"/>
      <c r="W118" s="75" t="e">
        <f t="shared" si="16"/>
        <v>#N/A</v>
      </c>
      <c r="X118" s="75" t="e">
        <f t="shared" si="19"/>
        <v>#N/A</v>
      </c>
      <c r="Y118" s="75" t="e">
        <f t="shared" si="17"/>
        <v>#N/A</v>
      </c>
    </row>
    <row r="119" spans="2:25" ht="12.75" x14ac:dyDescent="0.2">
      <c r="B119" s="72" t="str">
        <f t="shared" si="13"/>
        <v/>
      </c>
      <c r="C119" s="58"/>
      <c r="D119" s="67"/>
      <c r="E119" s="71" t="str">
        <f t="shared" si="14"/>
        <v/>
      </c>
      <c r="F119" s="71" t="str">
        <f t="shared" si="20"/>
        <v/>
      </c>
      <c r="G119" s="72" t="str">
        <f t="shared" si="18"/>
        <v/>
      </c>
      <c r="H119" s="68" t="str">
        <f t="shared" si="15"/>
        <v/>
      </c>
      <c r="I119" s="69" t="str">
        <f t="shared" si="11"/>
        <v/>
      </c>
      <c r="J119" s="70" t="str">
        <f t="shared" si="12"/>
        <v/>
      </c>
      <c r="K119" s="6"/>
      <c r="W119" s="75" t="e">
        <f t="shared" si="16"/>
        <v>#N/A</v>
      </c>
      <c r="X119" s="75" t="e">
        <f t="shared" si="19"/>
        <v>#N/A</v>
      </c>
      <c r="Y119" s="75" t="e">
        <f t="shared" si="17"/>
        <v>#N/A</v>
      </c>
    </row>
    <row r="120" spans="2:25" ht="12.75" x14ac:dyDescent="0.2">
      <c r="B120" s="72" t="str">
        <f t="shared" si="13"/>
        <v/>
      </c>
      <c r="C120" s="58"/>
      <c r="D120" s="67"/>
      <c r="E120" s="71" t="str">
        <f t="shared" si="14"/>
        <v/>
      </c>
      <c r="F120" s="71" t="str">
        <f t="shared" si="20"/>
        <v/>
      </c>
      <c r="G120" s="72" t="str">
        <f t="shared" si="18"/>
        <v/>
      </c>
      <c r="H120" s="68" t="str">
        <f t="shared" si="15"/>
        <v/>
      </c>
      <c r="I120" s="69" t="str">
        <f t="shared" si="11"/>
        <v/>
      </c>
      <c r="J120" s="70" t="str">
        <f t="shared" si="12"/>
        <v/>
      </c>
      <c r="K120" s="6"/>
      <c r="W120" s="75" t="e">
        <f t="shared" si="16"/>
        <v>#N/A</v>
      </c>
      <c r="X120" s="75" t="e">
        <f t="shared" si="19"/>
        <v>#N/A</v>
      </c>
      <c r="Y120" s="75" t="e">
        <f t="shared" si="17"/>
        <v>#N/A</v>
      </c>
    </row>
    <row r="121" spans="2:25" ht="12.75" x14ac:dyDescent="0.2">
      <c r="B121" s="72" t="str">
        <f t="shared" si="13"/>
        <v/>
      </c>
      <c r="C121" s="58"/>
      <c r="D121" s="67"/>
      <c r="E121" s="71" t="str">
        <f t="shared" si="14"/>
        <v/>
      </c>
      <c r="F121" s="71" t="str">
        <f t="shared" si="20"/>
        <v/>
      </c>
      <c r="G121" s="72" t="str">
        <f t="shared" si="18"/>
        <v/>
      </c>
      <c r="H121" s="68" t="str">
        <f t="shared" si="15"/>
        <v/>
      </c>
      <c r="I121" s="69" t="str">
        <f t="shared" si="11"/>
        <v/>
      </c>
      <c r="J121" s="70" t="str">
        <f t="shared" si="12"/>
        <v/>
      </c>
      <c r="K121" s="6"/>
      <c r="W121" s="75" t="e">
        <f t="shared" si="16"/>
        <v>#N/A</v>
      </c>
      <c r="X121" s="75" t="e">
        <f t="shared" si="19"/>
        <v>#N/A</v>
      </c>
      <c r="Y121" s="75" t="e">
        <f t="shared" si="17"/>
        <v>#N/A</v>
      </c>
    </row>
    <row r="122" spans="2:25" ht="12.75" x14ac:dyDescent="0.2">
      <c r="B122" s="72" t="str">
        <f t="shared" si="13"/>
        <v/>
      </c>
      <c r="C122" s="58"/>
      <c r="D122" s="67"/>
      <c r="E122" s="71" t="str">
        <f t="shared" si="14"/>
        <v/>
      </c>
      <c r="F122" s="71" t="str">
        <f t="shared" si="20"/>
        <v/>
      </c>
      <c r="G122" s="72" t="str">
        <f t="shared" si="18"/>
        <v/>
      </c>
      <c r="H122" s="68" t="str">
        <f t="shared" si="15"/>
        <v/>
      </c>
      <c r="I122" s="69" t="str">
        <f t="shared" si="11"/>
        <v/>
      </c>
      <c r="J122" s="70" t="str">
        <f t="shared" si="12"/>
        <v/>
      </c>
      <c r="K122" s="6"/>
      <c r="W122" s="75" t="e">
        <f t="shared" si="16"/>
        <v>#N/A</v>
      </c>
      <c r="X122" s="75" t="e">
        <f t="shared" si="19"/>
        <v>#N/A</v>
      </c>
      <c r="Y122" s="75" t="e">
        <f t="shared" si="17"/>
        <v>#N/A</v>
      </c>
    </row>
    <row r="123" spans="2:25" ht="12.75" x14ac:dyDescent="0.2">
      <c r="B123" s="72" t="str">
        <f t="shared" si="13"/>
        <v/>
      </c>
      <c r="C123" s="58"/>
      <c r="D123" s="67"/>
      <c r="E123" s="71" t="str">
        <f t="shared" si="14"/>
        <v/>
      </c>
      <c r="F123" s="71" t="str">
        <f t="shared" si="20"/>
        <v/>
      </c>
      <c r="G123" s="72" t="str">
        <f t="shared" si="18"/>
        <v/>
      </c>
      <c r="H123" s="68" t="str">
        <f t="shared" si="15"/>
        <v/>
      </c>
      <c r="I123" s="69" t="str">
        <f t="shared" si="11"/>
        <v/>
      </c>
      <c r="J123" s="70" t="str">
        <f t="shared" si="12"/>
        <v/>
      </c>
      <c r="K123" s="6"/>
      <c r="W123" s="75" t="e">
        <f t="shared" si="16"/>
        <v>#N/A</v>
      </c>
      <c r="X123" s="75" t="e">
        <f t="shared" si="19"/>
        <v>#N/A</v>
      </c>
      <c r="Y123" s="75" t="e">
        <f t="shared" si="17"/>
        <v>#N/A</v>
      </c>
    </row>
    <row r="124" spans="2:25" ht="12.75" x14ac:dyDescent="0.2">
      <c r="B124" s="72" t="str">
        <f t="shared" si="13"/>
        <v/>
      </c>
      <c r="C124" s="58"/>
      <c r="D124" s="67"/>
      <c r="E124" s="71" t="str">
        <f t="shared" si="14"/>
        <v/>
      </c>
      <c r="F124" s="71" t="str">
        <f t="shared" si="20"/>
        <v/>
      </c>
      <c r="G124" s="72" t="str">
        <f t="shared" si="18"/>
        <v/>
      </c>
      <c r="H124" s="68" t="str">
        <f t="shared" si="15"/>
        <v/>
      </c>
      <c r="I124" s="69" t="str">
        <f t="shared" si="11"/>
        <v/>
      </c>
      <c r="J124" s="70" t="str">
        <f t="shared" si="12"/>
        <v/>
      </c>
      <c r="K124" s="6"/>
      <c r="W124" s="75" t="e">
        <f t="shared" si="16"/>
        <v>#N/A</v>
      </c>
      <c r="X124" s="75" t="e">
        <f t="shared" si="19"/>
        <v>#N/A</v>
      </c>
      <c r="Y124" s="75" t="e">
        <f t="shared" si="17"/>
        <v>#N/A</v>
      </c>
    </row>
    <row r="125" spans="2:25" ht="12.75" x14ac:dyDescent="0.2">
      <c r="B125" s="72" t="str">
        <f t="shared" si="13"/>
        <v/>
      </c>
      <c r="C125" s="58"/>
      <c r="D125" s="67"/>
      <c r="E125" s="71" t="str">
        <f t="shared" si="14"/>
        <v/>
      </c>
      <c r="F125" s="71" t="str">
        <f t="shared" si="20"/>
        <v/>
      </c>
      <c r="G125" s="72" t="str">
        <f t="shared" si="18"/>
        <v/>
      </c>
      <c r="H125" s="68" t="str">
        <f t="shared" si="15"/>
        <v/>
      </c>
      <c r="I125" s="69" t="str">
        <f t="shared" si="11"/>
        <v/>
      </c>
      <c r="J125" s="70" t="str">
        <f t="shared" si="12"/>
        <v/>
      </c>
      <c r="K125" s="6"/>
      <c r="W125" s="75" t="e">
        <f t="shared" si="16"/>
        <v>#N/A</v>
      </c>
      <c r="X125" s="75" t="e">
        <f t="shared" si="19"/>
        <v>#N/A</v>
      </c>
      <c r="Y125" s="75" t="e">
        <f t="shared" si="17"/>
        <v>#N/A</v>
      </c>
    </row>
    <row r="126" spans="2:25" ht="12.75" x14ac:dyDescent="0.2">
      <c r="B126" s="72" t="str">
        <f t="shared" si="13"/>
        <v/>
      </c>
      <c r="C126" s="58"/>
      <c r="D126" s="67"/>
      <c r="E126" s="71" t="str">
        <f t="shared" si="14"/>
        <v/>
      </c>
      <c r="F126" s="71" t="str">
        <f t="shared" si="20"/>
        <v/>
      </c>
      <c r="G126" s="72" t="str">
        <f t="shared" si="18"/>
        <v/>
      </c>
      <c r="H126" s="68" t="str">
        <f t="shared" si="15"/>
        <v/>
      </c>
      <c r="I126" s="69" t="str">
        <f t="shared" si="11"/>
        <v/>
      </c>
      <c r="J126" s="70" t="str">
        <f t="shared" si="12"/>
        <v/>
      </c>
      <c r="K126" s="6"/>
      <c r="W126" s="75" t="e">
        <f t="shared" si="16"/>
        <v>#N/A</v>
      </c>
      <c r="X126" s="75" t="e">
        <f t="shared" si="19"/>
        <v>#N/A</v>
      </c>
      <c r="Y126" s="75" t="e">
        <f t="shared" si="17"/>
        <v>#N/A</v>
      </c>
    </row>
    <row r="127" spans="2:25" ht="12.75" x14ac:dyDescent="0.2">
      <c r="B127" s="72" t="str">
        <f t="shared" si="13"/>
        <v/>
      </c>
      <c r="C127" s="58"/>
      <c r="D127" s="67"/>
      <c r="E127" s="71" t="str">
        <f t="shared" si="14"/>
        <v/>
      </c>
      <c r="F127" s="71" t="str">
        <f t="shared" si="20"/>
        <v/>
      </c>
      <c r="G127" s="72" t="str">
        <f t="shared" si="18"/>
        <v/>
      </c>
      <c r="H127" s="68" t="str">
        <f t="shared" si="15"/>
        <v/>
      </c>
      <c r="I127" s="69" t="str">
        <f t="shared" si="11"/>
        <v/>
      </c>
      <c r="J127" s="70" t="str">
        <f t="shared" si="12"/>
        <v/>
      </c>
      <c r="K127" s="6"/>
      <c r="W127" s="75" t="e">
        <f t="shared" si="16"/>
        <v>#N/A</v>
      </c>
      <c r="X127" s="75" t="e">
        <f t="shared" si="19"/>
        <v>#N/A</v>
      </c>
      <c r="Y127" s="75" t="e">
        <f t="shared" si="17"/>
        <v>#N/A</v>
      </c>
    </row>
    <row r="128" spans="2:25" ht="12.75" x14ac:dyDescent="0.2">
      <c r="B128" s="72" t="str">
        <f t="shared" si="13"/>
        <v/>
      </c>
      <c r="C128" s="58"/>
      <c r="D128" s="67"/>
      <c r="E128" s="71" t="str">
        <f t="shared" si="14"/>
        <v/>
      </c>
      <c r="F128" s="71" t="str">
        <f t="shared" si="20"/>
        <v/>
      </c>
      <c r="G128" s="72" t="str">
        <f t="shared" si="18"/>
        <v/>
      </c>
      <c r="H128" s="68" t="str">
        <f t="shared" si="15"/>
        <v/>
      </c>
      <c r="I128" s="69" t="str">
        <f t="shared" si="11"/>
        <v/>
      </c>
      <c r="J128" s="70" t="str">
        <f t="shared" si="12"/>
        <v/>
      </c>
      <c r="K128" s="6"/>
      <c r="W128" s="75" t="e">
        <f t="shared" si="16"/>
        <v>#N/A</v>
      </c>
      <c r="X128" s="75" t="e">
        <f t="shared" si="19"/>
        <v>#N/A</v>
      </c>
      <c r="Y128" s="75" t="e">
        <f t="shared" si="17"/>
        <v>#N/A</v>
      </c>
    </row>
    <row r="129" spans="2:25" ht="12.75" x14ac:dyDescent="0.2">
      <c r="B129" s="72" t="str">
        <f t="shared" si="13"/>
        <v/>
      </c>
      <c r="C129" s="58"/>
      <c r="D129" s="67"/>
      <c r="E129" s="71" t="str">
        <f t="shared" si="14"/>
        <v/>
      </c>
      <c r="F129" s="71" t="str">
        <f t="shared" si="20"/>
        <v/>
      </c>
      <c r="G129" s="72" t="str">
        <f t="shared" si="18"/>
        <v/>
      </c>
      <c r="H129" s="68" t="str">
        <f t="shared" si="15"/>
        <v/>
      </c>
      <c r="I129" s="69" t="str">
        <f t="shared" si="11"/>
        <v/>
      </c>
      <c r="J129" s="70" t="str">
        <f t="shared" si="12"/>
        <v/>
      </c>
      <c r="K129" s="6"/>
      <c r="W129" s="75" t="e">
        <f t="shared" si="16"/>
        <v>#N/A</v>
      </c>
      <c r="X129" s="75" t="e">
        <f t="shared" si="19"/>
        <v>#N/A</v>
      </c>
      <c r="Y129" s="75" t="e">
        <f t="shared" si="17"/>
        <v>#N/A</v>
      </c>
    </row>
    <row r="130" spans="2:25" ht="12.75" x14ac:dyDescent="0.2">
      <c r="B130" s="72" t="str">
        <f t="shared" si="13"/>
        <v/>
      </c>
      <c r="C130" s="58"/>
      <c r="D130" s="67"/>
      <c r="E130" s="71" t="str">
        <f t="shared" si="14"/>
        <v/>
      </c>
      <c r="F130" s="71" t="str">
        <f t="shared" si="20"/>
        <v/>
      </c>
      <c r="G130" s="72" t="str">
        <f t="shared" si="18"/>
        <v/>
      </c>
      <c r="H130" s="68" t="str">
        <f t="shared" si="15"/>
        <v/>
      </c>
      <c r="I130" s="69" t="str">
        <f t="shared" si="11"/>
        <v/>
      </c>
      <c r="J130" s="70" t="str">
        <f t="shared" si="12"/>
        <v/>
      </c>
      <c r="K130" s="6"/>
      <c r="W130" s="75" t="e">
        <f t="shared" si="16"/>
        <v>#N/A</v>
      </c>
      <c r="X130" s="75" t="e">
        <f t="shared" si="19"/>
        <v>#N/A</v>
      </c>
      <c r="Y130" s="75" t="e">
        <f t="shared" si="17"/>
        <v>#N/A</v>
      </c>
    </row>
    <row r="131" spans="2:25" ht="12.75" x14ac:dyDescent="0.2">
      <c r="B131" s="72" t="str">
        <f t="shared" si="13"/>
        <v/>
      </c>
      <c r="C131" s="58"/>
      <c r="D131" s="67"/>
      <c r="E131" s="71" t="str">
        <f t="shared" si="14"/>
        <v/>
      </c>
      <c r="F131" s="71" t="str">
        <f t="shared" si="20"/>
        <v/>
      </c>
      <c r="G131" s="72" t="str">
        <f t="shared" si="18"/>
        <v/>
      </c>
      <c r="H131" s="68" t="str">
        <f t="shared" si="15"/>
        <v/>
      </c>
      <c r="I131" s="69" t="str">
        <f t="shared" ref="I131:I194" si="21">IF(ISBLANK(D131)=FALSE,ABS(E131-$S$15),"")</f>
        <v/>
      </c>
      <c r="J131" s="70" t="str">
        <f t="shared" ref="J131:J194" si="22">IF(ISBLANK(D131)=FALSE,IF((I131/$S$16)&gt;4.5,"X",""),"")</f>
        <v/>
      </c>
      <c r="K131" s="6"/>
      <c r="W131" s="75" t="e">
        <f t="shared" si="16"/>
        <v>#N/A</v>
      </c>
      <c r="X131" s="75" t="e">
        <f t="shared" si="19"/>
        <v>#N/A</v>
      </c>
      <c r="Y131" s="75" t="e">
        <f t="shared" si="17"/>
        <v>#N/A</v>
      </c>
    </row>
    <row r="132" spans="2:25" ht="12.75" x14ac:dyDescent="0.2">
      <c r="B132" s="72" t="str">
        <f t="shared" ref="B132:B195" si="23">IF(ISBLANK(D132)=FALSE,ABS(G132-H132),"")</f>
        <v/>
      </c>
      <c r="C132" s="58"/>
      <c r="D132" s="67"/>
      <c r="E132" s="71" t="str">
        <f t="shared" ref="E132:E195" si="24">IF(ISBLANK(D132)=FALSE,IF($O$20=1,(D132),IF($O$20=2,LN(D132),IF($O$20=3,SQRT(D132),-1/D132))),"")</f>
        <v/>
      </c>
      <c r="F132" s="71" t="str">
        <f t="shared" si="20"/>
        <v/>
      </c>
      <c r="G132" s="72" t="str">
        <f t="shared" si="18"/>
        <v/>
      </c>
      <c r="H132" s="68" t="str">
        <f t="shared" ref="H132:H195" si="25">IF(ISBLANK(D132)=FALSE,NORMSDIST(F132),"")</f>
        <v/>
      </c>
      <c r="I132" s="69" t="str">
        <f t="shared" si="21"/>
        <v/>
      </c>
      <c r="J132" s="70" t="str">
        <f t="shared" si="22"/>
        <v/>
      </c>
      <c r="K132" s="6"/>
      <c r="W132" s="75" t="e">
        <f t="shared" ref="W132:W195" si="26">IF(ISBLANK(D132)=FALSE,IF($O$20=1,(D132),IF($O$20=2,LN(D132),IF($O$20=3,SQRT(D132),-1/D132))),NA())</f>
        <v>#N/A</v>
      </c>
      <c r="X132" s="75" t="e">
        <f t="shared" si="19"/>
        <v>#N/A</v>
      </c>
      <c r="Y132" s="75" t="e">
        <f t="shared" ref="Y132:Y195" si="27">IF(ISBLANK(D132)=FALSE,_xlfn.NORM.S.DIST(F132,TRUE),NA())</f>
        <v>#N/A</v>
      </c>
    </row>
    <row r="133" spans="2:25" ht="12.75" x14ac:dyDescent="0.2">
      <c r="B133" s="72" t="str">
        <f t="shared" si="23"/>
        <v/>
      </c>
      <c r="C133" s="58"/>
      <c r="D133" s="67"/>
      <c r="E133" s="71" t="str">
        <f t="shared" si="24"/>
        <v/>
      </c>
      <c r="F133" s="71" t="str">
        <f t="shared" si="20"/>
        <v/>
      </c>
      <c r="G133" s="72" t="str">
        <f t="shared" ref="G133:G196" si="28">IF(ISBLANK(D133)=FALSE,G132+1/$M$6,"")</f>
        <v/>
      </c>
      <c r="H133" s="68" t="str">
        <f t="shared" si="25"/>
        <v/>
      </c>
      <c r="I133" s="69" t="str">
        <f t="shared" si="21"/>
        <v/>
      </c>
      <c r="J133" s="70" t="str">
        <f t="shared" si="22"/>
        <v/>
      </c>
      <c r="K133" s="6"/>
      <c r="W133" s="75" t="e">
        <f t="shared" si="26"/>
        <v>#N/A</v>
      </c>
      <c r="X133" s="75" t="e">
        <f t="shared" ref="X133:X196" si="29">IF(ISBLANK(D133)=FALSE,X132+1/$M$6,NA())</f>
        <v>#N/A</v>
      </c>
      <c r="Y133" s="75" t="e">
        <f t="shared" si="27"/>
        <v>#N/A</v>
      </c>
    </row>
    <row r="134" spans="2:25" ht="12.75" x14ac:dyDescent="0.2">
      <c r="B134" s="72" t="str">
        <f t="shared" si="23"/>
        <v/>
      </c>
      <c r="C134" s="58"/>
      <c r="D134" s="67"/>
      <c r="E134" s="71" t="str">
        <f t="shared" si="24"/>
        <v/>
      </c>
      <c r="F134" s="71" t="str">
        <f t="shared" si="20"/>
        <v/>
      </c>
      <c r="G134" s="72" t="str">
        <f t="shared" si="28"/>
        <v/>
      </c>
      <c r="H134" s="68" t="str">
        <f t="shared" si="25"/>
        <v/>
      </c>
      <c r="I134" s="69" t="str">
        <f t="shared" si="21"/>
        <v/>
      </c>
      <c r="J134" s="70" t="str">
        <f t="shared" si="22"/>
        <v/>
      </c>
      <c r="K134" s="6"/>
      <c r="W134" s="75" t="e">
        <f t="shared" si="26"/>
        <v>#N/A</v>
      </c>
      <c r="X134" s="75" t="e">
        <f t="shared" si="29"/>
        <v>#N/A</v>
      </c>
      <c r="Y134" s="75" t="e">
        <f t="shared" si="27"/>
        <v>#N/A</v>
      </c>
    </row>
    <row r="135" spans="2:25" ht="12.75" x14ac:dyDescent="0.2">
      <c r="B135" s="72" t="str">
        <f t="shared" si="23"/>
        <v/>
      </c>
      <c r="C135" s="58"/>
      <c r="D135" s="67"/>
      <c r="E135" s="71" t="str">
        <f t="shared" si="24"/>
        <v/>
      </c>
      <c r="F135" s="71" t="str">
        <f t="shared" si="20"/>
        <v/>
      </c>
      <c r="G135" s="72" t="str">
        <f t="shared" si="28"/>
        <v/>
      </c>
      <c r="H135" s="68" t="str">
        <f t="shared" si="25"/>
        <v/>
      </c>
      <c r="I135" s="69" t="str">
        <f t="shared" si="21"/>
        <v/>
      </c>
      <c r="J135" s="70" t="str">
        <f t="shared" si="22"/>
        <v/>
      </c>
      <c r="K135" s="6"/>
      <c r="W135" s="75" t="e">
        <f t="shared" si="26"/>
        <v>#N/A</v>
      </c>
      <c r="X135" s="75" t="e">
        <f t="shared" si="29"/>
        <v>#N/A</v>
      </c>
      <c r="Y135" s="75" t="e">
        <f t="shared" si="27"/>
        <v>#N/A</v>
      </c>
    </row>
    <row r="136" spans="2:25" ht="12.75" x14ac:dyDescent="0.2">
      <c r="B136" s="72" t="str">
        <f t="shared" si="23"/>
        <v/>
      </c>
      <c r="C136" s="58"/>
      <c r="D136" s="67"/>
      <c r="E136" s="71" t="str">
        <f t="shared" si="24"/>
        <v/>
      </c>
      <c r="F136" s="71" t="str">
        <f t="shared" si="20"/>
        <v/>
      </c>
      <c r="G136" s="72" t="str">
        <f t="shared" si="28"/>
        <v/>
      </c>
      <c r="H136" s="68" t="str">
        <f t="shared" si="25"/>
        <v/>
      </c>
      <c r="I136" s="69" t="str">
        <f t="shared" si="21"/>
        <v/>
      </c>
      <c r="J136" s="70" t="str">
        <f t="shared" si="22"/>
        <v/>
      </c>
      <c r="K136" s="6"/>
      <c r="W136" s="75" t="e">
        <f t="shared" si="26"/>
        <v>#N/A</v>
      </c>
      <c r="X136" s="75" t="e">
        <f t="shared" si="29"/>
        <v>#N/A</v>
      </c>
      <c r="Y136" s="75" t="e">
        <f t="shared" si="27"/>
        <v>#N/A</v>
      </c>
    </row>
    <row r="137" spans="2:25" ht="12.75" x14ac:dyDescent="0.2">
      <c r="B137" s="72" t="str">
        <f t="shared" si="23"/>
        <v/>
      </c>
      <c r="C137" s="58"/>
      <c r="D137" s="67"/>
      <c r="E137" s="71" t="str">
        <f t="shared" si="24"/>
        <v/>
      </c>
      <c r="F137" s="71" t="str">
        <f t="shared" si="20"/>
        <v/>
      </c>
      <c r="G137" s="72" t="str">
        <f t="shared" si="28"/>
        <v/>
      </c>
      <c r="H137" s="68" t="str">
        <f t="shared" si="25"/>
        <v/>
      </c>
      <c r="I137" s="69" t="str">
        <f t="shared" si="21"/>
        <v/>
      </c>
      <c r="J137" s="70" t="str">
        <f t="shared" si="22"/>
        <v/>
      </c>
      <c r="K137" s="6"/>
      <c r="W137" s="75" t="e">
        <f t="shared" si="26"/>
        <v>#N/A</v>
      </c>
      <c r="X137" s="75" t="e">
        <f t="shared" si="29"/>
        <v>#N/A</v>
      </c>
      <c r="Y137" s="75" t="e">
        <f t="shared" si="27"/>
        <v>#N/A</v>
      </c>
    </row>
    <row r="138" spans="2:25" ht="12.75" x14ac:dyDescent="0.2">
      <c r="B138" s="72" t="str">
        <f t="shared" si="23"/>
        <v/>
      </c>
      <c r="C138" s="58"/>
      <c r="D138" s="67"/>
      <c r="E138" s="71" t="str">
        <f t="shared" si="24"/>
        <v/>
      </c>
      <c r="F138" s="71" t="str">
        <f t="shared" si="20"/>
        <v/>
      </c>
      <c r="G138" s="72" t="str">
        <f t="shared" si="28"/>
        <v/>
      </c>
      <c r="H138" s="68" t="str">
        <f t="shared" si="25"/>
        <v/>
      </c>
      <c r="I138" s="69" t="str">
        <f t="shared" si="21"/>
        <v/>
      </c>
      <c r="J138" s="70" t="str">
        <f t="shared" si="22"/>
        <v/>
      </c>
      <c r="K138" s="6"/>
      <c r="W138" s="75" t="e">
        <f t="shared" si="26"/>
        <v>#N/A</v>
      </c>
      <c r="X138" s="75" t="e">
        <f t="shared" si="29"/>
        <v>#N/A</v>
      </c>
      <c r="Y138" s="75" t="e">
        <f t="shared" si="27"/>
        <v>#N/A</v>
      </c>
    </row>
    <row r="139" spans="2:25" ht="12.75" x14ac:dyDescent="0.2">
      <c r="B139" s="72" t="str">
        <f t="shared" si="23"/>
        <v/>
      </c>
      <c r="C139" s="58"/>
      <c r="D139" s="67"/>
      <c r="E139" s="71" t="str">
        <f t="shared" si="24"/>
        <v/>
      </c>
      <c r="F139" s="71" t="str">
        <f t="shared" si="20"/>
        <v/>
      </c>
      <c r="G139" s="72" t="str">
        <f t="shared" si="28"/>
        <v/>
      </c>
      <c r="H139" s="68" t="str">
        <f t="shared" si="25"/>
        <v/>
      </c>
      <c r="I139" s="69" t="str">
        <f t="shared" si="21"/>
        <v/>
      </c>
      <c r="J139" s="70" t="str">
        <f t="shared" si="22"/>
        <v/>
      </c>
      <c r="K139" s="6"/>
      <c r="W139" s="75" t="e">
        <f t="shared" si="26"/>
        <v>#N/A</v>
      </c>
      <c r="X139" s="75" t="e">
        <f t="shared" si="29"/>
        <v>#N/A</v>
      </c>
      <c r="Y139" s="75" t="e">
        <f t="shared" si="27"/>
        <v>#N/A</v>
      </c>
    </row>
    <row r="140" spans="2:25" ht="12.75" x14ac:dyDescent="0.2">
      <c r="B140" s="72" t="str">
        <f t="shared" si="23"/>
        <v/>
      </c>
      <c r="C140" s="58"/>
      <c r="D140" s="67"/>
      <c r="E140" s="71" t="str">
        <f t="shared" si="24"/>
        <v/>
      </c>
      <c r="F140" s="71" t="str">
        <f t="shared" si="20"/>
        <v/>
      </c>
      <c r="G140" s="72" t="str">
        <f t="shared" si="28"/>
        <v/>
      </c>
      <c r="H140" s="68" t="str">
        <f t="shared" si="25"/>
        <v/>
      </c>
      <c r="I140" s="69" t="str">
        <f t="shared" si="21"/>
        <v/>
      </c>
      <c r="J140" s="70" t="str">
        <f t="shared" si="22"/>
        <v/>
      </c>
      <c r="K140" s="6"/>
      <c r="W140" s="75" t="e">
        <f t="shared" si="26"/>
        <v>#N/A</v>
      </c>
      <c r="X140" s="75" t="e">
        <f t="shared" si="29"/>
        <v>#N/A</v>
      </c>
      <c r="Y140" s="75" t="e">
        <f t="shared" si="27"/>
        <v>#N/A</v>
      </c>
    </row>
    <row r="141" spans="2:25" ht="12.75" x14ac:dyDescent="0.2">
      <c r="B141" s="72" t="str">
        <f t="shared" si="23"/>
        <v/>
      </c>
      <c r="C141" s="58"/>
      <c r="D141" s="67"/>
      <c r="E141" s="71" t="str">
        <f t="shared" si="24"/>
        <v/>
      </c>
      <c r="F141" s="71" t="str">
        <f t="shared" si="20"/>
        <v/>
      </c>
      <c r="G141" s="72" t="str">
        <f t="shared" si="28"/>
        <v/>
      </c>
      <c r="H141" s="68" t="str">
        <f t="shared" si="25"/>
        <v/>
      </c>
      <c r="I141" s="69" t="str">
        <f t="shared" si="21"/>
        <v/>
      </c>
      <c r="J141" s="70" t="str">
        <f t="shared" si="22"/>
        <v/>
      </c>
      <c r="K141" s="6"/>
      <c r="W141" s="75" t="e">
        <f t="shared" si="26"/>
        <v>#N/A</v>
      </c>
      <c r="X141" s="75" t="e">
        <f t="shared" si="29"/>
        <v>#N/A</v>
      </c>
      <c r="Y141" s="75" t="e">
        <f t="shared" si="27"/>
        <v>#N/A</v>
      </c>
    </row>
    <row r="142" spans="2:25" ht="12.75" x14ac:dyDescent="0.2">
      <c r="B142" s="72" t="str">
        <f t="shared" si="23"/>
        <v/>
      </c>
      <c r="C142" s="58"/>
      <c r="D142" s="67"/>
      <c r="E142" s="71" t="str">
        <f t="shared" si="24"/>
        <v/>
      </c>
      <c r="F142" s="71" t="str">
        <f t="shared" ref="F142:F205" si="30">IF(D142,STANDARDIZE(E142,$M$11,$M$12),"")</f>
        <v/>
      </c>
      <c r="G142" s="72" t="str">
        <f t="shared" si="28"/>
        <v/>
      </c>
      <c r="H142" s="68" t="str">
        <f t="shared" si="25"/>
        <v/>
      </c>
      <c r="I142" s="69" t="str">
        <f t="shared" si="21"/>
        <v/>
      </c>
      <c r="J142" s="70" t="str">
        <f t="shared" si="22"/>
        <v/>
      </c>
      <c r="K142" s="6"/>
      <c r="W142" s="75" t="e">
        <f t="shared" si="26"/>
        <v>#N/A</v>
      </c>
      <c r="X142" s="75" t="e">
        <f t="shared" si="29"/>
        <v>#N/A</v>
      </c>
      <c r="Y142" s="75" t="e">
        <f t="shared" si="27"/>
        <v>#N/A</v>
      </c>
    </row>
    <row r="143" spans="2:25" ht="12.75" x14ac:dyDescent="0.2">
      <c r="B143" s="72" t="str">
        <f t="shared" si="23"/>
        <v/>
      </c>
      <c r="C143" s="58"/>
      <c r="D143" s="67"/>
      <c r="E143" s="71" t="str">
        <f t="shared" si="24"/>
        <v/>
      </c>
      <c r="F143" s="71" t="str">
        <f t="shared" si="30"/>
        <v/>
      </c>
      <c r="G143" s="72" t="str">
        <f t="shared" si="28"/>
        <v/>
      </c>
      <c r="H143" s="68" t="str">
        <f t="shared" si="25"/>
        <v/>
      </c>
      <c r="I143" s="69" t="str">
        <f t="shared" si="21"/>
        <v/>
      </c>
      <c r="J143" s="70" t="str">
        <f t="shared" si="22"/>
        <v/>
      </c>
      <c r="K143" s="6"/>
      <c r="W143" s="75" t="e">
        <f t="shared" si="26"/>
        <v>#N/A</v>
      </c>
      <c r="X143" s="75" t="e">
        <f t="shared" si="29"/>
        <v>#N/A</v>
      </c>
      <c r="Y143" s="75" t="e">
        <f t="shared" si="27"/>
        <v>#N/A</v>
      </c>
    </row>
    <row r="144" spans="2:25" ht="12.75" x14ac:dyDescent="0.2">
      <c r="B144" s="72" t="str">
        <f t="shared" si="23"/>
        <v/>
      </c>
      <c r="C144" s="58"/>
      <c r="D144" s="67"/>
      <c r="E144" s="71" t="str">
        <f t="shared" si="24"/>
        <v/>
      </c>
      <c r="F144" s="71" t="str">
        <f t="shared" si="30"/>
        <v/>
      </c>
      <c r="G144" s="72" t="str">
        <f t="shared" si="28"/>
        <v/>
      </c>
      <c r="H144" s="68" t="str">
        <f t="shared" si="25"/>
        <v/>
      </c>
      <c r="I144" s="69" t="str">
        <f t="shared" si="21"/>
        <v/>
      </c>
      <c r="J144" s="70" t="str">
        <f t="shared" si="22"/>
        <v/>
      </c>
      <c r="K144" s="6"/>
      <c r="W144" s="75" t="e">
        <f t="shared" si="26"/>
        <v>#N/A</v>
      </c>
      <c r="X144" s="75" t="e">
        <f t="shared" si="29"/>
        <v>#N/A</v>
      </c>
      <c r="Y144" s="75" t="e">
        <f t="shared" si="27"/>
        <v>#N/A</v>
      </c>
    </row>
    <row r="145" spans="2:25" ht="12.75" x14ac:dyDescent="0.2">
      <c r="B145" s="72" t="str">
        <f t="shared" si="23"/>
        <v/>
      </c>
      <c r="C145" s="58"/>
      <c r="D145" s="67"/>
      <c r="E145" s="71" t="str">
        <f t="shared" si="24"/>
        <v/>
      </c>
      <c r="F145" s="71" t="str">
        <f t="shared" si="30"/>
        <v/>
      </c>
      <c r="G145" s="72" t="str">
        <f t="shared" si="28"/>
        <v/>
      </c>
      <c r="H145" s="68" t="str">
        <f t="shared" si="25"/>
        <v/>
      </c>
      <c r="I145" s="69" t="str">
        <f t="shared" si="21"/>
        <v/>
      </c>
      <c r="J145" s="70" t="str">
        <f t="shared" si="22"/>
        <v/>
      </c>
      <c r="K145" s="6"/>
      <c r="W145" s="75" t="e">
        <f t="shared" si="26"/>
        <v>#N/A</v>
      </c>
      <c r="X145" s="75" t="e">
        <f t="shared" si="29"/>
        <v>#N/A</v>
      </c>
      <c r="Y145" s="75" t="e">
        <f t="shared" si="27"/>
        <v>#N/A</v>
      </c>
    </row>
    <row r="146" spans="2:25" ht="12.75" x14ac:dyDescent="0.2">
      <c r="B146" s="72" t="str">
        <f t="shared" si="23"/>
        <v/>
      </c>
      <c r="C146" s="58"/>
      <c r="D146" s="67"/>
      <c r="E146" s="71" t="str">
        <f t="shared" si="24"/>
        <v/>
      </c>
      <c r="F146" s="71" t="str">
        <f t="shared" si="30"/>
        <v/>
      </c>
      <c r="G146" s="72" t="str">
        <f t="shared" si="28"/>
        <v/>
      </c>
      <c r="H146" s="68" t="str">
        <f t="shared" si="25"/>
        <v/>
      </c>
      <c r="I146" s="69" t="str">
        <f t="shared" si="21"/>
        <v/>
      </c>
      <c r="J146" s="70" t="str">
        <f t="shared" si="22"/>
        <v/>
      </c>
      <c r="K146" s="6"/>
      <c r="W146" s="75" t="e">
        <f t="shared" si="26"/>
        <v>#N/A</v>
      </c>
      <c r="X146" s="75" t="e">
        <f t="shared" si="29"/>
        <v>#N/A</v>
      </c>
      <c r="Y146" s="75" t="e">
        <f t="shared" si="27"/>
        <v>#N/A</v>
      </c>
    </row>
    <row r="147" spans="2:25" ht="12.75" x14ac:dyDescent="0.2">
      <c r="B147" s="72" t="str">
        <f t="shared" si="23"/>
        <v/>
      </c>
      <c r="C147" s="58"/>
      <c r="D147" s="67"/>
      <c r="E147" s="71" t="str">
        <f t="shared" si="24"/>
        <v/>
      </c>
      <c r="F147" s="71" t="str">
        <f t="shared" si="30"/>
        <v/>
      </c>
      <c r="G147" s="72" t="str">
        <f t="shared" si="28"/>
        <v/>
      </c>
      <c r="H147" s="68" t="str">
        <f t="shared" si="25"/>
        <v/>
      </c>
      <c r="I147" s="69" t="str">
        <f t="shared" si="21"/>
        <v/>
      </c>
      <c r="J147" s="70" t="str">
        <f t="shared" si="22"/>
        <v/>
      </c>
      <c r="K147" s="6"/>
      <c r="W147" s="75" t="e">
        <f t="shared" si="26"/>
        <v>#N/A</v>
      </c>
      <c r="X147" s="75" t="e">
        <f t="shared" si="29"/>
        <v>#N/A</v>
      </c>
      <c r="Y147" s="75" t="e">
        <f t="shared" si="27"/>
        <v>#N/A</v>
      </c>
    </row>
    <row r="148" spans="2:25" ht="12.75" x14ac:dyDescent="0.2">
      <c r="B148" s="72" t="str">
        <f t="shared" si="23"/>
        <v/>
      </c>
      <c r="C148" s="58"/>
      <c r="D148" s="67"/>
      <c r="E148" s="71" t="str">
        <f t="shared" si="24"/>
        <v/>
      </c>
      <c r="F148" s="71" t="str">
        <f t="shared" si="30"/>
        <v/>
      </c>
      <c r="G148" s="72" t="str">
        <f t="shared" si="28"/>
        <v/>
      </c>
      <c r="H148" s="68" t="str">
        <f t="shared" si="25"/>
        <v/>
      </c>
      <c r="I148" s="69" t="str">
        <f t="shared" si="21"/>
        <v/>
      </c>
      <c r="J148" s="70" t="str">
        <f t="shared" si="22"/>
        <v/>
      </c>
      <c r="K148" s="6"/>
      <c r="W148" s="75" t="e">
        <f t="shared" si="26"/>
        <v>#N/A</v>
      </c>
      <c r="X148" s="75" t="e">
        <f t="shared" si="29"/>
        <v>#N/A</v>
      </c>
      <c r="Y148" s="75" t="e">
        <f t="shared" si="27"/>
        <v>#N/A</v>
      </c>
    </row>
    <row r="149" spans="2:25" ht="12.75" x14ac:dyDescent="0.2">
      <c r="B149" s="72" t="str">
        <f t="shared" si="23"/>
        <v/>
      </c>
      <c r="C149" s="58"/>
      <c r="D149" s="67"/>
      <c r="E149" s="71" t="str">
        <f t="shared" si="24"/>
        <v/>
      </c>
      <c r="F149" s="71" t="str">
        <f t="shared" si="30"/>
        <v/>
      </c>
      <c r="G149" s="72" t="str">
        <f t="shared" si="28"/>
        <v/>
      </c>
      <c r="H149" s="68" t="str">
        <f t="shared" si="25"/>
        <v/>
      </c>
      <c r="I149" s="69" t="str">
        <f t="shared" si="21"/>
        <v/>
      </c>
      <c r="J149" s="70" t="str">
        <f t="shared" si="22"/>
        <v/>
      </c>
      <c r="K149" s="6"/>
      <c r="W149" s="75" t="e">
        <f t="shared" si="26"/>
        <v>#N/A</v>
      </c>
      <c r="X149" s="75" t="e">
        <f t="shared" si="29"/>
        <v>#N/A</v>
      </c>
      <c r="Y149" s="75" t="e">
        <f t="shared" si="27"/>
        <v>#N/A</v>
      </c>
    </row>
    <row r="150" spans="2:25" ht="12.75" x14ac:dyDescent="0.2">
      <c r="B150" s="72" t="str">
        <f t="shared" si="23"/>
        <v/>
      </c>
      <c r="C150" s="58"/>
      <c r="D150" s="67"/>
      <c r="E150" s="71" t="str">
        <f t="shared" si="24"/>
        <v/>
      </c>
      <c r="F150" s="71" t="str">
        <f t="shared" si="30"/>
        <v/>
      </c>
      <c r="G150" s="72" t="str">
        <f t="shared" si="28"/>
        <v/>
      </c>
      <c r="H150" s="68" t="str">
        <f t="shared" si="25"/>
        <v/>
      </c>
      <c r="I150" s="69" t="str">
        <f t="shared" si="21"/>
        <v/>
      </c>
      <c r="J150" s="70" t="str">
        <f t="shared" si="22"/>
        <v/>
      </c>
      <c r="K150" s="6"/>
      <c r="W150" s="75" t="e">
        <f t="shared" si="26"/>
        <v>#N/A</v>
      </c>
      <c r="X150" s="75" t="e">
        <f t="shared" si="29"/>
        <v>#N/A</v>
      </c>
      <c r="Y150" s="75" t="e">
        <f t="shared" si="27"/>
        <v>#N/A</v>
      </c>
    </row>
    <row r="151" spans="2:25" ht="12.75" x14ac:dyDescent="0.2">
      <c r="B151" s="72" t="str">
        <f t="shared" si="23"/>
        <v/>
      </c>
      <c r="C151" s="58"/>
      <c r="D151" s="67"/>
      <c r="E151" s="71" t="str">
        <f t="shared" si="24"/>
        <v/>
      </c>
      <c r="F151" s="71" t="str">
        <f t="shared" si="30"/>
        <v/>
      </c>
      <c r="G151" s="72" t="str">
        <f t="shared" si="28"/>
        <v/>
      </c>
      <c r="H151" s="68" t="str">
        <f t="shared" si="25"/>
        <v/>
      </c>
      <c r="I151" s="69" t="str">
        <f t="shared" si="21"/>
        <v/>
      </c>
      <c r="J151" s="70" t="str">
        <f t="shared" si="22"/>
        <v/>
      </c>
      <c r="K151" s="6"/>
      <c r="W151" s="75" t="e">
        <f t="shared" si="26"/>
        <v>#N/A</v>
      </c>
      <c r="X151" s="75" t="e">
        <f t="shared" si="29"/>
        <v>#N/A</v>
      </c>
      <c r="Y151" s="75" t="e">
        <f t="shared" si="27"/>
        <v>#N/A</v>
      </c>
    </row>
    <row r="152" spans="2:25" ht="12.75" x14ac:dyDescent="0.2">
      <c r="B152" s="72" t="str">
        <f t="shared" si="23"/>
        <v/>
      </c>
      <c r="C152" s="58"/>
      <c r="D152" s="67"/>
      <c r="E152" s="71" t="str">
        <f t="shared" si="24"/>
        <v/>
      </c>
      <c r="F152" s="71" t="str">
        <f t="shared" si="30"/>
        <v/>
      </c>
      <c r="G152" s="72" t="str">
        <f t="shared" si="28"/>
        <v/>
      </c>
      <c r="H152" s="68" t="str">
        <f t="shared" si="25"/>
        <v/>
      </c>
      <c r="I152" s="69" t="str">
        <f t="shared" si="21"/>
        <v/>
      </c>
      <c r="J152" s="70" t="str">
        <f t="shared" si="22"/>
        <v/>
      </c>
      <c r="K152" s="6"/>
      <c r="W152" s="75" t="e">
        <f t="shared" si="26"/>
        <v>#N/A</v>
      </c>
      <c r="X152" s="75" t="e">
        <f t="shared" si="29"/>
        <v>#N/A</v>
      </c>
      <c r="Y152" s="75" t="e">
        <f t="shared" si="27"/>
        <v>#N/A</v>
      </c>
    </row>
    <row r="153" spans="2:25" ht="12.75" x14ac:dyDescent="0.2">
      <c r="B153" s="72" t="str">
        <f t="shared" si="23"/>
        <v/>
      </c>
      <c r="C153" s="58"/>
      <c r="D153" s="67"/>
      <c r="E153" s="71" t="str">
        <f t="shared" si="24"/>
        <v/>
      </c>
      <c r="F153" s="71" t="str">
        <f t="shared" si="30"/>
        <v/>
      </c>
      <c r="G153" s="72" t="str">
        <f t="shared" si="28"/>
        <v/>
      </c>
      <c r="H153" s="68" t="str">
        <f t="shared" si="25"/>
        <v/>
      </c>
      <c r="I153" s="69" t="str">
        <f t="shared" si="21"/>
        <v/>
      </c>
      <c r="J153" s="70" t="str">
        <f t="shared" si="22"/>
        <v/>
      </c>
      <c r="K153" s="6"/>
      <c r="W153" s="75" t="e">
        <f t="shared" si="26"/>
        <v>#N/A</v>
      </c>
      <c r="X153" s="75" t="e">
        <f t="shared" si="29"/>
        <v>#N/A</v>
      </c>
      <c r="Y153" s="75" t="e">
        <f t="shared" si="27"/>
        <v>#N/A</v>
      </c>
    </row>
    <row r="154" spans="2:25" ht="12.75" x14ac:dyDescent="0.2">
      <c r="B154" s="72" t="str">
        <f t="shared" si="23"/>
        <v/>
      </c>
      <c r="C154" s="58"/>
      <c r="D154" s="67"/>
      <c r="E154" s="71" t="str">
        <f t="shared" si="24"/>
        <v/>
      </c>
      <c r="F154" s="71" t="str">
        <f t="shared" si="30"/>
        <v/>
      </c>
      <c r="G154" s="72" t="str">
        <f t="shared" si="28"/>
        <v/>
      </c>
      <c r="H154" s="68" t="str">
        <f t="shared" si="25"/>
        <v/>
      </c>
      <c r="I154" s="69" t="str">
        <f t="shared" si="21"/>
        <v/>
      </c>
      <c r="J154" s="70" t="str">
        <f t="shared" si="22"/>
        <v/>
      </c>
      <c r="K154" s="6"/>
      <c r="W154" s="75" t="e">
        <f t="shared" si="26"/>
        <v>#N/A</v>
      </c>
      <c r="X154" s="75" t="e">
        <f t="shared" si="29"/>
        <v>#N/A</v>
      </c>
      <c r="Y154" s="75" t="e">
        <f t="shared" si="27"/>
        <v>#N/A</v>
      </c>
    </row>
    <row r="155" spans="2:25" ht="12.75" x14ac:dyDescent="0.2">
      <c r="B155" s="72" t="str">
        <f t="shared" si="23"/>
        <v/>
      </c>
      <c r="C155" s="58"/>
      <c r="D155" s="67"/>
      <c r="E155" s="71" t="str">
        <f t="shared" si="24"/>
        <v/>
      </c>
      <c r="F155" s="71" t="str">
        <f t="shared" si="30"/>
        <v/>
      </c>
      <c r="G155" s="72" t="str">
        <f t="shared" si="28"/>
        <v/>
      </c>
      <c r="H155" s="68" t="str">
        <f t="shared" si="25"/>
        <v/>
      </c>
      <c r="I155" s="69" t="str">
        <f t="shared" si="21"/>
        <v/>
      </c>
      <c r="J155" s="70" t="str">
        <f t="shared" si="22"/>
        <v/>
      </c>
      <c r="K155" s="6"/>
      <c r="W155" s="75" t="e">
        <f t="shared" si="26"/>
        <v>#N/A</v>
      </c>
      <c r="X155" s="75" t="e">
        <f t="shared" si="29"/>
        <v>#N/A</v>
      </c>
      <c r="Y155" s="75" t="e">
        <f t="shared" si="27"/>
        <v>#N/A</v>
      </c>
    </row>
    <row r="156" spans="2:25" ht="12.75" x14ac:dyDescent="0.2">
      <c r="B156" s="72" t="str">
        <f t="shared" si="23"/>
        <v/>
      </c>
      <c r="C156" s="58"/>
      <c r="D156" s="67"/>
      <c r="E156" s="71" t="str">
        <f t="shared" si="24"/>
        <v/>
      </c>
      <c r="F156" s="71" t="str">
        <f t="shared" si="30"/>
        <v/>
      </c>
      <c r="G156" s="72" t="str">
        <f t="shared" si="28"/>
        <v/>
      </c>
      <c r="H156" s="68" t="str">
        <f t="shared" si="25"/>
        <v/>
      </c>
      <c r="I156" s="69" t="str">
        <f t="shared" si="21"/>
        <v/>
      </c>
      <c r="J156" s="70" t="str">
        <f t="shared" si="22"/>
        <v/>
      </c>
      <c r="K156" s="6"/>
      <c r="W156" s="75" t="e">
        <f t="shared" si="26"/>
        <v>#N/A</v>
      </c>
      <c r="X156" s="75" t="e">
        <f t="shared" si="29"/>
        <v>#N/A</v>
      </c>
      <c r="Y156" s="75" t="e">
        <f t="shared" si="27"/>
        <v>#N/A</v>
      </c>
    </row>
    <row r="157" spans="2:25" ht="12.75" x14ac:dyDescent="0.2">
      <c r="B157" s="72" t="str">
        <f t="shared" si="23"/>
        <v/>
      </c>
      <c r="C157" s="58"/>
      <c r="D157" s="67"/>
      <c r="E157" s="71" t="str">
        <f t="shared" si="24"/>
        <v/>
      </c>
      <c r="F157" s="71" t="str">
        <f t="shared" si="30"/>
        <v/>
      </c>
      <c r="G157" s="72" t="str">
        <f t="shared" si="28"/>
        <v/>
      </c>
      <c r="H157" s="68" t="str">
        <f t="shared" si="25"/>
        <v/>
      </c>
      <c r="I157" s="69" t="str">
        <f t="shared" si="21"/>
        <v/>
      </c>
      <c r="J157" s="70" t="str">
        <f t="shared" si="22"/>
        <v/>
      </c>
      <c r="K157" s="6"/>
      <c r="W157" s="75" t="e">
        <f t="shared" si="26"/>
        <v>#N/A</v>
      </c>
      <c r="X157" s="75" t="e">
        <f t="shared" si="29"/>
        <v>#N/A</v>
      </c>
      <c r="Y157" s="75" t="e">
        <f t="shared" si="27"/>
        <v>#N/A</v>
      </c>
    </row>
    <row r="158" spans="2:25" ht="12.75" x14ac:dyDescent="0.2">
      <c r="B158" s="72" t="str">
        <f t="shared" si="23"/>
        <v/>
      </c>
      <c r="C158" s="58"/>
      <c r="D158" s="67"/>
      <c r="E158" s="71" t="str">
        <f t="shared" si="24"/>
        <v/>
      </c>
      <c r="F158" s="71" t="str">
        <f t="shared" si="30"/>
        <v/>
      </c>
      <c r="G158" s="72" t="str">
        <f t="shared" si="28"/>
        <v/>
      </c>
      <c r="H158" s="68" t="str">
        <f t="shared" si="25"/>
        <v/>
      </c>
      <c r="I158" s="69" t="str">
        <f t="shared" si="21"/>
        <v/>
      </c>
      <c r="J158" s="70" t="str">
        <f t="shared" si="22"/>
        <v/>
      </c>
      <c r="K158" s="6"/>
      <c r="W158" s="75" t="e">
        <f t="shared" si="26"/>
        <v>#N/A</v>
      </c>
      <c r="X158" s="75" t="e">
        <f t="shared" si="29"/>
        <v>#N/A</v>
      </c>
      <c r="Y158" s="75" t="e">
        <f t="shared" si="27"/>
        <v>#N/A</v>
      </c>
    </row>
    <row r="159" spans="2:25" ht="12.75" x14ac:dyDescent="0.2">
      <c r="B159" s="72" t="str">
        <f t="shared" si="23"/>
        <v/>
      </c>
      <c r="C159" s="58"/>
      <c r="D159" s="67"/>
      <c r="E159" s="71" t="str">
        <f t="shared" si="24"/>
        <v/>
      </c>
      <c r="F159" s="71" t="str">
        <f t="shared" si="30"/>
        <v/>
      </c>
      <c r="G159" s="72" t="str">
        <f t="shared" si="28"/>
        <v/>
      </c>
      <c r="H159" s="68" t="str">
        <f t="shared" si="25"/>
        <v/>
      </c>
      <c r="I159" s="69" t="str">
        <f t="shared" si="21"/>
        <v/>
      </c>
      <c r="J159" s="70" t="str">
        <f t="shared" si="22"/>
        <v/>
      </c>
      <c r="K159" s="6"/>
      <c r="W159" s="75" t="e">
        <f t="shared" si="26"/>
        <v>#N/A</v>
      </c>
      <c r="X159" s="75" t="e">
        <f t="shared" si="29"/>
        <v>#N/A</v>
      </c>
      <c r="Y159" s="75" t="e">
        <f t="shared" si="27"/>
        <v>#N/A</v>
      </c>
    </row>
    <row r="160" spans="2:25" ht="12.75" x14ac:dyDescent="0.2">
      <c r="B160" s="72" t="str">
        <f t="shared" si="23"/>
        <v/>
      </c>
      <c r="C160" s="58"/>
      <c r="D160" s="67"/>
      <c r="E160" s="71" t="str">
        <f t="shared" si="24"/>
        <v/>
      </c>
      <c r="F160" s="71" t="str">
        <f t="shared" si="30"/>
        <v/>
      </c>
      <c r="G160" s="72" t="str">
        <f t="shared" si="28"/>
        <v/>
      </c>
      <c r="H160" s="68" t="str">
        <f t="shared" si="25"/>
        <v/>
      </c>
      <c r="I160" s="69" t="str">
        <f t="shared" si="21"/>
        <v/>
      </c>
      <c r="J160" s="70" t="str">
        <f t="shared" si="22"/>
        <v/>
      </c>
      <c r="K160" s="6"/>
      <c r="W160" s="75" t="e">
        <f t="shared" si="26"/>
        <v>#N/A</v>
      </c>
      <c r="X160" s="75" t="e">
        <f t="shared" si="29"/>
        <v>#N/A</v>
      </c>
      <c r="Y160" s="75" t="e">
        <f t="shared" si="27"/>
        <v>#N/A</v>
      </c>
    </row>
    <row r="161" spans="2:25" ht="12.75" x14ac:dyDescent="0.2">
      <c r="B161" s="72" t="str">
        <f t="shared" si="23"/>
        <v/>
      </c>
      <c r="C161" s="58"/>
      <c r="D161" s="67"/>
      <c r="E161" s="71" t="str">
        <f t="shared" si="24"/>
        <v/>
      </c>
      <c r="F161" s="71" t="str">
        <f t="shared" si="30"/>
        <v/>
      </c>
      <c r="G161" s="72" t="str">
        <f t="shared" si="28"/>
        <v/>
      </c>
      <c r="H161" s="68" t="str">
        <f t="shared" si="25"/>
        <v/>
      </c>
      <c r="I161" s="69" t="str">
        <f t="shared" si="21"/>
        <v/>
      </c>
      <c r="J161" s="70" t="str">
        <f t="shared" si="22"/>
        <v/>
      </c>
      <c r="K161" s="6"/>
      <c r="W161" s="75" t="e">
        <f t="shared" si="26"/>
        <v>#N/A</v>
      </c>
      <c r="X161" s="75" t="e">
        <f t="shared" si="29"/>
        <v>#N/A</v>
      </c>
      <c r="Y161" s="75" t="e">
        <f t="shared" si="27"/>
        <v>#N/A</v>
      </c>
    </row>
    <row r="162" spans="2:25" ht="12.75" x14ac:dyDescent="0.2">
      <c r="B162" s="72" t="str">
        <f t="shared" si="23"/>
        <v/>
      </c>
      <c r="C162" s="58"/>
      <c r="D162" s="67"/>
      <c r="E162" s="71" t="str">
        <f t="shared" si="24"/>
        <v/>
      </c>
      <c r="F162" s="71" t="str">
        <f t="shared" si="30"/>
        <v/>
      </c>
      <c r="G162" s="72" t="str">
        <f t="shared" si="28"/>
        <v/>
      </c>
      <c r="H162" s="68" t="str">
        <f t="shared" si="25"/>
        <v/>
      </c>
      <c r="I162" s="69" t="str">
        <f t="shared" si="21"/>
        <v/>
      </c>
      <c r="J162" s="70" t="str">
        <f t="shared" si="22"/>
        <v/>
      </c>
      <c r="K162" s="6"/>
      <c r="W162" s="75" t="e">
        <f t="shared" si="26"/>
        <v>#N/A</v>
      </c>
      <c r="X162" s="75" t="e">
        <f t="shared" si="29"/>
        <v>#N/A</v>
      </c>
      <c r="Y162" s="75" t="e">
        <f t="shared" si="27"/>
        <v>#N/A</v>
      </c>
    </row>
    <row r="163" spans="2:25" ht="12.75" x14ac:dyDescent="0.2">
      <c r="B163" s="72" t="str">
        <f t="shared" si="23"/>
        <v/>
      </c>
      <c r="C163" s="58"/>
      <c r="D163" s="67"/>
      <c r="E163" s="71" t="str">
        <f t="shared" si="24"/>
        <v/>
      </c>
      <c r="F163" s="71" t="str">
        <f t="shared" si="30"/>
        <v/>
      </c>
      <c r="G163" s="72" t="str">
        <f t="shared" si="28"/>
        <v/>
      </c>
      <c r="H163" s="68" t="str">
        <f t="shared" si="25"/>
        <v/>
      </c>
      <c r="I163" s="69" t="str">
        <f t="shared" si="21"/>
        <v/>
      </c>
      <c r="J163" s="70" t="str">
        <f t="shared" si="22"/>
        <v/>
      </c>
      <c r="K163" s="6"/>
      <c r="W163" s="75" t="e">
        <f t="shared" si="26"/>
        <v>#N/A</v>
      </c>
      <c r="X163" s="75" t="e">
        <f t="shared" si="29"/>
        <v>#N/A</v>
      </c>
      <c r="Y163" s="75" t="e">
        <f t="shared" si="27"/>
        <v>#N/A</v>
      </c>
    </row>
    <row r="164" spans="2:25" ht="12.75" x14ac:dyDescent="0.2">
      <c r="B164" s="72" t="str">
        <f t="shared" si="23"/>
        <v/>
      </c>
      <c r="C164" s="58"/>
      <c r="D164" s="67"/>
      <c r="E164" s="71" t="str">
        <f t="shared" si="24"/>
        <v/>
      </c>
      <c r="F164" s="71" t="str">
        <f t="shared" si="30"/>
        <v/>
      </c>
      <c r="G164" s="72" t="str">
        <f t="shared" si="28"/>
        <v/>
      </c>
      <c r="H164" s="68" t="str">
        <f t="shared" si="25"/>
        <v/>
      </c>
      <c r="I164" s="69" t="str">
        <f t="shared" si="21"/>
        <v/>
      </c>
      <c r="J164" s="70" t="str">
        <f t="shared" si="22"/>
        <v/>
      </c>
      <c r="K164" s="6"/>
      <c r="W164" s="75" t="e">
        <f t="shared" si="26"/>
        <v>#N/A</v>
      </c>
      <c r="X164" s="75" t="e">
        <f t="shared" si="29"/>
        <v>#N/A</v>
      </c>
      <c r="Y164" s="75" t="e">
        <f t="shared" si="27"/>
        <v>#N/A</v>
      </c>
    </row>
    <row r="165" spans="2:25" ht="12.75" x14ac:dyDescent="0.2">
      <c r="B165" s="72" t="str">
        <f t="shared" si="23"/>
        <v/>
      </c>
      <c r="C165" s="58"/>
      <c r="D165" s="67"/>
      <c r="E165" s="71" t="str">
        <f t="shared" si="24"/>
        <v/>
      </c>
      <c r="F165" s="71" t="str">
        <f t="shared" si="30"/>
        <v/>
      </c>
      <c r="G165" s="72" t="str">
        <f t="shared" si="28"/>
        <v/>
      </c>
      <c r="H165" s="68" t="str">
        <f t="shared" si="25"/>
        <v/>
      </c>
      <c r="I165" s="69" t="str">
        <f t="shared" si="21"/>
        <v/>
      </c>
      <c r="J165" s="70" t="str">
        <f t="shared" si="22"/>
        <v/>
      </c>
      <c r="K165" s="6"/>
      <c r="W165" s="75" t="e">
        <f t="shared" si="26"/>
        <v>#N/A</v>
      </c>
      <c r="X165" s="75" t="e">
        <f t="shared" si="29"/>
        <v>#N/A</v>
      </c>
      <c r="Y165" s="75" t="e">
        <f t="shared" si="27"/>
        <v>#N/A</v>
      </c>
    </row>
    <row r="166" spans="2:25" ht="12.75" x14ac:dyDescent="0.2">
      <c r="B166" s="72" t="str">
        <f t="shared" si="23"/>
        <v/>
      </c>
      <c r="C166" s="58"/>
      <c r="D166" s="67"/>
      <c r="E166" s="71" t="str">
        <f t="shared" si="24"/>
        <v/>
      </c>
      <c r="F166" s="71" t="str">
        <f t="shared" si="30"/>
        <v/>
      </c>
      <c r="G166" s="72" t="str">
        <f t="shared" si="28"/>
        <v/>
      </c>
      <c r="H166" s="68" t="str">
        <f t="shared" si="25"/>
        <v/>
      </c>
      <c r="I166" s="69" t="str">
        <f t="shared" si="21"/>
        <v/>
      </c>
      <c r="J166" s="70" t="str">
        <f t="shared" si="22"/>
        <v/>
      </c>
      <c r="K166" s="6"/>
      <c r="W166" s="75" t="e">
        <f t="shared" si="26"/>
        <v>#N/A</v>
      </c>
      <c r="X166" s="75" t="e">
        <f t="shared" si="29"/>
        <v>#N/A</v>
      </c>
      <c r="Y166" s="75" t="e">
        <f t="shared" si="27"/>
        <v>#N/A</v>
      </c>
    </row>
    <row r="167" spans="2:25" ht="12.75" x14ac:dyDescent="0.2">
      <c r="B167" s="72" t="str">
        <f t="shared" si="23"/>
        <v/>
      </c>
      <c r="C167" s="58"/>
      <c r="D167" s="67"/>
      <c r="E167" s="71" t="str">
        <f t="shared" si="24"/>
        <v/>
      </c>
      <c r="F167" s="71" t="str">
        <f t="shared" si="30"/>
        <v/>
      </c>
      <c r="G167" s="72" t="str">
        <f t="shared" si="28"/>
        <v/>
      </c>
      <c r="H167" s="68" t="str">
        <f t="shared" si="25"/>
        <v/>
      </c>
      <c r="I167" s="69" t="str">
        <f t="shared" si="21"/>
        <v/>
      </c>
      <c r="J167" s="70" t="str">
        <f t="shared" si="22"/>
        <v/>
      </c>
      <c r="K167" s="6"/>
      <c r="W167" s="75" t="e">
        <f t="shared" si="26"/>
        <v>#N/A</v>
      </c>
      <c r="X167" s="75" t="e">
        <f t="shared" si="29"/>
        <v>#N/A</v>
      </c>
      <c r="Y167" s="75" t="e">
        <f t="shared" si="27"/>
        <v>#N/A</v>
      </c>
    </row>
    <row r="168" spans="2:25" ht="12.75" x14ac:dyDescent="0.2">
      <c r="B168" s="72" t="str">
        <f t="shared" si="23"/>
        <v/>
      </c>
      <c r="C168" s="58"/>
      <c r="D168" s="67"/>
      <c r="E168" s="71" t="str">
        <f t="shared" si="24"/>
        <v/>
      </c>
      <c r="F168" s="71" t="str">
        <f t="shared" si="30"/>
        <v/>
      </c>
      <c r="G168" s="72" t="str">
        <f t="shared" si="28"/>
        <v/>
      </c>
      <c r="H168" s="68" t="str">
        <f t="shared" si="25"/>
        <v/>
      </c>
      <c r="I168" s="69" t="str">
        <f t="shared" si="21"/>
        <v/>
      </c>
      <c r="J168" s="70" t="str">
        <f t="shared" si="22"/>
        <v/>
      </c>
      <c r="K168" s="6"/>
      <c r="W168" s="75" t="e">
        <f t="shared" si="26"/>
        <v>#N/A</v>
      </c>
      <c r="X168" s="75" t="e">
        <f t="shared" si="29"/>
        <v>#N/A</v>
      </c>
      <c r="Y168" s="75" t="e">
        <f t="shared" si="27"/>
        <v>#N/A</v>
      </c>
    </row>
    <row r="169" spans="2:25" ht="12.75" x14ac:dyDescent="0.2">
      <c r="B169" s="72" t="str">
        <f t="shared" si="23"/>
        <v/>
      </c>
      <c r="C169" s="58"/>
      <c r="D169" s="67"/>
      <c r="E169" s="71" t="str">
        <f t="shared" si="24"/>
        <v/>
      </c>
      <c r="F169" s="71" t="str">
        <f t="shared" si="30"/>
        <v/>
      </c>
      <c r="G169" s="72" t="str">
        <f t="shared" si="28"/>
        <v/>
      </c>
      <c r="H169" s="68" t="str">
        <f t="shared" si="25"/>
        <v/>
      </c>
      <c r="I169" s="69" t="str">
        <f t="shared" si="21"/>
        <v/>
      </c>
      <c r="J169" s="70" t="str">
        <f t="shared" si="22"/>
        <v/>
      </c>
      <c r="K169" s="6"/>
      <c r="W169" s="75" t="e">
        <f t="shared" si="26"/>
        <v>#N/A</v>
      </c>
      <c r="X169" s="75" t="e">
        <f t="shared" si="29"/>
        <v>#N/A</v>
      </c>
      <c r="Y169" s="75" t="e">
        <f t="shared" si="27"/>
        <v>#N/A</v>
      </c>
    </row>
    <row r="170" spans="2:25" ht="12.75" x14ac:dyDescent="0.2">
      <c r="B170" s="72" t="str">
        <f t="shared" si="23"/>
        <v/>
      </c>
      <c r="C170" s="58"/>
      <c r="D170" s="67"/>
      <c r="E170" s="71" t="str">
        <f t="shared" si="24"/>
        <v/>
      </c>
      <c r="F170" s="71" t="str">
        <f t="shared" si="30"/>
        <v/>
      </c>
      <c r="G170" s="72" t="str">
        <f t="shared" si="28"/>
        <v/>
      </c>
      <c r="H170" s="68" t="str">
        <f t="shared" si="25"/>
        <v/>
      </c>
      <c r="I170" s="69" t="str">
        <f t="shared" si="21"/>
        <v/>
      </c>
      <c r="J170" s="70" t="str">
        <f t="shared" si="22"/>
        <v/>
      </c>
      <c r="K170" s="6"/>
      <c r="W170" s="75" t="e">
        <f t="shared" si="26"/>
        <v>#N/A</v>
      </c>
      <c r="X170" s="75" t="e">
        <f t="shared" si="29"/>
        <v>#N/A</v>
      </c>
      <c r="Y170" s="75" t="e">
        <f t="shared" si="27"/>
        <v>#N/A</v>
      </c>
    </row>
    <row r="171" spans="2:25" ht="12.75" x14ac:dyDescent="0.2">
      <c r="B171" s="72" t="str">
        <f t="shared" si="23"/>
        <v/>
      </c>
      <c r="C171" s="58"/>
      <c r="D171" s="67"/>
      <c r="E171" s="71" t="str">
        <f t="shared" si="24"/>
        <v/>
      </c>
      <c r="F171" s="71" t="str">
        <f t="shared" si="30"/>
        <v/>
      </c>
      <c r="G171" s="72" t="str">
        <f t="shared" si="28"/>
        <v/>
      </c>
      <c r="H171" s="68" t="str">
        <f t="shared" si="25"/>
        <v/>
      </c>
      <c r="I171" s="69" t="str">
        <f t="shared" si="21"/>
        <v/>
      </c>
      <c r="J171" s="70" t="str">
        <f t="shared" si="22"/>
        <v/>
      </c>
      <c r="K171" s="6"/>
      <c r="W171" s="75" t="e">
        <f t="shared" si="26"/>
        <v>#N/A</v>
      </c>
      <c r="X171" s="75" t="e">
        <f t="shared" si="29"/>
        <v>#N/A</v>
      </c>
      <c r="Y171" s="75" t="e">
        <f t="shared" si="27"/>
        <v>#N/A</v>
      </c>
    </row>
    <row r="172" spans="2:25" ht="12.75" x14ac:dyDescent="0.2">
      <c r="B172" s="72" t="str">
        <f t="shared" si="23"/>
        <v/>
      </c>
      <c r="C172" s="58"/>
      <c r="D172" s="67"/>
      <c r="E172" s="71" t="str">
        <f t="shared" si="24"/>
        <v/>
      </c>
      <c r="F172" s="71" t="str">
        <f t="shared" si="30"/>
        <v/>
      </c>
      <c r="G172" s="72" t="str">
        <f t="shared" si="28"/>
        <v/>
      </c>
      <c r="H172" s="68" t="str">
        <f t="shared" si="25"/>
        <v/>
      </c>
      <c r="I172" s="69" t="str">
        <f t="shared" si="21"/>
        <v/>
      </c>
      <c r="J172" s="70" t="str">
        <f t="shared" si="22"/>
        <v/>
      </c>
      <c r="K172" s="6"/>
      <c r="W172" s="75" t="e">
        <f t="shared" si="26"/>
        <v>#N/A</v>
      </c>
      <c r="X172" s="75" t="e">
        <f t="shared" si="29"/>
        <v>#N/A</v>
      </c>
      <c r="Y172" s="75" t="e">
        <f t="shared" si="27"/>
        <v>#N/A</v>
      </c>
    </row>
    <row r="173" spans="2:25" ht="12.75" x14ac:dyDescent="0.2">
      <c r="B173" s="72" t="str">
        <f t="shared" si="23"/>
        <v/>
      </c>
      <c r="C173" s="58"/>
      <c r="D173" s="67"/>
      <c r="E173" s="71" t="str">
        <f t="shared" si="24"/>
        <v/>
      </c>
      <c r="F173" s="71" t="str">
        <f t="shared" si="30"/>
        <v/>
      </c>
      <c r="G173" s="72" t="str">
        <f t="shared" si="28"/>
        <v/>
      </c>
      <c r="H173" s="68" t="str">
        <f t="shared" si="25"/>
        <v/>
      </c>
      <c r="I173" s="69" t="str">
        <f t="shared" si="21"/>
        <v/>
      </c>
      <c r="J173" s="70" t="str">
        <f t="shared" si="22"/>
        <v/>
      </c>
      <c r="K173" s="6"/>
      <c r="W173" s="75" t="e">
        <f t="shared" si="26"/>
        <v>#N/A</v>
      </c>
      <c r="X173" s="75" t="e">
        <f t="shared" si="29"/>
        <v>#N/A</v>
      </c>
      <c r="Y173" s="75" t="e">
        <f t="shared" si="27"/>
        <v>#N/A</v>
      </c>
    </row>
    <row r="174" spans="2:25" ht="12.75" x14ac:dyDescent="0.2">
      <c r="B174" s="72" t="str">
        <f t="shared" si="23"/>
        <v/>
      </c>
      <c r="C174" s="58"/>
      <c r="D174" s="67"/>
      <c r="E174" s="71" t="str">
        <f t="shared" si="24"/>
        <v/>
      </c>
      <c r="F174" s="71" t="str">
        <f t="shared" si="30"/>
        <v/>
      </c>
      <c r="G174" s="72" t="str">
        <f t="shared" si="28"/>
        <v/>
      </c>
      <c r="H174" s="68" t="str">
        <f t="shared" si="25"/>
        <v/>
      </c>
      <c r="I174" s="69" t="str">
        <f t="shared" si="21"/>
        <v/>
      </c>
      <c r="J174" s="70" t="str">
        <f t="shared" si="22"/>
        <v/>
      </c>
      <c r="K174" s="6"/>
      <c r="W174" s="75" t="e">
        <f t="shared" si="26"/>
        <v>#N/A</v>
      </c>
      <c r="X174" s="75" t="e">
        <f t="shared" si="29"/>
        <v>#N/A</v>
      </c>
      <c r="Y174" s="75" t="e">
        <f t="shared" si="27"/>
        <v>#N/A</v>
      </c>
    </row>
    <row r="175" spans="2:25" ht="12.75" x14ac:dyDescent="0.2">
      <c r="B175" s="72" t="str">
        <f t="shared" si="23"/>
        <v/>
      </c>
      <c r="C175" s="58"/>
      <c r="D175" s="67"/>
      <c r="E175" s="71" t="str">
        <f t="shared" si="24"/>
        <v/>
      </c>
      <c r="F175" s="71" t="str">
        <f t="shared" si="30"/>
        <v/>
      </c>
      <c r="G175" s="72" t="str">
        <f t="shared" si="28"/>
        <v/>
      </c>
      <c r="H175" s="68" t="str">
        <f t="shared" si="25"/>
        <v/>
      </c>
      <c r="I175" s="69" t="str">
        <f t="shared" si="21"/>
        <v/>
      </c>
      <c r="J175" s="70" t="str">
        <f t="shared" si="22"/>
        <v/>
      </c>
      <c r="K175" s="6"/>
      <c r="W175" s="75" t="e">
        <f t="shared" si="26"/>
        <v>#N/A</v>
      </c>
      <c r="X175" s="75" t="e">
        <f t="shared" si="29"/>
        <v>#N/A</v>
      </c>
      <c r="Y175" s="75" t="e">
        <f t="shared" si="27"/>
        <v>#N/A</v>
      </c>
    </row>
    <row r="176" spans="2:25" ht="12.75" x14ac:dyDescent="0.2">
      <c r="B176" s="72" t="str">
        <f t="shared" si="23"/>
        <v/>
      </c>
      <c r="C176" s="58"/>
      <c r="D176" s="67"/>
      <c r="E176" s="71" t="str">
        <f t="shared" si="24"/>
        <v/>
      </c>
      <c r="F176" s="71" t="str">
        <f t="shared" si="30"/>
        <v/>
      </c>
      <c r="G176" s="72" t="str">
        <f t="shared" si="28"/>
        <v/>
      </c>
      <c r="H176" s="68" t="str">
        <f t="shared" si="25"/>
        <v/>
      </c>
      <c r="I176" s="69" t="str">
        <f t="shared" si="21"/>
        <v/>
      </c>
      <c r="J176" s="70" t="str">
        <f t="shared" si="22"/>
        <v/>
      </c>
      <c r="K176" s="6"/>
      <c r="W176" s="75" t="e">
        <f t="shared" si="26"/>
        <v>#N/A</v>
      </c>
      <c r="X176" s="75" t="e">
        <f t="shared" si="29"/>
        <v>#N/A</v>
      </c>
      <c r="Y176" s="75" t="e">
        <f t="shared" si="27"/>
        <v>#N/A</v>
      </c>
    </row>
    <row r="177" spans="2:25" ht="12.75" x14ac:dyDescent="0.2">
      <c r="B177" s="72" t="str">
        <f t="shared" si="23"/>
        <v/>
      </c>
      <c r="C177" s="58"/>
      <c r="D177" s="67"/>
      <c r="E177" s="71" t="str">
        <f t="shared" si="24"/>
        <v/>
      </c>
      <c r="F177" s="71" t="str">
        <f t="shared" si="30"/>
        <v/>
      </c>
      <c r="G177" s="72" t="str">
        <f t="shared" si="28"/>
        <v/>
      </c>
      <c r="H177" s="68" t="str">
        <f t="shared" si="25"/>
        <v/>
      </c>
      <c r="I177" s="69" t="str">
        <f t="shared" si="21"/>
        <v/>
      </c>
      <c r="J177" s="70" t="str">
        <f t="shared" si="22"/>
        <v/>
      </c>
      <c r="K177" s="6"/>
      <c r="W177" s="75" t="e">
        <f t="shared" si="26"/>
        <v>#N/A</v>
      </c>
      <c r="X177" s="75" t="e">
        <f t="shared" si="29"/>
        <v>#N/A</v>
      </c>
      <c r="Y177" s="75" t="e">
        <f t="shared" si="27"/>
        <v>#N/A</v>
      </c>
    </row>
    <row r="178" spans="2:25" ht="12.75" x14ac:dyDescent="0.2">
      <c r="B178" s="72" t="str">
        <f t="shared" si="23"/>
        <v/>
      </c>
      <c r="C178" s="58"/>
      <c r="D178" s="67"/>
      <c r="E178" s="71" t="str">
        <f t="shared" si="24"/>
        <v/>
      </c>
      <c r="F178" s="71" t="str">
        <f t="shared" si="30"/>
        <v/>
      </c>
      <c r="G178" s="72" t="str">
        <f t="shared" si="28"/>
        <v/>
      </c>
      <c r="H178" s="68" t="str">
        <f t="shared" si="25"/>
        <v/>
      </c>
      <c r="I178" s="69" t="str">
        <f t="shared" si="21"/>
        <v/>
      </c>
      <c r="J178" s="70" t="str">
        <f t="shared" si="22"/>
        <v/>
      </c>
      <c r="K178" s="6"/>
      <c r="W178" s="75" t="e">
        <f t="shared" si="26"/>
        <v>#N/A</v>
      </c>
      <c r="X178" s="75" t="e">
        <f t="shared" si="29"/>
        <v>#N/A</v>
      </c>
      <c r="Y178" s="75" t="e">
        <f t="shared" si="27"/>
        <v>#N/A</v>
      </c>
    </row>
    <row r="179" spans="2:25" ht="12.75" x14ac:dyDescent="0.2">
      <c r="B179" s="72" t="str">
        <f t="shared" si="23"/>
        <v/>
      </c>
      <c r="C179" s="58"/>
      <c r="D179" s="67"/>
      <c r="E179" s="71" t="str">
        <f t="shared" si="24"/>
        <v/>
      </c>
      <c r="F179" s="71" t="str">
        <f t="shared" si="30"/>
        <v/>
      </c>
      <c r="G179" s="72" t="str">
        <f t="shared" si="28"/>
        <v/>
      </c>
      <c r="H179" s="68" t="str">
        <f t="shared" si="25"/>
        <v/>
      </c>
      <c r="I179" s="69" t="str">
        <f t="shared" si="21"/>
        <v/>
      </c>
      <c r="J179" s="70" t="str">
        <f t="shared" si="22"/>
        <v/>
      </c>
      <c r="K179" s="6"/>
      <c r="W179" s="75" t="e">
        <f t="shared" si="26"/>
        <v>#N/A</v>
      </c>
      <c r="X179" s="75" t="e">
        <f t="shared" si="29"/>
        <v>#N/A</v>
      </c>
      <c r="Y179" s="75" t="e">
        <f t="shared" si="27"/>
        <v>#N/A</v>
      </c>
    </row>
    <row r="180" spans="2:25" ht="12.75" x14ac:dyDescent="0.2">
      <c r="B180" s="72" t="str">
        <f t="shared" si="23"/>
        <v/>
      </c>
      <c r="C180" s="58"/>
      <c r="D180" s="67"/>
      <c r="E180" s="71" t="str">
        <f t="shared" si="24"/>
        <v/>
      </c>
      <c r="F180" s="71" t="str">
        <f t="shared" si="30"/>
        <v/>
      </c>
      <c r="G180" s="72" t="str">
        <f t="shared" si="28"/>
        <v/>
      </c>
      <c r="H180" s="68" t="str">
        <f t="shared" si="25"/>
        <v/>
      </c>
      <c r="I180" s="69" t="str">
        <f t="shared" si="21"/>
        <v/>
      </c>
      <c r="J180" s="70" t="str">
        <f t="shared" si="22"/>
        <v/>
      </c>
      <c r="K180" s="6"/>
      <c r="W180" s="75" t="e">
        <f t="shared" si="26"/>
        <v>#N/A</v>
      </c>
      <c r="X180" s="75" t="e">
        <f t="shared" si="29"/>
        <v>#N/A</v>
      </c>
      <c r="Y180" s="75" t="e">
        <f t="shared" si="27"/>
        <v>#N/A</v>
      </c>
    </row>
    <row r="181" spans="2:25" ht="12.75" x14ac:dyDescent="0.2">
      <c r="B181" s="72" t="str">
        <f t="shared" si="23"/>
        <v/>
      </c>
      <c r="C181" s="58"/>
      <c r="D181" s="67"/>
      <c r="E181" s="71" t="str">
        <f t="shared" si="24"/>
        <v/>
      </c>
      <c r="F181" s="71" t="str">
        <f t="shared" si="30"/>
        <v/>
      </c>
      <c r="G181" s="72" t="str">
        <f t="shared" si="28"/>
        <v/>
      </c>
      <c r="H181" s="68" t="str">
        <f t="shared" si="25"/>
        <v/>
      </c>
      <c r="I181" s="69" t="str">
        <f t="shared" si="21"/>
        <v/>
      </c>
      <c r="J181" s="70" t="str">
        <f t="shared" si="22"/>
        <v/>
      </c>
      <c r="K181" s="6"/>
      <c r="W181" s="75" t="e">
        <f t="shared" si="26"/>
        <v>#N/A</v>
      </c>
      <c r="X181" s="75" t="e">
        <f t="shared" si="29"/>
        <v>#N/A</v>
      </c>
      <c r="Y181" s="75" t="e">
        <f t="shared" si="27"/>
        <v>#N/A</v>
      </c>
    </row>
    <row r="182" spans="2:25" ht="12.75" x14ac:dyDescent="0.2">
      <c r="B182" s="72" t="str">
        <f t="shared" si="23"/>
        <v/>
      </c>
      <c r="C182" s="58"/>
      <c r="D182" s="67"/>
      <c r="E182" s="71" t="str">
        <f t="shared" si="24"/>
        <v/>
      </c>
      <c r="F182" s="71" t="str">
        <f t="shared" si="30"/>
        <v/>
      </c>
      <c r="G182" s="72" t="str">
        <f t="shared" si="28"/>
        <v/>
      </c>
      <c r="H182" s="68" t="str">
        <f t="shared" si="25"/>
        <v/>
      </c>
      <c r="I182" s="69" t="str">
        <f t="shared" si="21"/>
        <v/>
      </c>
      <c r="J182" s="70" t="str">
        <f t="shared" si="22"/>
        <v/>
      </c>
      <c r="K182" s="6"/>
      <c r="W182" s="75" t="e">
        <f t="shared" si="26"/>
        <v>#N/A</v>
      </c>
      <c r="X182" s="75" t="e">
        <f t="shared" si="29"/>
        <v>#N/A</v>
      </c>
      <c r="Y182" s="75" t="e">
        <f t="shared" si="27"/>
        <v>#N/A</v>
      </c>
    </row>
    <row r="183" spans="2:25" ht="12.75" x14ac:dyDescent="0.2">
      <c r="B183" s="72" t="str">
        <f t="shared" si="23"/>
        <v/>
      </c>
      <c r="C183" s="58"/>
      <c r="D183" s="67"/>
      <c r="E183" s="71" t="str">
        <f t="shared" si="24"/>
        <v/>
      </c>
      <c r="F183" s="71" t="str">
        <f t="shared" si="30"/>
        <v/>
      </c>
      <c r="G183" s="72" t="str">
        <f t="shared" si="28"/>
        <v/>
      </c>
      <c r="H183" s="68" t="str">
        <f t="shared" si="25"/>
        <v/>
      </c>
      <c r="I183" s="69" t="str">
        <f t="shared" si="21"/>
        <v/>
      </c>
      <c r="J183" s="70" t="str">
        <f t="shared" si="22"/>
        <v/>
      </c>
      <c r="K183" s="6"/>
      <c r="W183" s="75" t="e">
        <f t="shared" si="26"/>
        <v>#N/A</v>
      </c>
      <c r="X183" s="75" t="e">
        <f t="shared" si="29"/>
        <v>#N/A</v>
      </c>
      <c r="Y183" s="75" t="e">
        <f t="shared" si="27"/>
        <v>#N/A</v>
      </c>
    </row>
    <row r="184" spans="2:25" ht="12.75" x14ac:dyDescent="0.2">
      <c r="B184" s="72" t="str">
        <f t="shared" si="23"/>
        <v/>
      </c>
      <c r="C184" s="58"/>
      <c r="D184" s="67"/>
      <c r="E184" s="71" t="str">
        <f t="shared" si="24"/>
        <v/>
      </c>
      <c r="F184" s="71" t="str">
        <f t="shared" si="30"/>
        <v/>
      </c>
      <c r="G184" s="72" t="str">
        <f t="shared" si="28"/>
        <v/>
      </c>
      <c r="H184" s="68" t="str">
        <f t="shared" si="25"/>
        <v/>
      </c>
      <c r="I184" s="69" t="str">
        <f t="shared" si="21"/>
        <v/>
      </c>
      <c r="J184" s="70" t="str">
        <f t="shared" si="22"/>
        <v/>
      </c>
      <c r="K184" s="6"/>
      <c r="W184" s="75" t="e">
        <f t="shared" si="26"/>
        <v>#N/A</v>
      </c>
      <c r="X184" s="75" t="e">
        <f t="shared" si="29"/>
        <v>#N/A</v>
      </c>
      <c r="Y184" s="75" t="e">
        <f t="shared" si="27"/>
        <v>#N/A</v>
      </c>
    </row>
    <row r="185" spans="2:25" ht="12.75" x14ac:dyDescent="0.2">
      <c r="B185" s="72" t="str">
        <f t="shared" si="23"/>
        <v/>
      </c>
      <c r="C185" s="58"/>
      <c r="D185" s="67"/>
      <c r="E185" s="71" t="str">
        <f t="shared" si="24"/>
        <v/>
      </c>
      <c r="F185" s="71" t="str">
        <f t="shared" si="30"/>
        <v/>
      </c>
      <c r="G185" s="72" t="str">
        <f t="shared" si="28"/>
        <v/>
      </c>
      <c r="H185" s="68" t="str">
        <f t="shared" si="25"/>
        <v/>
      </c>
      <c r="I185" s="69" t="str">
        <f t="shared" si="21"/>
        <v/>
      </c>
      <c r="J185" s="70" t="str">
        <f t="shared" si="22"/>
        <v/>
      </c>
      <c r="K185" s="6"/>
      <c r="W185" s="75" t="e">
        <f t="shared" si="26"/>
        <v>#N/A</v>
      </c>
      <c r="X185" s="75" t="e">
        <f t="shared" si="29"/>
        <v>#N/A</v>
      </c>
      <c r="Y185" s="75" t="e">
        <f t="shared" si="27"/>
        <v>#N/A</v>
      </c>
    </row>
    <row r="186" spans="2:25" ht="12.75" x14ac:dyDescent="0.2">
      <c r="B186" s="72" t="str">
        <f t="shared" si="23"/>
        <v/>
      </c>
      <c r="C186" s="58"/>
      <c r="D186" s="67"/>
      <c r="E186" s="71" t="str">
        <f t="shared" si="24"/>
        <v/>
      </c>
      <c r="F186" s="71" t="str">
        <f t="shared" si="30"/>
        <v/>
      </c>
      <c r="G186" s="72" t="str">
        <f t="shared" si="28"/>
        <v/>
      </c>
      <c r="H186" s="68" t="str">
        <f t="shared" si="25"/>
        <v/>
      </c>
      <c r="I186" s="69" t="str">
        <f t="shared" si="21"/>
        <v/>
      </c>
      <c r="J186" s="70" t="str">
        <f t="shared" si="22"/>
        <v/>
      </c>
      <c r="K186" s="6"/>
      <c r="W186" s="75" t="e">
        <f t="shared" si="26"/>
        <v>#N/A</v>
      </c>
      <c r="X186" s="75" t="e">
        <f t="shared" si="29"/>
        <v>#N/A</v>
      </c>
      <c r="Y186" s="75" t="e">
        <f t="shared" si="27"/>
        <v>#N/A</v>
      </c>
    </row>
    <row r="187" spans="2:25" ht="12.75" x14ac:dyDescent="0.2">
      <c r="B187" s="72" t="str">
        <f t="shared" si="23"/>
        <v/>
      </c>
      <c r="C187" s="58"/>
      <c r="D187" s="67"/>
      <c r="E187" s="71" t="str">
        <f t="shared" si="24"/>
        <v/>
      </c>
      <c r="F187" s="71" t="str">
        <f t="shared" si="30"/>
        <v/>
      </c>
      <c r="G187" s="72" t="str">
        <f t="shared" si="28"/>
        <v/>
      </c>
      <c r="H187" s="68" t="str">
        <f t="shared" si="25"/>
        <v/>
      </c>
      <c r="I187" s="69" t="str">
        <f t="shared" si="21"/>
        <v/>
      </c>
      <c r="J187" s="70" t="str">
        <f t="shared" si="22"/>
        <v/>
      </c>
      <c r="K187" s="6"/>
      <c r="W187" s="75" t="e">
        <f t="shared" si="26"/>
        <v>#N/A</v>
      </c>
      <c r="X187" s="75" t="e">
        <f t="shared" si="29"/>
        <v>#N/A</v>
      </c>
      <c r="Y187" s="75" t="e">
        <f t="shared" si="27"/>
        <v>#N/A</v>
      </c>
    </row>
    <row r="188" spans="2:25" ht="12.75" x14ac:dyDescent="0.2">
      <c r="B188" s="72" t="str">
        <f t="shared" si="23"/>
        <v/>
      </c>
      <c r="C188" s="58"/>
      <c r="D188" s="67"/>
      <c r="E188" s="71" t="str">
        <f t="shared" si="24"/>
        <v/>
      </c>
      <c r="F188" s="71" t="str">
        <f t="shared" si="30"/>
        <v/>
      </c>
      <c r="G188" s="72" t="str">
        <f t="shared" si="28"/>
        <v/>
      </c>
      <c r="H188" s="68" t="str">
        <f t="shared" si="25"/>
        <v/>
      </c>
      <c r="I188" s="69" t="str">
        <f t="shared" si="21"/>
        <v/>
      </c>
      <c r="J188" s="70" t="str">
        <f t="shared" si="22"/>
        <v/>
      </c>
      <c r="K188" s="6"/>
      <c r="W188" s="75" t="e">
        <f t="shared" si="26"/>
        <v>#N/A</v>
      </c>
      <c r="X188" s="75" t="e">
        <f t="shared" si="29"/>
        <v>#N/A</v>
      </c>
      <c r="Y188" s="75" t="e">
        <f t="shared" si="27"/>
        <v>#N/A</v>
      </c>
    </row>
    <row r="189" spans="2:25" ht="12.75" x14ac:dyDescent="0.2">
      <c r="B189" s="72" t="str">
        <f t="shared" si="23"/>
        <v/>
      </c>
      <c r="C189" s="58"/>
      <c r="D189" s="67"/>
      <c r="E189" s="71" t="str">
        <f t="shared" si="24"/>
        <v/>
      </c>
      <c r="F189" s="71" t="str">
        <f t="shared" si="30"/>
        <v/>
      </c>
      <c r="G189" s="72" t="str">
        <f t="shared" si="28"/>
        <v/>
      </c>
      <c r="H189" s="68" t="str">
        <f t="shared" si="25"/>
        <v/>
      </c>
      <c r="I189" s="69" t="str">
        <f t="shared" si="21"/>
        <v/>
      </c>
      <c r="J189" s="70" t="str">
        <f t="shared" si="22"/>
        <v/>
      </c>
      <c r="K189" s="6"/>
      <c r="W189" s="75" t="e">
        <f t="shared" si="26"/>
        <v>#N/A</v>
      </c>
      <c r="X189" s="75" t="e">
        <f t="shared" si="29"/>
        <v>#N/A</v>
      </c>
      <c r="Y189" s="75" t="e">
        <f t="shared" si="27"/>
        <v>#N/A</v>
      </c>
    </row>
    <row r="190" spans="2:25" ht="12.75" x14ac:dyDescent="0.2">
      <c r="B190" s="72" t="str">
        <f t="shared" si="23"/>
        <v/>
      </c>
      <c r="C190" s="58"/>
      <c r="D190" s="67"/>
      <c r="E190" s="71" t="str">
        <f t="shared" si="24"/>
        <v/>
      </c>
      <c r="F190" s="71" t="str">
        <f t="shared" si="30"/>
        <v/>
      </c>
      <c r="G190" s="72" t="str">
        <f t="shared" si="28"/>
        <v/>
      </c>
      <c r="H190" s="68" t="str">
        <f t="shared" si="25"/>
        <v/>
      </c>
      <c r="I190" s="69" t="str">
        <f t="shared" si="21"/>
        <v/>
      </c>
      <c r="J190" s="70" t="str">
        <f t="shared" si="22"/>
        <v/>
      </c>
      <c r="K190" s="6"/>
      <c r="W190" s="75" t="e">
        <f t="shared" si="26"/>
        <v>#N/A</v>
      </c>
      <c r="X190" s="75" t="e">
        <f t="shared" si="29"/>
        <v>#N/A</v>
      </c>
      <c r="Y190" s="75" t="e">
        <f t="shared" si="27"/>
        <v>#N/A</v>
      </c>
    </row>
    <row r="191" spans="2:25" ht="12.75" x14ac:dyDescent="0.2">
      <c r="B191" s="72" t="str">
        <f t="shared" si="23"/>
        <v/>
      </c>
      <c r="C191" s="58"/>
      <c r="D191" s="67"/>
      <c r="E191" s="71" t="str">
        <f t="shared" si="24"/>
        <v/>
      </c>
      <c r="F191" s="71" t="str">
        <f t="shared" si="30"/>
        <v/>
      </c>
      <c r="G191" s="72" t="str">
        <f t="shared" si="28"/>
        <v/>
      </c>
      <c r="H191" s="68" t="str">
        <f t="shared" si="25"/>
        <v/>
      </c>
      <c r="I191" s="69" t="str">
        <f t="shared" si="21"/>
        <v/>
      </c>
      <c r="J191" s="70" t="str">
        <f t="shared" si="22"/>
        <v/>
      </c>
      <c r="K191" s="6"/>
      <c r="W191" s="75" t="e">
        <f t="shared" si="26"/>
        <v>#N/A</v>
      </c>
      <c r="X191" s="75" t="e">
        <f t="shared" si="29"/>
        <v>#N/A</v>
      </c>
      <c r="Y191" s="75" t="e">
        <f t="shared" si="27"/>
        <v>#N/A</v>
      </c>
    </row>
    <row r="192" spans="2:25" ht="12.75" x14ac:dyDescent="0.2">
      <c r="B192" s="72" t="str">
        <f t="shared" si="23"/>
        <v/>
      </c>
      <c r="C192" s="58"/>
      <c r="D192" s="67"/>
      <c r="E192" s="71" t="str">
        <f t="shared" si="24"/>
        <v/>
      </c>
      <c r="F192" s="71" t="str">
        <f t="shared" si="30"/>
        <v/>
      </c>
      <c r="G192" s="72" t="str">
        <f t="shared" si="28"/>
        <v/>
      </c>
      <c r="H192" s="68" t="str">
        <f t="shared" si="25"/>
        <v/>
      </c>
      <c r="I192" s="69" t="str">
        <f t="shared" si="21"/>
        <v/>
      </c>
      <c r="J192" s="70" t="str">
        <f t="shared" si="22"/>
        <v/>
      </c>
      <c r="K192" s="6"/>
      <c r="W192" s="75" t="e">
        <f t="shared" si="26"/>
        <v>#N/A</v>
      </c>
      <c r="X192" s="75" t="e">
        <f t="shared" si="29"/>
        <v>#N/A</v>
      </c>
      <c r="Y192" s="75" t="e">
        <f t="shared" si="27"/>
        <v>#N/A</v>
      </c>
    </row>
    <row r="193" spans="2:25" ht="12.75" x14ac:dyDescent="0.2">
      <c r="B193" s="72" t="str">
        <f t="shared" si="23"/>
        <v/>
      </c>
      <c r="C193" s="58"/>
      <c r="D193" s="67"/>
      <c r="E193" s="71" t="str">
        <f t="shared" si="24"/>
        <v/>
      </c>
      <c r="F193" s="71" t="str">
        <f t="shared" si="30"/>
        <v/>
      </c>
      <c r="G193" s="72" t="str">
        <f t="shared" si="28"/>
        <v/>
      </c>
      <c r="H193" s="68" t="str">
        <f t="shared" si="25"/>
        <v/>
      </c>
      <c r="I193" s="69" t="str">
        <f t="shared" si="21"/>
        <v/>
      </c>
      <c r="J193" s="70" t="str">
        <f t="shared" si="22"/>
        <v/>
      </c>
      <c r="K193" s="6"/>
      <c r="W193" s="75" t="e">
        <f t="shared" si="26"/>
        <v>#N/A</v>
      </c>
      <c r="X193" s="75" t="e">
        <f t="shared" si="29"/>
        <v>#N/A</v>
      </c>
      <c r="Y193" s="75" t="e">
        <f t="shared" si="27"/>
        <v>#N/A</v>
      </c>
    </row>
    <row r="194" spans="2:25" ht="12.75" x14ac:dyDescent="0.2">
      <c r="B194" s="72" t="str">
        <f t="shared" si="23"/>
        <v/>
      </c>
      <c r="C194" s="58"/>
      <c r="D194" s="67"/>
      <c r="E194" s="71" t="str">
        <f t="shared" si="24"/>
        <v/>
      </c>
      <c r="F194" s="71" t="str">
        <f t="shared" si="30"/>
        <v/>
      </c>
      <c r="G194" s="72" t="str">
        <f t="shared" si="28"/>
        <v/>
      </c>
      <c r="H194" s="68" t="str">
        <f t="shared" si="25"/>
        <v/>
      </c>
      <c r="I194" s="69" t="str">
        <f t="shared" si="21"/>
        <v/>
      </c>
      <c r="J194" s="70" t="str">
        <f t="shared" si="22"/>
        <v/>
      </c>
      <c r="K194" s="6"/>
      <c r="W194" s="75" t="e">
        <f t="shared" si="26"/>
        <v>#N/A</v>
      </c>
      <c r="X194" s="75" t="e">
        <f t="shared" si="29"/>
        <v>#N/A</v>
      </c>
      <c r="Y194" s="75" t="e">
        <f t="shared" si="27"/>
        <v>#N/A</v>
      </c>
    </row>
    <row r="195" spans="2:25" ht="12.75" x14ac:dyDescent="0.2">
      <c r="B195" s="72" t="str">
        <f t="shared" si="23"/>
        <v/>
      </c>
      <c r="C195" s="58"/>
      <c r="D195" s="67"/>
      <c r="E195" s="71" t="str">
        <f t="shared" si="24"/>
        <v/>
      </c>
      <c r="F195" s="71" t="str">
        <f t="shared" si="30"/>
        <v/>
      </c>
      <c r="G195" s="72" t="str">
        <f t="shared" si="28"/>
        <v/>
      </c>
      <c r="H195" s="68" t="str">
        <f t="shared" si="25"/>
        <v/>
      </c>
      <c r="I195" s="69" t="str">
        <f t="shared" ref="I195:I258" si="31">IF(ISBLANK(D195)=FALSE,ABS(E195-$S$15),"")</f>
        <v/>
      </c>
      <c r="J195" s="70" t="str">
        <f t="shared" ref="J195:J258" si="32">IF(ISBLANK(D195)=FALSE,IF((I195/$S$16)&gt;4.5,"X",""),"")</f>
        <v/>
      </c>
      <c r="K195" s="6"/>
      <c r="W195" s="75" t="e">
        <f t="shared" si="26"/>
        <v>#N/A</v>
      </c>
      <c r="X195" s="75" t="e">
        <f t="shared" si="29"/>
        <v>#N/A</v>
      </c>
      <c r="Y195" s="75" t="e">
        <f t="shared" si="27"/>
        <v>#N/A</v>
      </c>
    </row>
    <row r="196" spans="2:25" ht="12.75" x14ac:dyDescent="0.2">
      <c r="B196" s="72" t="str">
        <f t="shared" ref="B196:B259" si="33">IF(ISBLANK(D196)=FALSE,ABS(G196-H196),"")</f>
        <v/>
      </c>
      <c r="C196" s="58"/>
      <c r="D196" s="67"/>
      <c r="E196" s="71" t="str">
        <f t="shared" ref="E196:E259" si="34">IF(ISBLANK(D196)=FALSE,IF($O$20=1,(D196),IF($O$20=2,LN(D196),IF($O$20=3,SQRT(D196),-1/D196))),"")</f>
        <v/>
      </c>
      <c r="F196" s="71" t="str">
        <f t="shared" si="30"/>
        <v/>
      </c>
      <c r="G196" s="72" t="str">
        <f t="shared" si="28"/>
        <v/>
      </c>
      <c r="H196" s="68" t="str">
        <f t="shared" ref="H196:H259" si="35">IF(ISBLANK(D196)=FALSE,NORMSDIST(F196),"")</f>
        <v/>
      </c>
      <c r="I196" s="69" t="str">
        <f t="shared" si="31"/>
        <v/>
      </c>
      <c r="J196" s="70" t="str">
        <f t="shared" si="32"/>
        <v/>
      </c>
      <c r="K196" s="6"/>
      <c r="W196" s="75" t="e">
        <f t="shared" ref="W196:W259" si="36">IF(ISBLANK(D196)=FALSE,IF($O$20=1,(D196),IF($O$20=2,LN(D196),IF($O$20=3,SQRT(D196),-1/D196))),NA())</f>
        <v>#N/A</v>
      </c>
      <c r="X196" s="75" t="e">
        <f t="shared" si="29"/>
        <v>#N/A</v>
      </c>
      <c r="Y196" s="75" t="e">
        <f t="shared" ref="Y196:Y259" si="37">IF(ISBLANK(D196)=FALSE,_xlfn.NORM.S.DIST(F196,TRUE),NA())</f>
        <v>#N/A</v>
      </c>
    </row>
    <row r="197" spans="2:25" ht="12.75" x14ac:dyDescent="0.2">
      <c r="B197" s="72" t="str">
        <f t="shared" si="33"/>
        <v/>
      </c>
      <c r="C197" s="58"/>
      <c r="D197" s="67"/>
      <c r="E197" s="71" t="str">
        <f t="shared" si="34"/>
        <v/>
      </c>
      <c r="F197" s="71" t="str">
        <f t="shared" si="30"/>
        <v/>
      </c>
      <c r="G197" s="72" t="str">
        <f t="shared" ref="G197:G260" si="38">IF(ISBLANK(D197)=FALSE,G196+1/$M$6,"")</f>
        <v/>
      </c>
      <c r="H197" s="68" t="str">
        <f t="shared" si="35"/>
        <v/>
      </c>
      <c r="I197" s="69" t="str">
        <f t="shared" si="31"/>
        <v/>
      </c>
      <c r="J197" s="70" t="str">
        <f t="shared" si="32"/>
        <v/>
      </c>
      <c r="K197" s="6"/>
      <c r="W197" s="75" t="e">
        <f t="shared" si="36"/>
        <v>#N/A</v>
      </c>
      <c r="X197" s="75" t="e">
        <f t="shared" ref="X197:X260" si="39">IF(ISBLANK(D197)=FALSE,X196+1/$M$6,NA())</f>
        <v>#N/A</v>
      </c>
      <c r="Y197" s="75" t="e">
        <f t="shared" si="37"/>
        <v>#N/A</v>
      </c>
    </row>
    <row r="198" spans="2:25" ht="12.75" x14ac:dyDescent="0.2">
      <c r="B198" s="72" t="str">
        <f t="shared" si="33"/>
        <v/>
      </c>
      <c r="C198" s="58"/>
      <c r="D198" s="67"/>
      <c r="E198" s="71" t="str">
        <f t="shared" si="34"/>
        <v/>
      </c>
      <c r="F198" s="71" t="str">
        <f t="shared" si="30"/>
        <v/>
      </c>
      <c r="G198" s="72" t="str">
        <f t="shared" si="38"/>
        <v/>
      </c>
      <c r="H198" s="68" t="str">
        <f t="shared" si="35"/>
        <v/>
      </c>
      <c r="I198" s="69" t="str">
        <f t="shared" si="31"/>
        <v/>
      </c>
      <c r="J198" s="70" t="str">
        <f t="shared" si="32"/>
        <v/>
      </c>
      <c r="K198" s="6"/>
      <c r="W198" s="75" t="e">
        <f t="shared" si="36"/>
        <v>#N/A</v>
      </c>
      <c r="X198" s="75" t="e">
        <f t="shared" si="39"/>
        <v>#N/A</v>
      </c>
      <c r="Y198" s="75" t="e">
        <f t="shared" si="37"/>
        <v>#N/A</v>
      </c>
    </row>
    <row r="199" spans="2:25" ht="12.75" x14ac:dyDescent="0.2">
      <c r="B199" s="72" t="str">
        <f t="shared" si="33"/>
        <v/>
      </c>
      <c r="C199" s="58"/>
      <c r="D199" s="67"/>
      <c r="E199" s="71" t="str">
        <f t="shared" si="34"/>
        <v/>
      </c>
      <c r="F199" s="71" t="str">
        <f t="shared" si="30"/>
        <v/>
      </c>
      <c r="G199" s="72" t="str">
        <f t="shared" si="38"/>
        <v/>
      </c>
      <c r="H199" s="68" t="str">
        <f t="shared" si="35"/>
        <v/>
      </c>
      <c r="I199" s="69" t="str">
        <f t="shared" si="31"/>
        <v/>
      </c>
      <c r="J199" s="70" t="str">
        <f t="shared" si="32"/>
        <v/>
      </c>
      <c r="K199" s="6"/>
      <c r="W199" s="75" t="e">
        <f t="shared" si="36"/>
        <v>#N/A</v>
      </c>
      <c r="X199" s="75" t="e">
        <f t="shared" si="39"/>
        <v>#N/A</v>
      </c>
      <c r="Y199" s="75" t="e">
        <f t="shared" si="37"/>
        <v>#N/A</v>
      </c>
    </row>
    <row r="200" spans="2:25" ht="12.75" x14ac:dyDescent="0.2">
      <c r="B200" s="72" t="str">
        <f t="shared" si="33"/>
        <v/>
      </c>
      <c r="C200" s="58"/>
      <c r="D200" s="67"/>
      <c r="E200" s="71" t="str">
        <f t="shared" si="34"/>
        <v/>
      </c>
      <c r="F200" s="71" t="str">
        <f t="shared" si="30"/>
        <v/>
      </c>
      <c r="G200" s="72" t="str">
        <f t="shared" si="38"/>
        <v/>
      </c>
      <c r="H200" s="68" t="str">
        <f t="shared" si="35"/>
        <v/>
      </c>
      <c r="I200" s="69" t="str">
        <f t="shared" si="31"/>
        <v/>
      </c>
      <c r="J200" s="70" t="str">
        <f t="shared" si="32"/>
        <v/>
      </c>
      <c r="K200" s="6"/>
      <c r="W200" s="75" t="e">
        <f t="shared" si="36"/>
        <v>#N/A</v>
      </c>
      <c r="X200" s="75" t="e">
        <f t="shared" si="39"/>
        <v>#N/A</v>
      </c>
      <c r="Y200" s="75" t="e">
        <f t="shared" si="37"/>
        <v>#N/A</v>
      </c>
    </row>
    <row r="201" spans="2:25" ht="12.75" x14ac:dyDescent="0.2">
      <c r="B201" s="72" t="str">
        <f t="shared" si="33"/>
        <v/>
      </c>
      <c r="C201" s="58"/>
      <c r="D201" s="67"/>
      <c r="E201" s="71" t="str">
        <f t="shared" si="34"/>
        <v/>
      </c>
      <c r="F201" s="71" t="str">
        <f t="shared" si="30"/>
        <v/>
      </c>
      <c r="G201" s="72" t="str">
        <f t="shared" si="38"/>
        <v/>
      </c>
      <c r="H201" s="68" t="str">
        <f t="shared" si="35"/>
        <v/>
      </c>
      <c r="I201" s="69" t="str">
        <f t="shared" si="31"/>
        <v/>
      </c>
      <c r="J201" s="70" t="str">
        <f t="shared" si="32"/>
        <v/>
      </c>
      <c r="K201" s="6"/>
      <c r="W201" s="75" t="e">
        <f t="shared" si="36"/>
        <v>#N/A</v>
      </c>
      <c r="X201" s="75" t="e">
        <f t="shared" si="39"/>
        <v>#N/A</v>
      </c>
      <c r="Y201" s="75" t="e">
        <f t="shared" si="37"/>
        <v>#N/A</v>
      </c>
    </row>
    <row r="202" spans="2:25" ht="12.75" x14ac:dyDescent="0.2">
      <c r="B202" s="72" t="str">
        <f t="shared" si="33"/>
        <v/>
      </c>
      <c r="C202" s="58"/>
      <c r="D202" s="67"/>
      <c r="E202" s="71" t="str">
        <f t="shared" si="34"/>
        <v/>
      </c>
      <c r="F202" s="71" t="str">
        <f t="shared" si="30"/>
        <v/>
      </c>
      <c r="G202" s="72" t="str">
        <f t="shared" si="38"/>
        <v/>
      </c>
      <c r="H202" s="68" t="str">
        <f t="shared" si="35"/>
        <v/>
      </c>
      <c r="I202" s="69" t="str">
        <f t="shared" si="31"/>
        <v/>
      </c>
      <c r="J202" s="70" t="str">
        <f t="shared" si="32"/>
        <v/>
      </c>
      <c r="K202" s="6"/>
      <c r="W202" s="75" t="e">
        <f t="shared" si="36"/>
        <v>#N/A</v>
      </c>
      <c r="X202" s="75" t="e">
        <f t="shared" si="39"/>
        <v>#N/A</v>
      </c>
      <c r="Y202" s="75" t="e">
        <f t="shared" si="37"/>
        <v>#N/A</v>
      </c>
    </row>
    <row r="203" spans="2:25" ht="12.75" x14ac:dyDescent="0.2">
      <c r="B203" s="72" t="str">
        <f t="shared" si="33"/>
        <v/>
      </c>
      <c r="C203" s="58"/>
      <c r="D203" s="67"/>
      <c r="E203" s="71" t="str">
        <f t="shared" si="34"/>
        <v/>
      </c>
      <c r="F203" s="71" t="str">
        <f t="shared" si="30"/>
        <v/>
      </c>
      <c r="G203" s="72" t="str">
        <f t="shared" si="38"/>
        <v/>
      </c>
      <c r="H203" s="68" t="str">
        <f t="shared" si="35"/>
        <v/>
      </c>
      <c r="I203" s="69" t="str">
        <f t="shared" si="31"/>
        <v/>
      </c>
      <c r="J203" s="70" t="str">
        <f t="shared" si="32"/>
        <v/>
      </c>
      <c r="K203" s="6"/>
      <c r="W203" s="75" t="e">
        <f t="shared" si="36"/>
        <v>#N/A</v>
      </c>
      <c r="X203" s="75" t="e">
        <f t="shared" si="39"/>
        <v>#N/A</v>
      </c>
      <c r="Y203" s="75" t="e">
        <f t="shared" si="37"/>
        <v>#N/A</v>
      </c>
    </row>
    <row r="204" spans="2:25" ht="12.75" x14ac:dyDescent="0.2">
      <c r="B204" s="72" t="str">
        <f t="shared" si="33"/>
        <v/>
      </c>
      <c r="C204" s="58"/>
      <c r="D204" s="67"/>
      <c r="E204" s="71" t="str">
        <f t="shared" si="34"/>
        <v/>
      </c>
      <c r="F204" s="71" t="str">
        <f t="shared" si="30"/>
        <v/>
      </c>
      <c r="G204" s="72" t="str">
        <f t="shared" si="38"/>
        <v/>
      </c>
      <c r="H204" s="68" t="str">
        <f t="shared" si="35"/>
        <v/>
      </c>
      <c r="I204" s="69" t="str">
        <f t="shared" si="31"/>
        <v/>
      </c>
      <c r="J204" s="70" t="str">
        <f t="shared" si="32"/>
        <v/>
      </c>
      <c r="K204" s="6"/>
      <c r="W204" s="75" t="e">
        <f t="shared" si="36"/>
        <v>#N/A</v>
      </c>
      <c r="X204" s="75" t="e">
        <f t="shared" si="39"/>
        <v>#N/A</v>
      </c>
      <c r="Y204" s="75" t="e">
        <f t="shared" si="37"/>
        <v>#N/A</v>
      </c>
    </row>
    <row r="205" spans="2:25" ht="12.75" x14ac:dyDescent="0.2">
      <c r="B205" s="72" t="str">
        <f t="shared" si="33"/>
        <v/>
      </c>
      <c r="C205" s="58"/>
      <c r="D205" s="67"/>
      <c r="E205" s="71" t="str">
        <f t="shared" si="34"/>
        <v/>
      </c>
      <c r="F205" s="71" t="str">
        <f t="shared" si="30"/>
        <v/>
      </c>
      <c r="G205" s="72" t="str">
        <f t="shared" si="38"/>
        <v/>
      </c>
      <c r="H205" s="68" t="str">
        <f t="shared" si="35"/>
        <v/>
      </c>
      <c r="I205" s="69" t="str">
        <f t="shared" si="31"/>
        <v/>
      </c>
      <c r="J205" s="70" t="str">
        <f t="shared" si="32"/>
        <v/>
      </c>
      <c r="K205" s="6"/>
      <c r="W205" s="75" t="e">
        <f t="shared" si="36"/>
        <v>#N/A</v>
      </c>
      <c r="X205" s="75" t="e">
        <f t="shared" si="39"/>
        <v>#N/A</v>
      </c>
      <c r="Y205" s="75" t="e">
        <f t="shared" si="37"/>
        <v>#N/A</v>
      </c>
    </row>
    <row r="206" spans="2:25" ht="12.75" x14ac:dyDescent="0.2">
      <c r="B206" s="72" t="str">
        <f t="shared" si="33"/>
        <v/>
      </c>
      <c r="C206" s="58"/>
      <c r="D206" s="67"/>
      <c r="E206" s="71" t="str">
        <f t="shared" si="34"/>
        <v/>
      </c>
      <c r="F206" s="71" t="str">
        <f t="shared" ref="F206:F269" si="40">IF(D206,STANDARDIZE(E206,$M$11,$M$12),"")</f>
        <v/>
      </c>
      <c r="G206" s="72" t="str">
        <f t="shared" si="38"/>
        <v/>
      </c>
      <c r="H206" s="68" t="str">
        <f t="shared" si="35"/>
        <v/>
      </c>
      <c r="I206" s="69" t="str">
        <f t="shared" si="31"/>
        <v/>
      </c>
      <c r="J206" s="70" t="str">
        <f t="shared" si="32"/>
        <v/>
      </c>
      <c r="K206" s="6"/>
      <c r="W206" s="75" t="e">
        <f t="shared" si="36"/>
        <v>#N/A</v>
      </c>
      <c r="X206" s="75" t="e">
        <f t="shared" si="39"/>
        <v>#N/A</v>
      </c>
      <c r="Y206" s="75" t="e">
        <f t="shared" si="37"/>
        <v>#N/A</v>
      </c>
    </row>
    <row r="207" spans="2:25" ht="12.75" x14ac:dyDescent="0.2">
      <c r="B207" s="72" t="str">
        <f t="shared" si="33"/>
        <v/>
      </c>
      <c r="C207" s="58"/>
      <c r="D207" s="67"/>
      <c r="E207" s="71" t="str">
        <f t="shared" si="34"/>
        <v/>
      </c>
      <c r="F207" s="71" t="str">
        <f t="shared" si="40"/>
        <v/>
      </c>
      <c r="G207" s="72" t="str">
        <f t="shared" si="38"/>
        <v/>
      </c>
      <c r="H207" s="68" t="str">
        <f t="shared" si="35"/>
        <v/>
      </c>
      <c r="I207" s="69" t="str">
        <f t="shared" si="31"/>
        <v/>
      </c>
      <c r="J207" s="70" t="str">
        <f t="shared" si="32"/>
        <v/>
      </c>
      <c r="K207" s="6"/>
      <c r="W207" s="75" t="e">
        <f t="shared" si="36"/>
        <v>#N/A</v>
      </c>
      <c r="X207" s="75" t="e">
        <f t="shared" si="39"/>
        <v>#N/A</v>
      </c>
      <c r="Y207" s="75" t="e">
        <f t="shared" si="37"/>
        <v>#N/A</v>
      </c>
    </row>
    <row r="208" spans="2:25" ht="12.75" x14ac:dyDescent="0.2">
      <c r="B208" s="72" t="str">
        <f t="shared" si="33"/>
        <v/>
      </c>
      <c r="C208" s="58"/>
      <c r="D208" s="67"/>
      <c r="E208" s="71" t="str">
        <f t="shared" si="34"/>
        <v/>
      </c>
      <c r="F208" s="71" t="str">
        <f t="shared" si="40"/>
        <v/>
      </c>
      <c r="G208" s="72" t="str">
        <f t="shared" si="38"/>
        <v/>
      </c>
      <c r="H208" s="68" t="str">
        <f t="shared" si="35"/>
        <v/>
      </c>
      <c r="I208" s="69" t="str">
        <f t="shared" si="31"/>
        <v/>
      </c>
      <c r="J208" s="70" t="str">
        <f t="shared" si="32"/>
        <v/>
      </c>
      <c r="K208" s="6"/>
      <c r="W208" s="75" t="e">
        <f t="shared" si="36"/>
        <v>#N/A</v>
      </c>
      <c r="X208" s="75" t="e">
        <f t="shared" si="39"/>
        <v>#N/A</v>
      </c>
      <c r="Y208" s="75" t="e">
        <f t="shared" si="37"/>
        <v>#N/A</v>
      </c>
    </row>
    <row r="209" spans="2:25" ht="12.75" x14ac:dyDescent="0.2">
      <c r="B209" s="72" t="str">
        <f t="shared" si="33"/>
        <v/>
      </c>
      <c r="C209" s="58"/>
      <c r="D209" s="67"/>
      <c r="E209" s="71" t="str">
        <f t="shared" si="34"/>
        <v/>
      </c>
      <c r="F209" s="71" t="str">
        <f t="shared" si="40"/>
        <v/>
      </c>
      <c r="G209" s="72" t="str">
        <f t="shared" si="38"/>
        <v/>
      </c>
      <c r="H209" s="68" t="str">
        <f t="shared" si="35"/>
        <v/>
      </c>
      <c r="I209" s="69" t="str">
        <f t="shared" si="31"/>
        <v/>
      </c>
      <c r="J209" s="70" t="str">
        <f t="shared" si="32"/>
        <v/>
      </c>
      <c r="K209" s="6"/>
      <c r="W209" s="75" t="e">
        <f t="shared" si="36"/>
        <v>#N/A</v>
      </c>
      <c r="X209" s="75" t="e">
        <f t="shared" si="39"/>
        <v>#N/A</v>
      </c>
      <c r="Y209" s="75" t="e">
        <f t="shared" si="37"/>
        <v>#N/A</v>
      </c>
    </row>
    <row r="210" spans="2:25" ht="12.75" x14ac:dyDescent="0.2">
      <c r="B210" s="72" t="str">
        <f t="shared" si="33"/>
        <v/>
      </c>
      <c r="C210" s="58"/>
      <c r="D210" s="67"/>
      <c r="E210" s="71" t="str">
        <f t="shared" si="34"/>
        <v/>
      </c>
      <c r="F210" s="71" t="str">
        <f t="shared" si="40"/>
        <v/>
      </c>
      <c r="G210" s="72" t="str">
        <f t="shared" si="38"/>
        <v/>
      </c>
      <c r="H210" s="68" t="str">
        <f t="shared" si="35"/>
        <v/>
      </c>
      <c r="I210" s="69" t="str">
        <f t="shared" si="31"/>
        <v/>
      </c>
      <c r="J210" s="70" t="str">
        <f t="shared" si="32"/>
        <v/>
      </c>
      <c r="K210" s="6"/>
      <c r="W210" s="75" t="e">
        <f t="shared" si="36"/>
        <v>#N/A</v>
      </c>
      <c r="X210" s="75" t="e">
        <f t="shared" si="39"/>
        <v>#N/A</v>
      </c>
      <c r="Y210" s="75" t="e">
        <f t="shared" si="37"/>
        <v>#N/A</v>
      </c>
    </row>
    <row r="211" spans="2:25" ht="12.75" x14ac:dyDescent="0.2">
      <c r="B211" s="72" t="str">
        <f t="shared" si="33"/>
        <v/>
      </c>
      <c r="C211" s="58"/>
      <c r="D211" s="67"/>
      <c r="E211" s="71" t="str">
        <f t="shared" si="34"/>
        <v/>
      </c>
      <c r="F211" s="71" t="str">
        <f t="shared" si="40"/>
        <v/>
      </c>
      <c r="G211" s="72" t="str">
        <f t="shared" si="38"/>
        <v/>
      </c>
      <c r="H211" s="68" t="str">
        <f t="shared" si="35"/>
        <v/>
      </c>
      <c r="I211" s="69" t="str">
        <f t="shared" si="31"/>
        <v/>
      </c>
      <c r="J211" s="70" t="str">
        <f t="shared" si="32"/>
        <v/>
      </c>
      <c r="K211" s="6"/>
      <c r="W211" s="75" t="e">
        <f t="shared" si="36"/>
        <v>#N/A</v>
      </c>
      <c r="X211" s="75" t="e">
        <f t="shared" si="39"/>
        <v>#N/A</v>
      </c>
      <c r="Y211" s="75" t="e">
        <f t="shared" si="37"/>
        <v>#N/A</v>
      </c>
    </row>
    <row r="212" spans="2:25" ht="12.75" x14ac:dyDescent="0.2">
      <c r="B212" s="72" t="str">
        <f t="shared" si="33"/>
        <v/>
      </c>
      <c r="C212" s="58"/>
      <c r="D212" s="67"/>
      <c r="E212" s="71" t="str">
        <f t="shared" si="34"/>
        <v/>
      </c>
      <c r="F212" s="71" t="str">
        <f t="shared" si="40"/>
        <v/>
      </c>
      <c r="G212" s="72" t="str">
        <f t="shared" si="38"/>
        <v/>
      </c>
      <c r="H212" s="68" t="str">
        <f t="shared" si="35"/>
        <v/>
      </c>
      <c r="I212" s="69" t="str">
        <f t="shared" si="31"/>
        <v/>
      </c>
      <c r="J212" s="70" t="str">
        <f t="shared" si="32"/>
        <v/>
      </c>
      <c r="K212" s="6"/>
      <c r="W212" s="75" t="e">
        <f t="shared" si="36"/>
        <v>#N/A</v>
      </c>
      <c r="X212" s="75" t="e">
        <f t="shared" si="39"/>
        <v>#N/A</v>
      </c>
      <c r="Y212" s="75" t="e">
        <f t="shared" si="37"/>
        <v>#N/A</v>
      </c>
    </row>
    <row r="213" spans="2:25" ht="12.75" x14ac:dyDescent="0.2">
      <c r="B213" s="72" t="str">
        <f t="shared" si="33"/>
        <v/>
      </c>
      <c r="C213" s="58"/>
      <c r="D213" s="67"/>
      <c r="E213" s="71" t="str">
        <f t="shared" si="34"/>
        <v/>
      </c>
      <c r="F213" s="71" t="str">
        <f t="shared" si="40"/>
        <v/>
      </c>
      <c r="G213" s="72" t="str">
        <f t="shared" si="38"/>
        <v/>
      </c>
      <c r="H213" s="68" t="str">
        <f t="shared" si="35"/>
        <v/>
      </c>
      <c r="I213" s="69" t="str">
        <f t="shared" si="31"/>
        <v/>
      </c>
      <c r="J213" s="70" t="str">
        <f t="shared" si="32"/>
        <v/>
      </c>
      <c r="K213" s="6"/>
      <c r="W213" s="75" t="e">
        <f t="shared" si="36"/>
        <v>#N/A</v>
      </c>
      <c r="X213" s="75" t="e">
        <f t="shared" si="39"/>
        <v>#N/A</v>
      </c>
      <c r="Y213" s="75" t="e">
        <f t="shared" si="37"/>
        <v>#N/A</v>
      </c>
    </row>
    <row r="214" spans="2:25" ht="12.75" x14ac:dyDescent="0.2">
      <c r="B214" s="72" t="str">
        <f t="shared" si="33"/>
        <v/>
      </c>
      <c r="C214" s="58"/>
      <c r="D214" s="67"/>
      <c r="E214" s="71" t="str">
        <f t="shared" si="34"/>
        <v/>
      </c>
      <c r="F214" s="71" t="str">
        <f t="shared" si="40"/>
        <v/>
      </c>
      <c r="G214" s="72" t="str">
        <f t="shared" si="38"/>
        <v/>
      </c>
      <c r="H214" s="68" t="str">
        <f t="shared" si="35"/>
        <v/>
      </c>
      <c r="I214" s="69" t="str">
        <f t="shared" si="31"/>
        <v/>
      </c>
      <c r="J214" s="70" t="str">
        <f t="shared" si="32"/>
        <v/>
      </c>
      <c r="K214" s="6"/>
      <c r="W214" s="75" t="e">
        <f t="shared" si="36"/>
        <v>#N/A</v>
      </c>
      <c r="X214" s="75" t="e">
        <f t="shared" si="39"/>
        <v>#N/A</v>
      </c>
      <c r="Y214" s="75" t="e">
        <f t="shared" si="37"/>
        <v>#N/A</v>
      </c>
    </row>
    <row r="215" spans="2:25" ht="12.75" x14ac:dyDescent="0.2">
      <c r="B215" s="72" t="str">
        <f t="shared" si="33"/>
        <v/>
      </c>
      <c r="C215" s="58"/>
      <c r="D215" s="67"/>
      <c r="E215" s="71" t="str">
        <f t="shared" si="34"/>
        <v/>
      </c>
      <c r="F215" s="71" t="str">
        <f t="shared" si="40"/>
        <v/>
      </c>
      <c r="G215" s="72" t="str">
        <f t="shared" si="38"/>
        <v/>
      </c>
      <c r="H215" s="68" t="str">
        <f t="shared" si="35"/>
        <v/>
      </c>
      <c r="I215" s="69" t="str">
        <f t="shared" si="31"/>
        <v/>
      </c>
      <c r="J215" s="70" t="str">
        <f t="shared" si="32"/>
        <v/>
      </c>
      <c r="K215" s="6"/>
      <c r="W215" s="75" t="e">
        <f t="shared" si="36"/>
        <v>#N/A</v>
      </c>
      <c r="X215" s="75" t="e">
        <f t="shared" si="39"/>
        <v>#N/A</v>
      </c>
      <c r="Y215" s="75" t="e">
        <f t="shared" si="37"/>
        <v>#N/A</v>
      </c>
    </row>
    <row r="216" spans="2:25" ht="12.75" x14ac:dyDescent="0.2">
      <c r="B216" s="72" t="str">
        <f t="shared" si="33"/>
        <v/>
      </c>
      <c r="C216" s="58"/>
      <c r="D216" s="67"/>
      <c r="E216" s="71" t="str">
        <f t="shared" si="34"/>
        <v/>
      </c>
      <c r="F216" s="71" t="str">
        <f t="shared" si="40"/>
        <v/>
      </c>
      <c r="G216" s="72" t="str">
        <f t="shared" si="38"/>
        <v/>
      </c>
      <c r="H216" s="68" t="str">
        <f t="shared" si="35"/>
        <v/>
      </c>
      <c r="I216" s="69" t="str">
        <f t="shared" si="31"/>
        <v/>
      </c>
      <c r="J216" s="70" t="str">
        <f t="shared" si="32"/>
        <v/>
      </c>
      <c r="K216" s="6"/>
      <c r="W216" s="75" t="e">
        <f t="shared" si="36"/>
        <v>#N/A</v>
      </c>
      <c r="X216" s="75" t="e">
        <f t="shared" si="39"/>
        <v>#N/A</v>
      </c>
      <c r="Y216" s="75" t="e">
        <f t="shared" si="37"/>
        <v>#N/A</v>
      </c>
    </row>
    <row r="217" spans="2:25" ht="12.75" x14ac:dyDescent="0.2">
      <c r="B217" s="72" t="str">
        <f t="shared" si="33"/>
        <v/>
      </c>
      <c r="C217" s="58"/>
      <c r="D217" s="67"/>
      <c r="E217" s="71" t="str">
        <f t="shared" si="34"/>
        <v/>
      </c>
      <c r="F217" s="71" t="str">
        <f t="shared" si="40"/>
        <v/>
      </c>
      <c r="G217" s="72" t="str">
        <f t="shared" si="38"/>
        <v/>
      </c>
      <c r="H217" s="68" t="str">
        <f t="shared" si="35"/>
        <v/>
      </c>
      <c r="I217" s="69" t="str">
        <f t="shared" si="31"/>
        <v/>
      </c>
      <c r="J217" s="70" t="str">
        <f t="shared" si="32"/>
        <v/>
      </c>
      <c r="K217" s="6"/>
      <c r="W217" s="75" t="e">
        <f t="shared" si="36"/>
        <v>#N/A</v>
      </c>
      <c r="X217" s="75" t="e">
        <f t="shared" si="39"/>
        <v>#N/A</v>
      </c>
      <c r="Y217" s="75" t="e">
        <f t="shared" si="37"/>
        <v>#N/A</v>
      </c>
    </row>
    <row r="218" spans="2:25" ht="12.75" x14ac:dyDescent="0.2">
      <c r="B218" s="72" t="str">
        <f t="shared" si="33"/>
        <v/>
      </c>
      <c r="C218" s="58"/>
      <c r="D218" s="67"/>
      <c r="E218" s="71" t="str">
        <f t="shared" si="34"/>
        <v/>
      </c>
      <c r="F218" s="71" t="str">
        <f t="shared" si="40"/>
        <v/>
      </c>
      <c r="G218" s="72" t="str">
        <f t="shared" si="38"/>
        <v/>
      </c>
      <c r="H218" s="68" t="str">
        <f t="shared" si="35"/>
        <v/>
      </c>
      <c r="I218" s="69" t="str">
        <f t="shared" si="31"/>
        <v/>
      </c>
      <c r="J218" s="70" t="str">
        <f t="shared" si="32"/>
        <v/>
      </c>
      <c r="K218" s="6"/>
      <c r="W218" s="75" t="e">
        <f t="shared" si="36"/>
        <v>#N/A</v>
      </c>
      <c r="X218" s="75" t="e">
        <f t="shared" si="39"/>
        <v>#N/A</v>
      </c>
      <c r="Y218" s="75" t="e">
        <f t="shared" si="37"/>
        <v>#N/A</v>
      </c>
    </row>
    <row r="219" spans="2:25" ht="12.75" x14ac:dyDescent="0.2">
      <c r="B219" s="72" t="str">
        <f t="shared" si="33"/>
        <v/>
      </c>
      <c r="C219" s="58"/>
      <c r="D219" s="67"/>
      <c r="E219" s="71" t="str">
        <f t="shared" si="34"/>
        <v/>
      </c>
      <c r="F219" s="71" t="str">
        <f t="shared" si="40"/>
        <v/>
      </c>
      <c r="G219" s="72" t="str">
        <f t="shared" si="38"/>
        <v/>
      </c>
      <c r="H219" s="68" t="str">
        <f t="shared" si="35"/>
        <v/>
      </c>
      <c r="I219" s="69" t="str">
        <f t="shared" si="31"/>
        <v/>
      </c>
      <c r="J219" s="70" t="str">
        <f t="shared" si="32"/>
        <v/>
      </c>
      <c r="K219" s="6"/>
      <c r="W219" s="75" t="e">
        <f t="shared" si="36"/>
        <v>#N/A</v>
      </c>
      <c r="X219" s="75" t="e">
        <f t="shared" si="39"/>
        <v>#N/A</v>
      </c>
      <c r="Y219" s="75" t="e">
        <f t="shared" si="37"/>
        <v>#N/A</v>
      </c>
    </row>
    <row r="220" spans="2:25" ht="12.75" x14ac:dyDescent="0.2">
      <c r="B220" s="72" t="str">
        <f t="shared" si="33"/>
        <v/>
      </c>
      <c r="C220" s="58"/>
      <c r="D220" s="67"/>
      <c r="E220" s="71" t="str">
        <f t="shared" si="34"/>
        <v/>
      </c>
      <c r="F220" s="71" t="str">
        <f t="shared" si="40"/>
        <v/>
      </c>
      <c r="G220" s="72" t="str">
        <f t="shared" si="38"/>
        <v/>
      </c>
      <c r="H220" s="68" t="str">
        <f t="shared" si="35"/>
        <v/>
      </c>
      <c r="I220" s="69" t="str">
        <f t="shared" si="31"/>
        <v/>
      </c>
      <c r="J220" s="70" t="str">
        <f t="shared" si="32"/>
        <v/>
      </c>
      <c r="K220" s="6"/>
      <c r="W220" s="75" t="e">
        <f t="shared" si="36"/>
        <v>#N/A</v>
      </c>
      <c r="X220" s="75" t="e">
        <f t="shared" si="39"/>
        <v>#N/A</v>
      </c>
      <c r="Y220" s="75" t="e">
        <f t="shared" si="37"/>
        <v>#N/A</v>
      </c>
    </row>
    <row r="221" spans="2:25" ht="12.75" x14ac:dyDescent="0.2">
      <c r="B221" s="72" t="str">
        <f t="shared" si="33"/>
        <v/>
      </c>
      <c r="C221" s="58"/>
      <c r="D221" s="67"/>
      <c r="E221" s="71" t="str">
        <f t="shared" si="34"/>
        <v/>
      </c>
      <c r="F221" s="71" t="str">
        <f t="shared" si="40"/>
        <v/>
      </c>
      <c r="G221" s="72" t="str">
        <f t="shared" si="38"/>
        <v/>
      </c>
      <c r="H221" s="68" t="str">
        <f t="shared" si="35"/>
        <v/>
      </c>
      <c r="I221" s="69" t="str">
        <f t="shared" si="31"/>
        <v/>
      </c>
      <c r="J221" s="70" t="str">
        <f t="shared" si="32"/>
        <v/>
      </c>
      <c r="K221" s="6"/>
      <c r="W221" s="75" t="e">
        <f t="shared" si="36"/>
        <v>#N/A</v>
      </c>
      <c r="X221" s="75" t="e">
        <f t="shared" si="39"/>
        <v>#N/A</v>
      </c>
      <c r="Y221" s="75" t="e">
        <f t="shared" si="37"/>
        <v>#N/A</v>
      </c>
    </row>
    <row r="222" spans="2:25" ht="12.75" x14ac:dyDescent="0.2">
      <c r="B222" s="72" t="str">
        <f t="shared" si="33"/>
        <v/>
      </c>
      <c r="C222" s="58"/>
      <c r="D222" s="67"/>
      <c r="E222" s="71" t="str">
        <f t="shared" si="34"/>
        <v/>
      </c>
      <c r="F222" s="71" t="str">
        <f t="shared" si="40"/>
        <v/>
      </c>
      <c r="G222" s="72" t="str">
        <f t="shared" si="38"/>
        <v/>
      </c>
      <c r="H222" s="68" t="str">
        <f t="shared" si="35"/>
        <v/>
      </c>
      <c r="I222" s="69" t="str">
        <f t="shared" si="31"/>
        <v/>
      </c>
      <c r="J222" s="70" t="str">
        <f t="shared" si="32"/>
        <v/>
      </c>
      <c r="K222" s="6"/>
      <c r="W222" s="75" t="e">
        <f t="shared" si="36"/>
        <v>#N/A</v>
      </c>
      <c r="X222" s="75" t="e">
        <f t="shared" si="39"/>
        <v>#N/A</v>
      </c>
      <c r="Y222" s="75" t="e">
        <f t="shared" si="37"/>
        <v>#N/A</v>
      </c>
    </row>
    <row r="223" spans="2:25" ht="12.75" x14ac:dyDescent="0.2">
      <c r="B223" s="72" t="str">
        <f t="shared" si="33"/>
        <v/>
      </c>
      <c r="C223" s="58"/>
      <c r="D223" s="67"/>
      <c r="E223" s="71" t="str">
        <f t="shared" si="34"/>
        <v/>
      </c>
      <c r="F223" s="71" t="str">
        <f t="shared" si="40"/>
        <v/>
      </c>
      <c r="G223" s="72" t="str">
        <f t="shared" si="38"/>
        <v/>
      </c>
      <c r="H223" s="68" t="str">
        <f t="shared" si="35"/>
        <v/>
      </c>
      <c r="I223" s="69" t="str">
        <f t="shared" si="31"/>
        <v/>
      </c>
      <c r="J223" s="70" t="str">
        <f t="shared" si="32"/>
        <v/>
      </c>
      <c r="K223" s="6"/>
      <c r="W223" s="75" t="e">
        <f t="shared" si="36"/>
        <v>#N/A</v>
      </c>
      <c r="X223" s="75" t="e">
        <f t="shared" si="39"/>
        <v>#N/A</v>
      </c>
      <c r="Y223" s="75" t="e">
        <f t="shared" si="37"/>
        <v>#N/A</v>
      </c>
    </row>
    <row r="224" spans="2:25" ht="12.75" x14ac:dyDescent="0.2">
      <c r="B224" s="72" t="str">
        <f t="shared" si="33"/>
        <v/>
      </c>
      <c r="C224" s="58"/>
      <c r="D224" s="67"/>
      <c r="E224" s="71" t="str">
        <f t="shared" si="34"/>
        <v/>
      </c>
      <c r="F224" s="71" t="str">
        <f t="shared" si="40"/>
        <v/>
      </c>
      <c r="G224" s="72" t="str">
        <f t="shared" si="38"/>
        <v/>
      </c>
      <c r="H224" s="68" t="str">
        <f t="shared" si="35"/>
        <v/>
      </c>
      <c r="I224" s="69" t="str">
        <f t="shared" si="31"/>
        <v/>
      </c>
      <c r="J224" s="70" t="str">
        <f t="shared" si="32"/>
        <v/>
      </c>
      <c r="K224" s="6"/>
      <c r="W224" s="75" t="e">
        <f t="shared" si="36"/>
        <v>#N/A</v>
      </c>
      <c r="X224" s="75" t="e">
        <f t="shared" si="39"/>
        <v>#N/A</v>
      </c>
      <c r="Y224" s="75" t="e">
        <f t="shared" si="37"/>
        <v>#N/A</v>
      </c>
    </row>
    <row r="225" spans="2:25" ht="12.75" x14ac:dyDescent="0.2">
      <c r="B225" s="72" t="str">
        <f t="shared" si="33"/>
        <v/>
      </c>
      <c r="C225" s="58"/>
      <c r="D225" s="67"/>
      <c r="E225" s="71" t="str">
        <f t="shared" si="34"/>
        <v/>
      </c>
      <c r="F225" s="71" t="str">
        <f t="shared" si="40"/>
        <v/>
      </c>
      <c r="G225" s="72" t="str">
        <f t="shared" si="38"/>
        <v/>
      </c>
      <c r="H225" s="68" t="str">
        <f t="shared" si="35"/>
        <v/>
      </c>
      <c r="I225" s="69" t="str">
        <f t="shared" si="31"/>
        <v/>
      </c>
      <c r="J225" s="70" t="str">
        <f t="shared" si="32"/>
        <v/>
      </c>
      <c r="K225" s="6"/>
      <c r="W225" s="75" t="e">
        <f t="shared" si="36"/>
        <v>#N/A</v>
      </c>
      <c r="X225" s="75" t="e">
        <f t="shared" si="39"/>
        <v>#N/A</v>
      </c>
      <c r="Y225" s="75" t="e">
        <f t="shared" si="37"/>
        <v>#N/A</v>
      </c>
    </row>
    <row r="226" spans="2:25" ht="12.75" x14ac:dyDescent="0.2">
      <c r="B226" s="72" t="str">
        <f t="shared" si="33"/>
        <v/>
      </c>
      <c r="C226" s="58"/>
      <c r="D226" s="67"/>
      <c r="E226" s="71" t="str">
        <f t="shared" si="34"/>
        <v/>
      </c>
      <c r="F226" s="71" t="str">
        <f t="shared" si="40"/>
        <v/>
      </c>
      <c r="G226" s="72" t="str">
        <f t="shared" si="38"/>
        <v/>
      </c>
      <c r="H226" s="68" t="str">
        <f t="shared" si="35"/>
        <v/>
      </c>
      <c r="I226" s="69" t="str">
        <f t="shared" si="31"/>
        <v/>
      </c>
      <c r="J226" s="70" t="str">
        <f t="shared" si="32"/>
        <v/>
      </c>
      <c r="K226" s="6"/>
      <c r="W226" s="75" t="e">
        <f t="shared" si="36"/>
        <v>#N/A</v>
      </c>
      <c r="X226" s="75" t="e">
        <f t="shared" si="39"/>
        <v>#N/A</v>
      </c>
      <c r="Y226" s="75" t="e">
        <f t="shared" si="37"/>
        <v>#N/A</v>
      </c>
    </row>
    <row r="227" spans="2:25" ht="12.75" x14ac:dyDescent="0.2">
      <c r="B227" s="72" t="str">
        <f t="shared" si="33"/>
        <v/>
      </c>
      <c r="C227" s="58"/>
      <c r="D227" s="67"/>
      <c r="E227" s="71" t="str">
        <f t="shared" si="34"/>
        <v/>
      </c>
      <c r="F227" s="71" t="str">
        <f t="shared" si="40"/>
        <v/>
      </c>
      <c r="G227" s="72" t="str">
        <f t="shared" si="38"/>
        <v/>
      </c>
      <c r="H227" s="68" t="str">
        <f t="shared" si="35"/>
        <v/>
      </c>
      <c r="I227" s="69" t="str">
        <f t="shared" si="31"/>
        <v/>
      </c>
      <c r="J227" s="70" t="str">
        <f t="shared" si="32"/>
        <v/>
      </c>
      <c r="K227" s="6"/>
      <c r="W227" s="75" t="e">
        <f t="shared" si="36"/>
        <v>#N/A</v>
      </c>
      <c r="X227" s="75" t="e">
        <f t="shared" si="39"/>
        <v>#N/A</v>
      </c>
      <c r="Y227" s="75" t="e">
        <f t="shared" si="37"/>
        <v>#N/A</v>
      </c>
    </row>
    <row r="228" spans="2:25" ht="12.75" x14ac:dyDescent="0.2">
      <c r="B228" s="72" t="str">
        <f t="shared" si="33"/>
        <v/>
      </c>
      <c r="C228" s="58"/>
      <c r="D228" s="67"/>
      <c r="E228" s="71" t="str">
        <f t="shared" si="34"/>
        <v/>
      </c>
      <c r="F228" s="71" t="str">
        <f t="shared" si="40"/>
        <v/>
      </c>
      <c r="G228" s="72" t="str">
        <f t="shared" si="38"/>
        <v/>
      </c>
      <c r="H228" s="68" t="str">
        <f t="shared" si="35"/>
        <v/>
      </c>
      <c r="I228" s="69" t="str">
        <f t="shared" si="31"/>
        <v/>
      </c>
      <c r="J228" s="70" t="str">
        <f t="shared" si="32"/>
        <v/>
      </c>
      <c r="K228" s="6"/>
      <c r="W228" s="75" t="e">
        <f t="shared" si="36"/>
        <v>#N/A</v>
      </c>
      <c r="X228" s="75" t="e">
        <f t="shared" si="39"/>
        <v>#N/A</v>
      </c>
      <c r="Y228" s="75" t="e">
        <f t="shared" si="37"/>
        <v>#N/A</v>
      </c>
    </row>
    <row r="229" spans="2:25" ht="12.75" x14ac:dyDescent="0.2">
      <c r="B229" s="72" t="str">
        <f t="shared" si="33"/>
        <v/>
      </c>
      <c r="C229" s="58"/>
      <c r="D229" s="67"/>
      <c r="E229" s="71" t="str">
        <f t="shared" si="34"/>
        <v/>
      </c>
      <c r="F229" s="71" t="str">
        <f t="shared" si="40"/>
        <v/>
      </c>
      <c r="G229" s="72" t="str">
        <f t="shared" si="38"/>
        <v/>
      </c>
      <c r="H229" s="68" t="str">
        <f t="shared" si="35"/>
        <v/>
      </c>
      <c r="I229" s="69" t="str">
        <f t="shared" si="31"/>
        <v/>
      </c>
      <c r="J229" s="70" t="str">
        <f t="shared" si="32"/>
        <v/>
      </c>
      <c r="K229" s="6"/>
      <c r="W229" s="75" t="e">
        <f t="shared" si="36"/>
        <v>#N/A</v>
      </c>
      <c r="X229" s="75" t="e">
        <f t="shared" si="39"/>
        <v>#N/A</v>
      </c>
      <c r="Y229" s="75" t="e">
        <f t="shared" si="37"/>
        <v>#N/A</v>
      </c>
    </row>
    <row r="230" spans="2:25" ht="12.75" x14ac:dyDescent="0.2">
      <c r="B230" s="72" t="str">
        <f t="shared" si="33"/>
        <v/>
      </c>
      <c r="C230" s="58"/>
      <c r="D230" s="67"/>
      <c r="E230" s="71" t="str">
        <f t="shared" si="34"/>
        <v/>
      </c>
      <c r="F230" s="71" t="str">
        <f t="shared" si="40"/>
        <v/>
      </c>
      <c r="G230" s="72" t="str">
        <f t="shared" si="38"/>
        <v/>
      </c>
      <c r="H230" s="68" t="str">
        <f t="shared" si="35"/>
        <v/>
      </c>
      <c r="I230" s="69" t="str">
        <f t="shared" si="31"/>
        <v/>
      </c>
      <c r="J230" s="70" t="str">
        <f t="shared" si="32"/>
        <v/>
      </c>
      <c r="K230" s="6"/>
      <c r="W230" s="75" t="e">
        <f t="shared" si="36"/>
        <v>#N/A</v>
      </c>
      <c r="X230" s="75" t="e">
        <f t="shared" si="39"/>
        <v>#N/A</v>
      </c>
      <c r="Y230" s="75" t="e">
        <f t="shared" si="37"/>
        <v>#N/A</v>
      </c>
    </row>
    <row r="231" spans="2:25" ht="12.75" x14ac:dyDescent="0.2">
      <c r="B231" s="72" t="str">
        <f t="shared" si="33"/>
        <v/>
      </c>
      <c r="C231" s="58"/>
      <c r="D231" s="67"/>
      <c r="E231" s="71" t="str">
        <f t="shared" si="34"/>
        <v/>
      </c>
      <c r="F231" s="71" t="str">
        <f t="shared" si="40"/>
        <v/>
      </c>
      <c r="G231" s="72" t="str">
        <f t="shared" si="38"/>
        <v/>
      </c>
      <c r="H231" s="68" t="str">
        <f t="shared" si="35"/>
        <v/>
      </c>
      <c r="I231" s="69" t="str">
        <f t="shared" si="31"/>
        <v/>
      </c>
      <c r="J231" s="70" t="str">
        <f t="shared" si="32"/>
        <v/>
      </c>
      <c r="K231" s="6"/>
      <c r="W231" s="75" t="e">
        <f t="shared" si="36"/>
        <v>#N/A</v>
      </c>
      <c r="X231" s="75" t="e">
        <f t="shared" si="39"/>
        <v>#N/A</v>
      </c>
      <c r="Y231" s="75" t="e">
        <f t="shared" si="37"/>
        <v>#N/A</v>
      </c>
    </row>
    <row r="232" spans="2:25" ht="12.75" x14ac:dyDescent="0.2">
      <c r="B232" s="72" t="str">
        <f t="shared" si="33"/>
        <v/>
      </c>
      <c r="C232" s="58"/>
      <c r="D232" s="67"/>
      <c r="E232" s="71" t="str">
        <f t="shared" si="34"/>
        <v/>
      </c>
      <c r="F232" s="71" t="str">
        <f t="shared" si="40"/>
        <v/>
      </c>
      <c r="G232" s="72" t="str">
        <f t="shared" si="38"/>
        <v/>
      </c>
      <c r="H232" s="68" t="str">
        <f t="shared" si="35"/>
        <v/>
      </c>
      <c r="I232" s="69" t="str">
        <f t="shared" si="31"/>
        <v/>
      </c>
      <c r="J232" s="70" t="str">
        <f t="shared" si="32"/>
        <v/>
      </c>
      <c r="K232" s="6"/>
      <c r="W232" s="75" t="e">
        <f t="shared" si="36"/>
        <v>#N/A</v>
      </c>
      <c r="X232" s="75" t="e">
        <f t="shared" si="39"/>
        <v>#N/A</v>
      </c>
      <c r="Y232" s="75" t="e">
        <f t="shared" si="37"/>
        <v>#N/A</v>
      </c>
    </row>
    <row r="233" spans="2:25" ht="12.75" x14ac:dyDescent="0.2">
      <c r="B233" s="72" t="str">
        <f t="shared" si="33"/>
        <v/>
      </c>
      <c r="C233" s="58"/>
      <c r="D233" s="67"/>
      <c r="E233" s="71" t="str">
        <f t="shared" si="34"/>
        <v/>
      </c>
      <c r="F233" s="71" t="str">
        <f t="shared" si="40"/>
        <v/>
      </c>
      <c r="G233" s="72" t="str">
        <f t="shared" si="38"/>
        <v/>
      </c>
      <c r="H233" s="68" t="str">
        <f t="shared" si="35"/>
        <v/>
      </c>
      <c r="I233" s="69" t="str">
        <f t="shared" si="31"/>
        <v/>
      </c>
      <c r="J233" s="70" t="str">
        <f t="shared" si="32"/>
        <v/>
      </c>
      <c r="K233" s="6"/>
      <c r="W233" s="75" t="e">
        <f t="shared" si="36"/>
        <v>#N/A</v>
      </c>
      <c r="X233" s="75" t="e">
        <f t="shared" si="39"/>
        <v>#N/A</v>
      </c>
      <c r="Y233" s="75" t="e">
        <f t="shared" si="37"/>
        <v>#N/A</v>
      </c>
    </row>
    <row r="234" spans="2:25" ht="12.75" x14ac:dyDescent="0.2">
      <c r="B234" s="72" t="str">
        <f t="shared" si="33"/>
        <v/>
      </c>
      <c r="C234" s="58"/>
      <c r="D234" s="67"/>
      <c r="E234" s="71" t="str">
        <f t="shared" si="34"/>
        <v/>
      </c>
      <c r="F234" s="71" t="str">
        <f t="shared" si="40"/>
        <v/>
      </c>
      <c r="G234" s="72" t="str">
        <f t="shared" si="38"/>
        <v/>
      </c>
      <c r="H234" s="68" t="str">
        <f t="shared" si="35"/>
        <v/>
      </c>
      <c r="I234" s="69" t="str">
        <f t="shared" si="31"/>
        <v/>
      </c>
      <c r="J234" s="70" t="str">
        <f t="shared" si="32"/>
        <v/>
      </c>
      <c r="K234" s="6"/>
      <c r="W234" s="75" t="e">
        <f t="shared" si="36"/>
        <v>#N/A</v>
      </c>
      <c r="X234" s="75" t="e">
        <f t="shared" si="39"/>
        <v>#N/A</v>
      </c>
      <c r="Y234" s="75" t="e">
        <f t="shared" si="37"/>
        <v>#N/A</v>
      </c>
    </row>
    <row r="235" spans="2:25" ht="12.75" x14ac:dyDescent="0.2">
      <c r="B235" s="72" t="str">
        <f t="shared" si="33"/>
        <v/>
      </c>
      <c r="C235" s="58"/>
      <c r="D235" s="67"/>
      <c r="E235" s="71" t="str">
        <f t="shared" si="34"/>
        <v/>
      </c>
      <c r="F235" s="71" t="str">
        <f t="shared" si="40"/>
        <v/>
      </c>
      <c r="G235" s="72" t="str">
        <f t="shared" si="38"/>
        <v/>
      </c>
      <c r="H235" s="68" t="str">
        <f t="shared" si="35"/>
        <v/>
      </c>
      <c r="I235" s="69" t="str">
        <f t="shared" si="31"/>
        <v/>
      </c>
      <c r="J235" s="70" t="str">
        <f t="shared" si="32"/>
        <v/>
      </c>
      <c r="K235" s="6"/>
      <c r="W235" s="75" t="e">
        <f t="shared" si="36"/>
        <v>#N/A</v>
      </c>
      <c r="X235" s="75" t="e">
        <f t="shared" si="39"/>
        <v>#N/A</v>
      </c>
      <c r="Y235" s="75" t="e">
        <f t="shared" si="37"/>
        <v>#N/A</v>
      </c>
    </row>
    <row r="236" spans="2:25" ht="12.75" x14ac:dyDescent="0.2">
      <c r="B236" s="72" t="str">
        <f t="shared" si="33"/>
        <v/>
      </c>
      <c r="C236" s="58"/>
      <c r="D236" s="67"/>
      <c r="E236" s="71" t="str">
        <f t="shared" si="34"/>
        <v/>
      </c>
      <c r="F236" s="71" t="str">
        <f t="shared" si="40"/>
        <v/>
      </c>
      <c r="G236" s="72" t="str">
        <f t="shared" si="38"/>
        <v/>
      </c>
      <c r="H236" s="68" t="str">
        <f t="shared" si="35"/>
        <v/>
      </c>
      <c r="I236" s="69" t="str">
        <f t="shared" si="31"/>
        <v/>
      </c>
      <c r="J236" s="70" t="str">
        <f t="shared" si="32"/>
        <v/>
      </c>
      <c r="K236" s="6"/>
      <c r="W236" s="75" t="e">
        <f t="shared" si="36"/>
        <v>#N/A</v>
      </c>
      <c r="X236" s="75" t="e">
        <f t="shared" si="39"/>
        <v>#N/A</v>
      </c>
      <c r="Y236" s="75" t="e">
        <f t="shared" si="37"/>
        <v>#N/A</v>
      </c>
    </row>
    <row r="237" spans="2:25" ht="12.75" x14ac:dyDescent="0.2">
      <c r="B237" s="72" t="str">
        <f t="shared" si="33"/>
        <v/>
      </c>
      <c r="C237" s="58"/>
      <c r="D237" s="67"/>
      <c r="E237" s="71" t="str">
        <f t="shared" si="34"/>
        <v/>
      </c>
      <c r="F237" s="71" t="str">
        <f t="shared" si="40"/>
        <v/>
      </c>
      <c r="G237" s="72" t="str">
        <f t="shared" si="38"/>
        <v/>
      </c>
      <c r="H237" s="68" t="str">
        <f t="shared" si="35"/>
        <v/>
      </c>
      <c r="I237" s="69" t="str">
        <f t="shared" si="31"/>
        <v/>
      </c>
      <c r="J237" s="70" t="str">
        <f t="shared" si="32"/>
        <v/>
      </c>
      <c r="K237" s="6"/>
      <c r="W237" s="75" t="e">
        <f t="shared" si="36"/>
        <v>#N/A</v>
      </c>
      <c r="X237" s="75" t="e">
        <f t="shared" si="39"/>
        <v>#N/A</v>
      </c>
      <c r="Y237" s="75" t="e">
        <f t="shared" si="37"/>
        <v>#N/A</v>
      </c>
    </row>
    <row r="238" spans="2:25" ht="12.75" x14ac:dyDescent="0.2">
      <c r="B238" s="72" t="str">
        <f t="shared" si="33"/>
        <v/>
      </c>
      <c r="C238" s="58"/>
      <c r="D238" s="67"/>
      <c r="E238" s="71" t="str">
        <f t="shared" si="34"/>
        <v/>
      </c>
      <c r="F238" s="71" t="str">
        <f t="shared" si="40"/>
        <v/>
      </c>
      <c r="G238" s="72" t="str">
        <f t="shared" si="38"/>
        <v/>
      </c>
      <c r="H238" s="68" t="str">
        <f t="shared" si="35"/>
        <v/>
      </c>
      <c r="I238" s="69" t="str">
        <f t="shared" si="31"/>
        <v/>
      </c>
      <c r="J238" s="70" t="str">
        <f t="shared" si="32"/>
        <v/>
      </c>
      <c r="K238" s="6"/>
      <c r="W238" s="75" t="e">
        <f t="shared" si="36"/>
        <v>#N/A</v>
      </c>
      <c r="X238" s="75" t="e">
        <f t="shared" si="39"/>
        <v>#N/A</v>
      </c>
      <c r="Y238" s="75" t="e">
        <f t="shared" si="37"/>
        <v>#N/A</v>
      </c>
    </row>
    <row r="239" spans="2:25" ht="12.75" x14ac:dyDescent="0.2">
      <c r="B239" s="72" t="str">
        <f t="shared" si="33"/>
        <v/>
      </c>
      <c r="C239" s="58"/>
      <c r="D239" s="67"/>
      <c r="E239" s="71" t="str">
        <f t="shared" si="34"/>
        <v/>
      </c>
      <c r="F239" s="71" t="str">
        <f t="shared" si="40"/>
        <v/>
      </c>
      <c r="G239" s="72" t="str">
        <f t="shared" si="38"/>
        <v/>
      </c>
      <c r="H239" s="68" t="str">
        <f t="shared" si="35"/>
        <v/>
      </c>
      <c r="I239" s="69" t="str">
        <f t="shared" si="31"/>
        <v/>
      </c>
      <c r="J239" s="70" t="str">
        <f t="shared" si="32"/>
        <v/>
      </c>
      <c r="K239" s="6"/>
      <c r="W239" s="75" t="e">
        <f t="shared" si="36"/>
        <v>#N/A</v>
      </c>
      <c r="X239" s="75" t="e">
        <f t="shared" si="39"/>
        <v>#N/A</v>
      </c>
      <c r="Y239" s="75" t="e">
        <f t="shared" si="37"/>
        <v>#N/A</v>
      </c>
    </row>
    <row r="240" spans="2:25" ht="12.75" x14ac:dyDescent="0.2">
      <c r="B240" s="72" t="str">
        <f t="shared" si="33"/>
        <v/>
      </c>
      <c r="C240" s="58"/>
      <c r="D240" s="67"/>
      <c r="E240" s="71" t="str">
        <f t="shared" si="34"/>
        <v/>
      </c>
      <c r="F240" s="71" t="str">
        <f t="shared" si="40"/>
        <v/>
      </c>
      <c r="G240" s="72" t="str">
        <f t="shared" si="38"/>
        <v/>
      </c>
      <c r="H240" s="68" t="str">
        <f t="shared" si="35"/>
        <v/>
      </c>
      <c r="I240" s="69" t="str">
        <f t="shared" si="31"/>
        <v/>
      </c>
      <c r="J240" s="70" t="str">
        <f t="shared" si="32"/>
        <v/>
      </c>
      <c r="K240" s="6"/>
      <c r="W240" s="75" t="e">
        <f t="shared" si="36"/>
        <v>#N/A</v>
      </c>
      <c r="X240" s="75" t="e">
        <f t="shared" si="39"/>
        <v>#N/A</v>
      </c>
      <c r="Y240" s="75" t="e">
        <f t="shared" si="37"/>
        <v>#N/A</v>
      </c>
    </row>
    <row r="241" spans="2:25" ht="12.75" x14ac:dyDescent="0.2">
      <c r="B241" s="72" t="str">
        <f t="shared" si="33"/>
        <v/>
      </c>
      <c r="C241" s="58"/>
      <c r="D241" s="67"/>
      <c r="E241" s="71" t="str">
        <f t="shared" si="34"/>
        <v/>
      </c>
      <c r="F241" s="71" t="str">
        <f t="shared" si="40"/>
        <v/>
      </c>
      <c r="G241" s="72" t="str">
        <f t="shared" si="38"/>
        <v/>
      </c>
      <c r="H241" s="68" t="str">
        <f t="shared" si="35"/>
        <v/>
      </c>
      <c r="I241" s="69" t="str">
        <f t="shared" si="31"/>
        <v/>
      </c>
      <c r="J241" s="70" t="str">
        <f t="shared" si="32"/>
        <v/>
      </c>
      <c r="K241" s="6"/>
      <c r="W241" s="75" t="e">
        <f t="shared" si="36"/>
        <v>#N/A</v>
      </c>
      <c r="X241" s="75" t="e">
        <f t="shared" si="39"/>
        <v>#N/A</v>
      </c>
      <c r="Y241" s="75" t="e">
        <f t="shared" si="37"/>
        <v>#N/A</v>
      </c>
    </row>
    <row r="242" spans="2:25" ht="12.75" x14ac:dyDescent="0.2">
      <c r="B242" s="72" t="str">
        <f t="shared" si="33"/>
        <v/>
      </c>
      <c r="C242" s="58"/>
      <c r="D242" s="67"/>
      <c r="E242" s="71" t="str">
        <f t="shared" si="34"/>
        <v/>
      </c>
      <c r="F242" s="71" t="str">
        <f t="shared" si="40"/>
        <v/>
      </c>
      <c r="G242" s="72" t="str">
        <f t="shared" si="38"/>
        <v/>
      </c>
      <c r="H242" s="68" t="str">
        <f t="shared" si="35"/>
        <v/>
      </c>
      <c r="I242" s="69" t="str">
        <f t="shared" si="31"/>
        <v/>
      </c>
      <c r="J242" s="70" t="str">
        <f t="shared" si="32"/>
        <v/>
      </c>
      <c r="K242" s="6"/>
      <c r="W242" s="75" t="e">
        <f t="shared" si="36"/>
        <v>#N/A</v>
      </c>
      <c r="X242" s="75" t="e">
        <f t="shared" si="39"/>
        <v>#N/A</v>
      </c>
      <c r="Y242" s="75" t="e">
        <f t="shared" si="37"/>
        <v>#N/A</v>
      </c>
    </row>
    <row r="243" spans="2:25" ht="12.75" x14ac:dyDescent="0.2">
      <c r="B243" s="72" t="str">
        <f t="shared" si="33"/>
        <v/>
      </c>
      <c r="C243" s="58"/>
      <c r="D243" s="67"/>
      <c r="E243" s="71" t="str">
        <f t="shared" si="34"/>
        <v/>
      </c>
      <c r="F243" s="71" t="str">
        <f t="shared" si="40"/>
        <v/>
      </c>
      <c r="G243" s="72" t="str">
        <f t="shared" si="38"/>
        <v/>
      </c>
      <c r="H243" s="68" t="str">
        <f t="shared" si="35"/>
        <v/>
      </c>
      <c r="I243" s="69" t="str">
        <f t="shared" si="31"/>
        <v/>
      </c>
      <c r="J243" s="70" t="str">
        <f t="shared" si="32"/>
        <v/>
      </c>
      <c r="K243" s="6"/>
      <c r="W243" s="75" t="e">
        <f t="shared" si="36"/>
        <v>#N/A</v>
      </c>
      <c r="X243" s="75" t="e">
        <f t="shared" si="39"/>
        <v>#N/A</v>
      </c>
      <c r="Y243" s="75" t="e">
        <f t="shared" si="37"/>
        <v>#N/A</v>
      </c>
    </row>
    <row r="244" spans="2:25" ht="12.75" x14ac:dyDescent="0.2">
      <c r="B244" s="72" t="str">
        <f t="shared" si="33"/>
        <v/>
      </c>
      <c r="C244" s="58"/>
      <c r="D244" s="67"/>
      <c r="E244" s="71" t="str">
        <f t="shared" si="34"/>
        <v/>
      </c>
      <c r="F244" s="71" t="str">
        <f t="shared" si="40"/>
        <v/>
      </c>
      <c r="G244" s="72" t="str">
        <f t="shared" si="38"/>
        <v/>
      </c>
      <c r="H244" s="68" t="str">
        <f t="shared" si="35"/>
        <v/>
      </c>
      <c r="I244" s="69" t="str">
        <f t="shared" si="31"/>
        <v/>
      </c>
      <c r="J244" s="70" t="str">
        <f t="shared" si="32"/>
        <v/>
      </c>
      <c r="K244" s="6"/>
      <c r="W244" s="75" t="e">
        <f t="shared" si="36"/>
        <v>#N/A</v>
      </c>
      <c r="X244" s="75" t="e">
        <f t="shared" si="39"/>
        <v>#N/A</v>
      </c>
      <c r="Y244" s="75" t="e">
        <f t="shared" si="37"/>
        <v>#N/A</v>
      </c>
    </row>
    <row r="245" spans="2:25" ht="12.75" x14ac:dyDescent="0.2">
      <c r="B245" s="72" t="str">
        <f t="shared" si="33"/>
        <v/>
      </c>
      <c r="C245" s="58"/>
      <c r="D245" s="67"/>
      <c r="E245" s="71" t="str">
        <f t="shared" si="34"/>
        <v/>
      </c>
      <c r="F245" s="71" t="str">
        <f t="shared" si="40"/>
        <v/>
      </c>
      <c r="G245" s="72" t="str">
        <f t="shared" si="38"/>
        <v/>
      </c>
      <c r="H245" s="68" t="str">
        <f t="shared" si="35"/>
        <v/>
      </c>
      <c r="I245" s="69" t="str">
        <f t="shared" si="31"/>
        <v/>
      </c>
      <c r="J245" s="70" t="str">
        <f t="shared" si="32"/>
        <v/>
      </c>
      <c r="K245" s="6"/>
      <c r="W245" s="75" t="e">
        <f t="shared" si="36"/>
        <v>#N/A</v>
      </c>
      <c r="X245" s="75" t="e">
        <f t="shared" si="39"/>
        <v>#N/A</v>
      </c>
      <c r="Y245" s="75" t="e">
        <f t="shared" si="37"/>
        <v>#N/A</v>
      </c>
    </row>
    <row r="246" spans="2:25" ht="12.75" x14ac:dyDescent="0.2">
      <c r="B246" s="72" t="str">
        <f t="shared" si="33"/>
        <v/>
      </c>
      <c r="C246" s="58"/>
      <c r="D246" s="67"/>
      <c r="E246" s="71" t="str">
        <f t="shared" si="34"/>
        <v/>
      </c>
      <c r="F246" s="71" t="str">
        <f t="shared" si="40"/>
        <v/>
      </c>
      <c r="G246" s="72" t="str">
        <f t="shared" si="38"/>
        <v/>
      </c>
      <c r="H246" s="68" t="str">
        <f t="shared" si="35"/>
        <v/>
      </c>
      <c r="I246" s="69" t="str">
        <f t="shared" si="31"/>
        <v/>
      </c>
      <c r="J246" s="70" t="str">
        <f t="shared" si="32"/>
        <v/>
      </c>
      <c r="K246" s="6"/>
      <c r="W246" s="75" t="e">
        <f t="shared" si="36"/>
        <v>#N/A</v>
      </c>
      <c r="X246" s="75" t="e">
        <f t="shared" si="39"/>
        <v>#N/A</v>
      </c>
      <c r="Y246" s="75" t="e">
        <f t="shared" si="37"/>
        <v>#N/A</v>
      </c>
    </row>
    <row r="247" spans="2:25" ht="12.75" x14ac:dyDescent="0.2">
      <c r="B247" s="72" t="str">
        <f t="shared" si="33"/>
        <v/>
      </c>
      <c r="C247" s="58"/>
      <c r="D247" s="67"/>
      <c r="E247" s="71" t="str">
        <f t="shared" si="34"/>
        <v/>
      </c>
      <c r="F247" s="71" t="str">
        <f t="shared" si="40"/>
        <v/>
      </c>
      <c r="G247" s="72" t="str">
        <f t="shared" si="38"/>
        <v/>
      </c>
      <c r="H247" s="68" t="str">
        <f t="shared" si="35"/>
        <v/>
      </c>
      <c r="I247" s="69" t="str">
        <f t="shared" si="31"/>
        <v/>
      </c>
      <c r="J247" s="70" t="str">
        <f t="shared" si="32"/>
        <v/>
      </c>
      <c r="K247" s="6"/>
      <c r="W247" s="75" t="e">
        <f t="shared" si="36"/>
        <v>#N/A</v>
      </c>
      <c r="X247" s="75" t="e">
        <f t="shared" si="39"/>
        <v>#N/A</v>
      </c>
      <c r="Y247" s="75" t="e">
        <f t="shared" si="37"/>
        <v>#N/A</v>
      </c>
    </row>
    <row r="248" spans="2:25" ht="12.75" x14ac:dyDescent="0.2">
      <c r="B248" s="72" t="str">
        <f t="shared" si="33"/>
        <v/>
      </c>
      <c r="C248" s="58"/>
      <c r="D248" s="67"/>
      <c r="E248" s="71" t="str">
        <f t="shared" si="34"/>
        <v/>
      </c>
      <c r="F248" s="71" t="str">
        <f t="shared" si="40"/>
        <v/>
      </c>
      <c r="G248" s="72" t="str">
        <f t="shared" si="38"/>
        <v/>
      </c>
      <c r="H248" s="68" t="str">
        <f t="shared" si="35"/>
        <v/>
      </c>
      <c r="I248" s="69" t="str">
        <f t="shared" si="31"/>
        <v/>
      </c>
      <c r="J248" s="70" t="str">
        <f t="shared" si="32"/>
        <v/>
      </c>
      <c r="K248" s="6"/>
      <c r="W248" s="75" t="e">
        <f t="shared" si="36"/>
        <v>#N/A</v>
      </c>
      <c r="X248" s="75" t="e">
        <f t="shared" si="39"/>
        <v>#N/A</v>
      </c>
      <c r="Y248" s="75" t="e">
        <f t="shared" si="37"/>
        <v>#N/A</v>
      </c>
    </row>
    <row r="249" spans="2:25" ht="12.75" x14ac:dyDescent="0.2">
      <c r="B249" s="72" t="str">
        <f t="shared" si="33"/>
        <v/>
      </c>
      <c r="C249" s="58"/>
      <c r="D249" s="67"/>
      <c r="E249" s="71" t="str">
        <f t="shared" si="34"/>
        <v/>
      </c>
      <c r="F249" s="71" t="str">
        <f t="shared" si="40"/>
        <v/>
      </c>
      <c r="G249" s="72" t="str">
        <f t="shared" si="38"/>
        <v/>
      </c>
      <c r="H249" s="68" t="str">
        <f t="shared" si="35"/>
        <v/>
      </c>
      <c r="I249" s="69" t="str">
        <f t="shared" si="31"/>
        <v/>
      </c>
      <c r="J249" s="70" t="str">
        <f t="shared" si="32"/>
        <v/>
      </c>
      <c r="K249" s="6"/>
      <c r="W249" s="75" t="e">
        <f t="shared" si="36"/>
        <v>#N/A</v>
      </c>
      <c r="X249" s="75" t="e">
        <f t="shared" si="39"/>
        <v>#N/A</v>
      </c>
      <c r="Y249" s="75" t="e">
        <f t="shared" si="37"/>
        <v>#N/A</v>
      </c>
    </row>
    <row r="250" spans="2:25" ht="12.75" x14ac:dyDescent="0.2">
      <c r="B250" s="72" t="str">
        <f t="shared" si="33"/>
        <v/>
      </c>
      <c r="C250" s="58"/>
      <c r="D250" s="67"/>
      <c r="E250" s="71" t="str">
        <f t="shared" si="34"/>
        <v/>
      </c>
      <c r="F250" s="71" t="str">
        <f t="shared" si="40"/>
        <v/>
      </c>
      <c r="G250" s="72" t="str">
        <f t="shared" si="38"/>
        <v/>
      </c>
      <c r="H250" s="68" t="str">
        <f t="shared" si="35"/>
        <v/>
      </c>
      <c r="I250" s="69" t="str">
        <f t="shared" si="31"/>
        <v/>
      </c>
      <c r="J250" s="70" t="str">
        <f t="shared" si="32"/>
        <v/>
      </c>
      <c r="K250" s="6"/>
      <c r="W250" s="75" t="e">
        <f t="shared" si="36"/>
        <v>#N/A</v>
      </c>
      <c r="X250" s="75" t="e">
        <f t="shared" si="39"/>
        <v>#N/A</v>
      </c>
      <c r="Y250" s="75" t="e">
        <f t="shared" si="37"/>
        <v>#N/A</v>
      </c>
    </row>
    <row r="251" spans="2:25" ht="12.75" x14ac:dyDescent="0.2">
      <c r="B251" s="72" t="str">
        <f t="shared" si="33"/>
        <v/>
      </c>
      <c r="C251" s="58"/>
      <c r="D251" s="67"/>
      <c r="E251" s="71" t="str">
        <f t="shared" si="34"/>
        <v/>
      </c>
      <c r="F251" s="71" t="str">
        <f t="shared" si="40"/>
        <v/>
      </c>
      <c r="G251" s="72" t="str">
        <f t="shared" si="38"/>
        <v/>
      </c>
      <c r="H251" s="68" t="str">
        <f t="shared" si="35"/>
        <v/>
      </c>
      <c r="I251" s="69" t="str">
        <f t="shared" si="31"/>
        <v/>
      </c>
      <c r="J251" s="70" t="str">
        <f t="shared" si="32"/>
        <v/>
      </c>
      <c r="K251" s="6"/>
      <c r="W251" s="75" t="e">
        <f t="shared" si="36"/>
        <v>#N/A</v>
      </c>
      <c r="X251" s="75" t="e">
        <f t="shared" si="39"/>
        <v>#N/A</v>
      </c>
      <c r="Y251" s="75" t="e">
        <f t="shared" si="37"/>
        <v>#N/A</v>
      </c>
    </row>
    <row r="252" spans="2:25" ht="12.75" x14ac:dyDescent="0.2">
      <c r="B252" s="72" t="str">
        <f t="shared" si="33"/>
        <v/>
      </c>
      <c r="C252" s="58"/>
      <c r="D252" s="67"/>
      <c r="E252" s="71" t="str">
        <f t="shared" si="34"/>
        <v/>
      </c>
      <c r="F252" s="71" t="str">
        <f t="shared" si="40"/>
        <v/>
      </c>
      <c r="G252" s="72" t="str">
        <f t="shared" si="38"/>
        <v/>
      </c>
      <c r="H252" s="68" t="str">
        <f t="shared" si="35"/>
        <v/>
      </c>
      <c r="I252" s="69" t="str">
        <f t="shared" si="31"/>
        <v/>
      </c>
      <c r="J252" s="70" t="str">
        <f t="shared" si="32"/>
        <v/>
      </c>
      <c r="K252" s="6"/>
      <c r="W252" s="75" t="e">
        <f t="shared" si="36"/>
        <v>#N/A</v>
      </c>
      <c r="X252" s="75" t="e">
        <f t="shared" si="39"/>
        <v>#N/A</v>
      </c>
      <c r="Y252" s="75" t="e">
        <f t="shared" si="37"/>
        <v>#N/A</v>
      </c>
    </row>
    <row r="253" spans="2:25" ht="12.75" x14ac:dyDescent="0.2">
      <c r="B253" s="72" t="str">
        <f t="shared" si="33"/>
        <v/>
      </c>
      <c r="C253" s="58"/>
      <c r="D253" s="67"/>
      <c r="E253" s="71" t="str">
        <f t="shared" si="34"/>
        <v/>
      </c>
      <c r="F253" s="71" t="str">
        <f t="shared" si="40"/>
        <v/>
      </c>
      <c r="G253" s="72" t="str">
        <f t="shared" si="38"/>
        <v/>
      </c>
      <c r="H253" s="68" t="str">
        <f t="shared" si="35"/>
        <v/>
      </c>
      <c r="I253" s="69" t="str">
        <f t="shared" si="31"/>
        <v/>
      </c>
      <c r="J253" s="70" t="str">
        <f t="shared" si="32"/>
        <v/>
      </c>
      <c r="K253" s="6"/>
      <c r="W253" s="75" t="e">
        <f t="shared" si="36"/>
        <v>#N/A</v>
      </c>
      <c r="X253" s="75" t="e">
        <f t="shared" si="39"/>
        <v>#N/A</v>
      </c>
      <c r="Y253" s="75" t="e">
        <f t="shared" si="37"/>
        <v>#N/A</v>
      </c>
    </row>
    <row r="254" spans="2:25" ht="12.75" x14ac:dyDescent="0.2">
      <c r="B254" s="72" t="str">
        <f t="shared" si="33"/>
        <v/>
      </c>
      <c r="C254" s="58"/>
      <c r="D254" s="67"/>
      <c r="E254" s="71" t="str">
        <f t="shared" si="34"/>
        <v/>
      </c>
      <c r="F254" s="71" t="str">
        <f t="shared" si="40"/>
        <v/>
      </c>
      <c r="G254" s="72" t="str">
        <f t="shared" si="38"/>
        <v/>
      </c>
      <c r="H254" s="68" t="str">
        <f t="shared" si="35"/>
        <v/>
      </c>
      <c r="I254" s="69" t="str">
        <f t="shared" si="31"/>
        <v/>
      </c>
      <c r="J254" s="70" t="str">
        <f t="shared" si="32"/>
        <v/>
      </c>
      <c r="K254" s="6"/>
      <c r="W254" s="75" t="e">
        <f t="shared" si="36"/>
        <v>#N/A</v>
      </c>
      <c r="X254" s="75" t="e">
        <f t="shared" si="39"/>
        <v>#N/A</v>
      </c>
      <c r="Y254" s="75" t="e">
        <f t="shared" si="37"/>
        <v>#N/A</v>
      </c>
    </row>
    <row r="255" spans="2:25" ht="12.75" x14ac:dyDescent="0.2">
      <c r="B255" s="72" t="str">
        <f t="shared" si="33"/>
        <v/>
      </c>
      <c r="C255" s="58"/>
      <c r="D255" s="67"/>
      <c r="E255" s="71" t="str">
        <f t="shared" si="34"/>
        <v/>
      </c>
      <c r="F255" s="71" t="str">
        <f t="shared" si="40"/>
        <v/>
      </c>
      <c r="G255" s="72" t="str">
        <f t="shared" si="38"/>
        <v/>
      </c>
      <c r="H255" s="68" t="str">
        <f t="shared" si="35"/>
        <v/>
      </c>
      <c r="I255" s="69" t="str">
        <f t="shared" si="31"/>
        <v/>
      </c>
      <c r="J255" s="70" t="str">
        <f t="shared" si="32"/>
        <v/>
      </c>
      <c r="K255" s="6"/>
      <c r="W255" s="75" t="e">
        <f t="shared" si="36"/>
        <v>#N/A</v>
      </c>
      <c r="X255" s="75" t="e">
        <f t="shared" si="39"/>
        <v>#N/A</v>
      </c>
      <c r="Y255" s="75" t="e">
        <f t="shared" si="37"/>
        <v>#N/A</v>
      </c>
    </row>
    <row r="256" spans="2:25" ht="12.75" x14ac:dyDescent="0.2">
      <c r="B256" s="72" t="str">
        <f t="shared" si="33"/>
        <v/>
      </c>
      <c r="C256" s="58"/>
      <c r="D256" s="67"/>
      <c r="E256" s="71" t="str">
        <f t="shared" si="34"/>
        <v/>
      </c>
      <c r="F256" s="71" t="str">
        <f t="shared" si="40"/>
        <v/>
      </c>
      <c r="G256" s="72" t="str">
        <f t="shared" si="38"/>
        <v/>
      </c>
      <c r="H256" s="68" t="str">
        <f t="shared" si="35"/>
        <v/>
      </c>
      <c r="I256" s="69" t="str">
        <f t="shared" si="31"/>
        <v/>
      </c>
      <c r="J256" s="70" t="str">
        <f t="shared" si="32"/>
        <v/>
      </c>
      <c r="K256" s="6"/>
      <c r="W256" s="75" t="e">
        <f t="shared" si="36"/>
        <v>#N/A</v>
      </c>
      <c r="X256" s="75" t="e">
        <f t="shared" si="39"/>
        <v>#N/A</v>
      </c>
      <c r="Y256" s="75" t="e">
        <f t="shared" si="37"/>
        <v>#N/A</v>
      </c>
    </row>
    <row r="257" spans="2:25" ht="12.75" x14ac:dyDescent="0.2">
      <c r="B257" s="72" t="str">
        <f t="shared" si="33"/>
        <v/>
      </c>
      <c r="C257" s="58"/>
      <c r="D257" s="67"/>
      <c r="E257" s="71" t="str">
        <f t="shared" si="34"/>
        <v/>
      </c>
      <c r="F257" s="71" t="str">
        <f t="shared" si="40"/>
        <v/>
      </c>
      <c r="G257" s="72" t="str">
        <f t="shared" si="38"/>
        <v/>
      </c>
      <c r="H257" s="68" t="str">
        <f t="shared" si="35"/>
        <v/>
      </c>
      <c r="I257" s="69" t="str">
        <f t="shared" si="31"/>
        <v/>
      </c>
      <c r="J257" s="70" t="str">
        <f t="shared" si="32"/>
        <v/>
      </c>
      <c r="K257" s="6"/>
      <c r="W257" s="75" t="e">
        <f t="shared" si="36"/>
        <v>#N/A</v>
      </c>
      <c r="X257" s="75" t="e">
        <f t="shared" si="39"/>
        <v>#N/A</v>
      </c>
      <c r="Y257" s="75" t="e">
        <f t="shared" si="37"/>
        <v>#N/A</v>
      </c>
    </row>
    <row r="258" spans="2:25" ht="12.75" x14ac:dyDescent="0.2">
      <c r="B258" s="72" t="str">
        <f t="shared" si="33"/>
        <v/>
      </c>
      <c r="C258" s="58"/>
      <c r="D258" s="67"/>
      <c r="E258" s="71" t="str">
        <f t="shared" si="34"/>
        <v/>
      </c>
      <c r="F258" s="71" t="str">
        <f t="shared" si="40"/>
        <v/>
      </c>
      <c r="G258" s="72" t="str">
        <f t="shared" si="38"/>
        <v/>
      </c>
      <c r="H258" s="68" t="str">
        <f t="shared" si="35"/>
        <v/>
      </c>
      <c r="I258" s="69" t="str">
        <f t="shared" si="31"/>
        <v/>
      </c>
      <c r="J258" s="70" t="str">
        <f t="shared" si="32"/>
        <v/>
      </c>
      <c r="K258" s="6"/>
      <c r="W258" s="75" t="e">
        <f t="shared" si="36"/>
        <v>#N/A</v>
      </c>
      <c r="X258" s="75" t="e">
        <f t="shared" si="39"/>
        <v>#N/A</v>
      </c>
      <c r="Y258" s="75" t="e">
        <f t="shared" si="37"/>
        <v>#N/A</v>
      </c>
    </row>
    <row r="259" spans="2:25" ht="12.75" x14ac:dyDescent="0.2">
      <c r="B259" s="72" t="str">
        <f t="shared" si="33"/>
        <v/>
      </c>
      <c r="C259" s="58"/>
      <c r="D259" s="67"/>
      <c r="E259" s="71" t="str">
        <f t="shared" si="34"/>
        <v/>
      </c>
      <c r="F259" s="71" t="str">
        <f t="shared" si="40"/>
        <v/>
      </c>
      <c r="G259" s="72" t="str">
        <f t="shared" si="38"/>
        <v/>
      </c>
      <c r="H259" s="68" t="str">
        <f t="shared" si="35"/>
        <v/>
      </c>
      <c r="I259" s="69" t="str">
        <f t="shared" ref="I259:I322" si="41">IF(ISBLANK(D259)=FALSE,ABS(E259-$S$15),"")</f>
        <v/>
      </c>
      <c r="J259" s="70" t="str">
        <f t="shared" ref="J259:J322" si="42">IF(ISBLANK(D259)=FALSE,IF((I259/$S$16)&gt;4.5,"X",""),"")</f>
        <v/>
      </c>
      <c r="K259" s="6"/>
      <c r="W259" s="75" t="e">
        <f t="shared" si="36"/>
        <v>#N/A</v>
      </c>
      <c r="X259" s="75" t="e">
        <f t="shared" si="39"/>
        <v>#N/A</v>
      </c>
      <c r="Y259" s="75" t="e">
        <f t="shared" si="37"/>
        <v>#N/A</v>
      </c>
    </row>
    <row r="260" spans="2:25" ht="12.75" x14ac:dyDescent="0.2">
      <c r="B260" s="72" t="str">
        <f t="shared" ref="B260:B323" si="43">IF(ISBLANK(D260)=FALSE,ABS(G260-H260),"")</f>
        <v/>
      </c>
      <c r="C260" s="58"/>
      <c r="D260" s="67"/>
      <c r="E260" s="71" t="str">
        <f t="shared" ref="E260:E323" si="44">IF(ISBLANK(D260)=FALSE,IF($O$20=1,(D260),IF($O$20=2,LN(D260),IF($O$20=3,SQRT(D260),-1/D260))),"")</f>
        <v/>
      </c>
      <c r="F260" s="71" t="str">
        <f t="shared" si="40"/>
        <v/>
      </c>
      <c r="G260" s="72" t="str">
        <f t="shared" si="38"/>
        <v/>
      </c>
      <c r="H260" s="68" t="str">
        <f t="shared" ref="H260:H323" si="45">IF(ISBLANK(D260)=FALSE,NORMSDIST(F260),"")</f>
        <v/>
      </c>
      <c r="I260" s="69" t="str">
        <f t="shared" si="41"/>
        <v/>
      </c>
      <c r="J260" s="70" t="str">
        <f t="shared" si="42"/>
        <v/>
      </c>
      <c r="K260" s="6"/>
      <c r="W260" s="75" t="e">
        <f t="shared" ref="W260:W323" si="46">IF(ISBLANK(D260)=FALSE,IF($O$20=1,(D260),IF($O$20=2,LN(D260),IF($O$20=3,SQRT(D260),-1/D260))),NA())</f>
        <v>#N/A</v>
      </c>
      <c r="X260" s="75" t="e">
        <f t="shared" si="39"/>
        <v>#N/A</v>
      </c>
      <c r="Y260" s="75" t="e">
        <f t="shared" ref="Y260:Y323" si="47">IF(ISBLANK(D260)=FALSE,_xlfn.NORM.S.DIST(F260,TRUE),NA())</f>
        <v>#N/A</v>
      </c>
    </row>
    <row r="261" spans="2:25" ht="12.75" x14ac:dyDescent="0.2">
      <c r="B261" s="72" t="str">
        <f t="shared" si="43"/>
        <v/>
      </c>
      <c r="C261" s="58"/>
      <c r="D261" s="67"/>
      <c r="E261" s="71" t="str">
        <f t="shared" si="44"/>
        <v/>
      </c>
      <c r="F261" s="71" t="str">
        <f t="shared" si="40"/>
        <v/>
      </c>
      <c r="G261" s="72" t="str">
        <f t="shared" ref="G261:G324" si="48">IF(ISBLANK(D261)=FALSE,G260+1/$M$6,"")</f>
        <v/>
      </c>
      <c r="H261" s="68" t="str">
        <f t="shared" si="45"/>
        <v/>
      </c>
      <c r="I261" s="69" t="str">
        <f t="shared" si="41"/>
        <v/>
      </c>
      <c r="J261" s="70" t="str">
        <f t="shared" si="42"/>
        <v/>
      </c>
      <c r="K261" s="6"/>
      <c r="W261" s="75" t="e">
        <f t="shared" si="46"/>
        <v>#N/A</v>
      </c>
      <c r="X261" s="75" t="e">
        <f t="shared" ref="X261:X324" si="49">IF(ISBLANK(D261)=FALSE,X260+1/$M$6,NA())</f>
        <v>#N/A</v>
      </c>
      <c r="Y261" s="75" t="e">
        <f t="shared" si="47"/>
        <v>#N/A</v>
      </c>
    </row>
    <row r="262" spans="2:25" ht="12.75" x14ac:dyDescent="0.2">
      <c r="B262" s="72" t="str">
        <f t="shared" si="43"/>
        <v/>
      </c>
      <c r="C262" s="58"/>
      <c r="D262" s="67"/>
      <c r="E262" s="71" t="str">
        <f t="shared" si="44"/>
        <v/>
      </c>
      <c r="F262" s="71" t="str">
        <f t="shared" si="40"/>
        <v/>
      </c>
      <c r="G262" s="72" t="str">
        <f t="shared" si="48"/>
        <v/>
      </c>
      <c r="H262" s="68" t="str">
        <f t="shared" si="45"/>
        <v/>
      </c>
      <c r="I262" s="69" t="str">
        <f t="shared" si="41"/>
        <v/>
      </c>
      <c r="J262" s="70" t="str">
        <f t="shared" si="42"/>
        <v/>
      </c>
      <c r="K262" s="6"/>
      <c r="W262" s="75" t="e">
        <f t="shared" si="46"/>
        <v>#N/A</v>
      </c>
      <c r="X262" s="75" t="e">
        <f t="shared" si="49"/>
        <v>#N/A</v>
      </c>
      <c r="Y262" s="75" t="e">
        <f t="shared" si="47"/>
        <v>#N/A</v>
      </c>
    </row>
    <row r="263" spans="2:25" ht="12.75" x14ac:dyDescent="0.2">
      <c r="B263" s="72" t="str">
        <f t="shared" si="43"/>
        <v/>
      </c>
      <c r="C263" s="58"/>
      <c r="D263" s="67"/>
      <c r="E263" s="71" t="str">
        <f t="shared" si="44"/>
        <v/>
      </c>
      <c r="F263" s="71" t="str">
        <f t="shared" si="40"/>
        <v/>
      </c>
      <c r="G263" s="72" t="str">
        <f t="shared" si="48"/>
        <v/>
      </c>
      <c r="H263" s="68" t="str">
        <f t="shared" si="45"/>
        <v/>
      </c>
      <c r="I263" s="69" t="str">
        <f t="shared" si="41"/>
        <v/>
      </c>
      <c r="J263" s="70" t="str">
        <f t="shared" si="42"/>
        <v/>
      </c>
      <c r="K263" s="6"/>
      <c r="W263" s="75" t="e">
        <f t="shared" si="46"/>
        <v>#N/A</v>
      </c>
      <c r="X263" s="75" t="e">
        <f t="shared" si="49"/>
        <v>#N/A</v>
      </c>
      <c r="Y263" s="75" t="e">
        <f t="shared" si="47"/>
        <v>#N/A</v>
      </c>
    </row>
    <row r="264" spans="2:25" ht="12.75" x14ac:dyDescent="0.2">
      <c r="B264" s="72" t="str">
        <f t="shared" si="43"/>
        <v/>
      </c>
      <c r="C264" s="58"/>
      <c r="D264" s="67"/>
      <c r="E264" s="71" t="str">
        <f t="shared" si="44"/>
        <v/>
      </c>
      <c r="F264" s="71" t="str">
        <f t="shared" si="40"/>
        <v/>
      </c>
      <c r="G264" s="72" t="str">
        <f t="shared" si="48"/>
        <v/>
      </c>
      <c r="H264" s="68" t="str">
        <f t="shared" si="45"/>
        <v/>
      </c>
      <c r="I264" s="69" t="str">
        <f t="shared" si="41"/>
        <v/>
      </c>
      <c r="J264" s="70" t="str">
        <f t="shared" si="42"/>
        <v/>
      </c>
      <c r="K264" s="6"/>
      <c r="W264" s="75" t="e">
        <f t="shared" si="46"/>
        <v>#N/A</v>
      </c>
      <c r="X264" s="75" t="e">
        <f t="shared" si="49"/>
        <v>#N/A</v>
      </c>
      <c r="Y264" s="75" t="e">
        <f t="shared" si="47"/>
        <v>#N/A</v>
      </c>
    </row>
    <row r="265" spans="2:25" ht="12.75" x14ac:dyDescent="0.2">
      <c r="B265" s="72" t="str">
        <f t="shared" si="43"/>
        <v/>
      </c>
      <c r="C265" s="58"/>
      <c r="D265" s="67"/>
      <c r="E265" s="71" t="str">
        <f t="shared" si="44"/>
        <v/>
      </c>
      <c r="F265" s="71" t="str">
        <f t="shared" si="40"/>
        <v/>
      </c>
      <c r="G265" s="72" t="str">
        <f t="shared" si="48"/>
        <v/>
      </c>
      <c r="H265" s="68" t="str">
        <f t="shared" si="45"/>
        <v/>
      </c>
      <c r="I265" s="69" t="str">
        <f t="shared" si="41"/>
        <v/>
      </c>
      <c r="J265" s="70" t="str">
        <f t="shared" si="42"/>
        <v/>
      </c>
      <c r="K265" s="6"/>
      <c r="W265" s="75" t="e">
        <f t="shared" si="46"/>
        <v>#N/A</v>
      </c>
      <c r="X265" s="75" t="e">
        <f t="shared" si="49"/>
        <v>#N/A</v>
      </c>
      <c r="Y265" s="75" t="e">
        <f t="shared" si="47"/>
        <v>#N/A</v>
      </c>
    </row>
    <row r="266" spans="2:25" ht="12.75" x14ac:dyDescent="0.2">
      <c r="B266" s="72" t="str">
        <f t="shared" si="43"/>
        <v/>
      </c>
      <c r="C266" s="58"/>
      <c r="D266" s="67"/>
      <c r="E266" s="71" t="str">
        <f t="shared" si="44"/>
        <v/>
      </c>
      <c r="F266" s="71" t="str">
        <f t="shared" si="40"/>
        <v/>
      </c>
      <c r="G266" s="72" t="str">
        <f t="shared" si="48"/>
        <v/>
      </c>
      <c r="H266" s="68" t="str">
        <f t="shared" si="45"/>
        <v/>
      </c>
      <c r="I266" s="69" t="str">
        <f t="shared" si="41"/>
        <v/>
      </c>
      <c r="J266" s="70" t="str">
        <f t="shared" si="42"/>
        <v/>
      </c>
      <c r="K266" s="6"/>
      <c r="W266" s="75" t="e">
        <f t="shared" si="46"/>
        <v>#N/A</v>
      </c>
      <c r="X266" s="75" t="e">
        <f t="shared" si="49"/>
        <v>#N/A</v>
      </c>
      <c r="Y266" s="75" t="e">
        <f t="shared" si="47"/>
        <v>#N/A</v>
      </c>
    </row>
    <row r="267" spans="2:25" ht="12.75" x14ac:dyDescent="0.2">
      <c r="B267" s="72" t="str">
        <f t="shared" si="43"/>
        <v/>
      </c>
      <c r="C267" s="58"/>
      <c r="D267" s="67"/>
      <c r="E267" s="71" t="str">
        <f t="shared" si="44"/>
        <v/>
      </c>
      <c r="F267" s="71" t="str">
        <f t="shared" si="40"/>
        <v/>
      </c>
      <c r="G267" s="72" t="str">
        <f t="shared" si="48"/>
        <v/>
      </c>
      <c r="H267" s="68" t="str">
        <f t="shared" si="45"/>
        <v/>
      </c>
      <c r="I267" s="69" t="str">
        <f t="shared" si="41"/>
        <v/>
      </c>
      <c r="J267" s="70" t="str">
        <f t="shared" si="42"/>
        <v/>
      </c>
      <c r="K267" s="6"/>
      <c r="W267" s="75" t="e">
        <f t="shared" si="46"/>
        <v>#N/A</v>
      </c>
      <c r="X267" s="75" t="e">
        <f t="shared" si="49"/>
        <v>#N/A</v>
      </c>
      <c r="Y267" s="75" t="e">
        <f t="shared" si="47"/>
        <v>#N/A</v>
      </c>
    </row>
    <row r="268" spans="2:25" ht="12.75" x14ac:dyDescent="0.2">
      <c r="B268" s="72" t="str">
        <f t="shared" si="43"/>
        <v/>
      </c>
      <c r="C268" s="58"/>
      <c r="D268" s="67"/>
      <c r="E268" s="71" t="str">
        <f t="shared" si="44"/>
        <v/>
      </c>
      <c r="F268" s="71" t="str">
        <f t="shared" si="40"/>
        <v/>
      </c>
      <c r="G268" s="72" t="str">
        <f t="shared" si="48"/>
        <v/>
      </c>
      <c r="H268" s="68" t="str">
        <f t="shared" si="45"/>
        <v/>
      </c>
      <c r="I268" s="69" t="str">
        <f t="shared" si="41"/>
        <v/>
      </c>
      <c r="J268" s="70" t="str">
        <f t="shared" si="42"/>
        <v/>
      </c>
      <c r="K268" s="6"/>
      <c r="W268" s="75" t="e">
        <f t="shared" si="46"/>
        <v>#N/A</v>
      </c>
      <c r="X268" s="75" t="e">
        <f t="shared" si="49"/>
        <v>#N/A</v>
      </c>
      <c r="Y268" s="75" t="e">
        <f t="shared" si="47"/>
        <v>#N/A</v>
      </c>
    </row>
    <row r="269" spans="2:25" ht="12.75" x14ac:dyDescent="0.2">
      <c r="B269" s="72" t="str">
        <f t="shared" si="43"/>
        <v/>
      </c>
      <c r="C269" s="58"/>
      <c r="D269" s="67"/>
      <c r="E269" s="71" t="str">
        <f t="shared" si="44"/>
        <v/>
      </c>
      <c r="F269" s="71" t="str">
        <f t="shared" si="40"/>
        <v/>
      </c>
      <c r="G269" s="72" t="str">
        <f t="shared" si="48"/>
        <v/>
      </c>
      <c r="H269" s="68" t="str">
        <f t="shared" si="45"/>
        <v/>
      </c>
      <c r="I269" s="69" t="str">
        <f t="shared" si="41"/>
        <v/>
      </c>
      <c r="J269" s="70" t="str">
        <f t="shared" si="42"/>
        <v/>
      </c>
      <c r="K269" s="6"/>
      <c r="W269" s="75" t="e">
        <f t="shared" si="46"/>
        <v>#N/A</v>
      </c>
      <c r="X269" s="75" t="e">
        <f t="shared" si="49"/>
        <v>#N/A</v>
      </c>
      <c r="Y269" s="75" t="e">
        <f t="shared" si="47"/>
        <v>#N/A</v>
      </c>
    </row>
    <row r="270" spans="2:25" ht="12.75" x14ac:dyDescent="0.2">
      <c r="B270" s="72" t="str">
        <f t="shared" si="43"/>
        <v/>
      </c>
      <c r="C270" s="58"/>
      <c r="D270" s="67"/>
      <c r="E270" s="71" t="str">
        <f t="shared" si="44"/>
        <v/>
      </c>
      <c r="F270" s="71" t="str">
        <f t="shared" ref="F270:F333" si="50">IF(D270,STANDARDIZE(E270,$M$11,$M$12),"")</f>
        <v/>
      </c>
      <c r="G270" s="72" t="str">
        <f t="shared" si="48"/>
        <v/>
      </c>
      <c r="H270" s="68" t="str">
        <f t="shared" si="45"/>
        <v/>
      </c>
      <c r="I270" s="69" t="str">
        <f t="shared" si="41"/>
        <v/>
      </c>
      <c r="J270" s="70" t="str">
        <f t="shared" si="42"/>
        <v/>
      </c>
      <c r="K270" s="6"/>
      <c r="W270" s="75" t="e">
        <f t="shared" si="46"/>
        <v>#N/A</v>
      </c>
      <c r="X270" s="75" t="e">
        <f t="shared" si="49"/>
        <v>#N/A</v>
      </c>
      <c r="Y270" s="75" t="e">
        <f t="shared" si="47"/>
        <v>#N/A</v>
      </c>
    </row>
    <row r="271" spans="2:25" ht="12.75" x14ac:dyDescent="0.2">
      <c r="B271" s="72" t="str">
        <f t="shared" si="43"/>
        <v/>
      </c>
      <c r="C271" s="58"/>
      <c r="D271" s="67"/>
      <c r="E271" s="71" t="str">
        <f t="shared" si="44"/>
        <v/>
      </c>
      <c r="F271" s="71" t="str">
        <f t="shared" si="50"/>
        <v/>
      </c>
      <c r="G271" s="72" t="str">
        <f t="shared" si="48"/>
        <v/>
      </c>
      <c r="H271" s="68" t="str">
        <f t="shared" si="45"/>
        <v/>
      </c>
      <c r="I271" s="69" t="str">
        <f t="shared" si="41"/>
        <v/>
      </c>
      <c r="J271" s="70" t="str">
        <f t="shared" si="42"/>
        <v/>
      </c>
      <c r="K271" s="6"/>
      <c r="W271" s="75" t="e">
        <f t="shared" si="46"/>
        <v>#N/A</v>
      </c>
      <c r="X271" s="75" t="e">
        <f t="shared" si="49"/>
        <v>#N/A</v>
      </c>
      <c r="Y271" s="75" t="e">
        <f t="shared" si="47"/>
        <v>#N/A</v>
      </c>
    </row>
    <row r="272" spans="2:25" ht="12.75" x14ac:dyDescent="0.2">
      <c r="B272" s="72" t="str">
        <f t="shared" si="43"/>
        <v/>
      </c>
      <c r="C272" s="58"/>
      <c r="D272" s="67"/>
      <c r="E272" s="71" t="str">
        <f t="shared" si="44"/>
        <v/>
      </c>
      <c r="F272" s="71" t="str">
        <f t="shared" si="50"/>
        <v/>
      </c>
      <c r="G272" s="72" t="str">
        <f t="shared" si="48"/>
        <v/>
      </c>
      <c r="H272" s="68" t="str">
        <f t="shared" si="45"/>
        <v/>
      </c>
      <c r="I272" s="69" t="str">
        <f t="shared" si="41"/>
        <v/>
      </c>
      <c r="J272" s="70" t="str">
        <f t="shared" si="42"/>
        <v/>
      </c>
      <c r="K272" s="6"/>
      <c r="W272" s="75" t="e">
        <f t="shared" si="46"/>
        <v>#N/A</v>
      </c>
      <c r="X272" s="75" t="e">
        <f t="shared" si="49"/>
        <v>#N/A</v>
      </c>
      <c r="Y272" s="75" t="e">
        <f t="shared" si="47"/>
        <v>#N/A</v>
      </c>
    </row>
    <row r="273" spans="2:25" ht="12.75" x14ac:dyDescent="0.2">
      <c r="B273" s="72" t="str">
        <f t="shared" si="43"/>
        <v/>
      </c>
      <c r="C273" s="58"/>
      <c r="D273" s="67"/>
      <c r="E273" s="71" t="str">
        <f t="shared" si="44"/>
        <v/>
      </c>
      <c r="F273" s="71" t="str">
        <f t="shared" si="50"/>
        <v/>
      </c>
      <c r="G273" s="72" t="str">
        <f t="shared" si="48"/>
        <v/>
      </c>
      <c r="H273" s="68" t="str">
        <f t="shared" si="45"/>
        <v/>
      </c>
      <c r="I273" s="69" t="str">
        <f t="shared" si="41"/>
        <v/>
      </c>
      <c r="J273" s="70" t="str">
        <f t="shared" si="42"/>
        <v/>
      </c>
      <c r="K273" s="6"/>
      <c r="W273" s="75" t="e">
        <f t="shared" si="46"/>
        <v>#N/A</v>
      </c>
      <c r="X273" s="75" t="e">
        <f t="shared" si="49"/>
        <v>#N/A</v>
      </c>
      <c r="Y273" s="75" t="e">
        <f t="shared" si="47"/>
        <v>#N/A</v>
      </c>
    </row>
    <row r="274" spans="2:25" ht="12.75" x14ac:dyDescent="0.2">
      <c r="B274" s="72" t="str">
        <f t="shared" si="43"/>
        <v/>
      </c>
      <c r="C274" s="58"/>
      <c r="D274" s="67"/>
      <c r="E274" s="71" t="str">
        <f t="shared" si="44"/>
        <v/>
      </c>
      <c r="F274" s="71" t="str">
        <f t="shared" si="50"/>
        <v/>
      </c>
      <c r="G274" s="72" t="str">
        <f t="shared" si="48"/>
        <v/>
      </c>
      <c r="H274" s="68" t="str">
        <f t="shared" si="45"/>
        <v/>
      </c>
      <c r="I274" s="69" t="str">
        <f t="shared" si="41"/>
        <v/>
      </c>
      <c r="J274" s="70" t="str">
        <f t="shared" si="42"/>
        <v/>
      </c>
      <c r="K274" s="6"/>
      <c r="W274" s="75" t="e">
        <f t="shared" si="46"/>
        <v>#N/A</v>
      </c>
      <c r="X274" s="75" t="e">
        <f t="shared" si="49"/>
        <v>#N/A</v>
      </c>
      <c r="Y274" s="75" t="e">
        <f t="shared" si="47"/>
        <v>#N/A</v>
      </c>
    </row>
    <row r="275" spans="2:25" ht="12.75" x14ac:dyDescent="0.2">
      <c r="B275" s="72" t="str">
        <f t="shared" si="43"/>
        <v/>
      </c>
      <c r="C275" s="58"/>
      <c r="D275" s="67"/>
      <c r="E275" s="71" t="str">
        <f t="shared" si="44"/>
        <v/>
      </c>
      <c r="F275" s="71" t="str">
        <f t="shared" si="50"/>
        <v/>
      </c>
      <c r="G275" s="72" t="str">
        <f t="shared" si="48"/>
        <v/>
      </c>
      <c r="H275" s="68" t="str">
        <f t="shared" si="45"/>
        <v/>
      </c>
      <c r="I275" s="69" t="str">
        <f t="shared" si="41"/>
        <v/>
      </c>
      <c r="J275" s="70" t="str">
        <f t="shared" si="42"/>
        <v/>
      </c>
      <c r="K275" s="6"/>
      <c r="W275" s="75" t="e">
        <f t="shared" si="46"/>
        <v>#N/A</v>
      </c>
      <c r="X275" s="75" t="e">
        <f t="shared" si="49"/>
        <v>#N/A</v>
      </c>
      <c r="Y275" s="75" t="e">
        <f t="shared" si="47"/>
        <v>#N/A</v>
      </c>
    </row>
    <row r="276" spans="2:25" ht="12.75" x14ac:dyDescent="0.2">
      <c r="B276" s="72" t="str">
        <f t="shared" si="43"/>
        <v/>
      </c>
      <c r="C276" s="58"/>
      <c r="D276" s="67"/>
      <c r="E276" s="71" t="str">
        <f t="shared" si="44"/>
        <v/>
      </c>
      <c r="F276" s="71" t="str">
        <f t="shared" si="50"/>
        <v/>
      </c>
      <c r="G276" s="72" t="str">
        <f t="shared" si="48"/>
        <v/>
      </c>
      <c r="H276" s="68" t="str">
        <f t="shared" si="45"/>
        <v/>
      </c>
      <c r="I276" s="69" t="str">
        <f t="shared" si="41"/>
        <v/>
      </c>
      <c r="J276" s="70" t="str">
        <f t="shared" si="42"/>
        <v/>
      </c>
      <c r="K276" s="6"/>
      <c r="W276" s="75" t="e">
        <f t="shared" si="46"/>
        <v>#N/A</v>
      </c>
      <c r="X276" s="75" t="e">
        <f t="shared" si="49"/>
        <v>#N/A</v>
      </c>
      <c r="Y276" s="75" t="e">
        <f t="shared" si="47"/>
        <v>#N/A</v>
      </c>
    </row>
    <row r="277" spans="2:25" ht="12.75" x14ac:dyDescent="0.2">
      <c r="B277" s="72" t="str">
        <f t="shared" si="43"/>
        <v/>
      </c>
      <c r="C277" s="58"/>
      <c r="D277" s="67"/>
      <c r="E277" s="71" t="str">
        <f t="shared" si="44"/>
        <v/>
      </c>
      <c r="F277" s="71" t="str">
        <f t="shared" si="50"/>
        <v/>
      </c>
      <c r="G277" s="72" t="str">
        <f t="shared" si="48"/>
        <v/>
      </c>
      <c r="H277" s="68" t="str">
        <f t="shared" si="45"/>
        <v/>
      </c>
      <c r="I277" s="69" t="str">
        <f t="shared" si="41"/>
        <v/>
      </c>
      <c r="J277" s="70" t="str">
        <f t="shared" si="42"/>
        <v/>
      </c>
      <c r="K277" s="6"/>
      <c r="W277" s="75" t="e">
        <f t="shared" si="46"/>
        <v>#N/A</v>
      </c>
      <c r="X277" s="75" t="e">
        <f t="shared" si="49"/>
        <v>#N/A</v>
      </c>
      <c r="Y277" s="75" t="e">
        <f t="shared" si="47"/>
        <v>#N/A</v>
      </c>
    </row>
    <row r="278" spans="2:25" ht="12.75" x14ac:dyDescent="0.2">
      <c r="B278" s="72" t="str">
        <f t="shared" si="43"/>
        <v/>
      </c>
      <c r="C278" s="58"/>
      <c r="D278" s="67"/>
      <c r="E278" s="71" t="str">
        <f t="shared" si="44"/>
        <v/>
      </c>
      <c r="F278" s="71" t="str">
        <f t="shared" si="50"/>
        <v/>
      </c>
      <c r="G278" s="72" t="str">
        <f t="shared" si="48"/>
        <v/>
      </c>
      <c r="H278" s="68" t="str">
        <f t="shared" si="45"/>
        <v/>
      </c>
      <c r="I278" s="69" t="str">
        <f t="shared" si="41"/>
        <v/>
      </c>
      <c r="J278" s="70" t="str">
        <f t="shared" si="42"/>
        <v/>
      </c>
      <c r="K278" s="6"/>
      <c r="W278" s="75" t="e">
        <f t="shared" si="46"/>
        <v>#N/A</v>
      </c>
      <c r="X278" s="75" t="e">
        <f t="shared" si="49"/>
        <v>#N/A</v>
      </c>
      <c r="Y278" s="75" t="e">
        <f t="shared" si="47"/>
        <v>#N/A</v>
      </c>
    </row>
    <row r="279" spans="2:25" ht="12.75" x14ac:dyDescent="0.2">
      <c r="B279" s="72" t="str">
        <f t="shared" si="43"/>
        <v/>
      </c>
      <c r="C279" s="58"/>
      <c r="D279" s="67"/>
      <c r="E279" s="71" t="str">
        <f t="shared" si="44"/>
        <v/>
      </c>
      <c r="F279" s="71" t="str">
        <f t="shared" si="50"/>
        <v/>
      </c>
      <c r="G279" s="72" t="str">
        <f t="shared" si="48"/>
        <v/>
      </c>
      <c r="H279" s="68" t="str">
        <f t="shared" si="45"/>
        <v/>
      </c>
      <c r="I279" s="69" t="str">
        <f t="shared" si="41"/>
        <v/>
      </c>
      <c r="J279" s="70" t="str">
        <f t="shared" si="42"/>
        <v/>
      </c>
      <c r="K279" s="6"/>
      <c r="W279" s="75" t="e">
        <f t="shared" si="46"/>
        <v>#N/A</v>
      </c>
      <c r="X279" s="75" t="e">
        <f t="shared" si="49"/>
        <v>#N/A</v>
      </c>
      <c r="Y279" s="75" t="e">
        <f t="shared" si="47"/>
        <v>#N/A</v>
      </c>
    </row>
    <row r="280" spans="2:25" ht="12.75" x14ac:dyDescent="0.2">
      <c r="B280" s="72" t="str">
        <f t="shared" si="43"/>
        <v/>
      </c>
      <c r="C280" s="58"/>
      <c r="D280" s="67"/>
      <c r="E280" s="71" t="str">
        <f t="shared" si="44"/>
        <v/>
      </c>
      <c r="F280" s="71" t="str">
        <f t="shared" si="50"/>
        <v/>
      </c>
      <c r="G280" s="72" t="str">
        <f t="shared" si="48"/>
        <v/>
      </c>
      <c r="H280" s="68" t="str">
        <f t="shared" si="45"/>
        <v/>
      </c>
      <c r="I280" s="69" t="str">
        <f t="shared" si="41"/>
        <v/>
      </c>
      <c r="J280" s="70" t="str">
        <f t="shared" si="42"/>
        <v/>
      </c>
      <c r="K280" s="6"/>
      <c r="W280" s="75" t="e">
        <f t="shared" si="46"/>
        <v>#N/A</v>
      </c>
      <c r="X280" s="75" t="e">
        <f t="shared" si="49"/>
        <v>#N/A</v>
      </c>
      <c r="Y280" s="75" t="e">
        <f t="shared" si="47"/>
        <v>#N/A</v>
      </c>
    </row>
    <row r="281" spans="2:25" ht="12.75" x14ac:dyDescent="0.2">
      <c r="B281" s="72" t="str">
        <f t="shared" si="43"/>
        <v/>
      </c>
      <c r="C281" s="58"/>
      <c r="D281" s="67"/>
      <c r="E281" s="71" t="str">
        <f t="shared" si="44"/>
        <v/>
      </c>
      <c r="F281" s="71" t="str">
        <f t="shared" si="50"/>
        <v/>
      </c>
      <c r="G281" s="72" t="str">
        <f t="shared" si="48"/>
        <v/>
      </c>
      <c r="H281" s="68" t="str">
        <f t="shared" si="45"/>
        <v/>
      </c>
      <c r="I281" s="69" t="str">
        <f t="shared" si="41"/>
        <v/>
      </c>
      <c r="J281" s="70" t="str">
        <f t="shared" si="42"/>
        <v/>
      </c>
      <c r="K281" s="6"/>
      <c r="W281" s="75" t="e">
        <f t="shared" si="46"/>
        <v>#N/A</v>
      </c>
      <c r="X281" s="75" t="e">
        <f t="shared" si="49"/>
        <v>#N/A</v>
      </c>
      <c r="Y281" s="75" t="e">
        <f t="shared" si="47"/>
        <v>#N/A</v>
      </c>
    </row>
    <row r="282" spans="2:25" ht="12.75" x14ac:dyDescent="0.2">
      <c r="B282" s="72" t="str">
        <f t="shared" si="43"/>
        <v/>
      </c>
      <c r="C282" s="58"/>
      <c r="D282" s="67"/>
      <c r="E282" s="71" t="str">
        <f t="shared" si="44"/>
        <v/>
      </c>
      <c r="F282" s="71" t="str">
        <f t="shared" si="50"/>
        <v/>
      </c>
      <c r="G282" s="72" t="str">
        <f t="shared" si="48"/>
        <v/>
      </c>
      <c r="H282" s="68" t="str">
        <f t="shared" si="45"/>
        <v/>
      </c>
      <c r="I282" s="69" t="str">
        <f t="shared" si="41"/>
        <v/>
      </c>
      <c r="J282" s="70" t="str">
        <f t="shared" si="42"/>
        <v/>
      </c>
      <c r="K282" s="6"/>
      <c r="W282" s="75" t="e">
        <f t="shared" si="46"/>
        <v>#N/A</v>
      </c>
      <c r="X282" s="75" t="e">
        <f t="shared" si="49"/>
        <v>#N/A</v>
      </c>
      <c r="Y282" s="75" t="e">
        <f t="shared" si="47"/>
        <v>#N/A</v>
      </c>
    </row>
    <row r="283" spans="2:25" ht="12.75" x14ac:dyDescent="0.2">
      <c r="B283" s="72" t="str">
        <f t="shared" si="43"/>
        <v/>
      </c>
      <c r="C283" s="58"/>
      <c r="D283" s="67"/>
      <c r="E283" s="71" t="str">
        <f t="shared" si="44"/>
        <v/>
      </c>
      <c r="F283" s="71" t="str">
        <f t="shared" si="50"/>
        <v/>
      </c>
      <c r="G283" s="72" t="str">
        <f t="shared" si="48"/>
        <v/>
      </c>
      <c r="H283" s="68" t="str">
        <f t="shared" si="45"/>
        <v/>
      </c>
      <c r="I283" s="69" t="str">
        <f t="shared" si="41"/>
        <v/>
      </c>
      <c r="J283" s="70" t="str">
        <f t="shared" si="42"/>
        <v/>
      </c>
      <c r="K283" s="6"/>
      <c r="W283" s="75" t="e">
        <f t="shared" si="46"/>
        <v>#N/A</v>
      </c>
      <c r="X283" s="75" t="e">
        <f t="shared" si="49"/>
        <v>#N/A</v>
      </c>
      <c r="Y283" s="75" t="e">
        <f t="shared" si="47"/>
        <v>#N/A</v>
      </c>
    </row>
    <row r="284" spans="2:25" ht="12.75" x14ac:dyDescent="0.2">
      <c r="B284" s="72" t="str">
        <f t="shared" si="43"/>
        <v/>
      </c>
      <c r="C284" s="58"/>
      <c r="D284" s="67"/>
      <c r="E284" s="71" t="str">
        <f t="shared" si="44"/>
        <v/>
      </c>
      <c r="F284" s="71" t="str">
        <f t="shared" si="50"/>
        <v/>
      </c>
      <c r="G284" s="72" t="str">
        <f t="shared" si="48"/>
        <v/>
      </c>
      <c r="H284" s="68" t="str">
        <f t="shared" si="45"/>
        <v/>
      </c>
      <c r="I284" s="69" t="str">
        <f t="shared" si="41"/>
        <v/>
      </c>
      <c r="J284" s="70" t="str">
        <f t="shared" si="42"/>
        <v/>
      </c>
      <c r="K284" s="6"/>
      <c r="W284" s="75" t="e">
        <f t="shared" si="46"/>
        <v>#N/A</v>
      </c>
      <c r="X284" s="75" t="e">
        <f t="shared" si="49"/>
        <v>#N/A</v>
      </c>
      <c r="Y284" s="75" t="e">
        <f t="shared" si="47"/>
        <v>#N/A</v>
      </c>
    </row>
    <row r="285" spans="2:25" ht="12.75" x14ac:dyDescent="0.2">
      <c r="B285" s="72" t="str">
        <f t="shared" si="43"/>
        <v/>
      </c>
      <c r="C285" s="58"/>
      <c r="D285" s="67"/>
      <c r="E285" s="71" t="str">
        <f t="shared" si="44"/>
        <v/>
      </c>
      <c r="F285" s="71" t="str">
        <f t="shared" si="50"/>
        <v/>
      </c>
      <c r="G285" s="72" t="str">
        <f t="shared" si="48"/>
        <v/>
      </c>
      <c r="H285" s="68" t="str">
        <f t="shared" si="45"/>
        <v/>
      </c>
      <c r="I285" s="69" t="str">
        <f t="shared" si="41"/>
        <v/>
      </c>
      <c r="J285" s="70" t="str">
        <f t="shared" si="42"/>
        <v/>
      </c>
      <c r="K285" s="6"/>
      <c r="W285" s="75" t="e">
        <f t="shared" si="46"/>
        <v>#N/A</v>
      </c>
      <c r="X285" s="75" t="e">
        <f t="shared" si="49"/>
        <v>#N/A</v>
      </c>
      <c r="Y285" s="75" t="e">
        <f t="shared" si="47"/>
        <v>#N/A</v>
      </c>
    </row>
    <row r="286" spans="2:25" ht="12.75" x14ac:dyDescent="0.2">
      <c r="B286" s="72" t="str">
        <f t="shared" si="43"/>
        <v/>
      </c>
      <c r="C286" s="58"/>
      <c r="D286" s="67"/>
      <c r="E286" s="71" t="str">
        <f t="shared" si="44"/>
        <v/>
      </c>
      <c r="F286" s="71" t="str">
        <f t="shared" si="50"/>
        <v/>
      </c>
      <c r="G286" s="72" t="str">
        <f t="shared" si="48"/>
        <v/>
      </c>
      <c r="H286" s="68" t="str">
        <f t="shared" si="45"/>
        <v/>
      </c>
      <c r="I286" s="69" t="str">
        <f t="shared" si="41"/>
        <v/>
      </c>
      <c r="J286" s="70" t="str">
        <f t="shared" si="42"/>
        <v/>
      </c>
      <c r="K286" s="6"/>
      <c r="W286" s="75" t="e">
        <f t="shared" si="46"/>
        <v>#N/A</v>
      </c>
      <c r="X286" s="75" t="e">
        <f t="shared" si="49"/>
        <v>#N/A</v>
      </c>
      <c r="Y286" s="75" t="e">
        <f t="shared" si="47"/>
        <v>#N/A</v>
      </c>
    </row>
    <row r="287" spans="2:25" ht="12.75" x14ac:dyDescent="0.2">
      <c r="B287" s="72" t="str">
        <f t="shared" si="43"/>
        <v/>
      </c>
      <c r="C287" s="58"/>
      <c r="D287" s="67"/>
      <c r="E287" s="71" t="str">
        <f t="shared" si="44"/>
        <v/>
      </c>
      <c r="F287" s="71" t="str">
        <f t="shared" si="50"/>
        <v/>
      </c>
      <c r="G287" s="72" t="str">
        <f t="shared" si="48"/>
        <v/>
      </c>
      <c r="H287" s="68" t="str">
        <f t="shared" si="45"/>
        <v/>
      </c>
      <c r="I287" s="69" t="str">
        <f t="shared" si="41"/>
        <v/>
      </c>
      <c r="J287" s="70" t="str">
        <f t="shared" si="42"/>
        <v/>
      </c>
      <c r="K287" s="6"/>
      <c r="W287" s="75" t="e">
        <f t="shared" si="46"/>
        <v>#N/A</v>
      </c>
      <c r="X287" s="75" t="e">
        <f t="shared" si="49"/>
        <v>#N/A</v>
      </c>
      <c r="Y287" s="75" t="e">
        <f t="shared" si="47"/>
        <v>#N/A</v>
      </c>
    </row>
    <row r="288" spans="2:25" ht="12.75" x14ac:dyDescent="0.2">
      <c r="B288" s="72" t="str">
        <f t="shared" si="43"/>
        <v/>
      </c>
      <c r="C288" s="58"/>
      <c r="D288" s="67"/>
      <c r="E288" s="71" t="str">
        <f t="shared" si="44"/>
        <v/>
      </c>
      <c r="F288" s="71" t="str">
        <f t="shared" si="50"/>
        <v/>
      </c>
      <c r="G288" s="72" t="str">
        <f t="shared" si="48"/>
        <v/>
      </c>
      <c r="H288" s="68" t="str">
        <f t="shared" si="45"/>
        <v/>
      </c>
      <c r="I288" s="69" t="str">
        <f t="shared" si="41"/>
        <v/>
      </c>
      <c r="J288" s="70" t="str">
        <f t="shared" si="42"/>
        <v/>
      </c>
      <c r="K288" s="6"/>
      <c r="W288" s="75" t="e">
        <f t="shared" si="46"/>
        <v>#N/A</v>
      </c>
      <c r="X288" s="75" t="e">
        <f t="shared" si="49"/>
        <v>#N/A</v>
      </c>
      <c r="Y288" s="75" t="e">
        <f t="shared" si="47"/>
        <v>#N/A</v>
      </c>
    </row>
    <row r="289" spans="2:25" ht="12.75" x14ac:dyDescent="0.2">
      <c r="B289" s="72" t="str">
        <f t="shared" si="43"/>
        <v/>
      </c>
      <c r="C289" s="58"/>
      <c r="D289" s="67"/>
      <c r="E289" s="71" t="str">
        <f t="shared" si="44"/>
        <v/>
      </c>
      <c r="F289" s="71" t="str">
        <f t="shared" si="50"/>
        <v/>
      </c>
      <c r="G289" s="72" t="str">
        <f t="shared" si="48"/>
        <v/>
      </c>
      <c r="H289" s="68" t="str">
        <f t="shared" si="45"/>
        <v/>
      </c>
      <c r="I289" s="69" t="str">
        <f t="shared" si="41"/>
        <v/>
      </c>
      <c r="J289" s="70" t="str">
        <f t="shared" si="42"/>
        <v/>
      </c>
      <c r="K289" s="6"/>
      <c r="W289" s="75" t="e">
        <f t="shared" si="46"/>
        <v>#N/A</v>
      </c>
      <c r="X289" s="75" t="e">
        <f t="shared" si="49"/>
        <v>#N/A</v>
      </c>
      <c r="Y289" s="75" t="e">
        <f t="shared" si="47"/>
        <v>#N/A</v>
      </c>
    </row>
    <row r="290" spans="2:25" ht="12.75" x14ac:dyDescent="0.2">
      <c r="B290" s="72" t="str">
        <f t="shared" si="43"/>
        <v/>
      </c>
      <c r="C290" s="58"/>
      <c r="D290" s="67"/>
      <c r="E290" s="71" t="str">
        <f t="shared" si="44"/>
        <v/>
      </c>
      <c r="F290" s="71" t="str">
        <f t="shared" si="50"/>
        <v/>
      </c>
      <c r="G290" s="72" t="str">
        <f t="shared" si="48"/>
        <v/>
      </c>
      <c r="H290" s="68" t="str">
        <f t="shared" si="45"/>
        <v/>
      </c>
      <c r="I290" s="69" t="str">
        <f t="shared" si="41"/>
        <v/>
      </c>
      <c r="J290" s="70" t="str">
        <f t="shared" si="42"/>
        <v/>
      </c>
      <c r="K290" s="6"/>
      <c r="W290" s="75" t="e">
        <f t="shared" si="46"/>
        <v>#N/A</v>
      </c>
      <c r="X290" s="75" t="e">
        <f t="shared" si="49"/>
        <v>#N/A</v>
      </c>
      <c r="Y290" s="75" t="e">
        <f t="shared" si="47"/>
        <v>#N/A</v>
      </c>
    </row>
    <row r="291" spans="2:25" ht="12.75" x14ac:dyDescent="0.2">
      <c r="B291" s="72" t="str">
        <f t="shared" si="43"/>
        <v/>
      </c>
      <c r="C291" s="58"/>
      <c r="D291" s="67"/>
      <c r="E291" s="71" t="str">
        <f t="shared" si="44"/>
        <v/>
      </c>
      <c r="F291" s="71" t="str">
        <f t="shared" si="50"/>
        <v/>
      </c>
      <c r="G291" s="72" t="str">
        <f t="shared" si="48"/>
        <v/>
      </c>
      <c r="H291" s="68" t="str">
        <f t="shared" si="45"/>
        <v/>
      </c>
      <c r="I291" s="69" t="str">
        <f t="shared" si="41"/>
        <v/>
      </c>
      <c r="J291" s="70" t="str">
        <f t="shared" si="42"/>
        <v/>
      </c>
      <c r="K291" s="6"/>
      <c r="W291" s="75" t="e">
        <f t="shared" si="46"/>
        <v>#N/A</v>
      </c>
      <c r="X291" s="75" t="e">
        <f t="shared" si="49"/>
        <v>#N/A</v>
      </c>
      <c r="Y291" s="75" t="e">
        <f t="shared" si="47"/>
        <v>#N/A</v>
      </c>
    </row>
    <row r="292" spans="2:25" ht="12.75" x14ac:dyDescent="0.2">
      <c r="B292" s="72" t="str">
        <f t="shared" si="43"/>
        <v/>
      </c>
      <c r="C292" s="58"/>
      <c r="D292" s="67"/>
      <c r="E292" s="71" t="str">
        <f t="shared" si="44"/>
        <v/>
      </c>
      <c r="F292" s="71" t="str">
        <f t="shared" si="50"/>
        <v/>
      </c>
      <c r="G292" s="72" t="str">
        <f t="shared" si="48"/>
        <v/>
      </c>
      <c r="H292" s="68" t="str">
        <f t="shared" si="45"/>
        <v/>
      </c>
      <c r="I292" s="69" t="str">
        <f t="shared" si="41"/>
        <v/>
      </c>
      <c r="J292" s="70" t="str">
        <f t="shared" si="42"/>
        <v/>
      </c>
      <c r="K292" s="6"/>
      <c r="W292" s="75" t="e">
        <f t="shared" si="46"/>
        <v>#N/A</v>
      </c>
      <c r="X292" s="75" t="e">
        <f t="shared" si="49"/>
        <v>#N/A</v>
      </c>
      <c r="Y292" s="75" t="e">
        <f t="shared" si="47"/>
        <v>#N/A</v>
      </c>
    </row>
    <row r="293" spans="2:25" ht="12.75" x14ac:dyDescent="0.2">
      <c r="B293" s="72" t="str">
        <f t="shared" si="43"/>
        <v/>
      </c>
      <c r="C293" s="58"/>
      <c r="D293" s="67"/>
      <c r="E293" s="71" t="str">
        <f t="shared" si="44"/>
        <v/>
      </c>
      <c r="F293" s="71" t="str">
        <f t="shared" si="50"/>
        <v/>
      </c>
      <c r="G293" s="72" t="str">
        <f t="shared" si="48"/>
        <v/>
      </c>
      <c r="H293" s="68" t="str">
        <f t="shared" si="45"/>
        <v/>
      </c>
      <c r="I293" s="69" t="str">
        <f t="shared" si="41"/>
        <v/>
      </c>
      <c r="J293" s="70" t="str">
        <f t="shared" si="42"/>
        <v/>
      </c>
      <c r="K293" s="6"/>
      <c r="W293" s="75" t="e">
        <f t="shared" si="46"/>
        <v>#N/A</v>
      </c>
      <c r="X293" s="75" t="e">
        <f t="shared" si="49"/>
        <v>#N/A</v>
      </c>
      <c r="Y293" s="75" t="e">
        <f t="shared" si="47"/>
        <v>#N/A</v>
      </c>
    </row>
    <row r="294" spans="2:25" ht="12.75" x14ac:dyDescent="0.2">
      <c r="B294" s="72" t="str">
        <f t="shared" si="43"/>
        <v/>
      </c>
      <c r="C294" s="58"/>
      <c r="D294" s="67"/>
      <c r="E294" s="71" t="str">
        <f t="shared" si="44"/>
        <v/>
      </c>
      <c r="F294" s="71" t="str">
        <f t="shared" si="50"/>
        <v/>
      </c>
      <c r="G294" s="72" t="str">
        <f t="shared" si="48"/>
        <v/>
      </c>
      <c r="H294" s="68" t="str">
        <f t="shared" si="45"/>
        <v/>
      </c>
      <c r="I294" s="69" t="str">
        <f t="shared" si="41"/>
        <v/>
      </c>
      <c r="J294" s="70" t="str">
        <f t="shared" si="42"/>
        <v/>
      </c>
      <c r="K294" s="6"/>
      <c r="W294" s="75" t="e">
        <f t="shared" si="46"/>
        <v>#N/A</v>
      </c>
      <c r="X294" s="75" t="e">
        <f t="shared" si="49"/>
        <v>#N/A</v>
      </c>
      <c r="Y294" s="75" t="e">
        <f t="shared" si="47"/>
        <v>#N/A</v>
      </c>
    </row>
    <row r="295" spans="2:25" ht="12.75" x14ac:dyDescent="0.2">
      <c r="B295" s="72" t="str">
        <f t="shared" si="43"/>
        <v/>
      </c>
      <c r="C295" s="58"/>
      <c r="D295" s="67"/>
      <c r="E295" s="71" t="str">
        <f t="shared" si="44"/>
        <v/>
      </c>
      <c r="F295" s="71" t="str">
        <f t="shared" si="50"/>
        <v/>
      </c>
      <c r="G295" s="72" t="str">
        <f t="shared" si="48"/>
        <v/>
      </c>
      <c r="H295" s="68" t="str">
        <f t="shared" si="45"/>
        <v/>
      </c>
      <c r="I295" s="69" t="str">
        <f t="shared" si="41"/>
        <v/>
      </c>
      <c r="J295" s="70" t="str">
        <f t="shared" si="42"/>
        <v/>
      </c>
      <c r="K295" s="6"/>
      <c r="W295" s="75" t="e">
        <f t="shared" si="46"/>
        <v>#N/A</v>
      </c>
      <c r="X295" s="75" t="e">
        <f t="shared" si="49"/>
        <v>#N/A</v>
      </c>
      <c r="Y295" s="75" t="e">
        <f t="shared" si="47"/>
        <v>#N/A</v>
      </c>
    </row>
    <row r="296" spans="2:25" ht="12.75" x14ac:dyDescent="0.2">
      <c r="B296" s="72" t="str">
        <f t="shared" si="43"/>
        <v/>
      </c>
      <c r="C296" s="58"/>
      <c r="D296" s="67"/>
      <c r="E296" s="71" t="str">
        <f t="shared" si="44"/>
        <v/>
      </c>
      <c r="F296" s="71" t="str">
        <f t="shared" si="50"/>
        <v/>
      </c>
      <c r="G296" s="72" t="str">
        <f t="shared" si="48"/>
        <v/>
      </c>
      <c r="H296" s="68" t="str">
        <f t="shared" si="45"/>
        <v/>
      </c>
      <c r="I296" s="69" t="str">
        <f t="shared" si="41"/>
        <v/>
      </c>
      <c r="J296" s="70" t="str">
        <f t="shared" si="42"/>
        <v/>
      </c>
      <c r="K296" s="6"/>
      <c r="W296" s="75" t="e">
        <f t="shared" si="46"/>
        <v>#N/A</v>
      </c>
      <c r="X296" s="75" t="e">
        <f t="shared" si="49"/>
        <v>#N/A</v>
      </c>
      <c r="Y296" s="75" t="e">
        <f t="shared" si="47"/>
        <v>#N/A</v>
      </c>
    </row>
    <row r="297" spans="2:25" ht="12.75" x14ac:dyDescent="0.2">
      <c r="B297" s="72" t="str">
        <f t="shared" si="43"/>
        <v/>
      </c>
      <c r="C297" s="58"/>
      <c r="D297" s="67"/>
      <c r="E297" s="71" t="str">
        <f t="shared" si="44"/>
        <v/>
      </c>
      <c r="F297" s="71" t="str">
        <f t="shared" si="50"/>
        <v/>
      </c>
      <c r="G297" s="72" t="str">
        <f t="shared" si="48"/>
        <v/>
      </c>
      <c r="H297" s="68" t="str">
        <f t="shared" si="45"/>
        <v/>
      </c>
      <c r="I297" s="69" t="str">
        <f t="shared" si="41"/>
        <v/>
      </c>
      <c r="J297" s="70" t="str">
        <f t="shared" si="42"/>
        <v/>
      </c>
      <c r="K297" s="6"/>
      <c r="W297" s="75" t="e">
        <f t="shared" si="46"/>
        <v>#N/A</v>
      </c>
      <c r="X297" s="75" t="e">
        <f t="shared" si="49"/>
        <v>#N/A</v>
      </c>
      <c r="Y297" s="75" t="e">
        <f t="shared" si="47"/>
        <v>#N/A</v>
      </c>
    </row>
    <row r="298" spans="2:25" ht="12.75" x14ac:dyDescent="0.2">
      <c r="B298" s="72" t="str">
        <f t="shared" si="43"/>
        <v/>
      </c>
      <c r="C298" s="58"/>
      <c r="D298" s="67"/>
      <c r="E298" s="71" t="str">
        <f t="shared" si="44"/>
        <v/>
      </c>
      <c r="F298" s="71" t="str">
        <f t="shared" si="50"/>
        <v/>
      </c>
      <c r="G298" s="72" t="str">
        <f t="shared" si="48"/>
        <v/>
      </c>
      <c r="H298" s="68" t="str">
        <f t="shared" si="45"/>
        <v/>
      </c>
      <c r="I298" s="69" t="str">
        <f t="shared" si="41"/>
        <v/>
      </c>
      <c r="J298" s="70" t="str">
        <f t="shared" si="42"/>
        <v/>
      </c>
      <c r="K298" s="6"/>
      <c r="W298" s="75" t="e">
        <f t="shared" si="46"/>
        <v>#N/A</v>
      </c>
      <c r="X298" s="75" t="e">
        <f t="shared" si="49"/>
        <v>#N/A</v>
      </c>
      <c r="Y298" s="75" t="e">
        <f t="shared" si="47"/>
        <v>#N/A</v>
      </c>
    </row>
    <row r="299" spans="2:25" ht="12.75" x14ac:dyDescent="0.2">
      <c r="B299" s="72" t="str">
        <f t="shared" si="43"/>
        <v/>
      </c>
      <c r="C299" s="58"/>
      <c r="D299" s="67"/>
      <c r="E299" s="71" t="str">
        <f t="shared" si="44"/>
        <v/>
      </c>
      <c r="F299" s="71" t="str">
        <f t="shared" si="50"/>
        <v/>
      </c>
      <c r="G299" s="72" t="str">
        <f t="shared" si="48"/>
        <v/>
      </c>
      <c r="H299" s="68" t="str">
        <f t="shared" si="45"/>
        <v/>
      </c>
      <c r="I299" s="69" t="str">
        <f t="shared" si="41"/>
        <v/>
      </c>
      <c r="J299" s="70" t="str">
        <f t="shared" si="42"/>
        <v/>
      </c>
      <c r="K299" s="6"/>
      <c r="W299" s="75" t="e">
        <f t="shared" si="46"/>
        <v>#N/A</v>
      </c>
      <c r="X299" s="75" t="e">
        <f t="shared" si="49"/>
        <v>#N/A</v>
      </c>
      <c r="Y299" s="75" t="e">
        <f t="shared" si="47"/>
        <v>#N/A</v>
      </c>
    </row>
    <row r="300" spans="2:25" ht="12.75" x14ac:dyDescent="0.2">
      <c r="B300" s="72" t="str">
        <f t="shared" si="43"/>
        <v/>
      </c>
      <c r="C300" s="58"/>
      <c r="D300" s="67"/>
      <c r="E300" s="71" t="str">
        <f t="shared" si="44"/>
        <v/>
      </c>
      <c r="F300" s="71" t="str">
        <f t="shared" si="50"/>
        <v/>
      </c>
      <c r="G300" s="72" t="str">
        <f t="shared" si="48"/>
        <v/>
      </c>
      <c r="H300" s="68" t="str">
        <f t="shared" si="45"/>
        <v/>
      </c>
      <c r="I300" s="69" t="str">
        <f t="shared" si="41"/>
        <v/>
      </c>
      <c r="J300" s="70" t="str">
        <f t="shared" si="42"/>
        <v/>
      </c>
      <c r="K300" s="6"/>
      <c r="W300" s="75" t="e">
        <f t="shared" si="46"/>
        <v>#N/A</v>
      </c>
      <c r="X300" s="75" t="e">
        <f t="shared" si="49"/>
        <v>#N/A</v>
      </c>
      <c r="Y300" s="75" t="e">
        <f t="shared" si="47"/>
        <v>#N/A</v>
      </c>
    </row>
    <row r="301" spans="2:25" ht="12.75" x14ac:dyDescent="0.2">
      <c r="B301" s="72" t="str">
        <f t="shared" si="43"/>
        <v/>
      </c>
      <c r="C301" s="58"/>
      <c r="D301" s="67"/>
      <c r="E301" s="71" t="str">
        <f t="shared" si="44"/>
        <v/>
      </c>
      <c r="F301" s="71" t="str">
        <f t="shared" si="50"/>
        <v/>
      </c>
      <c r="G301" s="72" t="str">
        <f t="shared" si="48"/>
        <v/>
      </c>
      <c r="H301" s="68" t="str">
        <f t="shared" si="45"/>
        <v/>
      </c>
      <c r="I301" s="69" t="str">
        <f t="shared" si="41"/>
        <v/>
      </c>
      <c r="J301" s="70" t="str">
        <f t="shared" si="42"/>
        <v/>
      </c>
      <c r="K301" s="6"/>
      <c r="W301" s="75" t="e">
        <f t="shared" si="46"/>
        <v>#N/A</v>
      </c>
      <c r="X301" s="75" t="e">
        <f t="shared" si="49"/>
        <v>#N/A</v>
      </c>
      <c r="Y301" s="75" t="e">
        <f t="shared" si="47"/>
        <v>#N/A</v>
      </c>
    </row>
    <row r="302" spans="2:25" ht="12.75" x14ac:dyDescent="0.2">
      <c r="B302" s="72" t="str">
        <f t="shared" si="43"/>
        <v/>
      </c>
      <c r="C302" s="58"/>
      <c r="D302" s="67"/>
      <c r="E302" s="71" t="str">
        <f t="shared" si="44"/>
        <v/>
      </c>
      <c r="F302" s="71" t="str">
        <f t="shared" si="50"/>
        <v/>
      </c>
      <c r="G302" s="72" t="str">
        <f t="shared" si="48"/>
        <v/>
      </c>
      <c r="H302" s="68" t="str">
        <f t="shared" si="45"/>
        <v/>
      </c>
      <c r="I302" s="69" t="str">
        <f t="shared" si="41"/>
        <v/>
      </c>
      <c r="J302" s="70" t="str">
        <f t="shared" si="42"/>
        <v/>
      </c>
      <c r="K302" s="6"/>
      <c r="W302" s="75" t="e">
        <f t="shared" si="46"/>
        <v>#N/A</v>
      </c>
      <c r="X302" s="75" t="e">
        <f t="shared" si="49"/>
        <v>#N/A</v>
      </c>
      <c r="Y302" s="75" t="e">
        <f t="shared" si="47"/>
        <v>#N/A</v>
      </c>
    </row>
    <row r="303" spans="2:25" ht="12.75" x14ac:dyDescent="0.2">
      <c r="B303" s="72" t="str">
        <f t="shared" si="43"/>
        <v/>
      </c>
      <c r="C303" s="58"/>
      <c r="D303" s="67"/>
      <c r="E303" s="71" t="str">
        <f t="shared" si="44"/>
        <v/>
      </c>
      <c r="F303" s="71" t="str">
        <f t="shared" si="50"/>
        <v/>
      </c>
      <c r="G303" s="72" t="str">
        <f t="shared" si="48"/>
        <v/>
      </c>
      <c r="H303" s="68" t="str">
        <f t="shared" si="45"/>
        <v/>
      </c>
      <c r="I303" s="69" t="str">
        <f t="shared" si="41"/>
        <v/>
      </c>
      <c r="J303" s="70" t="str">
        <f t="shared" si="42"/>
        <v/>
      </c>
      <c r="K303" s="6"/>
      <c r="W303" s="75" t="e">
        <f t="shared" si="46"/>
        <v>#N/A</v>
      </c>
      <c r="X303" s="75" t="e">
        <f t="shared" si="49"/>
        <v>#N/A</v>
      </c>
      <c r="Y303" s="75" t="e">
        <f t="shared" si="47"/>
        <v>#N/A</v>
      </c>
    </row>
    <row r="304" spans="2:25" ht="12.75" x14ac:dyDescent="0.2">
      <c r="B304" s="72" t="str">
        <f t="shared" si="43"/>
        <v/>
      </c>
      <c r="C304" s="58"/>
      <c r="D304" s="67"/>
      <c r="E304" s="71" t="str">
        <f t="shared" si="44"/>
        <v/>
      </c>
      <c r="F304" s="71" t="str">
        <f t="shared" si="50"/>
        <v/>
      </c>
      <c r="G304" s="72" t="str">
        <f t="shared" si="48"/>
        <v/>
      </c>
      <c r="H304" s="68" t="str">
        <f t="shared" si="45"/>
        <v/>
      </c>
      <c r="I304" s="69" t="str">
        <f t="shared" si="41"/>
        <v/>
      </c>
      <c r="J304" s="70" t="str">
        <f t="shared" si="42"/>
        <v/>
      </c>
      <c r="K304" s="6"/>
      <c r="W304" s="75" t="e">
        <f t="shared" si="46"/>
        <v>#N/A</v>
      </c>
      <c r="X304" s="75" t="e">
        <f t="shared" si="49"/>
        <v>#N/A</v>
      </c>
      <c r="Y304" s="75" t="e">
        <f t="shared" si="47"/>
        <v>#N/A</v>
      </c>
    </row>
    <row r="305" spans="2:25" ht="12.75" x14ac:dyDescent="0.2">
      <c r="B305" s="72" t="str">
        <f t="shared" si="43"/>
        <v/>
      </c>
      <c r="C305" s="58"/>
      <c r="D305" s="67"/>
      <c r="E305" s="71" t="str">
        <f t="shared" si="44"/>
        <v/>
      </c>
      <c r="F305" s="71" t="str">
        <f t="shared" si="50"/>
        <v/>
      </c>
      <c r="G305" s="72" t="str">
        <f t="shared" si="48"/>
        <v/>
      </c>
      <c r="H305" s="68" t="str">
        <f t="shared" si="45"/>
        <v/>
      </c>
      <c r="I305" s="69" t="str">
        <f t="shared" si="41"/>
        <v/>
      </c>
      <c r="J305" s="70" t="str">
        <f t="shared" si="42"/>
        <v/>
      </c>
      <c r="K305" s="6"/>
      <c r="W305" s="75" t="e">
        <f t="shared" si="46"/>
        <v>#N/A</v>
      </c>
      <c r="X305" s="75" t="e">
        <f t="shared" si="49"/>
        <v>#N/A</v>
      </c>
      <c r="Y305" s="75" t="e">
        <f t="shared" si="47"/>
        <v>#N/A</v>
      </c>
    </row>
    <row r="306" spans="2:25" ht="12.75" x14ac:dyDescent="0.2">
      <c r="B306" s="72" t="str">
        <f t="shared" si="43"/>
        <v/>
      </c>
      <c r="C306" s="58"/>
      <c r="D306" s="67"/>
      <c r="E306" s="71" t="str">
        <f t="shared" si="44"/>
        <v/>
      </c>
      <c r="F306" s="71" t="str">
        <f t="shared" si="50"/>
        <v/>
      </c>
      <c r="G306" s="72" t="str">
        <f t="shared" si="48"/>
        <v/>
      </c>
      <c r="H306" s="68" t="str">
        <f t="shared" si="45"/>
        <v/>
      </c>
      <c r="I306" s="69" t="str">
        <f t="shared" si="41"/>
        <v/>
      </c>
      <c r="J306" s="70" t="str">
        <f t="shared" si="42"/>
        <v/>
      </c>
      <c r="K306" s="6"/>
      <c r="W306" s="75" t="e">
        <f t="shared" si="46"/>
        <v>#N/A</v>
      </c>
      <c r="X306" s="75" t="e">
        <f t="shared" si="49"/>
        <v>#N/A</v>
      </c>
      <c r="Y306" s="75" t="e">
        <f t="shared" si="47"/>
        <v>#N/A</v>
      </c>
    </row>
    <row r="307" spans="2:25" ht="12.75" x14ac:dyDescent="0.2">
      <c r="B307" s="72" t="str">
        <f t="shared" si="43"/>
        <v/>
      </c>
      <c r="C307" s="58"/>
      <c r="D307" s="67"/>
      <c r="E307" s="71" t="str">
        <f t="shared" si="44"/>
        <v/>
      </c>
      <c r="F307" s="71" t="str">
        <f t="shared" si="50"/>
        <v/>
      </c>
      <c r="G307" s="72" t="str">
        <f t="shared" si="48"/>
        <v/>
      </c>
      <c r="H307" s="68" t="str">
        <f t="shared" si="45"/>
        <v/>
      </c>
      <c r="I307" s="69" t="str">
        <f t="shared" si="41"/>
        <v/>
      </c>
      <c r="J307" s="70" t="str">
        <f t="shared" si="42"/>
        <v/>
      </c>
      <c r="K307" s="6"/>
      <c r="W307" s="75" t="e">
        <f t="shared" si="46"/>
        <v>#N/A</v>
      </c>
      <c r="X307" s="75" t="e">
        <f t="shared" si="49"/>
        <v>#N/A</v>
      </c>
      <c r="Y307" s="75" t="e">
        <f t="shared" si="47"/>
        <v>#N/A</v>
      </c>
    </row>
    <row r="308" spans="2:25" ht="12.75" x14ac:dyDescent="0.2">
      <c r="B308" s="72" t="str">
        <f t="shared" si="43"/>
        <v/>
      </c>
      <c r="C308" s="58"/>
      <c r="D308" s="67"/>
      <c r="E308" s="71" t="str">
        <f t="shared" si="44"/>
        <v/>
      </c>
      <c r="F308" s="71" t="str">
        <f t="shared" si="50"/>
        <v/>
      </c>
      <c r="G308" s="72" t="str">
        <f t="shared" si="48"/>
        <v/>
      </c>
      <c r="H308" s="68" t="str">
        <f t="shared" si="45"/>
        <v/>
      </c>
      <c r="I308" s="69" t="str">
        <f t="shared" si="41"/>
        <v/>
      </c>
      <c r="J308" s="70" t="str">
        <f t="shared" si="42"/>
        <v/>
      </c>
      <c r="K308" s="6"/>
      <c r="W308" s="75" t="e">
        <f t="shared" si="46"/>
        <v>#N/A</v>
      </c>
      <c r="X308" s="75" t="e">
        <f t="shared" si="49"/>
        <v>#N/A</v>
      </c>
      <c r="Y308" s="75" t="e">
        <f t="shared" si="47"/>
        <v>#N/A</v>
      </c>
    </row>
    <row r="309" spans="2:25" ht="12.75" x14ac:dyDescent="0.2">
      <c r="B309" s="72" t="str">
        <f t="shared" si="43"/>
        <v/>
      </c>
      <c r="C309" s="58"/>
      <c r="D309" s="67"/>
      <c r="E309" s="71" t="str">
        <f t="shared" si="44"/>
        <v/>
      </c>
      <c r="F309" s="71" t="str">
        <f t="shared" si="50"/>
        <v/>
      </c>
      <c r="G309" s="72" t="str">
        <f t="shared" si="48"/>
        <v/>
      </c>
      <c r="H309" s="68" t="str">
        <f t="shared" si="45"/>
        <v/>
      </c>
      <c r="I309" s="69" t="str">
        <f t="shared" si="41"/>
        <v/>
      </c>
      <c r="J309" s="70" t="str">
        <f t="shared" si="42"/>
        <v/>
      </c>
      <c r="K309" s="6"/>
      <c r="W309" s="75" t="e">
        <f t="shared" si="46"/>
        <v>#N/A</v>
      </c>
      <c r="X309" s="75" t="e">
        <f t="shared" si="49"/>
        <v>#N/A</v>
      </c>
      <c r="Y309" s="75" t="e">
        <f t="shared" si="47"/>
        <v>#N/A</v>
      </c>
    </row>
    <row r="310" spans="2:25" ht="12.75" x14ac:dyDescent="0.2">
      <c r="B310" s="72" t="str">
        <f t="shared" si="43"/>
        <v/>
      </c>
      <c r="C310" s="58"/>
      <c r="D310" s="67"/>
      <c r="E310" s="71" t="str">
        <f t="shared" si="44"/>
        <v/>
      </c>
      <c r="F310" s="71" t="str">
        <f t="shared" si="50"/>
        <v/>
      </c>
      <c r="G310" s="72" t="str">
        <f t="shared" si="48"/>
        <v/>
      </c>
      <c r="H310" s="68" t="str">
        <f t="shared" si="45"/>
        <v/>
      </c>
      <c r="I310" s="69" t="str">
        <f t="shared" si="41"/>
        <v/>
      </c>
      <c r="J310" s="70" t="str">
        <f t="shared" si="42"/>
        <v/>
      </c>
      <c r="K310" s="6"/>
      <c r="W310" s="75" t="e">
        <f t="shared" si="46"/>
        <v>#N/A</v>
      </c>
      <c r="X310" s="75" t="e">
        <f t="shared" si="49"/>
        <v>#N/A</v>
      </c>
      <c r="Y310" s="75" t="e">
        <f t="shared" si="47"/>
        <v>#N/A</v>
      </c>
    </row>
    <row r="311" spans="2:25" ht="12.75" x14ac:dyDescent="0.2">
      <c r="B311" s="72" t="str">
        <f t="shared" si="43"/>
        <v/>
      </c>
      <c r="C311" s="58"/>
      <c r="D311" s="67"/>
      <c r="E311" s="71" t="str">
        <f t="shared" si="44"/>
        <v/>
      </c>
      <c r="F311" s="71" t="str">
        <f t="shared" si="50"/>
        <v/>
      </c>
      <c r="G311" s="72" t="str">
        <f t="shared" si="48"/>
        <v/>
      </c>
      <c r="H311" s="68" t="str">
        <f t="shared" si="45"/>
        <v/>
      </c>
      <c r="I311" s="69" t="str">
        <f t="shared" si="41"/>
        <v/>
      </c>
      <c r="J311" s="70" t="str">
        <f t="shared" si="42"/>
        <v/>
      </c>
      <c r="K311" s="6"/>
      <c r="W311" s="75" t="e">
        <f t="shared" si="46"/>
        <v>#N/A</v>
      </c>
      <c r="X311" s="75" t="e">
        <f t="shared" si="49"/>
        <v>#N/A</v>
      </c>
      <c r="Y311" s="75" t="e">
        <f t="shared" si="47"/>
        <v>#N/A</v>
      </c>
    </row>
    <row r="312" spans="2:25" ht="12.75" x14ac:dyDescent="0.2">
      <c r="B312" s="72" t="str">
        <f t="shared" si="43"/>
        <v/>
      </c>
      <c r="C312" s="58"/>
      <c r="D312" s="67"/>
      <c r="E312" s="71" t="str">
        <f t="shared" si="44"/>
        <v/>
      </c>
      <c r="F312" s="71" t="str">
        <f t="shared" si="50"/>
        <v/>
      </c>
      <c r="G312" s="72" t="str">
        <f t="shared" si="48"/>
        <v/>
      </c>
      <c r="H312" s="68" t="str">
        <f t="shared" si="45"/>
        <v/>
      </c>
      <c r="I312" s="69" t="str">
        <f t="shared" si="41"/>
        <v/>
      </c>
      <c r="J312" s="70" t="str">
        <f t="shared" si="42"/>
        <v/>
      </c>
      <c r="K312" s="6"/>
      <c r="W312" s="75" t="e">
        <f t="shared" si="46"/>
        <v>#N/A</v>
      </c>
      <c r="X312" s="75" t="e">
        <f t="shared" si="49"/>
        <v>#N/A</v>
      </c>
      <c r="Y312" s="75" t="e">
        <f t="shared" si="47"/>
        <v>#N/A</v>
      </c>
    </row>
    <row r="313" spans="2:25" ht="12.75" x14ac:dyDescent="0.2">
      <c r="B313" s="72" t="str">
        <f t="shared" si="43"/>
        <v/>
      </c>
      <c r="C313" s="58"/>
      <c r="D313" s="67"/>
      <c r="E313" s="71" t="str">
        <f t="shared" si="44"/>
        <v/>
      </c>
      <c r="F313" s="71" t="str">
        <f t="shared" si="50"/>
        <v/>
      </c>
      <c r="G313" s="72" t="str">
        <f t="shared" si="48"/>
        <v/>
      </c>
      <c r="H313" s="68" t="str">
        <f t="shared" si="45"/>
        <v/>
      </c>
      <c r="I313" s="69" t="str">
        <f t="shared" si="41"/>
        <v/>
      </c>
      <c r="J313" s="70" t="str">
        <f t="shared" si="42"/>
        <v/>
      </c>
      <c r="K313" s="6"/>
      <c r="W313" s="75" t="e">
        <f t="shared" si="46"/>
        <v>#N/A</v>
      </c>
      <c r="X313" s="75" t="e">
        <f t="shared" si="49"/>
        <v>#N/A</v>
      </c>
      <c r="Y313" s="75" t="e">
        <f t="shared" si="47"/>
        <v>#N/A</v>
      </c>
    </row>
    <row r="314" spans="2:25" ht="12.75" x14ac:dyDescent="0.2">
      <c r="B314" s="72" t="str">
        <f t="shared" si="43"/>
        <v/>
      </c>
      <c r="C314" s="58"/>
      <c r="D314" s="67"/>
      <c r="E314" s="71" t="str">
        <f t="shared" si="44"/>
        <v/>
      </c>
      <c r="F314" s="71" t="str">
        <f t="shared" si="50"/>
        <v/>
      </c>
      <c r="G314" s="72" t="str">
        <f t="shared" si="48"/>
        <v/>
      </c>
      <c r="H314" s="68" t="str">
        <f t="shared" si="45"/>
        <v/>
      </c>
      <c r="I314" s="69" t="str">
        <f t="shared" si="41"/>
        <v/>
      </c>
      <c r="J314" s="70" t="str">
        <f t="shared" si="42"/>
        <v/>
      </c>
      <c r="K314" s="6"/>
      <c r="W314" s="75" t="e">
        <f t="shared" si="46"/>
        <v>#N/A</v>
      </c>
      <c r="X314" s="75" t="e">
        <f t="shared" si="49"/>
        <v>#N/A</v>
      </c>
      <c r="Y314" s="75" t="e">
        <f t="shared" si="47"/>
        <v>#N/A</v>
      </c>
    </row>
    <row r="315" spans="2:25" ht="12.75" x14ac:dyDescent="0.2">
      <c r="B315" s="72" t="str">
        <f t="shared" si="43"/>
        <v/>
      </c>
      <c r="C315" s="58"/>
      <c r="D315" s="67"/>
      <c r="E315" s="71" t="str">
        <f t="shared" si="44"/>
        <v/>
      </c>
      <c r="F315" s="71" t="str">
        <f t="shared" si="50"/>
        <v/>
      </c>
      <c r="G315" s="72" t="str">
        <f t="shared" si="48"/>
        <v/>
      </c>
      <c r="H315" s="68" t="str">
        <f t="shared" si="45"/>
        <v/>
      </c>
      <c r="I315" s="69" t="str">
        <f t="shared" si="41"/>
        <v/>
      </c>
      <c r="J315" s="70" t="str">
        <f t="shared" si="42"/>
        <v/>
      </c>
      <c r="K315" s="6"/>
      <c r="W315" s="75" t="e">
        <f t="shared" si="46"/>
        <v>#N/A</v>
      </c>
      <c r="X315" s="75" t="e">
        <f t="shared" si="49"/>
        <v>#N/A</v>
      </c>
      <c r="Y315" s="75" t="e">
        <f t="shared" si="47"/>
        <v>#N/A</v>
      </c>
    </row>
    <row r="316" spans="2:25" ht="12.75" x14ac:dyDescent="0.2">
      <c r="B316" s="72" t="str">
        <f t="shared" si="43"/>
        <v/>
      </c>
      <c r="C316" s="58"/>
      <c r="D316" s="67"/>
      <c r="E316" s="71" t="str">
        <f t="shared" si="44"/>
        <v/>
      </c>
      <c r="F316" s="71" t="str">
        <f t="shared" si="50"/>
        <v/>
      </c>
      <c r="G316" s="72" t="str">
        <f t="shared" si="48"/>
        <v/>
      </c>
      <c r="H316" s="68" t="str">
        <f t="shared" si="45"/>
        <v/>
      </c>
      <c r="I316" s="69" t="str">
        <f t="shared" si="41"/>
        <v/>
      </c>
      <c r="J316" s="70" t="str">
        <f t="shared" si="42"/>
        <v/>
      </c>
      <c r="K316" s="6"/>
      <c r="W316" s="75" t="e">
        <f t="shared" si="46"/>
        <v>#N/A</v>
      </c>
      <c r="X316" s="75" t="e">
        <f t="shared" si="49"/>
        <v>#N/A</v>
      </c>
      <c r="Y316" s="75" t="e">
        <f t="shared" si="47"/>
        <v>#N/A</v>
      </c>
    </row>
    <row r="317" spans="2:25" ht="12.75" x14ac:dyDescent="0.2">
      <c r="B317" s="72" t="str">
        <f t="shared" si="43"/>
        <v/>
      </c>
      <c r="C317" s="58"/>
      <c r="D317" s="67"/>
      <c r="E317" s="71" t="str">
        <f t="shared" si="44"/>
        <v/>
      </c>
      <c r="F317" s="71" t="str">
        <f t="shared" si="50"/>
        <v/>
      </c>
      <c r="G317" s="72" t="str">
        <f t="shared" si="48"/>
        <v/>
      </c>
      <c r="H317" s="68" t="str">
        <f t="shared" si="45"/>
        <v/>
      </c>
      <c r="I317" s="69" t="str">
        <f t="shared" si="41"/>
        <v/>
      </c>
      <c r="J317" s="70" t="str">
        <f t="shared" si="42"/>
        <v/>
      </c>
      <c r="K317" s="6"/>
      <c r="W317" s="75" t="e">
        <f t="shared" si="46"/>
        <v>#N/A</v>
      </c>
      <c r="X317" s="75" t="e">
        <f t="shared" si="49"/>
        <v>#N/A</v>
      </c>
      <c r="Y317" s="75" t="e">
        <f t="shared" si="47"/>
        <v>#N/A</v>
      </c>
    </row>
    <row r="318" spans="2:25" ht="12.75" x14ac:dyDescent="0.2">
      <c r="B318" s="72" t="str">
        <f t="shared" si="43"/>
        <v/>
      </c>
      <c r="C318" s="58"/>
      <c r="D318" s="67"/>
      <c r="E318" s="71" t="str">
        <f t="shared" si="44"/>
        <v/>
      </c>
      <c r="F318" s="71" t="str">
        <f t="shared" si="50"/>
        <v/>
      </c>
      <c r="G318" s="72" t="str">
        <f t="shared" si="48"/>
        <v/>
      </c>
      <c r="H318" s="68" t="str">
        <f t="shared" si="45"/>
        <v/>
      </c>
      <c r="I318" s="69" t="str">
        <f t="shared" si="41"/>
        <v/>
      </c>
      <c r="J318" s="70" t="str">
        <f t="shared" si="42"/>
        <v/>
      </c>
      <c r="K318" s="6"/>
      <c r="W318" s="75" t="e">
        <f t="shared" si="46"/>
        <v>#N/A</v>
      </c>
      <c r="X318" s="75" t="e">
        <f t="shared" si="49"/>
        <v>#N/A</v>
      </c>
      <c r="Y318" s="75" t="e">
        <f t="shared" si="47"/>
        <v>#N/A</v>
      </c>
    </row>
    <row r="319" spans="2:25" ht="12.75" x14ac:dyDescent="0.2">
      <c r="B319" s="72" t="str">
        <f t="shared" si="43"/>
        <v/>
      </c>
      <c r="C319" s="58"/>
      <c r="D319" s="67"/>
      <c r="E319" s="71" t="str">
        <f t="shared" si="44"/>
        <v/>
      </c>
      <c r="F319" s="71" t="str">
        <f t="shared" si="50"/>
        <v/>
      </c>
      <c r="G319" s="72" t="str">
        <f t="shared" si="48"/>
        <v/>
      </c>
      <c r="H319" s="68" t="str">
        <f t="shared" si="45"/>
        <v/>
      </c>
      <c r="I319" s="69" t="str">
        <f t="shared" si="41"/>
        <v/>
      </c>
      <c r="J319" s="70" t="str">
        <f t="shared" si="42"/>
        <v/>
      </c>
      <c r="K319" s="6"/>
      <c r="W319" s="75" t="e">
        <f t="shared" si="46"/>
        <v>#N/A</v>
      </c>
      <c r="X319" s="75" t="e">
        <f t="shared" si="49"/>
        <v>#N/A</v>
      </c>
      <c r="Y319" s="75" t="e">
        <f t="shared" si="47"/>
        <v>#N/A</v>
      </c>
    </row>
    <row r="320" spans="2:25" ht="12.75" x14ac:dyDescent="0.2">
      <c r="B320" s="72" t="str">
        <f t="shared" si="43"/>
        <v/>
      </c>
      <c r="C320" s="58"/>
      <c r="D320" s="67"/>
      <c r="E320" s="71" t="str">
        <f t="shared" si="44"/>
        <v/>
      </c>
      <c r="F320" s="71" t="str">
        <f t="shared" si="50"/>
        <v/>
      </c>
      <c r="G320" s="72" t="str">
        <f t="shared" si="48"/>
        <v/>
      </c>
      <c r="H320" s="68" t="str">
        <f t="shared" si="45"/>
        <v/>
      </c>
      <c r="I320" s="69" t="str">
        <f t="shared" si="41"/>
        <v/>
      </c>
      <c r="J320" s="70" t="str">
        <f t="shared" si="42"/>
        <v/>
      </c>
      <c r="K320" s="6"/>
      <c r="W320" s="75" t="e">
        <f t="shared" si="46"/>
        <v>#N/A</v>
      </c>
      <c r="X320" s="75" t="e">
        <f t="shared" si="49"/>
        <v>#N/A</v>
      </c>
      <c r="Y320" s="75" t="e">
        <f t="shared" si="47"/>
        <v>#N/A</v>
      </c>
    </row>
    <row r="321" spans="2:25" ht="12.75" x14ac:dyDescent="0.2">
      <c r="B321" s="72" t="str">
        <f t="shared" si="43"/>
        <v/>
      </c>
      <c r="C321" s="58"/>
      <c r="D321" s="67"/>
      <c r="E321" s="71" t="str">
        <f t="shared" si="44"/>
        <v/>
      </c>
      <c r="F321" s="71" t="str">
        <f t="shared" si="50"/>
        <v/>
      </c>
      <c r="G321" s="72" t="str">
        <f t="shared" si="48"/>
        <v/>
      </c>
      <c r="H321" s="68" t="str">
        <f t="shared" si="45"/>
        <v/>
      </c>
      <c r="I321" s="69" t="str">
        <f t="shared" si="41"/>
        <v/>
      </c>
      <c r="J321" s="70" t="str">
        <f t="shared" si="42"/>
        <v/>
      </c>
      <c r="K321" s="6"/>
      <c r="W321" s="75" t="e">
        <f t="shared" si="46"/>
        <v>#N/A</v>
      </c>
      <c r="X321" s="75" t="e">
        <f t="shared" si="49"/>
        <v>#N/A</v>
      </c>
      <c r="Y321" s="75" t="e">
        <f t="shared" si="47"/>
        <v>#N/A</v>
      </c>
    </row>
    <row r="322" spans="2:25" ht="12.75" x14ac:dyDescent="0.2">
      <c r="B322" s="72" t="str">
        <f t="shared" si="43"/>
        <v/>
      </c>
      <c r="C322" s="58"/>
      <c r="D322" s="67"/>
      <c r="E322" s="71" t="str">
        <f t="shared" si="44"/>
        <v/>
      </c>
      <c r="F322" s="71" t="str">
        <f t="shared" si="50"/>
        <v/>
      </c>
      <c r="G322" s="72" t="str">
        <f t="shared" si="48"/>
        <v/>
      </c>
      <c r="H322" s="68" t="str">
        <f t="shared" si="45"/>
        <v/>
      </c>
      <c r="I322" s="69" t="str">
        <f t="shared" si="41"/>
        <v/>
      </c>
      <c r="J322" s="70" t="str">
        <f t="shared" si="42"/>
        <v/>
      </c>
      <c r="K322" s="6"/>
      <c r="W322" s="75" t="e">
        <f t="shared" si="46"/>
        <v>#N/A</v>
      </c>
      <c r="X322" s="75" t="e">
        <f t="shared" si="49"/>
        <v>#N/A</v>
      </c>
      <c r="Y322" s="75" t="e">
        <f t="shared" si="47"/>
        <v>#N/A</v>
      </c>
    </row>
    <row r="323" spans="2:25" ht="12.75" x14ac:dyDescent="0.2">
      <c r="B323" s="72" t="str">
        <f t="shared" si="43"/>
        <v/>
      </c>
      <c r="C323" s="58"/>
      <c r="D323" s="67"/>
      <c r="E323" s="71" t="str">
        <f t="shared" si="44"/>
        <v/>
      </c>
      <c r="F323" s="71" t="str">
        <f t="shared" si="50"/>
        <v/>
      </c>
      <c r="G323" s="72" t="str">
        <f t="shared" si="48"/>
        <v/>
      </c>
      <c r="H323" s="68" t="str">
        <f t="shared" si="45"/>
        <v/>
      </c>
      <c r="I323" s="69" t="str">
        <f t="shared" ref="I323:I386" si="51">IF(ISBLANK(D323)=FALSE,ABS(E323-$S$15),"")</f>
        <v/>
      </c>
      <c r="J323" s="70" t="str">
        <f t="shared" ref="J323:J386" si="52">IF(ISBLANK(D323)=FALSE,IF((I323/$S$16)&gt;4.5,"X",""),"")</f>
        <v/>
      </c>
      <c r="K323" s="6"/>
      <c r="W323" s="75" t="e">
        <f t="shared" si="46"/>
        <v>#N/A</v>
      </c>
      <c r="X323" s="75" t="e">
        <f t="shared" si="49"/>
        <v>#N/A</v>
      </c>
      <c r="Y323" s="75" t="e">
        <f t="shared" si="47"/>
        <v>#N/A</v>
      </c>
    </row>
    <row r="324" spans="2:25" ht="12.75" x14ac:dyDescent="0.2">
      <c r="B324" s="72" t="str">
        <f t="shared" ref="B324:B387" si="53">IF(ISBLANK(D324)=FALSE,ABS(G324-H324),"")</f>
        <v/>
      </c>
      <c r="C324" s="58"/>
      <c r="D324" s="67"/>
      <c r="E324" s="71" t="str">
        <f t="shared" ref="E324:E387" si="54">IF(ISBLANK(D324)=FALSE,IF($O$20=1,(D324),IF($O$20=2,LN(D324),IF($O$20=3,SQRT(D324),-1/D324))),"")</f>
        <v/>
      </c>
      <c r="F324" s="71" t="str">
        <f t="shared" si="50"/>
        <v/>
      </c>
      <c r="G324" s="72" t="str">
        <f t="shared" si="48"/>
        <v/>
      </c>
      <c r="H324" s="68" t="str">
        <f t="shared" ref="H324:H387" si="55">IF(ISBLANK(D324)=FALSE,NORMSDIST(F324),"")</f>
        <v/>
      </c>
      <c r="I324" s="69" t="str">
        <f t="shared" si="51"/>
        <v/>
      </c>
      <c r="J324" s="70" t="str">
        <f t="shared" si="52"/>
        <v/>
      </c>
      <c r="K324" s="6"/>
      <c r="W324" s="75" t="e">
        <f t="shared" ref="W324:W387" si="56">IF(ISBLANK(D324)=FALSE,IF($O$20=1,(D324),IF($O$20=2,LN(D324),IF($O$20=3,SQRT(D324),-1/D324))),NA())</f>
        <v>#N/A</v>
      </c>
      <c r="X324" s="75" t="e">
        <f t="shared" si="49"/>
        <v>#N/A</v>
      </c>
      <c r="Y324" s="75" t="e">
        <f t="shared" ref="Y324:Y387" si="57">IF(ISBLANK(D324)=FALSE,_xlfn.NORM.S.DIST(F324,TRUE),NA())</f>
        <v>#N/A</v>
      </c>
    </row>
    <row r="325" spans="2:25" ht="12.75" x14ac:dyDescent="0.2">
      <c r="B325" s="72" t="str">
        <f t="shared" si="53"/>
        <v/>
      </c>
      <c r="C325" s="58"/>
      <c r="D325" s="67"/>
      <c r="E325" s="71" t="str">
        <f t="shared" si="54"/>
        <v/>
      </c>
      <c r="F325" s="71" t="str">
        <f t="shared" si="50"/>
        <v/>
      </c>
      <c r="G325" s="72" t="str">
        <f t="shared" ref="G325:G388" si="58">IF(ISBLANK(D325)=FALSE,G324+1/$M$6,"")</f>
        <v/>
      </c>
      <c r="H325" s="68" t="str">
        <f t="shared" si="55"/>
        <v/>
      </c>
      <c r="I325" s="69" t="str">
        <f t="shared" si="51"/>
        <v/>
      </c>
      <c r="J325" s="70" t="str">
        <f t="shared" si="52"/>
        <v/>
      </c>
      <c r="K325" s="6"/>
      <c r="W325" s="75" t="e">
        <f t="shared" si="56"/>
        <v>#N/A</v>
      </c>
      <c r="X325" s="75" t="e">
        <f t="shared" ref="X325:X388" si="59">IF(ISBLANK(D325)=FALSE,X324+1/$M$6,NA())</f>
        <v>#N/A</v>
      </c>
      <c r="Y325" s="75" t="e">
        <f t="shared" si="57"/>
        <v>#N/A</v>
      </c>
    </row>
    <row r="326" spans="2:25" ht="12.75" x14ac:dyDescent="0.2">
      <c r="B326" s="72" t="str">
        <f t="shared" si="53"/>
        <v/>
      </c>
      <c r="C326" s="58"/>
      <c r="D326" s="67"/>
      <c r="E326" s="71" t="str">
        <f t="shared" si="54"/>
        <v/>
      </c>
      <c r="F326" s="71" t="str">
        <f t="shared" si="50"/>
        <v/>
      </c>
      <c r="G326" s="72" t="str">
        <f t="shared" si="58"/>
        <v/>
      </c>
      <c r="H326" s="68" t="str">
        <f t="shared" si="55"/>
        <v/>
      </c>
      <c r="I326" s="69" t="str">
        <f t="shared" si="51"/>
        <v/>
      </c>
      <c r="J326" s="70" t="str">
        <f t="shared" si="52"/>
        <v/>
      </c>
      <c r="K326" s="6"/>
      <c r="W326" s="75" t="e">
        <f t="shared" si="56"/>
        <v>#N/A</v>
      </c>
      <c r="X326" s="75" t="e">
        <f t="shared" si="59"/>
        <v>#N/A</v>
      </c>
      <c r="Y326" s="75" t="e">
        <f t="shared" si="57"/>
        <v>#N/A</v>
      </c>
    </row>
    <row r="327" spans="2:25" ht="12.75" x14ac:dyDescent="0.2">
      <c r="B327" s="72" t="str">
        <f t="shared" si="53"/>
        <v/>
      </c>
      <c r="C327" s="58"/>
      <c r="D327" s="67"/>
      <c r="E327" s="71" t="str">
        <f t="shared" si="54"/>
        <v/>
      </c>
      <c r="F327" s="71" t="str">
        <f t="shared" si="50"/>
        <v/>
      </c>
      <c r="G327" s="72" t="str">
        <f t="shared" si="58"/>
        <v/>
      </c>
      <c r="H327" s="68" t="str">
        <f t="shared" si="55"/>
        <v/>
      </c>
      <c r="I327" s="69" t="str">
        <f t="shared" si="51"/>
        <v/>
      </c>
      <c r="J327" s="70" t="str">
        <f t="shared" si="52"/>
        <v/>
      </c>
      <c r="K327" s="6"/>
      <c r="W327" s="75" t="e">
        <f t="shared" si="56"/>
        <v>#N/A</v>
      </c>
      <c r="X327" s="75" t="e">
        <f t="shared" si="59"/>
        <v>#N/A</v>
      </c>
      <c r="Y327" s="75" t="e">
        <f t="shared" si="57"/>
        <v>#N/A</v>
      </c>
    </row>
    <row r="328" spans="2:25" ht="12.75" x14ac:dyDescent="0.2">
      <c r="B328" s="72" t="str">
        <f t="shared" si="53"/>
        <v/>
      </c>
      <c r="C328" s="58"/>
      <c r="D328" s="67"/>
      <c r="E328" s="71" t="str">
        <f t="shared" si="54"/>
        <v/>
      </c>
      <c r="F328" s="71" t="str">
        <f t="shared" si="50"/>
        <v/>
      </c>
      <c r="G328" s="72" t="str">
        <f t="shared" si="58"/>
        <v/>
      </c>
      <c r="H328" s="68" t="str">
        <f t="shared" si="55"/>
        <v/>
      </c>
      <c r="I328" s="69" t="str">
        <f t="shared" si="51"/>
        <v/>
      </c>
      <c r="J328" s="70" t="str">
        <f t="shared" si="52"/>
        <v/>
      </c>
      <c r="K328" s="6"/>
      <c r="W328" s="75" t="e">
        <f t="shared" si="56"/>
        <v>#N/A</v>
      </c>
      <c r="X328" s="75" t="e">
        <f t="shared" si="59"/>
        <v>#N/A</v>
      </c>
      <c r="Y328" s="75" t="e">
        <f t="shared" si="57"/>
        <v>#N/A</v>
      </c>
    </row>
    <row r="329" spans="2:25" ht="12.75" x14ac:dyDescent="0.2">
      <c r="B329" s="72" t="str">
        <f t="shared" si="53"/>
        <v/>
      </c>
      <c r="C329" s="58"/>
      <c r="D329" s="67"/>
      <c r="E329" s="71" t="str">
        <f t="shared" si="54"/>
        <v/>
      </c>
      <c r="F329" s="71" t="str">
        <f t="shared" si="50"/>
        <v/>
      </c>
      <c r="G329" s="72" t="str">
        <f t="shared" si="58"/>
        <v/>
      </c>
      <c r="H329" s="68" t="str">
        <f t="shared" si="55"/>
        <v/>
      </c>
      <c r="I329" s="69" t="str">
        <f t="shared" si="51"/>
        <v/>
      </c>
      <c r="J329" s="70" t="str">
        <f t="shared" si="52"/>
        <v/>
      </c>
      <c r="K329" s="6"/>
      <c r="W329" s="75" t="e">
        <f t="shared" si="56"/>
        <v>#N/A</v>
      </c>
      <c r="X329" s="75" t="e">
        <f t="shared" si="59"/>
        <v>#N/A</v>
      </c>
      <c r="Y329" s="75" t="e">
        <f t="shared" si="57"/>
        <v>#N/A</v>
      </c>
    </row>
    <row r="330" spans="2:25" ht="12.75" x14ac:dyDescent="0.2">
      <c r="B330" s="72" t="str">
        <f t="shared" si="53"/>
        <v/>
      </c>
      <c r="C330" s="58"/>
      <c r="D330" s="67"/>
      <c r="E330" s="71" t="str">
        <f t="shared" si="54"/>
        <v/>
      </c>
      <c r="F330" s="71" t="str">
        <f t="shared" si="50"/>
        <v/>
      </c>
      <c r="G330" s="72" t="str">
        <f t="shared" si="58"/>
        <v/>
      </c>
      <c r="H330" s="68" t="str">
        <f t="shared" si="55"/>
        <v/>
      </c>
      <c r="I330" s="69" t="str">
        <f t="shared" si="51"/>
        <v/>
      </c>
      <c r="J330" s="70" t="str">
        <f t="shared" si="52"/>
        <v/>
      </c>
      <c r="K330" s="6"/>
      <c r="W330" s="75" t="e">
        <f t="shared" si="56"/>
        <v>#N/A</v>
      </c>
      <c r="X330" s="75" t="e">
        <f t="shared" si="59"/>
        <v>#N/A</v>
      </c>
      <c r="Y330" s="75" t="e">
        <f t="shared" si="57"/>
        <v>#N/A</v>
      </c>
    </row>
    <row r="331" spans="2:25" ht="12.75" x14ac:dyDescent="0.2">
      <c r="B331" s="72" t="str">
        <f t="shared" si="53"/>
        <v/>
      </c>
      <c r="C331" s="58"/>
      <c r="D331" s="67"/>
      <c r="E331" s="71" t="str">
        <f t="shared" si="54"/>
        <v/>
      </c>
      <c r="F331" s="71" t="str">
        <f t="shared" si="50"/>
        <v/>
      </c>
      <c r="G331" s="72" t="str">
        <f t="shared" si="58"/>
        <v/>
      </c>
      <c r="H331" s="68" t="str">
        <f t="shared" si="55"/>
        <v/>
      </c>
      <c r="I331" s="69" t="str">
        <f t="shared" si="51"/>
        <v/>
      </c>
      <c r="J331" s="70" t="str">
        <f t="shared" si="52"/>
        <v/>
      </c>
      <c r="K331" s="6"/>
      <c r="W331" s="75" t="e">
        <f t="shared" si="56"/>
        <v>#N/A</v>
      </c>
      <c r="X331" s="75" t="e">
        <f t="shared" si="59"/>
        <v>#N/A</v>
      </c>
      <c r="Y331" s="75" t="e">
        <f t="shared" si="57"/>
        <v>#N/A</v>
      </c>
    </row>
    <row r="332" spans="2:25" ht="12.75" x14ac:dyDescent="0.2">
      <c r="B332" s="72" t="str">
        <f t="shared" si="53"/>
        <v/>
      </c>
      <c r="C332" s="58"/>
      <c r="D332" s="67"/>
      <c r="E332" s="71" t="str">
        <f t="shared" si="54"/>
        <v/>
      </c>
      <c r="F332" s="71" t="str">
        <f t="shared" si="50"/>
        <v/>
      </c>
      <c r="G332" s="72" t="str">
        <f t="shared" si="58"/>
        <v/>
      </c>
      <c r="H332" s="68" t="str">
        <f t="shared" si="55"/>
        <v/>
      </c>
      <c r="I332" s="69" t="str">
        <f t="shared" si="51"/>
        <v/>
      </c>
      <c r="J332" s="70" t="str">
        <f t="shared" si="52"/>
        <v/>
      </c>
      <c r="K332" s="6"/>
      <c r="W332" s="75" t="e">
        <f t="shared" si="56"/>
        <v>#N/A</v>
      </c>
      <c r="X332" s="75" t="e">
        <f t="shared" si="59"/>
        <v>#N/A</v>
      </c>
      <c r="Y332" s="75" t="e">
        <f t="shared" si="57"/>
        <v>#N/A</v>
      </c>
    </row>
    <row r="333" spans="2:25" ht="12.75" x14ac:dyDescent="0.2">
      <c r="B333" s="72" t="str">
        <f t="shared" si="53"/>
        <v/>
      </c>
      <c r="C333" s="58"/>
      <c r="D333" s="67"/>
      <c r="E333" s="71" t="str">
        <f t="shared" si="54"/>
        <v/>
      </c>
      <c r="F333" s="71" t="str">
        <f t="shared" si="50"/>
        <v/>
      </c>
      <c r="G333" s="72" t="str">
        <f t="shared" si="58"/>
        <v/>
      </c>
      <c r="H333" s="68" t="str">
        <f t="shared" si="55"/>
        <v/>
      </c>
      <c r="I333" s="69" t="str">
        <f t="shared" si="51"/>
        <v/>
      </c>
      <c r="J333" s="70" t="str">
        <f t="shared" si="52"/>
        <v/>
      </c>
      <c r="K333" s="6"/>
      <c r="W333" s="75" t="e">
        <f t="shared" si="56"/>
        <v>#N/A</v>
      </c>
      <c r="X333" s="75" t="e">
        <f t="shared" si="59"/>
        <v>#N/A</v>
      </c>
      <c r="Y333" s="75" t="e">
        <f t="shared" si="57"/>
        <v>#N/A</v>
      </c>
    </row>
    <row r="334" spans="2:25" ht="12.75" x14ac:dyDescent="0.2">
      <c r="B334" s="72" t="str">
        <f t="shared" si="53"/>
        <v/>
      </c>
      <c r="C334" s="58"/>
      <c r="D334" s="67"/>
      <c r="E334" s="71" t="str">
        <f t="shared" si="54"/>
        <v/>
      </c>
      <c r="F334" s="71" t="str">
        <f t="shared" ref="F334:F397" si="60">IF(D334,STANDARDIZE(E334,$M$11,$M$12),"")</f>
        <v/>
      </c>
      <c r="G334" s="72" t="str">
        <f t="shared" si="58"/>
        <v/>
      </c>
      <c r="H334" s="68" t="str">
        <f t="shared" si="55"/>
        <v/>
      </c>
      <c r="I334" s="69" t="str">
        <f t="shared" si="51"/>
        <v/>
      </c>
      <c r="J334" s="70" t="str">
        <f t="shared" si="52"/>
        <v/>
      </c>
      <c r="K334" s="6"/>
      <c r="W334" s="75" t="e">
        <f t="shared" si="56"/>
        <v>#N/A</v>
      </c>
      <c r="X334" s="75" t="e">
        <f t="shared" si="59"/>
        <v>#N/A</v>
      </c>
      <c r="Y334" s="75" t="e">
        <f t="shared" si="57"/>
        <v>#N/A</v>
      </c>
    </row>
    <row r="335" spans="2:25" ht="12.75" x14ac:dyDescent="0.2">
      <c r="B335" s="72" t="str">
        <f t="shared" si="53"/>
        <v/>
      </c>
      <c r="C335" s="58"/>
      <c r="D335" s="67"/>
      <c r="E335" s="71" t="str">
        <f t="shared" si="54"/>
        <v/>
      </c>
      <c r="F335" s="71" t="str">
        <f t="shared" si="60"/>
        <v/>
      </c>
      <c r="G335" s="72" t="str">
        <f t="shared" si="58"/>
        <v/>
      </c>
      <c r="H335" s="68" t="str">
        <f t="shared" si="55"/>
        <v/>
      </c>
      <c r="I335" s="69" t="str">
        <f t="shared" si="51"/>
        <v/>
      </c>
      <c r="J335" s="70" t="str">
        <f t="shared" si="52"/>
        <v/>
      </c>
      <c r="K335" s="6"/>
      <c r="W335" s="75" t="e">
        <f t="shared" si="56"/>
        <v>#N/A</v>
      </c>
      <c r="X335" s="75" t="e">
        <f t="shared" si="59"/>
        <v>#N/A</v>
      </c>
      <c r="Y335" s="75" t="e">
        <f t="shared" si="57"/>
        <v>#N/A</v>
      </c>
    </row>
    <row r="336" spans="2:25" ht="12.75" x14ac:dyDescent="0.2">
      <c r="B336" s="72" t="str">
        <f t="shared" si="53"/>
        <v/>
      </c>
      <c r="C336" s="58"/>
      <c r="D336" s="67"/>
      <c r="E336" s="71" t="str">
        <f t="shared" si="54"/>
        <v/>
      </c>
      <c r="F336" s="71" t="str">
        <f t="shared" si="60"/>
        <v/>
      </c>
      <c r="G336" s="72" t="str">
        <f t="shared" si="58"/>
        <v/>
      </c>
      <c r="H336" s="68" t="str">
        <f t="shared" si="55"/>
        <v/>
      </c>
      <c r="I336" s="69" t="str">
        <f t="shared" si="51"/>
        <v/>
      </c>
      <c r="J336" s="70" t="str">
        <f t="shared" si="52"/>
        <v/>
      </c>
      <c r="K336" s="6"/>
      <c r="W336" s="75" t="e">
        <f t="shared" si="56"/>
        <v>#N/A</v>
      </c>
      <c r="X336" s="75" t="e">
        <f t="shared" si="59"/>
        <v>#N/A</v>
      </c>
      <c r="Y336" s="75" t="e">
        <f t="shared" si="57"/>
        <v>#N/A</v>
      </c>
    </row>
    <row r="337" spans="2:25" ht="12.75" x14ac:dyDescent="0.2">
      <c r="B337" s="72" t="str">
        <f t="shared" si="53"/>
        <v/>
      </c>
      <c r="C337" s="58"/>
      <c r="D337" s="67"/>
      <c r="E337" s="71" t="str">
        <f t="shared" si="54"/>
        <v/>
      </c>
      <c r="F337" s="71" t="str">
        <f t="shared" si="60"/>
        <v/>
      </c>
      <c r="G337" s="72" t="str">
        <f t="shared" si="58"/>
        <v/>
      </c>
      <c r="H337" s="68" t="str">
        <f t="shared" si="55"/>
        <v/>
      </c>
      <c r="I337" s="69" t="str">
        <f t="shared" si="51"/>
        <v/>
      </c>
      <c r="J337" s="70" t="str">
        <f t="shared" si="52"/>
        <v/>
      </c>
      <c r="K337" s="6"/>
      <c r="W337" s="75" t="e">
        <f t="shared" si="56"/>
        <v>#N/A</v>
      </c>
      <c r="X337" s="75" t="e">
        <f t="shared" si="59"/>
        <v>#N/A</v>
      </c>
      <c r="Y337" s="75" t="e">
        <f t="shared" si="57"/>
        <v>#N/A</v>
      </c>
    </row>
    <row r="338" spans="2:25" ht="12.75" x14ac:dyDescent="0.2">
      <c r="B338" s="72" t="str">
        <f t="shared" si="53"/>
        <v/>
      </c>
      <c r="C338" s="58"/>
      <c r="D338" s="67"/>
      <c r="E338" s="71" t="str">
        <f t="shared" si="54"/>
        <v/>
      </c>
      <c r="F338" s="71" t="str">
        <f t="shared" si="60"/>
        <v/>
      </c>
      <c r="G338" s="72" t="str">
        <f t="shared" si="58"/>
        <v/>
      </c>
      <c r="H338" s="68" t="str">
        <f t="shared" si="55"/>
        <v/>
      </c>
      <c r="I338" s="69" t="str">
        <f t="shared" si="51"/>
        <v/>
      </c>
      <c r="J338" s="70" t="str">
        <f t="shared" si="52"/>
        <v/>
      </c>
      <c r="K338" s="6"/>
      <c r="W338" s="75" t="e">
        <f t="shared" si="56"/>
        <v>#N/A</v>
      </c>
      <c r="X338" s="75" t="e">
        <f t="shared" si="59"/>
        <v>#N/A</v>
      </c>
      <c r="Y338" s="75" t="e">
        <f t="shared" si="57"/>
        <v>#N/A</v>
      </c>
    </row>
    <row r="339" spans="2:25" ht="12.75" x14ac:dyDescent="0.2">
      <c r="B339" s="72" t="str">
        <f t="shared" si="53"/>
        <v/>
      </c>
      <c r="C339" s="58"/>
      <c r="D339" s="67"/>
      <c r="E339" s="71" t="str">
        <f t="shared" si="54"/>
        <v/>
      </c>
      <c r="F339" s="71" t="str">
        <f t="shared" si="60"/>
        <v/>
      </c>
      <c r="G339" s="72" t="str">
        <f t="shared" si="58"/>
        <v/>
      </c>
      <c r="H339" s="68" t="str">
        <f t="shared" si="55"/>
        <v/>
      </c>
      <c r="I339" s="69" t="str">
        <f t="shared" si="51"/>
        <v/>
      </c>
      <c r="J339" s="70" t="str">
        <f t="shared" si="52"/>
        <v/>
      </c>
      <c r="K339" s="6"/>
      <c r="W339" s="75" t="e">
        <f t="shared" si="56"/>
        <v>#N/A</v>
      </c>
      <c r="X339" s="75" t="e">
        <f t="shared" si="59"/>
        <v>#N/A</v>
      </c>
      <c r="Y339" s="75" t="e">
        <f t="shared" si="57"/>
        <v>#N/A</v>
      </c>
    </row>
    <row r="340" spans="2:25" ht="12.75" x14ac:dyDescent="0.2">
      <c r="B340" s="72" t="str">
        <f t="shared" si="53"/>
        <v/>
      </c>
      <c r="C340" s="58"/>
      <c r="D340" s="67"/>
      <c r="E340" s="71" t="str">
        <f t="shared" si="54"/>
        <v/>
      </c>
      <c r="F340" s="71" t="str">
        <f t="shared" si="60"/>
        <v/>
      </c>
      <c r="G340" s="72" t="str">
        <f t="shared" si="58"/>
        <v/>
      </c>
      <c r="H340" s="68" t="str">
        <f t="shared" si="55"/>
        <v/>
      </c>
      <c r="I340" s="69" t="str">
        <f t="shared" si="51"/>
        <v/>
      </c>
      <c r="J340" s="70" t="str">
        <f t="shared" si="52"/>
        <v/>
      </c>
      <c r="K340" s="6"/>
      <c r="W340" s="75" t="e">
        <f t="shared" si="56"/>
        <v>#N/A</v>
      </c>
      <c r="X340" s="75" t="e">
        <f t="shared" si="59"/>
        <v>#N/A</v>
      </c>
      <c r="Y340" s="75" t="e">
        <f t="shared" si="57"/>
        <v>#N/A</v>
      </c>
    </row>
    <row r="341" spans="2:25" ht="12.75" x14ac:dyDescent="0.2">
      <c r="B341" s="72" t="str">
        <f t="shared" si="53"/>
        <v/>
      </c>
      <c r="C341" s="58"/>
      <c r="D341" s="67"/>
      <c r="E341" s="71" t="str">
        <f t="shared" si="54"/>
        <v/>
      </c>
      <c r="F341" s="71" t="str">
        <f t="shared" si="60"/>
        <v/>
      </c>
      <c r="G341" s="72" t="str">
        <f t="shared" si="58"/>
        <v/>
      </c>
      <c r="H341" s="68" t="str">
        <f t="shared" si="55"/>
        <v/>
      </c>
      <c r="I341" s="69" t="str">
        <f t="shared" si="51"/>
        <v/>
      </c>
      <c r="J341" s="70" t="str">
        <f t="shared" si="52"/>
        <v/>
      </c>
      <c r="K341" s="6"/>
      <c r="W341" s="75" t="e">
        <f t="shared" si="56"/>
        <v>#N/A</v>
      </c>
      <c r="X341" s="75" t="e">
        <f t="shared" si="59"/>
        <v>#N/A</v>
      </c>
      <c r="Y341" s="75" t="e">
        <f t="shared" si="57"/>
        <v>#N/A</v>
      </c>
    </row>
    <row r="342" spans="2:25" ht="12.75" x14ac:dyDescent="0.2">
      <c r="B342" s="72" t="str">
        <f t="shared" si="53"/>
        <v/>
      </c>
      <c r="C342" s="58"/>
      <c r="D342" s="67"/>
      <c r="E342" s="71" t="str">
        <f t="shared" si="54"/>
        <v/>
      </c>
      <c r="F342" s="71" t="str">
        <f t="shared" si="60"/>
        <v/>
      </c>
      <c r="G342" s="72" t="str">
        <f t="shared" si="58"/>
        <v/>
      </c>
      <c r="H342" s="68" t="str">
        <f t="shared" si="55"/>
        <v/>
      </c>
      <c r="I342" s="69" t="str">
        <f t="shared" si="51"/>
        <v/>
      </c>
      <c r="J342" s="70" t="str">
        <f t="shared" si="52"/>
        <v/>
      </c>
      <c r="K342" s="6"/>
      <c r="W342" s="75" t="e">
        <f t="shared" si="56"/>
        <v>#N/A</v>
      </c>
      <c r="X342" s="75" t="e">
        <f t="shared" si="59"/>
        <v>#N/A</v>
      </c>
      <c r="Y342" s="75" t="e">
        <f t="shared" si="57"/>
        <v>#N/A</v>
      </c>
    </row>
    <row r="343" spans="2:25" ht="12.75" x14ac:dyDescent="0.2">
      <c r="B343" s="72" t="str">
        <f t="shared" si="53"/>
        <v/>
      </c>
      <c r="C343" s="58"/>
      <c r="D343" s="67"/>
      <c r="E343" s="71" t="str">
        <f t="shared" si="54"/>
        <v/>
      </c>
      <c r="F343" s="71" t="str">
        <f t="shared" si="60"/>
        <v/>
      </c>
      <c r="G343" s="72" t="str">
        <f t="shared" si="58"/>
        <v/>
      </c>
      <c r="H343" s="68" t="str">
        <f t="shared" si="55"/>
        <v/>
      </c>
      <c r="I343" s="69" t="str">
        <f t="shared" si="51"/>
        <v/>
      </c>
      <c r="J343" s="70" t="str">
        <f t="shared" si="52"/>
        <v/>
      </c>
      <c r="K343" s="6"/>
      <c r="W343" s="75" t="e">
        <f t="shared" si="56"/>
        <v>#N/A</v>
      </c>
      <c r="X343" s="75" t="e">
        <f t="shared" si="59"/>
        <v>#N/A</v>
      </c>
      <c r="Y343" s="75" t="e">
        <f t="shared" si="57"/>
        <v>#N/A</v>
      </c>
    </row>
    <row r="344" spans="2:25" ht="12.75" x14ac:dyDescent="0.2">
      <c r="B344" s="72" t="str">
        <f t="shared" si="53"/>
        <v/>
      </c>
      <c r="C344" s="58"/>
      <c r="D344" s="67"/>
      <c r="E344" s="71" t="str">
        <f t="shared" si="54"/>
        <v/>
      </c>
      <c r="F344" s="71" t="str">
        <f t="shared" si="60"/>
        <v/>
      </c>
      <c r="G344" s="72" t="str">
        <f t="shared" si="58"/>
        <v/>
      </c>
      <c r="H344" s="68" t="str">
        <f t="shared" si="55"/>
        <v/>
      </c>
      <c r="I344" s="69" t="str">
        <f t="shared" si="51"/>
        <v/>
      </c>
      <c r="J344" s="70" t="str">
        <f t="shared" si="52"/>
        <v/>
      </c>
      <c r="K344" s="6"/>
      <c r="W344" s="75" t="e">
        <f t="shared" si="56"/>
        <v>#N/A</v>
      </c>
      <c r="X344" s="75" t="e">
        <f t="shared" si="59"/>
        <v>#N/A</v>
      </c>
      <c r="Y344" s="75" t="e">
        <f t="shared" si="57"/>
        <v>#N/A</v>
      </c>
    </row>
    <row r="345" spans="2:25" ht="12.75" x14ac:dyDescent="0.2">
      <c r="B345" s="72" t="str">
        <f t="shared" si="53"/>
        <v/>
      </c>
      <c r="C345" s="58"/>
      <c r="D345" s="67"/>
      <c r="E345" s="71" t="str">
        <f t="shared" si="54"/>
        <v/>
      </c>
      <c r="F345" s="71" t="str">
        <f t="shared" si="60"/>
        <v/>
      </c>
      <c r="G345" s="72" t="str">
        <f t="shared" si="58"/>
        <v/>
      </c>
      <c r="H345" s="68" t="str">
        <f t="shared" si="55"/>
        <v/>
      </c>
      <c r="I345" s="69" t="str">
        <f t="shared" si="51"/>
        <v/>
      </c>
      <c r="J345" s="70" t="str">
        <f t="shared" si="52"/>
        <v/>
      </c>
      <c r="K345" s="6"/>
      <c r="W345" s="75" t="e">
        <f t="shared" si="56"/>
        <v>#N/A</v>
      </c>
      <c r="X345" s="75" t="e">
        <f t="shared" si="59"/>
        <v>#N/A</v>
      </c>
      <c r="Y345" s="75" t="e">
        <f t="shared" si="57"/>
        <v>#N/A</v>
      </c>
    </row>
    <row r="346" spans="2:25" ht="12.75" x14ac:dyDescent="0.2">
      <c r="B346" s="72" t="str">
        <f t="shared" si="53"/>
        <v/>
      </c>
      <c r="C346" s="58"/>
      <c r="D346" s="67"/>
      <c r="E346" s="71" t="str">
        <f t="shared" si="54"/>
        <v/>
      </c>
      <c r="F346" s="71" t="str">
        <f t="shared" si="60"/>
        <v/>
      </c>
      <c r="G346" s="72" t="str">
        <f t="shared" si="58"/>
        <v/>
      </c>
      <c r="H346" s="68" t="str">
        <f t="shared" si="55"/>
        <v/>
      </c>
      <c r="I346" s="69" t="str">
        <f t="shared" si="51"/>
        <v/>
      </c>
      <c r="J346" s="70" t="str">
        <f t="shared" si="52"/>
        <v/>
      </c>
      <c r="K346" s="6"/>
      <c r="W346" s="75" t="e">
        <f t="shared" si="56"/>
        <v>#N/A</v>
      </c>
      <c r="X346" s="75" t="e">
        <f t="shared" si="59"/>
        <v>#N/A</v>
      </c>
      <c r="Y346" s="75" t="e">
        <f t="shared" si="57"/>
        <v>#N/A</v>
      </c>
    </row>
    <row r="347" spans="2:25" ht="12.75" x14ac:dyDescent="0.2">
      <c r="B347" s="72" t="str">
        <f t="shared" si="53"/>
        <v/>
      </c>
      <c r="C347" s="58"/>
      <c r="D347" s="67"/>
      <c r="E347" s="71" t="str">
        <f t="shared" si="54"/>
        <v/>
      </c>
      <c r="F347" s="71" t="str">
        <f t="shared" si="60"/>
        <v/>
      </c>
      <c r="G347" s="72" t="str">
        <f t="shared" si="58"/>
        <v/>
      </c>
      <c r="H347" s="68" t="str">
        <f t="shared" si="55"/>
        <v/>
      </c>
      <c r="I347" s="69" t="str">
        <f t="shared" si="51"/>
        <v/>
      </c>
      <c r="J347" s="70" t="str">
        <f t="shared" si="52"/>
        <v/>
      </c>
      <c r="K347" s="6"/>
      <c r="W347" s="75" t="e">
        <f t="shared" si="56"/>
        <v>#N/A</v>
      </c>
      <c r="X347" s="75" t="e">
        <f t="shared" si="59"/>
        <v>#N/A</v>
      </c>
      <c r="Y347" s="75" t="e">
        <f t="shared" si="57"/>
        <v>#N/A</v>
      </c>
    </row>
    <row r="348" spans="2:25" ht="12.75" x14ac:dyDescent="0.2">
      <c r="B348" s="72" t="str">
        <f t="shared" si="53"/>
        <v/>
      </c>
      <c r="C348" s="58"/>
      <c r="D348" s="67"/>
      <c r="E348" s="71" t="str">
        <f t="shared" si="54"/>
        <v/>
      </c>
      <c r="F348" s="71" t="str">
        <f t="shared" si="60"/>
        <v/>
      </c>
      <c r="G348" s="72" t="str">
        <f t="shared" si="58"/>
        <v/>
      </c>
      <c r="H348" s="68" t="str">
        <f t="shared" si="55"/>
        <v/>
      </c>
      <c r="I348" s="69" t="str">
        <f t="shared" si="51"/>
        <v/>
      </c>
      <c r="J348" s="70" t="str">
        <f t="shared" si="52"/>
        <v/>
      </c>
      <c r="K348" s="6"/>
      <c r="W348" s="75" t="e">
        <f t="shared" si="56"/>
        <v>#N/A</v>
      </c>
      <c r="X348" s="75" t="e">
        <f t="shared" si="59"/>
        <v>#N/A</v>
      </c>
      <c r="Y348" s="75" t="e">
        <f t="shared" si="57"/>
        <v>#N/A</v>
      </c>
    </row>
    <row r="349" spans="2:25" ht="12.75" x14ac:dyDescent="0.2">
      <c r="B349" s="72" t="str">
        <f t="shared" si="53"/>
        <v/>
      </c>
      <c r="C349" s="58"/>
      <c r="D349" s="67"/>
      <c r="E349" s="71" t="str">
        <f t="shared" si="54"/>
        <v/>
      </c>
      <c r="F349" s="71" t="str">
        <f t="shared" si="60"/>
        <v/>
      </c>
      <c r="G349" s="72" t="str">
        <f t="shared" si="58"/>
        <v/>
      </c>
      <c r="H349" s="68" t="str">
        <f t="shared" si="55"/>
        <v/>
      </c>
      <c r="I349" s="69" t="str">
        <f t="shared" si="51"/>
        <v/>
      </c>
      <c r="J349" s="70" t="str">
        <f t="shared" si="52"/>
        <v/>
      </c>
      <c r="K349" s="6"/>
      <c r="W349" s="75" t="e">
        <f t="shared" si="56"/>
        <v>#N/A</v>
      </c>
      <c r="X349" s="75" t="e">
        <f t="shared" si="59"/>
        <v>#N/A</v>
      </c>
      <c r="Y349" s="75" t="e">
        <f t="shared" si="57"/>
        <v>#N/A</v>
      </c>
    </row>
    <row r="350" spans="2:25" ht="12.75" x14ac:dyDescent="0.2">
      <c r="B350" s="72" t="str">
        <f t="shared" si="53"/>
        <v/>
      </c>
      <c r="C350" s="58"/>
      <c r="D350" s="67"/>
      <c r="E350" s="71" t="str">
        <f t="shared" si="54"/>
        <v/>
      </c>
      <c r="F350" s="71" t="str">
        <f t="shared" si="60"/>
        <v/>
      </c>
      <c r="G350" s="72" t="str">
        <f t="shared" si="58"/>
        <v/>
      </c>
      <c r="H350" s="68" t="str">
        <f t="shared" si="55"/>
        <v/>
      </c>
      <c r="I350" s="69" t="str">
        <f t="shared" si="51"/>
        <v/>
      </c>
      <c r="J350" s="70" t="str">
        <f t="shared" si="52"/>
        <v/>
      </c>
      <c r="K350" s="6"/>
      <c r="W350" s="75" t="e">
        <f t="shared" si="56"/>
        <v>#N/A</v>
      </c>
      <c r="X350" s="75" t="e">
        <f t="shared" si="59"/>
        <v>#N/A</v>
      </c>
      <c r="Y350" s="75" t="e">
        <f t="shared" si="57"/>
        <v>#N/A</v>
      </c>
    </row>
    <row r="351" spans="2:25" ht="12.75" x14ac:dyDescent="0.2">
      <c r="B351" s="72" t="str">
        <f t="shared" si="53"/>
        <v/>
      </c>
      <c r="C351" s="58"/>
      <c r="D351" s="67"/>
      <c r="E351" s="71" t="str">
        <f t="shared" si="54"/>
        <v/>
      </c>
      <c r="F351" s="71" t="str">
        <f t="shared" si="60"/>
        <v/>
      </c>
      <c r="G351" s="72" t="str">
        <f t="shared" si="58"/>
        <v/>
      </c>
      <c r="H351" s="68" t="str">
        <f t="shared" si="55"/>
        <v/>
      </c>
      <c r="I351" s="69" t="str">
        <f t="shared" si="51"/>
        <v/>
      </c>
      <c r="J351" s="70" t="str">
        <f t="shared" si="52"/>
        <v/>
      </c>
      <c r="K351" s="6"/>
      <c r="W351" s="75" t="e">
        <f t="shared" si="56"/>
        <v>#N/A</v>
      </c>
      <c r="X351" s="75" t="e">
        <f t="shared" si="59"/>
        <v>#N/A</v>
      </c>
      <c r="Y351" s="75" t="e">
        <f t="shared" si="57"/>
        <v>#N/A</v>
      </c>
    </row>
    <row r="352" spans="2:25" ht="12.75" x14ac:dyDescent="0.2">
      <c r="B352" s="72" t="str">
        <f t="shared" si="53"/>
        <v/>
      </c>
      <c r="C352" s="58"/>
      <c r="D352" s="67"/>
      <c r="E352" s="71" t="str">
        <f t="shared" si="54"/>
        <v/>
      </c>
      <c r="F352" s="71" t="str">
        <f t="shared" si="60"/>
        <v/>
      </c>
      <c r="G352" s="72" t="str">
        <f t="shared" si="58"/>
        <v/>
      </c>
      <c r="H352" s="68" t="str">
        <f t="shared" si="55"/>
        <v/>
      </c>
      <c r="I352" s="69" t="str">
        <f t="shared" si="51"/>
        <v/>
      </c>
      <c r="J352" s="70" t="str">
        <f t="shared" si="52"/>
        <v/>
      </c>
      <c r="K352" s="6"/>
      <c r="W352" s="75" t="e">
        <f t="shared" si="56"/>
        <v>#N/A</v>
      </c>
      <c r="X352" s="75" t="e">
        <f t="shared" si="59"/>
        <v>#N/A</v>
      </c>
      <c r="Y352" s="75" t="e">
        <f t="shared" si="57"/>
        <v>#N/A</v>
      </c>
    </row>
    <row r="353" spans="2:25" ht="12.75" x14ac:dyDescent="0.2">
      <c r="B353" s="72" t="str">
        <f t="shared" si="53"/>
        <v/>
      </c>
      <c r="C353" s="58"/>
      <c r="D353" s="67"/>
      <c r="E353" s="71" t="str">
        <f t="shared" si="54"/>
        <v/>
      </c>
      <c r="F353" s="71" t="str">
        <f t="shared" si="60"/>
        <v/>
      </c>
      <c r="G353" s="72" t="str">
        <f t="shared" si="58"/>
        <v/>
      </c>
      <c r="H353" s="68" t="str">
        <f t="shared" si="55"/>
        <v/>
      </c>
      <c r="I353" s="69" t="str">
        <f t="shared" si="51"/>
        <v/>
      </c>
      <c r="J353" s="70" t="str">
        <f t="shared" si="52"/>
        <v/>
      </c>
      <c r="K353" s="6"/>
      <c r="W353" s="75" t="e">
        <f t="shared" si="56"/>
        <v>#N/A</v>
      </c>
      <c r="X353" s="75" t="e">
        <f t="shared" si="59"/>
        <v>#N/A</v>
      </c>
      <c r="Y353" s="75" t="e">
        <f t="shared" si="57"/>
        <v>#N/A</v>
      </c>
    </row>
    <row r="354" spans="2:25" ht="12.75" x14ac:dyDescent="0.2">
      <c r="B354" s="72" t="str">
        <f t="shared" si="53"/>
        <v/>
      </c>
      <c r="C354" s="58"/>
      <c r="D354" s="67"/>
      <c r="E354" s="71" t="str">
        <f t="shared" si="54"/>
        <v/>
      </c>
      <c r="F354" s="71" t="str">
        <f t="shared" si="60"/>
        <v/>
      </c>
      <c r="G354" s="72" t="str">
        <f t="shared" si="58"/>
        <v/>
      </c>
      <c r="H354" s="68" t="str">
        <f t="shared" si="55"/>
        <v/>
      </c>
      <c r="I354" s="69" t="str">
        <f t="shared" si="51"/>
        <v/>
      </c>
      <c r="J354" s="70" t="str">
        <f t="shared" si="52"/>
        <v/>
      </c>
      <c r="K354" s="6"/>
      <c r="W354" s="75" t="e">
        <f t="shared" si="56"/>
        <v>#N/A</v>
      </c>
      <c r="X354" s="75" t="e">
        <f t="shared" si="59"/>
        <v>#N/A</v>
      </c>
      <c r="Y354" s="75" t="e">
        <f t="shared" si="57"/>
        <v>#N/A</v>
      </c>
    </row>
    <row r="355" spans="2:25" ht="12.75" x14ac:dyDescent="0.2">
      <c r="B355" s="72" t="str">
        <f t="shared" si="53"/>
        <v/>
      </c>
      <c r="C355" s="58"/>
      <c r="D355" s="67"/>
      <c r="E355" s="71" t="str">
        <f t="shared" si="54"/>
        <v/>
      </c>
      <c r="F355" s="71" t="str">
        <f t="shared" si="60"/>
        <v/>
      </c>
      <c r="G355" s="72" t="str">
        <f t="shared" si="58"/>
        <v/>
      </c>
      <c r="H355" s="68" t="str">
        <f t="shared" si="55"/>
        <v/>
      </c>
      <c r="I355" s="69" t="str">
        <f t="shared" si="51"/>
        <v/>
      </c>
      <c r="J355" s="70" t="str">
        <f t="shared" si="52"/>
        <v/>
      </c>
      <c r="K355" s="6"/>
      <c r="W355" s="75" t="e">
        <f t="shared" si="56"/>
        <v>#N/A</v>
      </c>
      <c r="X355" s="75" t="e">
        <f t="shared" si="59"/>
        <v>#N/A</v>
      </c>
      <c r="Y355" s="75" t="e">
        <f t="shared" si="57"/>
        <v>#N/A</v>
      </c>
    </row>
    <row r="356" spans="2:25" ht="12.75" x14ac:dyDescent="0.2">
      <c r="B356" s="72" t="str">
        <f t="shared" si="53"/>
        <v/>
      </c>
      <c r="C356" s="58"/>
      <c r="D356" s="67"/>
      <c r="E356" s="71" t="str">
        <f t="shared" si="54"/>
        <v/>
      </c>
      <c r="F356" s="71" t="str">
        <f t="shared" si="60"/>
        <v/>
      </c>
      <c r="G356" s="72" t="str">
        <f t="shared" si="58"/>
        <v/>
      </c>
      <c r="H356" s="68" t="str">
        <f t="shared" si="55"/>
        <v/>
      </c>
      <c r="I356" s="69" t="str">
        <f t="shared" si="51"/>
        <v/>
      </c>
      <c r="J356" s="70" t="str">
        <f t="shared" si="52"/>
        <v/>
      </c>
      <c r="K356" s="6"/>
      <c r="W356" s="75" t="e">
        <f t="shared" si="56"/>
        <v>#N/A</v>
      </c>
      <c r="X356" s="75" t="e">
        <f t="shared" si="59"/>
        <v>#N/A</v>
      </c>
      <c r="Y356" s="75" t="e">
        <f t="shared" si="57"/>
        <v>#N/A</v>
      </c>
    </row>
    <row r="357" spans="2:25" ht="12.75" x14ac:dyDescent="0.2">
      <c r="B357" s="72" t="str">
        <f t="shared" si="53"/>
        <v/>
      </c>
      <c r="C357" s="58"/>
      <c r="D357" s="67"/>
      <c r="E357" s="71" t="str">
        <f t="shared" si="54"/>
        <v/>
      </c>
      <c r="F357" s="71" t="str">
        <f t="shared" si="60"/>
        <v/>
      </c>
      <c r="G357" s="72" t="str">
        <f t="shared" si="58"/>
        <v/>
      </c>
      <c r="H357" s="68" t="str">
        <f t="shared" si="55"/>
        <v/>
      </c>
      <c r="I357" s="69" t="str">
        <f t="shared" si="51"/>
        <v/>
      </c>
      <c r="J357" s="70" t="str">
        <f t="shared" si="52"/>
        <v/>
      </c>
      <c r="K357" s="6"/>
      <c r="W357" s="75" t="e">
        <f t="shared" si="56"/>
        <v>#N/A</v>
      </c>
      <c r="X357" s="75" t="e">
        <f t="shared" si="59"/>
        <v>#N/A</v>
      </c>
      <c r="Y357" s="75" t="e">
        <f t="shared" si="57"/>
        <v>#N/A</v>
      </c>
    </row>
    <row r="358" spans="2:25" ht="12.75" x14ac:dyDescent="0.2">
      <c r="B358" s="72" t="str">
        <f t="shared" si="53"/>
        <v/>
      </c>
      <c r="C358" s="58"/>
      <c r="D358" s="67"/>
      <c r="E358" s="71" t="str">
        <f t="shared" si="54"/>
        <v/>
      </c>
      <c r="F358" s="71" t="str">
        <f t="shared" si="60"/>
        <v/>
      </c>
      <c r="G358" s="72" t="str">
        <f t="shared" si="58"/>
        <v/>
      </c>
      <c r="H358" s="68" t="str">
        <f t="shared" si="55"/>
        <v/>
      </c>
      <c r="I358" s="69" t="str">
        <f t="shared" si="51"/>
        <v/>
      </c>
      <c r="J358" s="70" t="str">
        <f t="shared" si="52"/>
        <v/>
      </c>
      <c r="K358" s="6"/>
      <c r="W358" s="75" t="e">
        <f t="shared" si="56"/>
        <v>#N/A</v>
      </c>
      <c r="X358" s="75" t="e">
        <f t="shared" si="59"/>
        <v>#N/A</v>
      </c>
      <c r="Y358" s="75" t="e">
        <f t="shared" si="57"/>
        <v>#N/A</v>
      </c>
    </row>
    <row r="359" spans="2:25" ht="12.75" x14ac:dyDescent="0.2">
      <c r="B359" s="72" t="str">
        <f t="shared" si="53"/>
        <v/>
      </c>
      <c r="C359" s="58"/>
      <c r="D359" s="67"/>
      <c r="E359" s="71" t="str">
        <f t="shared" si="54"/>
        <v/>
      </c>
      <c r="F359" s="71" t="str">
        <f t="shared" si="60"/>
        <v/>
      </c>
      <c r="G359" s="72" t="str">
        <f t="shared" si="58"/>
        <v/>
      </c>
      <c r="H359" s="68" t="str">
        <f t="shared" si="55"/>
        <v/>
      </c>
      <c r="I359" s="69" t="str">
        <f t="shared" si="51"/>
        <v/>
      </c>
      <c r="J359" s="70" t="str">
        <f t="shared" si="52"/>
        <v/>
      </c>
      <c r="K359" s="6"/>
      <c r="W359" s="75" t="e">
        <f t="shared" si="56"/>
        <v>#N/A</v>
      </c>
      <c r="X359" s="75" t="e">
        <f t="shared" si="59"/>
        <v>#N/A</v>
      </c>
      <c r="Y359" s="75" t="e">
        <f t="shared" si="57"/>
        <v>#N/A</v>
      </c>
    </row>
    <row r="360" spans="2:25" ht="12.75" x14ac:dyDescent="0.2">
      <c r="B360" s="72" t="str">
        <f t="shared" si="53"/>
        <v/>
      </c>
      <c r="C360" s="58"/>
      <c r="D360" s="67"/>
      <c r="E360" s="71" t="str">
        <f t="shared" si="54"/>
        <v/>
      </c>
      <c r="F360" s="71" t="str">
        <f t="shared" si="60"/>
        <v/>
      </c>
      <c r="G360" s="72" t="str">
        <f t="shared" si="58"/>
        <v/>
      </c>
      <c r="H360" s="68" t="str">
        <f t="shared" si="55"/>
        <v/>
      </c>
      <c r="I360" s="69" t="str">
        <f t="shared" si="51"/>
        <v/>
      </c>
      <c r="J360" s="70" t="str">
        <f t="shared" si="52"/>
        <v/>
      </c>
      <c r="K360" s="6"/>
      <c r="W360" s="75" t="e">
        <f t="shared" si="56"/>
        <v>#N/A</v>
      </c>
      <c r="X360" s="75" t="e">
        <f t="shared" si="59"/>
        <v>#N/A</v>
      </c>
      <c r="Y360" s="75" t="e">
        <f t="shared" si="57"/>
        <v>#N/A</v>
      </c>
    </row>
    <row r="361" spans="2:25" ht="12.75" x14ac:dyDescent="0.2">
      <c r="B361" s="72" t="str">
        <f t="shared" si="53"/>
        <v/>
      </c>
      <c r="C361" s="58"/>
      <c r="D361" s="67"/>
      <c r="E361" s="71" t="str">
        <f t="shared" si="54"/>
        <v/>
      </c>
      <c r="F361" s="71" t="str">
        <f t="shared" si="60"/>
        <v/>
      </c>
      <c r="G361" s="72" t="str">
        <f t="shared" si="58"/>
        <v/>
      </c>
      <c r="H361" s="68" t="str">
        <f t="shared" si="55"/>
        <v/>
      </c>
      <c r="I361" s="69" t="str">
        <f t="shared" si="51"/>
        <v/>
      </c>
      <c r="J361" s="70" t="str">
        <f t="shared" si="52"/>
        <v/>
      </c>
      <c r="K361" s="6"/>
      <c r="W361" s="75" t="e">
        <f t="shared" si="56"/>
        <v>#N/A</v>
      </c>
      <c r="X361" s="75" t="e">
        <f t="shared" si="59"/>
        <v>#N/A</v>
      </c>
      <c r="Y361" s="75" t="e">
        <f t="shared" si="57"/>
        <v>#N/A</v>
      </c>
    </row>
    <row r="362" spans="2:25" ht="12.75" x14ac:dyDescent="0.2">
      <c r="B362" s="72" t="str">
        <f t="shared" si="53"/>
        <v/>
      </c>
      <c r="C362" s="58"/>
      <c r="D362" s="67"/>
      <c r="E362" s="71" t="str">
        <f t="shared" si="54"/>
        <v/>
      </c>
      <c r="F362" s="71" t="str">
        <f t="shared" si="60"/>
        <v/>
      </c>
      <c r="G362" s="72" t="str">
        <f t="shared" si="58"/>
        <v/>
      </c>
      <c r="H362" s="68" t="str">
        <f t="shared" si="55"/>
        <v/>
      </c>
      <c r="I362" s="69" t="str">
        <f t="shared" si="51"/>
        <v/>
      </c>
      <c r="J362" s="70" t="str">
        <f t="shared" si="52"/>
        <v/>
      </c>
      <c r="K362" s="6"/>
      <c r="W362" s="75" t="e">
        <f t="shared" si="56"/>
        <v>#N/A</v>
      </c>
      <c r="X362" s="75" t="e">
        <f t="shared" si="59"/>
        <v>#N/A</v>
      </c>
      <c r="Y362" s="75" t="e">
        <f t="shared" si="57"/>
        <v>#N/A</v>
      </c>
    </row>
    <row r="363" spans="2:25" ht="12.75" x14ac:dyDescent="0.2">
      <c r="B363" s="72" t="str">
        <f t="shared" si="53"/>
        <v/>
      </c>
      <c r="C363" s="58"/>
      <c r="D363" s="67"/>
      <c r="E363" s="71" t="str">
        <f t="shared" si="54"/>
        <v/>
      </c>
      <c r="F363" s="71" t="str">
        <f t="shared" si="60"/>
        <v/>
      </c>
      <c r="G363" s="72" t="str">
        <f t="shared" si="58"/>
        <v/>
      </c>
      <c r="H363" s="68" t="str">
        <f t="shared" si="55"/>
        <v/>
      </c>
      <c r="I363" s="69" t="str">
        <f t="shared" si="51"/>
        <v/>
      </c>
      <c r="J363" s="70" t="str">
        <f t="shared" si="52"/>
        <v/>
      </c>
      <c r="K363" s="6"/>
      <c r="W363" s="75" t="e">
        <f t="shared" si="56"/>
        <v>#N/A</v>
      </c>
      <c r="X363" s="75" t="e">
        <f t="shared" si="59"/>
        <v>#N/A</v>
      </c>
      <c r="Y363" s="75" t="e">
        <f t="shared" si="57"/>
        <v>#N/A</v>
      </c>
    </row>
    <row r="364" spans="2:25" ht="12.75" x14ac:dyDescent="0.2">
      <c r="B364" s="72" t="str">
        <f t="shared" si="53"/>
        <v/>
      </c>
      <c r="C364" s="58"/>
      <c r="D364" s="67"/>
      <c r="E364" s="71" t="str">
        <f t="shared" si="54"/>
        <v/>
      </c>
      <c r="F364" s="71" t="str">
        <f t="shared" si="60"/>
        <v/>
      </c>
      <c r="G364" s="72" t="str">
        <f t="shared" si="58"/>
        <v/>
      </c>
      <c r="H364" s="68" t="str">
        <f t="shared" si="55"/>
        <v/>
      </c>
      <c r="I364" s="69" t="str">
        <f t="shared" si="51"/>
        <v/>
      </c>
      <c r="J364" s="70" t="str">
        <f t="shared" si="52"/>
        <v/>
      </c>
      <c r="K364" s="6"/>
      <c r="W364" s="75" t="e">
        <f t="shared" si="56"/>
        <v>#N/A</v>
      </c>
      <c r="X364" s="75" t="e">
        <f t="shared" si="59"/>
        <v>#N/A</v>
      </c>
      <c r="Y364" s="75" t="e">
        <f t="shared" si="57"/>
        <v>#N/A</v>
      </c>
    </row>
    <row r="365" spans="2:25" ht="12.75" x14ac:dyDescent="0.2">
      <c r="B365" s="72" t="str">
        <f t="shared" si="53"/>
        <v/>
      </c>
      <c r="C365" s="58"/>
      <c r="D365" s="67"/>
      <c r="E365" s="71" t="str">
        <f t="shared" si="54"/>
        <v/>
      </c>
      <c r="F365" s="71" t="str">
        <f t="shared" si="60"/>
        <v/>
      </c>
      <c r="G365" s="72" t="str">
        <f t="shared" si="58"/>
        <v/>
      </c>
      <c r="H365" s="68" t="str">
        <f t="shared" si="55"/>
        <v/>
      </c>
      <c r="I365" s="69" t="str">
        <f t="shared" si="51"/>
        <v/>
      </c>
      <c r="J365" s="70" t="str">
        <f t="shared" si="52"/>
        <v/>
      </c>
      <c r="K365" s="6"/>
      <c r="W365" s="75" t="e">
        <f t="shared" si="56"/>
        <v>#N/A</v>
      </c>
      <c r="X365" s="75" t="e">
        <f t="shared" si="59"/>
        <v>#N/A</v>
      </c>
      <c r="Y365" s="75" t="e">
        <f t="shared" si="57"/>
        <v>#N/A</v>
      </c>
    </row>
    <row r="366" spans="2:25" ht="12.75" x14ac:dyDescent="0.2">
      <c r="B366" s="72" t="str">
        <f t="shared" si="53"/>
        <v/>
      </c>
      <c r="C366" s="58"/>
      <c r="D366" s="67"/>
      <c r="E366" s="71" t="str">
        <f t="shared" si="54"/>
        <v/>
      </c>
      <c r="F366" s="71" t="str">
        <f t="shared" si="60"/>
        <v/>
      </c>
      <c r="G366" s="72" t="str">
        <f t="shared" si="58"/>
        <v/>
      </c>
      <c r="H366" s="68" t="str">
        <f t="shared" si="55"/>
        <v/>
      </c>
      <c r="I366" s="69" t="str">
        <f t="shared" si="51"/>
        <v/>
      </c>
      <c r="J366" s="70" t="str">
        <f t="shared" si="52"/>
        <v/>
      </c>
      <c r="K366" s="6"/>
      <c r="W366" s="75" t="e">
        <f t="shared" si="56"/>
        <v>#N/A</v>
      </c>
      <c r="X366" s="75" t="e">
        <f t="shared" si="59"/>
        <v>#N/A</v>
      </c>
      <c r="Y366" s="75" t="e">
        <f t="shared" si="57"/>
        <v>#N/A</v>
      </c>
    </row>
    <row r="367" spans="2:25" ht="12.75" x14ac:dyDescent="0.2">
      <c r="B367" s="72" t="str">
        <f t="shared" si="53"/>
        <v/>
      </c>
      <c r="C367" s="58"/>
      <c r="D367" s="67"/>
      <c r="E367" s="71" t="str">
        <f t="shared" si="54"/>
        <v/>
      </c>
      <c r="F367" s="71" t="str">
        <f t="shared" si="60"/>
        <v/>
      </c>
      <c r="G367" s="72" t="str">
        <f t="shared" si="58"/>
        <v/>
      </c>
      <c r="H367" s="68" t="str">
        <f t="shared" si="55"/>
        <v/>
      </c>
      <c r="I367" s="69" t="str">
        <f t="shared" si="51"/>
        <v/>
      </c>
      <c r="J367" s="70" t="str">
        <f t="shared" si="52"/>
        <v/>
      </c>
      <c r="K367" s="6"/>
      <c r="W367" s="75" t="e">
        <f t="shared" si="56"/>
        <v>#N/A</v>
      </c>
      <c r="X367" s="75" t="e">
        <f t="shared" si="59"/>
        <v>#N/A</v>
      </c>
      <c r="Y367" s="75" t="e">
        <f t="shared" si="57"/>
        <v>#N/A</v>
      </c>
    </row>
    <row r="368" spans="2:25" ht="12.75" x14ac:dyDescent="0.2">
      <c r="B368" s="72" t="str">
        <f t="shared" si="53"/>
        <v/>
      </c>
      <c r="C368" s="58"/>
      <c r="D368" s="67"/>
      <c r="E368" s="71" t="str">
        <f t="shared" si="54"/>
        <v/>
      </c>
      <c r="F368" s="71" t="str">
        <f t="shared" si="60"/>
        <v/>
      </c>
      <c r="G368" s="72" t="str">
        <f t="shared" si="58"/>
        <v/>
      </c>
      <c r="H368" s="68" t="str">
        <f t="shared" si="55"/>
        <v/>
      </c>
      <c r="I368" s="69" t="str">
        <f t="shared" si="51"/>
        <v/>
      </c>
      <c r="J368" s="70" t="str">
        <f t="shared" si="52"/>
        <v/>
      </c>
      <c r="K368" s="6"/>
      <c r="W368" s="75" t="e">
        <f t="shared" si="56"/>
        <v>#N/A</v>
      </c>
      <c r="X368" s="75" t="e">
        <f t="shared" si="59"/>
        <v>#N/A</v>
      </c>
      <c r="Y368" s="75" t="e">
        <f t="shared" si="57"/>
        <v>#N/A</v>
      </c>
    </row>
    <row r="369" spans="2:25" ht="12.75" x14ac:dyDescent="0.2">
      <c r="B369" s="72" t="str">
        <f t="shared" si="53"/>
        <v/>
      </c>
      <c r="C369" s="58"/>
      <c r="D369" s="67"/>
      <c r="E369" s="71" t="str">
        <f t="shared" si="54"/>
        <v/>
      </c>
      <c r="F369" s="71" t="str">
        <f t="shared" si="60"/>
        <v/>
      </c>
      <c r="G369" s="72" t="str">
        <f t="shared" si="58"/>
        <v/>
      </c>
      <c r="H369" s="68" t="str">
        <f t="shared" si="55"/>
        <v/>
      </c>
      <c r="I369" s="69" t="str">
        <f t="shared" si="51"/>
        <v/>
      </c>
      <c r="J369" s="70" t="str">
        <f t="shared" si="52"/>
        <v/>
      </c>
      <c r="K369" s="6"/>
      <c r="W369" s="75" t="e">
        <f t="shared" si="56"/>
        <v>#N/A</v>
      </c>
      <c r="X369" s="75" t="e">
        <f t="shared" si="59"/>
        <v>#N/A</v>
      </c>
      <c r="Y369" s="75" t="e">
        <f t="shared" si="57"/>
        <v>#N/A</v>
      </c>
    </row>
    <row r="370" spans="2:25" ht="12.75" x14ac:dyDescent="0.2">
      <c r="B370" s="72" t="str">
        <f t="shared" si="53"/>
        <v/>
      </c>
      <c r="C370" s="58"/>
      <c r="D370" s="67"/>
      <c r="E370" s="71" t="str">
        <f t="shared" si="54"/>
        <v/>
      </c>
      <c r="F370" s="71" t="str">
        <f t="shared" si="60"/>
        <v/>
      </c>
      <c r="G370" s="72" t="str">
        <f t="shared" si="58"/>
        <v/>
      </c>
      <c r="H370" s="68" t="str">
        <f t="shared" si="55"/>
        <v/>
      </c>
      <c r="I370" s="69" t="str">
        <f t="shared" si="51"/>
        <v/>
      </c>
      <c r="J370" s="70" t="str">
        <f t="shared" si="52"/>
        <v/>
      </c>
      <c r="K370" s="6"/>
      <c r="W370" s="75" t="e">
        <f t="shared" si="56"/>
        <v>#N/A</v>
      </c>
      <c r="X370" s="75" t="e">
        <f t="shared" si="59"/>
        <v>#N/A</v>
      </c>
      <c r="Y370" s="75" t="e">
        <f t="shared" si="57"/>
        <v>#N/A</v>
      </c>
    </row>
    <row r="371" spans="2:25" ht="12.75" x14ac:dyDescent="0.2">
      <c r="B371" s="72" t="str">
        <f t="shared" si="53"/>
        <v/>
      </c>
      <c r="C371" s="58"/>
      <c r="D371" s="67"/>
      <c r="E371" s="71" t="str">
        <f t="shared" si="54"/>
        <v/>
      </c>
      <c r="F371" s="71" t="str">
        <f t="shared" si="60"/>
        <v/>
      </c>
      <c r="G371" s="72" t="str">
        <f t="shared" si="58"/>
        <v/>
      </c>
      <c r="H371" s="68" t="str">
        <f t="shared" si="55"/>
        <v/>
      </c>
      <c r="I371" s="69" t="str">
        <f t="shared" si="51"/>
        <v/>
      </c>
      <c r="J371" s="70" t="str">
        <f t="shared" si="52"/>
        <v/>
      </c>
      <c r="K371" s="6"/>
      <c r="W371" s="75" t="e">
        <f t="shared" si="56"/>
        <v>#N/A</v>
      </c>
      <c r="X371" s="75" t="e">
        <f t="shared" si="59"/>
        <v>#N/A</v>
      </c>
      <c r="Y371" s="75" t="e">
        <f t="shared" si="57"/>
        <v>#N/A</v>
      </c>
    </row>
    <row r="372" spans="2:25" ht="12.75" x14ac:dyDescent="0.2">
      <c r="B372" s="72" t="str">
        <f t="shared" si="53"/>
        <v/>
      </c>
      <c r="C372" s="58"/>
      <c r="D372" s="67"/>
      <c r="E372" s="71" t="str">
        <f t="shared" si="54"/>
        <v/>
      </c>
      <c r="F372" s="71" t="str">
        <f t="shared" si="60"/>
        <v/>
      </c>
      <c r="G372" s="72" t="str">
        <f t="shared" si="58"/>
        <v/>
      </c>
      <c r="H372" s="68" t="str">
        <f t="shared" si="55"/>
        <v/>
      </c>
      <c r="I372" s="69" t="str">
        <f t="shared" si="51"/>
        <v/>
      </c>
      <c r="J372" s="70" t="str">
        <f t="shared" si="52"/>
        <v/>
      </c>
      <c r="K372" s="6"/>
      <c r="W372" s="75" t="e">
        <f t="shared" si="56"/>
        <v>#N/A</v>
      </c>
      <c r="X372" s="75" t="e">
        <f t="shared" si="59"/>
        <v>#N/A</v>
      </c>
      <c r="Y372" s="75" t="e">
        <f t="shared" si="57"/>
        <v>#N/A</v>
      </c>
    </row>
    <row r="373" spans="2:25" ht="12.75" x14ac:dyDescent="0.2">
      <c r="B373" s="72" t="str">
        <f t="shared" si="53"/>
        <v/>
      </c>
      <c r="C373" s="58"/>
      <c r="D373" s="67"/>
      <c r="E373" s="71" t="str">
        <f t="shared" si="54"/>
        <v/>
      </c>
      <c r="F373" s="71" t="str">
        <f t="shared" si="60"/>
        <v/>
      </c>
      <c r="G373" s="72" t="str">
        <f t="shared" si="58"/>
        <v/>
      </c>
      <c r="H373" s="68" t="str">
        <f t="shared" si="55"/>
        <v/>
      </c>
      <c r="I373" s="69" t="str">
        <f t="shared" si="51"/>
        <v/>
      </c>
      <c r="J373" s="70" t="str">
        <f t="shared" si="52"/>
        <v/>
      </c>
      <c r="K373" s="6"/>
      <c r="W373" s="75" t="e">
        <f t="shared" si="56"/>
        <v>#N/A</v>
      </c>
      <c r="X373" s="75" t="e">
        <f t="shared" si="59"/>
        <v>#N/A</v>
      </c>
      <c r="Y373" s="75" t="e">
        <f t="shared" si="57"/>
        <v>#N/A</v>
      </c>
    </row>
    <row r="374" spans="2:25" ht="12.75" x14ac:dyDescent="0.2">
      <c r="B374" s="72" t="str">
        <f t="shared" si="53"/>
        <v/>
      </c>
      <c r="C374" s="58"/>
      <c r="D374" s="67"/>
      <c r="E374" s="71" t="str">
        <f t="shared" si="54"/>
        <v/>
      </c>
      <c r="F374" s="71" t="str">
        <f t="shared" si="60"/>
        <v/>
      </c>
      <c r="G374" s="72" t="str">
        <f t="shared" si="58"/>
        <v/>
      </c>
      <c r="H374" s="68" t="str">
        <f t="shared" si="55"/>
        <v/>
      </c>
      <c r="I374" s="69" t="str">
        <f t="shared" si="51"/>
        <v/>
      </c>
      <c r="J374" s="70" t="str">
        <f t="shared" si="52"/>
        <v/>
      </c>
      <c r="K374" s="6"/>
      <c r="W374" s="75" t="e">
        <f t="shared" si="56"/>
        <v>#N/A</v>
      </c>
      <c r="X374" s="75" t="e">
        <f t="shared" si="59"/>
        <v>#N/A</v>
      </c>
      <c r="Y374" s="75" t="e">
        <f t="shared" si="57"/>
        <v>#N/A</v>
      </c>
    </row>
    <row r="375" spans="2:25" ht="12.75" x14ac:dyDescent="0.2">
      <c r="B375" s="72" t="str">
        <f t="shared" si="53"/>
        <v/>
      </c>
      <c r="C375" s="58"/>
      <c r="D375" s="67"/>
      <c r="E375" s="71" t="str">
        <f t="shared" si="54"/>
        <v/>
      </c>
      <c r="F375" s="71" t="str">
        <f t="shared" si="60"/>
        <v/>
      </c>
      <c r="G375" s="72" t="str">
        <f t="shared" si="58"/>
        <v/>
      </c>
      <c r="H375" s="68" t="str">
        <f t="shared" si="55"/>
        <v/>
      </c>
      <c r="I375" s="69" t="str">
        <f t="shared" si="51"/>
        <v/>
      </c>
      <c r="J375" s="70" t="str">
        <f t="shared" si="52"/>
        <v/>
      </c>
      <c r="K375" s="6"/>
      <c r="W375" s="75" t="e">
        <f t="shared" si="56"/>
        <v>#N/A</v>
      </c>
      <c r="X375" s="75" t="e">
        <f t="shared" si="59"/>
        <v>#N/A</v>
      </c>
      <c r="Y375" s="75" t="e">
        <f t="shared" si="57"/>
        <v>#N/A</v>
      </c>
    </row>
    <row r="376" spans="2:25" ht="12.75" x14ac:dyDescent="0.2">
      <c r="B376" s="72" t="str">
        <f t="shared" si="53"/>
        <v/>
      </c>
      <c r="C376" s="58"/>
      <c r="D376" s="67"/>
      <c r="E376" s="71" t="str">
        <f t="shared" si="54"/>
        <v/>
      </c>
      <c r="F376" s="71" t="str">
        <f t="shared" si="60"/>
        <v/>
      </c>
      <c r="G376" s="72" t="str">
        <f t="shared" si="58"/>
        <v/>
      </c>
      <c r="H376" s="68" t="str">
        <f t="shared" si="55"/>
        <v/>
      </c>
      <c r="I376" s="69" t="str">
        <f t="shared" si="51"/>
        <v/>
      </c>
      <c r="J376" s="70" t="str">
        <f t="shared" si="52"/>
        <v/>
      </c>
      <c r="K376" s="6"/>
      <c r="W376" s="75" t="e">
        <f t="shared" si="56"/>
        <v>#N/A</v>
      </c>
      <c r="X376" s="75" t="e">
        <f t="shared" si="59"/>
        <v>#N/A</v>
      </c>
      <c r="Y376" s="75" t="e">
        <f t="shared" si="57"/>
        <v>#N/A</v>
      </c>
    </row>
    <row r="377" spans="2:25" ht="12.75" x14ac:dyDescent="0.2">
      <c r="B377" s="72" t="str">
        <f t="shared" si="53"/>
        <v/>
      </c>
      <c r="C377" s="58"/>
      <c r="D377" s="67"/>
      <c r="E377" s="71" t="str">
        <f t="shared" si="54"/>
        <v/>
      </c>
      <c r="F377" s="71" t="str">
        <f t="shared" si="60"/>
        <v/>
      </c>
      <c r="G377" s="72" t="str">
        <f t="shared" si="58"/>
        <v/>
      </c>
      <c r="H377" s="68" t="str">
        <f t="shared" si="55"/>
        <v/>
      </c>
      <c r="I377" s="69" t="str">
        <f t="shared" si="51"/>
        <v/>
      </c>
      <c r="J377" s="70" t="str">
        <f t="shared" si="52"/>
        <v/>
      </c>
      <c r="K377" s="6"/>
      <c r="W377" s="75" t="e">
        <f t="shared" si="56"/>
        <v>#N/A</v>
      </c>
      <c r="X377" s="75" t="e">
        <f t="shared" si="59"/>
        <v>#N/A</v>
      </c>
      <c r="Y377" s="75" t="e">
        <f t="shared" si="57"/>
        <v>#N/A</v>
      </c>
    </row>
    <row r="378" spans="2:25" ht="12.75" x14ac:dyDescent="0.2">
      <c r="B378" s="72" t="str">
        <f t="shared" si="53"/>
        <v/>
      </c>
      <c r="C378" s="58"/>
      <c r="D378" s="67"/>
      <c r="E378" s="71" t="str">
        <f t="shared" si="54"/>
        <v/>
      </c>
      <c r="F378" s="71" t="str">
        <f t="shared" si="60"/>
        <v/>
      </c>
      <c r="G378" s="72" t="str">
        <f t="shared" si="58"/>
        <v/>
      </c>
      <c r="H378" s="68" t="str">
        <f t="shared" si="55"/>
        <v/>
      </c>
      <c r="I378" s="69" t="str">
        <f t="shared" si="51"/>
        <v/>
      </c>
      <c r="J378" s="70" t="str">
        <f t="shared" si="52"/>
        <v/>
      </c>
      <c r="K378" s="6"/>
      <c r="W378" s="75" t="e">
        <f t="shared" si="56"/>
        <v>#N/A</v>
      </c>
      <c r="X378" s="75" t="e">
        <f t="shared" si="59"/>
        <v>#N/A</v>
      </c>
      <c r="Y378" s="75" t="e">
        <f t="shared" si="57"/>
        <v>#N/A</v>
      </c>
    </row>
    <row r="379" spans="2:25" ht="12.75" x14ac:dyDescent="0.2">
      <c r="B379" s="72" t="str">
        <f t="shared" si="53"/>
        <v/>
      </c>
      <c r="C379" s="58"/>
      <c r="D379" s="67"/>
      <c r="E379" s="71" t="str">
        <f t="shared" si="54"/>
        <v/>
      </c>
      <c r="F379" s="71" t="str">
        <f t="shared" si="60"/>
        <v/>
      </c>
      <c r="G379" s="72" t="str">
        <f t="shared" si="58"/>
        <v/>
      </c>
      <c r="H379" s="68" t="str">
        <f t="shared" si="55"/>
        <v/>
      </c>
      <c r="I379" s="69" t="str">
        <f t="shared" si="51"/>
        <v/>
      </c>
      <c r="J379" s="70" t="str">
        <f t="shared" si="52"/>
        <v/>
      </c>
      <c r="K379" s="6"/>
      <c r="W379" s="75" t="e">
        <f t="shared" si="56"/>
        <v>#N/A</v>
      </c>
      <c r="X379" s="75" t="e">
        <f t="shared" si="59"/>
        <v>#N/A</v>
      </c>
      <c r="Y379" s="75" t="e">
        <f t="shared" si="57"/>
        <v>#N/A</v>
      </c>
    </row>
    <row r="380" spans="2:25" ht="12.75" x14ac:dyDescent="0.2">
      <c r="B380" s="72" t="str">
        <f t="shared" si="53"/>
        <v/>
      </c>
      <c r="C380" s="58"/>
      <c r="D380" s="67"/>
      <c r="E380" s="71" t="str">
        <f t="shared" si="54"/>
        <v/>
      </c>
      <c r="F380" s="71" t="str">
        <f t="shared" si="60"/>
        <v/>
      </c>
      <c r="G380" s="72" t="str">
        <f t="shared" si="58"/>
        <v/>
      </c>
      <c r="H380" s="68" t="str">
        <f t="shared" si="55"/>
        <v/>
      </c>
      <c r="I380" s="69" t="str">
        <f t="shared" si="51"/>
        <v/>
      </c>
      <c r="J380" s="70" t="str">
        <f t="shared" si="52"/>
        <v/>
      </c>
      <c r="K380" s="6"/>
      <c r="W380" s="75" t="e">
        <f t="shared" si="56"/>
        <v>#N/A</v>
      </c>
      <c r="X380" s="75" t="e">
        <f t="shared" si="59"/>
        <v>#N/A</v>
      </c>
      <c r="Y380" s="75" t="e">
        <f t="shared" si="57"/>
        <v>#N/A</v>
      </c>
    </row>
    <row r="381" spans="2:25" ht="12.75" x14ac:dyDescent="0.2">
      <c r="B381" s="72" t="str">
        <f t="shared" si="53"/>
        <v/>
      </c>
      <c r="C381" s="58"/>
      <c r="D381" s="67"/>
      <c r="E381" s="71" t="str">
        <f t="shared" si="54"/>
        <v/>
      </c>
      <c r="F381" s="71" t="str">
        <f t="shared" si="60"/>
        <v/>
      </c>
      <c r="G381" s="72" t="str">
        <f t="shared" si="58"/>
        <v/>
      </c>
      <c r="H381" s="68" t="str">
        <f t="shared" si="55"/>
        <v/>
      </c>
      <c r="I381" s="69" t="str">
        <f t="shared" si="51"/>
        <v/>
      </c>
      <c r="J381" s="70" t="str">
        <f t="shared" si="52"/>
        <v/>
      </c>
      <c r="K381" s="6"/>
      <c r="W381" s="75" t="e">
        <f t="shared" si="56"/>
        <v>#N/A</v>
      </c>
      <c r="X381" s="75" t="e">
        <f t="shared" si="59"/>
        <v>#N/A</v>
      </c>
      <c r="Y381" s="75" t="e">
        <f t="shared" si="57"/>
        <v>#N/A</v>
      </c>
    </row>
    <row r="382" spans="2:25" ht="12.75" x14ac:dyDescent="0.2">
      <c r="B382" s="72" t="str">
        <f t="shared" si="53"/>
        <v/>
      </c>
      <c r="C382" s="58"/>
      <c r="D382" s="67"/>
      <c r="E382" s="71" t="str">
        <f t="shared" si="54"/>
        <v/>
      </c>
      <c r="F382" s="71" t="str">
        <f t="shared" si="60"/>
        <v/>
      </c>
      <c r="G382" s="72" t="str">
        <f t="shared" si="58"/>
        <v/>
      </c>
      <c r="H382" s="68" t="str">
        <f t="shared" si="55"/>
        <v/>
      </c>
      <c r="I382" s="69" t="str">
        <f t="shared" si="51"/>
        <v/>
      </c>
      <c r="J382" s="70" t="str">
        <f t="shared" si="52"/>
        <v/>
      </c>
      <c r="K382" s="6"/>
      <c r="W382" s="75" t="e">
        <f t="shared" si="56"/>
        <v>#N/A</v>
      </c>
      <c r="X382" s="75" t="e">
        <f t="shared" si="59"/>
        <v>#N/A</v>
      </c>
      <c r="Y382" s="75" t="e">
        <f t="shared" si="57"/>
        <v>#N/A</v>
      </c>
    </row>
    <row r="383" spans="2:25" ht="12.75" x14ac:dyDescent="0.2">
      <c r="B383" s="72" t="str">
        <f t="shared" si="53"/>
        <v/>
      </c>
      <c r="C383" s="58"/>
      <c r="D383" s="67"/>
      <c r="E383" s="71" t="str">
        <f t="shared" si="54"/>
        <v/>
      </c>
      <c r="F383" s="71" t="str">
        <f t="shared" si="60"/>
        <v/>
      </c>
      <c r="G383" s="72" t="str">
        <f t="shared" si="58"/>
        <v/>
      </c>
      <c r="H383" s="68" t="str">
        <f t="shared" si="55"/>
        <v/>
      </c>
      <c r="I383" s="69" t="str">
        <f t="shared" si="51"/>
        <v/>
      </c>
      <c r="J383" s="70" t="str">
        <f t="shared" si="52"/>
        <v/>
      </c>
      <c r="K383" s="6"/>
      <c r="W383" s="75" t="e">
        <f t="shared" si="56"/>
        <v>#N/A</v>
      </c>
      <c r="X383" s="75" t="e">
        <f t="shared" si="59"/>
        <v>#N/A</v>
      </c>
      <c r="Y383" s="75" t="e">
        <f t="shared" si="57"/>
        <v>#N/A</v>
      </c>
    </row>
    <row r="384" spans="2:25" ht="12.75" x14ac:dyDescent="0.2">
      <c r="B384" s="72" t="str">
        <f t="shared" si="53"/>
        <v/>
      </c>
      <c r="C384" s="58"/>
      <c r="D384" s="67"/>
      <c r="E384" s="71" t="str">
        <f t="shared" si="54"/>
        <v/>
      </c>
      <c r="F384" s="71" t="str">
        <f t="shared" si="60"/>
        <v/>
      </c>
      <c r="G384" s="72" t="str">
        <f t="shared" si="58"/>
        <v/>
      </c>
      <c r="H384" s="68" t="str">
        <f t="shared" si="55"/>
        <v/>
      </c>
      <c r="I384" s="69" t="str">
        <f t="shared" si="51"/>
        <v/>
      </c>
      <c r="J384" s="70" t="str">
        <f t="shared" si="52"/>
        <v/>
      </c>
      <c r="K384" s="6"/>
      <c r="W384" s="75" t="e">
        <f t="shared" si="56"/>
        <v>#N/A</v>
      </c>
      <c r="X384" s="75" t="e">
        <f t="shared" si="59"/>
        <v>#N/A</v>
      </c>
      <c r="Y384" s="75" t="e">
        <f t="shared" si="57"/>
        <v>#N/A</v>
      </c>
    </row>
    <row r="385" spans="2:25" ht="12.75" x14ac:dyDescent="0.2">
      <c r="B385" s="72" t="str">
        <f t="shared" si="53"/>
        <v/>
      </c>
      <c r="C385" s="58"/>
      <c r="D385" s="67"/>
      <c r="E385" s="71" t="str">
        <f t="shared" si="54"/>
        <v/>
      </c>
      <c r="F385" s="71" t="str">
        <f t="shared" si="60"/>
        <v/>
      </c>
      <c r="G385" s="72" t="str">
        <f t="shared" si="58"/>
        <v/>
      </c>
      <c r="H385" s="68" t="str">
        <f t="shared" si="55"/>
        <v/>
      </c>
      <c r="I385" s="69" t="str">
        <f t="shared" si="51"/>
        <v/>
      </c>
      <c r="J385" s="70" t="str">
        <f t="shared" si="52"/>
        <v/>
      </c>
      <c r="K385" s="6"/>
      <c r="W385" s="75" t="e">
        <f t="shared" si="56"/>
        <v>#N/A</v>
      </c>
      <c r="X385" s="75" t="e">
        <f t="shared" si="59"/>
        <v>#N/A</v>
      </c>
      <c r="Y385" s="75" t="e">
        <f t="shared" si="57"/>
        <v>#N/A</v>
      </c>
    </row>
    <row r="386" spans="2:25" ht="12.75" x14ac:dyDescent="0.2">
      <c r="B386" s="72" t="str">
        <f t="shared" si="53"/>
        <v/>
      </c>
      <c r="C386" s="58"/>
      <c r="D386" s="67"/>
      <c r="E386" s="71" t="str">
        <f t="shared" si="54"/>
        <v/>
      </c>
      <c r="F386" s="71" t="str">
        <f t="shared" si="60"/>
        <v/>
      </c>
      <c r="G386" s="72" t="str">
        <f t="shared" si="58"/>
        <v/>
      </c>
      <c r="H386" s="68" t="str">
        <f t="shared" si="55"/>
        <v/>
      </c>
      <c r="I386" s="69" t="str">
        <f t="shared" si="51"/>
        <v/>
      </c>
      <c r="J386" s="70" t="str">
        <f t="shared" si="52"/>
        <v/>
      </c>
      <c r="K386" s="6"/>
      <c r="W386" s="75" t="e">
        <f t="shared" si="56"/>
        <v>#N/A</v>
      </c>
      <c r="X386" s="75" t="e">
        <f t="shared" si="59"/>
        <v>#N/A</v>
      </c>
      <c r="Y386" s="75" t="e">
        <f t="shared" si="57"/>
        <v>#N/A</v>
      </c>
    </row>
    <row r="387" spans="2:25" ht="12.75" x14ac:dyDescent="0.2">
      <c r="B387" s="72" t="str">
        <f t="shared" si="53"/>
        <v/>
      </c>
      <c r="C387" s="58"/>
      <c r="D387" s="67"/>
      <c r="E387" s="71" t="str">
        <f t="shared" si="54"/>
        <v/>
      </c>
      <c r="F387" s="71" t="str">
        <f t="shared" si="60"/>
        <v/>
      </c>
      <c r="G387" s="72" t="str">
        <f t="shared" si="58"/>
        <v/>
      </c>
      <c r="H387" s="68" t="str">
        <f t="shared" si="55"/>
        <v/>
      </c>
      <c r="I387" s="69" t="str">
        <f t="shared" ref="I387:I450" si="61">IF(ISBLANK(D387)=FALSE,ABS(E387-$S$15),"")</f>
        <v/>
      </c>
      <c r="J387" s="70" t="str">
        <f t="shared" ref="J387:J450" si="62">IF(ISBLANK(D387)=FALSE,IF((I387/$S$16)&gt;4.5,"X",""),"")</f>
        <v/>
      </c>
      <c r="K387" s="6"/>
      <c r="W387" s="75" t="e">
        <f t="shared" si="56"/>
        <v>#N/A</v>
      </c>
      <c r="X387" s="75" t="e">
        <f t="shared" si="59"/>
        <v>#N/A</v>
      </c>
      <c r="Y387" s="75" t="e">
        <f t="shared" si="57"/>
        <v>#N/A</v>
      </c>
    </row>
    <row r="388" spans="2:25" ht="12.75" x14ac:dyDescent="0.2">
      <c r="B388" s="72" t="str">
        <f t="shared" ref="B388:B451" si="63">IF(ISBLANK(D388)=FALSE,ABS(G388-H388),"")</f>
        <v/>
      </c>
      <c r="C388" s="58"/>
      <c r="D388" s="67"/>
      <c r="E388" s="71" t="str">
        <f t="shared" ref="E388:E451" si="64">IF(ISBLANK(D388)=FALSE,IF($O$20=1,(D388),IF($O$20=2,LN(D388),IF($O$20=3,SQRT(D388),-1/D388))),"")</f>
        <v/>
      </c>
      <c r="F388" s="71" t="str">
        <f t="shared" si="60"/>
        <v/>
      </c>
      <c r="G388" s="72" t="str">
        <f t="shared" si="58"/>
        <v/>
      </c>
      <c r="H388" s="68" t="str">
        <f t="shared" ref="H388:H451" si="65">IF(ISBLANK(D388)=FALSE,NORMSDIST(F388),"")</f>
        <v/>
      </c>
      <c r="I388" s="69" t="str">
        <f t="shared" si="61"/>
        <v/>
      </c>
      <c r="J388" s="70" t="str">
        <f t="shared" si="62"/>
        <v/>
      </c>
      <c r="K388" s="6"/>
      <c r="W388" s="75" t="e">
        <f t="shared" ref="W388:W451" si="66">IF(ISBLANK(D388)=FALSE,IF($O$20=1,(D388),IF($O$20=2,LN(D388),IF($O$20=3,SQRT(D388),-1/D388))),NA())</f>
        <v>#N/A</v>
      </c>
      <c r="X388" s="75" t="e">
        <f t="shared" si="59"/>
        <v>#N/A</v>
      </c>
      <c r="Y388" s="75" t="e">
        <f t="shared" ref="Y388:Y451" si="67">IF(ISBLANK(D388)=FALSE,_xlfn.NORM.S.DIST(F388,TRUE),NA())</f>
        <v>#N/A</v>
      </c>
    </row>
    <row r="389" spans="2:25" ht="12.75" x14ac:dyDescent="0.2">
      <c r="B389" s="72" t="str">
        <f t="shared" si="63"/>
        <v/>
      </c>
      <c r="C389" s="58"/>
      <c r="D389" s="67"/>
      <c r="E389" s="71" t="str">
        <f t="shared" si="64"/>
        <v/>
      </c>
      <c r="F389" s="71" t="str">
        <f t="shared" si="60"/>
        <v/>
      </c>
      <c r="G389" s="72" t="str">
        <f t="shared" ref="G389:G452" si="68">IF(ISBLANK(D389)=FALSE,G388+1/$M$6,"")</f>
        <v/>
      </c>
      <c r="H389" s="68" t="str">
        <f t="shared" si="65"/>
        <v/>
      </c>
      <c r="I389" s="69" t="str">
        <f t="shared" si="61"/>
        <v/>
      </c>
      <c r="J389" s="70" t="str">
        <f t="shared" si="62"/>
        <v/>
      </c>
      <c r="K389" s="6"/>
      <c r="W389" s="75" t="e">
        <f t="shared" si="66"/>
        <v>#N/A</v>
      </c>
      <c r="X389" s="75" t="e">
        <f t="shared" ref="X389:X452" si="69">IF(ISBLANK(D389)=FALSE,X388+1/$M$6,NA())</f>
        <v>#N/A</v>
      </c>
      <c r="Y389" s="75" t="e">
        <f t="shared" si="67"/>
        <v>#N/A</v>
      </c>
    </row>
    <row r="390" spans="2:25" ht="12.75" x14ac:dyDescent="0.2">
      <c r="B390" s="72" t="str">
        <f t="shared" si="63"/>
        <v/>
      </c>
      <c r="C390" s="58"/>
      <c r="D390" s="67"/>
      <c r="E390" s="71" t="str">
        <f t="shared" si="64"/>
        <v/>
      </c>
      <c r="F390" s="71" t="str">
        <f t="shared" si="60"/>
        <v/>
      </c>
      <c r="G390" s="72" t="str">
        <f t="shared" si="68"/>
        <v/>
      </c>
      <c r="H390" s="68" t="str">
        <f t="shared" si="65"/>
        <v/>
      </c>
      <c r="I390" s="69" t="str">
        <f t="shared" si="61"/>
        <v/>
      </c>
      <c r="J390" s="70" t="str">
        <f t="shared" si="62"/>
        <v/>
      </c>
      <c r="K390" s="6"/>
      <c r="W390" s="75" t="e">
        <f t="shared" si="66"/>
        <v>#N/A</v>
      </c>
      <c r="X390" s="75" t="e">
        <f t="shared" si="69"/>
        <v>#N/A</v>
      </c>
      <c r="Y390" s="75" t="e">
        <f t="shared" si="67"/>
        <v>#N/A</v>
      </c>
    </row>
    <row r="391" spans="2:25" ht="12.75" x14ac:dyDescent="0.2">
      <c r="B391" s="72" t="str">
        <f t="shared" si="63"/>
        <v/>
      </c>
      <c r="C391" s="58"/>
      <c r="D391" s="67"/>
      <c r="E391" s="71" t="str">
        <f t="shared" si="64"/>
        <v/>
      </c>
      <c r="F391" s="71" t="str">
        <f t="shared" si="60"/>
        <v/>
      </c>
      <c r="G391" s="72" t="str">
        <f t="shared" si="68"/>
        <v/>
      </c>
      <c r="H391" s="68" t="str">
        <f t="shared" si="65"/>
        <v/>
      </c>
      <c r="I391" s="69" t="str">
        <f t="shared" si="61"/>
        <v/>
      </c>
      <c r="J391" s="70" t="str">
        <f t="shared" si="62"/>
        <v/>
      </c>
      <c r="K391" s="6"/>
      <c r="W391" s="75" t="e">
        <f t="shared" si="66"/>
        <v>#N/A</v>
      </c>
      <c r="X391" s="75" t="e">
        <f t="shared" si="69"/>
        <v>#N/A</v>
      </c>
      <c r="Y391" s="75" t="e">
        <f t="shared" si="67"/>
        <v>#N/A</v>
      </c>
    </row>
    <row r="392" spans="2:25" ht="12.75" x14ac:dyDescent="0.2">
      <c r="B392" s="72" t="str">
        <f t="shared" si="63"/>
        <v/>
      </c>
      <c r="C392" s="58"/>
      <c r="D392" s="67"/>
      <c r="E392" s="71" t="str">
        <f t="shared" si="64"/>
        <v/>
      </c>
      <c r="F392" s="71" t="str">
        <f t="shared" si="60"/>
        <v/>
      </c>
      <c r="G392" s="72" t="str">
        <f t="shared" si="68"/>
        <v/>
      </c>
      <c r="H392" s="68" t="str">
        <f t="shared" si="65"/>
        <v/>
      </c>
      <c r="I392" s="69" t="str">
        <f t="shared" si="61"/>
        <v/>
      </c>
      <c r="J392" s="70" t="str">
        <f t="shared" si="62"/>
        <v/>
      </c>
      <c r="K392" s="6"/>
      <c r="W392" s="75" t="e">
        <f t="shared" si="66"/>
        <v>#N/A</v>
      </c>
      <c r="X392" s="75" t="e">
        <f t="shared" si="69"/>
        <v>#N/A</v>
      </c>
      <c r="Y392" s="75" t="e">
        <f t="shared" si="67"/>
        <v>#N/A</v>
      </c>
    </row>
    <row r="393" spans="2:25" ht="12.75" x14ac:dyDescent="0.2">
      <c r="B393" s="72" t="str">
        <f t="shared" si="63"/>
        <v/>
      </c>
      <c r="C393" s="58"/>
      <c r="D393" s="67"/>
      <c r="E393" s="71" t="str">
        <f t="shared" si="64"/>
        <v/>
      </c>
      <c r="F393" s="71" t="str">
        <f t="shared" si="60"/>
        <v/>
      </c>
      <c r="G393" s="72" t="str">
        <f t="shared" si="68"/>
        <v/>
      </c>
      <c r="H393" s="68" t="str">
        <f t="shared" si="65"/>
        <v/>
      </c>
      <c r="I393" s="69" t="str">
        <f t="shared" si="61"/>
        <v/>
      </c>
      <c r="J393" s="70" t="str">
        <f t="shared" si="62"/>
        <v/>
      </c>
      <c r="K393" s="6"/>
      <c r="W393" s="75" t="e">
        <f t="shared" si="66"/>
        <v>#N/A</v>
      </c>
      <c r="X393" s="75" t="e">
        <f t="shared" si="69"/>
        <v>#N/A</v>
      </c>
      <c r="Y393" s="75" t="e">
        <f t="shared" si="67"/>
        <v>#N/A</v>
      </c>
    </row>
    <row r="394" spans="2:25" ht="12.75" x14ac:dyDescent="0.2">
      <c r="B394" s="72" t="str">
        <f t="shared" si="63"/>
        <v/>
      </c>
      <c r="C394" s="58"/>
      <c r="D394" s="67"/>
      <c r="E394" s="71" t="str">
        <f t="shared" si="64"/>
        <v/>
      </c>
      <c r="F394" s="71" t="str">
        <f t="shared" si="60"/>
        <v/>
      </c>
      <c r="G394" s="72" t="str">
        <f t="shared" si="68"/>
        <v/>
      </c>
      <c r="H394" s="68" t="str">
        <f t="shared" si="65"/>
        <v/>
      </c>
      <c r="I394" s="69" t="str">
        <f t="shared" si="61"/>
        <v/>
      </c>
      <c r="J394" s="70" t="str">
        <f t="shared" si="62"/>
        <v/>
      </c>
      <c r="K394" s="6"/>
      <c r="W394" s="75" t="e">
        <f t="shared" si="66"/>
        <v>#N/A</v>
      </c>
      <c r="X394" s="75" t="e">
        <f t="shared" si="69"/>
        <v>#N/A</v>
      </c>
      <c r="Y394" s="75" t="e">
        <f t="shared" si="67"/>
        <v>#N/A</v>
      </c>
    </row>
    <row r="395" spans="2:25" ht="12.75" x14ac:dyDescent="0.2">
      <c r="B395" s="72" t="str">
        <f t="shared" si="63"/>
        <v/>
      </c>
      <c r="C395" s="58"/>
      <c r="D395" s="67"/>
      <c r="E395" s="71" t="str">
        <f t="shared" si="64"/>
        <v/>
      </c>
      <c r="F395" s="71" t="str">
        <f t="shared" si="60"/>
        <v/>
      </c>
      <c r="G395" s="72" t="str">
        <f t="shared" si="68"/>
        <v/>
      </c>
      <c r="H395" s="68" t="str">
        <f t="shared" si="65"/>
        <v/>
      </c>
      <c r="I395" s="69" t="str">
        <f t="shared" si="61"/>
        <v/>
      </c>
      <c r="J395" s="70" t="str">
        <f t="shared" si="62"/>
        <v/>
      </c>
      <c r="K395" s="6"/>
      <c r="W395" s="75" t="e">
        <f t="shared" si="66"/>
        <v>#N/A</v>
      </c>
      <c r="X395" s="75" t="e">
        <f t="shared" si="69"/>
        <v>#N/A</v>
      </c>
      <c r="Y395" s="75" t="e">
        <f t="shared" si="67"/>
        <v>#N/A</v>
      </c>
    </row>
    <row r="396" spans="2:25" ht="12.75" x14ac:dyDescent="0.2">
      <c r="B396" s="72" t="str">
        <f t="shared" si="63"/>
        <v/>
      </c>
      <c r="C396" s="58"/>
      <c r="D396" s="67"/>
      <c r="E396" s="71" t="str">
        <f t="shared" si="64"/>
        <v/>
      </c>
      <c r="F396" s="71" t="str">
        <f t="shared" si="60"/>
        <v/>
      </c>
      <c r="G396" s="72" t="str">
        <f t="shared" si="68"/>
        <v/>
      </c>
      <c r="H396" s="68" t="str">
        <f t="shared" si="65"/>
        <v/>
      </c>
      <c r="I396" s="69" t="str">
        <f t="shared" si="61"/>
        <v/>
      </c>
      <c r="J396" s="70" t="str">
        <f t="shared" si="62"/>
        <v/>
      </c>
      <c r="K396" s="6"/>
      <c r="W396" s="75" t="e">
        <f t="shared" si="66"/>
        <v>#N/A</v>
      </c>
      <c r="X396" s="75" t="e">
        <f t="shared" si="69"/>
        <v>#N/A</v>
      </c>
      <c r="Y396" s="75" t="e">
        <f t="shared" si="67"/>
        <v>#N/A</v>
      </c>
    </row>
    <row r="397" spans="2:25" ht="12.75" x14ac:dyDescent="0.2">
      <c r="B397" s="72" t="str">
        <f t="shared" si="63"/>
        <v/>
      </c>
      <c r="C397" s="58"/>
      <c r="D397" s="67"/>
      <c r="E397" s="71" t="str">
        <f t="shared" si="64"/>
        <v/>
      </c>
      <c r="F397" s="71" t="str">
        <f t="shared" si="60"/>
        <v/>
      </c>
      <c r="G397" s="72" t="str">
        <f t="shared" si="68"/>
        <v/>
      </c>
      <c r="H397" s="68" t="str">
        <f t="shared" si="65"/>
        <v/>
      </c>
      <c r="I397" s="69" t="str">
        <f t="shared" si="61"/>
        <v/>
      </c>
      <c r="J397" s="70" t="str">
        <f t="shared" si="62"/>
        <v/>
      </c>
      <c r="K397" s="6"/>
      <c r="W397" s="75" t="e">
        <f t="shared" si="66"/>
        <v>#N/A</v>
      </c>
      <c r="X397" s="75" t="e">
        <f t="shared" si="69"/>
        <v>#N/A</v>
      </c>
      <c r="Y397" s="75" t="e">
        <f t="shared" si="67"/>
        <v>#N/A</v>
      </c>
    </row>
    <row r="398" spans="2:25" ht="12.75" x14ac:dyDescent="0.2">
      <c r="B398" s="72" t="str">
        <f t="shared" si="63"/>
        <v/>
      </c>
      <c r="C398" s="58"/>
      <c r="D398" s="67"/>
      <c r="E398" s="71" t="str">
        <f t="shared" si="64"/>
        <v/>
      </c>
      <c r="F398" s="71" t="str">
        <f t="shared" ref="F398:F461" si="70">IF(D398,STANDARDIZE(E398,$M$11,$M$12),"")</f>
        <v/>
      </c>
      <c r="G398" s="72" t="str">
        <f t="shared" si="68"/>
        <v/>
      </c>
      <c r="H398" s="68" t="str">
        <f t="shared" si="65"/>
        <v/>
      </c>
      <c r="I398" s="69" t="str">
        <f t="shared" si="61"/>
        <v/>
      </c>
      <c r="J398" s="70" t="str">
        <f t="shared" si="62"/>
        <v/>
      </c>
      <c r="K398" s="6"/>
      <c r="W398" s="75" t="e">
        <f t="shared" si="66"/>
        <v>#N/A</v>
      </c>
      <c r="X398" s="75" t="e">
        <f t="shared" si="69"/>
        <v>#N/A</v>
      </c>
      <c r="Y398" s="75" t="e">
        <f t="shared" si="67"/>
        <v>#N/A</v>
      </c>
    </row>
    <row r="399" spans="2:25" ht="12.75" x14ac:dyDescent="0.2">
      <c r="B399" s="72" t="str">
        <f t="shared" si="63"/>
        <v/>
      </c>
      <c r="C399" s="58"/>
      <c r="D399" s="67"/>
      <c r="E399" s="71" t="str">
        <f t="shared" si="64"/>
        <v/>
      </c>
      <c r="F399" s="71" t="str">
        <f t="shared" si="70"/>
        <v/>
      </c>
      <c r="G399" s="72" t="str">
        <f t="shared" si="68"/>
        <v/>
      </c>
      <c r="H399" s="68" t="str">
        <f t="shared" si="65"/>
        <v/>
      </c>
      <c r="I399" s="69" t="str">
        <f t="shared" si="61"/>
        <v/>
      </c>
      <c r="J399" s="70" t="str">
        <f t="shared" si="62"/>
        <v/>
      </c>
      <c r="K399" s="6"/>
      <c r="W399" s="75" t="e">
        <f t="shared" si="66"/>
        <v>#N/A</v>
      </c>
      <c r="X399" s="75" t="e">
        <f t="shared" si="69"/>
        <v>#N/A</v>
      </c>
      <c r="Y399" s="75" t="e">
        <f t="shared" si="67"/>
        <v>#N/A</v>
      </c>
    </row>
    <row r="400" spans="2:25" ht="12.75" x14ac:dyDescent="0.2">
      <c r="B400" s="72" t="str">
        <f t="shared" si="63"/>
        <v/>
      </c>
      <c r="C400" s="58"/>
      <c r="D400" s="67"/>
      <c r="E400" s="71" t="str">
        <f t="shared" si="64"/>
        <v/>
      </c>
      <c r="F400" s="71" t="str">
        <f t="shared" si="70"/>
        <v/>
      </c>
      <c r="G400" s="72" t="str">
        <f t="shared" si="68"/>
        <v/>
      </c>
      <c r="H400" s="68" t="str">
        <f t="shared" si="65"/>
        <v/>
      </c>
      <c r="I400" s="69" t="str">
        <f t="shared" si="61"/>
        <v/>
      </c>
      <c r="J400" s="70" t="str">
        <f t="shared" si="62"/>
        <v/>
      </c>
      <c r="K400" s="6"/>
      <c r="W400" s="75" t="e">
        <f t="shared" si="66"/>
        <v>#N/A</v>
      </c>
      <c r="X400" s="75" t="e">
        <f t="shared" si="69"/>
        <v>#N/A</v>
      </c>
      <c r="Y400" s="75" t="e">
        <f t="shared" si="67"/>
        <v>#N/A</v>
      </c>
    </row>
    <row r="401" spans="2:25" ht="12.75" x14ac:dyDescent="0.2">
      <c r="B401" s="72" t="str">
        <f t="shared" si="63"/>
        <v/>
      </c>
      <c r="C401" s="58"/>
      <c r="D401" s="67"/>
      <c r="E401" s="71" t="str">
        <f t="shared" si="64"/>
        <v/>
      </c>
      <c r="F401" s="71" t="str">
        <f t="shared" si="70"/>
        <v/>
      </c>
      <c r="G401" s="72" t="str">
        <f t="shared" si="68"/>
        <v/>
      </c>
      <c r="H401" s="68" t="str">
        <f t="shared" si="65"/>
        <v/>
      </c>
      <c r="I401" s="69" t="str">
        <f t="shared" si="61"/>
        <v/>
      </c>
      <c r="J401" s="70" t="str">
        <f t="shared" si="62"/>
        <v/>
      </c>
      <c r="K401" s="6"/>
      <c r="W401" s="75" t="e">
        <f t="shared" si="66"/>
        <v>#N/A</v>
      </c>
      <c r="X401" s="75" t="e">
        <f t="shared" si="69"/>
        <v>#N/A</v>
      </c>
      <c r="Y401" s="75" t="e">
        <f t="shared" si="67"/>
        <v>#N/A</v>
      </c>
    </row>
    <row r="402" spans="2:25" ht="12.75" x14ac:dyDescent="0.2">
      <c r="B402" s="72" t="str">
        <f t="shared" si="63"/>
        <v/>
      </c>
      <c r="C402" s="58"/>
      <c r="D402" s="67"/>
      <c r="E402" s="71" t="str">
        <f t="shared" si="64"/>
        <v/>
      </c>
      <c r="F402" s="71" t="str">
        <f t="shared" si="70"/>
        <v/>
      </c>
      <c r="G402" s="72" t="str">
        <f t="shared" si="68"/>
        <v/>
      </c>
      <c r="H402" s="68" t="str">
        <f t="shared" si="65"/>
        <v/>
      </c>
      <c r="I402" s="69" t="str">
        <f t="shared" si="61"/>
        <v/>
      </c>
      <c r="J402" s="70" t="str">
        <f t="shared" si="62"/>
        <v/>
      </c>
      <c r="K402" s="6"/>
      <c r="W402" s="75" t="e">
        <f t="shared" si="66"/>
        <v>#N/A</v>
      </c>
      <c r="X402" s="75" t="e">
        <f t="shared" si="69"/>
        <v>#N/A</v>
      </c>
      <c r="Y402" s="75" t="e">
        <f t="shared" si="67"/>
        <v>#N/A</v>
      </c>
    </row>
    <row r="403" spans="2:25" ht="12.75" x14ac:dyDescent="0.2">
      <c r="B403" s="72" t="str">
        <f t="shared" si="63"/>
        <v/>
      </c>
      <c r="C403" s="58"/>
      <c r="D403" s="67"/>
      <c r="E403" s="71" t="str">
        <f t="shared" si="64"/>
        <v/>
      </c>
      <c r="F403" s="71" t="str">
        <f t="shared" si="70"/>
        <v/>
      </c>
      <c r="G403" s="72" t="str">
        <f t="shared" si="68"/>
        <v/>
      </c>
      <c r="H403" s="68" t="str">
        <f t="shared" si="65"/>
        <v/>
      </c>
      <c r="I403" s="69" t="str">
        <f t="shared" si="61"/>
        <v/>
      </c>
      <c r="J403" s="70" t="str">
        <f t="shared" si="62"/>
        <v/>
      </c>
      <c r="K403" s="6"/>
      <c r="W403" s="75" t="e">
        <f t="shared" si="66"/>
        <v>#N/A</v>
      </c>
      <c r="X403" s="75" t="e">
        <f t="shared" si="69"/>
        <v>#N/A</v>
      </c>
      <c r="Y403" s="75" t="e">
        <f t="shared" si="67"/>
        <v>#N/A</v>
      </c>
    </row>
    <row r="404" spans="2:25" ht="12.75" x14ac:dyDescent="0.2">
      <c r="B404" s="72" t="str">
        <f t="shared" si="63"/>
        <v/>
      </c>
      <c r="C404" s="58"/>
      <c r="D404" s="67"/>
      <c r="E404" s="71" t="str">
        <f t="shared" si="64"/>
        <v/>
      </c>
      <c r="F404" s="71" t="str">
        <f t="shared" si="70"/>
        <v/>
      </c>
      <c r="G404" s="72" t="str">
        <f t="shared" si="68"/>
        <v/>
      </c>
      <c r="H404" s="68" t="str">
        <f t="shared" si="65"/>
        <v/>
      </c>
      <c r="I404" s="69" t="str">
        <f t="shared" si="61"/>
        <v/>
      </c>
      <c r="J404" s="70" t="str">
        <f t="shared" si="62"/>
        <v/>
      </c>
      <c r="K404" s="6"/>
      <c r="W404" s="75" t="e">
        <f t="shared" si="66"/>
        <v>#N/A</v>
      </c>
      <c r="X404" s="75" t="e">
        <f t="shared" si="69"/>
        <v>#N/A</v>
      </c>
      <c r="Y404" s="75" t="e">
        <f t="shared" si="67"/>
        <v>#N/A</v>
      </c>
    </row>
    <row r="405" spans="2:25" ht="12.75" x14ac:dyDescent="0.2">
      <c r="B405" s="72" t="str">
        <f t="shared" si="63"/>
        <v/>
      </c>
      <c r="C405" s="58"/>
      <c r="D405" s="67"/>
      <c r="E405" s="71" t="str">
        <f t="shared" si="64"/>
        <v/>
      </c>
      <c r="F405" s="71" t="str">
        <f t="shared" si="70"/>
        <v/>
      </c>
      <c r="G405" s="72" t="str">
        <f t="shared" si="68"/>
        <v/>
      </c>
      <c r="H405" s="68" t="str">
        <f t="shared" si="65"/>
        <v/>
      </c>
      <c r="I405" s="69" t="str">
        <f t="shared" si="61"/>
        <v/>
      </c>
      <c r="J405" s="70" t="str">
        <f t="shared" si="62"/>
        <v/>
      </c>
      <c r="K405" s="6"/>
      <c r="W405" s="75" t="e">
        <f t="shared" si="66"/>
        <v>#N/A</v>
      </c>
      <c r="X405" s="75" t="e">
        <f t="shared" si="69"/>
        <v>#N/A</v>
      </c>
      <c r="Y405" s="75" t="e">
        <f t="shared" si="67"/>
        <v>#N/A</v>
      </c>
    </row>
    <row r="406" spans="2:25" ht="12.75" x14ac:dyDescent="0.2">
      <c r="B406" s="72" t="str">
        <f t="shared" si="63"/>
        <v/>
      </c>
      <c r="C406" s="58"/>
      <c r="D406" s="67"/>
      <c r="E406" s="71" t="str">
        <f t="shared" si="64"/>
        <v/>
      </c>
      <c r="F406" s="71" t="str">
        <f t="shared" si="70"/>
        <v/>
      </c>
      <c r="G406" s="72" t="str">
        <f t="shared" si="68"/>
        <v/>
      </c>
      <c r="H406" s="68" t="str">
        <f t="shared" si="65"/>
        <v/>
      </c>
      <c r="I406" s="69" t="str">
        <f t="shared" si="61"/>
        <v/>
      </c>
      <c r="J406" s="70" t="str">
        <f t="shared" si="62"/>
        <v/>
      </c>
      <c r="K406" s="6"/>
      <c r="W406" s="75" t="e">
        <f t="shared" si="66"/>
        <v>#N/A</v>
      </c>
      <c r="X406" s="75" t="e">
        <f t="shared" si="69"/>
        <v>#N/A</v>
      </c>
      <c r="Y406" s="75" t="e">
        <f t="shared" si="67"/>
        <v>#N/A</v>
      </c>
    </row>
    <row r="407" spans="2:25" ht="12.75" x14ac:dyDescent="0.2">
      <c r="B407" s="72" t="str">
        <f t="shared" si="63"/>
        <v/>
      </c>
      <c r="C407" s="58"/>
      <c r="D407" s="67"/>
      <c r="E407" s="71" t="str">
        <f t="shared" si="64"/>
        <v/>
      </c>
      <c r="F407" s="71" t="str">
        <f t="shared" si="70"/>
        <v/>
      </c>
      <c r="G407" s="72" t="str">
        <f t="shared" si="68"/>
        <v/>
      </c>
      <c r="H407" s="68" t="str">
        <f t="shared" si="65"/>
        <v/>
      </c>
      <c r="I407" s="69" t="str">
        <f t="shared" si="61"/>
        <v/>
      </c>
      <c r="J407" s="70" t="str">
        <f t="shared" si="62"/>
        <v/>
      </c>
      <c r="K407" s="6"/>
      <c r="W407" s="75" t="e">
        <f t="shared" si="66"/>
        <v>#N/A</v>
      </c>
      <c r="X407" s="75" t="e">
        <f t="shared" si="69"/>
        <v>#N/A</v>
      </c>
      <c r="Y407" s="75" t="e">
        <f t="shared" si="67"/>
        <v>#N/A</v>
      </c>
    </row>
    <row r="408" spans="2:25" ht="12.75" x14ac:dyDescent="0.2">
      <c r="B408" s="72" t="str">
        <f t="shared" si="63"/>
        <v/>
      </c>
      <c r="C408" s="58"/>
      <c r="D408" s="67"/>
      <c r="E408" s="71" t="str">
        <f t="shared" si="64"/>
        <v/>
      </c>
      <c r="F408" s="71" t="str">
        <f t="shared" si="70"/>
        <v/>
      </c>
      <c r="G408" s="72" t="str">
        <f t="shared" si="68"/>
        <v/>
      </c>
      <c r="H408" s="68" t="str">
        <f t="shared" si="65"/>
        <v/>
      </c>
      <c r="I408" s="69" t="str">
        <f t="shared" si="61"/>
        <v/>
      </c>
      <c r="J408" s="70" t="str">
        <f t="shared" si="62"/>
        <v/>
      </c>
      <c r="K408" s="6"/>
      <c r="W408" s="75" t="e">
        <f t="shared" si="66"/>
        <v>#N/A</v>
      </c>
      <c r="X408" s="75" t="e">
        <f t="shared" si="69"/>
        <v>#N/A</v>
      </c>
      <c r="Y408" s="75" t="e">
        <f t="shared" si="67"/>
        <v>#N/A</v>
      </c>
    </row>
    <row r="409" spans="2:25" ht="12.75" x14ac:dyDescent="0.2">
      <c r="B409" s="72" t="str">
        <f t="shared" si="63"/>
        <v/>
      </c>
      <c r="C409" s="58"/>
      <c r="D409" s="67"/>
      <c r="E409" s="71" t="str">
        <f t="shared" si="64"/>
        <v/>
      </c>
      <c r="F409" s="71" t="str">
        <f t="shared" si="70"/>
        <v/>
      </c>
      <c r="G409" s="72" t="str">
        <f t="shared" si="68"/>
        <v/>
      </c>
      <c r="H409" s="68" t="str">
        <f t="shared" si="65"/>
        <v/>
      </c>
      <c r="I409" s="69" t="str">
        <f t="shared" si="61"/>
        <v/>
      </c>
      <c r="J409" s="70" t="str">
        <f t="shared" si="62"/>
        <v/>
      </c>
      <c r="K409" s="6"/>
      <c r="W409" s="75" t="e">
        <f t="shared" si="66"/>
        <v>#N/A</v>
      </c>
      <c r="X409" s="75" t="e">
        <f t="shared" si="69"/>
        <v>#N/A</v>
      </c>
      <c r="Y409" s="75" t="e">
        <f t="shared" si="67"/>
        <v>#N/A</v>
      </c>
    </row>
    <row r="410" spans="2:25" ht="12.75" x14ac:dyDescent="0.2">
      <c r="B410" s="72" t="str">
        <f t="shared" si="63"/>
        <v/>
      </c>
      <c r="C410" s="58"/>
      <c r="D410" s="67"/>
      <c r="E410" s="71" t="str">
        <f t="shared" si="64"/>
        <v/>
      </c>
      <c r="F410" s="71" t="str">
        <f t="shared" si="70"/>
        <v/>
      </c>
      <c r="G410" s="72" t="str">
        <f t="shared" si="68"/>
        <v/>
      </c>
      <c r="H410" s="68" t="str">
        <f t="shared" si="65"/>
        <v/>
      </c>
      <c r="I410" s="69" t="str">
        <f t="shared" si="61"/>
        <v/>
      </c>
      <c r="J410" s="70" t="str">
        <f t="shared" si="62"/>
        <v/>
      </c>
      <c r="K410" s="6"/>
      <c r="W410" s="75" t="e">
        <f t="shared" si="66"/>
        <v>#N/A</v>
      </c>
      <c r="X410" s="75" t="e">
        <f t="shared" si="69"/>
        <v>#N/A</v>
      </c>
      <c r="Y410" s="75" t="e">
        <f t="shared" si="67"/>
        <v>#N/A</v>
      </c>
    </row>
    <row r="411" spans="2:25" ht="12.75" x14ac:dyDescent="0.2">
      <c r="B411" s="72" t="str">
        <f t="shared" si="63"/>
        <v/>
      </c>
      <c r="C411" s="58"/>
      <c r="D411" s="67"/>
      <c r="E411" s="71" t="str">
        <f t="shared" si="64"/>
        <v/>
      </c>
      <c r="F411" s="71" t="str">
        <f t="shared" si="70"/>
        <v/>
      </c>
      <c r="G411" s="72" t="str">
        <f t="shared" si="68"/>
        <v/>
      </c>
      <c r="H411" s="68" t="str">
        <f t="shared" si="65"/>
        <v/>
      </c>
      <c r="I411" s="69" t="str">
        <f t="shared" si="61"/>
        <v/>
      </c>
      <c r="J411" s="70" t="str">
        <f t="shared" si="62"/>
        <v/>
      </c>
      <c r="K411" s="6"/>
      <c r="W411" s="75" t="e">
        <f t="shared" si="66"/>
        <v>#N/A</v>
      </c>
      <c r="X411" s="75" t="e">
        <f t="shared" si="69"/>
        <v>#N/A</v>
      </c>
      <c r="Y411" s="75" t="e">
        <f t="shared" si="67"/>
        <v>#N/A</v>
      </c>
    </row>
    <row r="412" spans="2:25" ht="12.75" x14ac:dyDescent="0.2">
      <c r="B412" s="72" t="str">
        <f t="shared" si="63"/>
        <v/>
      </c>
      <c r="C412" s="58"/>
      <c r="D412" s="67"/>
      <c r="E412" s="71" t="str">
        <f t="shared" si="64"/>
        <v/>
      </c>
      <c r="F412" s="71" t="str">
        <f t="shared" si="70"/>
        <v/>
      </c>
      <c r="G412" s="72" t="str">
        <f t="shared" si="68"/>
        <v/>
      </c>
      <c r="H412" s="68" t="str">
        <f t="shared" si="65"/>
        <v/>
      </c>
      <c r="I412" s="69" t="str">
        <f t="shared" si="61"/>
        <v/>
      </c>
      <c r="J412" s="70" t="str">
        <f t="shared" si="62"/>
        <v/>
      </c>
      <c r="K412" s="6"/>
      <c r="W412" s="75" t="e">
        <f t="shared" si="66"/>
        <v>#N/A</v>
      </c>
      <c r="X412" s="75" t="e">
        <f t="shared" si="69"/>
        <v>#N/A</v>
      </c>
      <c r="Y412" s="75" t="e">
        <f t="shared" si="67"/>
        <v>#N/A</v>
      </c>
    </row>
    <row r="413" spans="2:25" ht="12.75" x14ac:dyDescent="0.2">
      <c r="B413" s="72" t="str">
        <f t="shared" si="63"/>
        <v/>
      </c>
      <c r="C413" s="58"/>
      <c r="D413" s="67"/>
      <c r="E413" s="71" t="str">
        <f t="shared" si="64"/>
        <v/>
      </c>
      <c r="F413" s="71" t="str">
        <f t="shared" si="70"/>
        <v/>
      </c>
      <c r="G413" s="72" t="str">
        <f t="shared" si="68"/>
        <v/>
      </c>
      <c r="H413" s="68" t="str">
        <f t="shared" si="65"/>
        <v/>
      </c>
      <c r="I413" s="69" t="str">
        <f t="shared" si="61"/>
        <v/>
      </c>
      <c r="J413" s="70" t="str">
        <f t="shared" si="62"/>
        <v/>
      </c>
      <c r="K413" s="6"/>
      <c r="W413" s="75" t="e">
        <f t="shared" si="66"/>
        <v>#N/A</v>
      </c>
      <c r="X413" s="75" t="e">
        <f t="shared" si="69"/>
        <v>#N/A</v>
      </c>
      <c r="Y413" s="75" t="e">
        <f t="shared" si="67"/>
        <v>#N/A</v>
      </c>
    </row>
    <row r="414" spans="2:25" ht="12.75" x14ac:dyDescent="0.2">
      <c r="B414" s="72" t="str">
        <f t="shared" si="63"/>
        <v/>
      </c>
      <c r="C414" s="58"/>
      <c r="D414" s="67"/>
      <c r="E414" s="71" t="str">
        <f t="shared" si="64"/>
        <v/>
      </c>
      <c r="F414" s="71" t="str">
        <f t="shared" si="70"/>
        <v/>
      </c>
      <c r="G414" s="72" t="str">
        <f t="shared" si="68"/>
        <v/>
      </c>
      <c r="H414" s="68" t="str">
        <f t="shared" si="65"/>
        <v/>
      </c>
      <c r="I414" s="69" t="str">
        <f t="shared" si="61"/>
        <v/>
      </c>
      <c r="J414" s="70" t="str">
        <f t="shared" si="62"/>
        <v/>
      </c>
      <c r="K414" s="6"/>
      <c r="W414" s="75" t="e">
        <f t="shared" si="66"/>
        <v>#N/A</v>
      </c>
      <c r="X414" s="75" t="e">
        <f t="shared" si="69"/>
        <v>#N/A</v>
      </c>
      <c r="Y414" s="75" t="e">
        <f t="shared" si="67"/>
        <v>#N/A</v>
      </c>
    </row>
    <row r="415" spans="2:25" ht="12.75" x14ac:dyDescent="0.2">
      <c r="B415" s="72" t="str">
        <f t="shared" si="63"/>
        <v/>
      </c>
      <c r="C415" s="58"/>
      <c r="D415" s="67"/>
      <c r="E415" s="71" t="str">
        <f t="shared" si="64"/>
        <v/>
      </c>
      <c r="F415" s="71" t="str">
        <f t="shared" si="70"/>
        <v/>
      </c>
      <c r="G415" s="72" t="str">
        <f t="shared" si="68"/>
        <v/>
      </c>
      <c r="H415" s="68" t="str">
        <f t="shared" si="65"/>
        <v/>
      </c>
      <c r="I415" s="69" t="str">
        <f t="shared" si="61"/>
        <v/>
      </c>
      <c r="J415" s="70" t="str">
        <f t="shared" si="62"/>
        <v/>
      </c>
      <c r="K415" s="6"/>
      <c r="W415" s="75" t="e">
        <f t="shared" si="66"/>
        <v>#N/A</v>
      </c>
      <c r="X415" s="75" t="e">
        <f t="shared" si="69"/>
        <v>#N/A</v>
      </c>
      <c r="Y415" s="75" t="e">
        <f t="shared" si="67"/>
        <v>#N/A</v>
      </c>
    </row>
    <row r="416" spans="2:25" ht="12.75" x14ac:dyDescent="0.2">
      <c r="B416" s="72" t="str">
        <f t="shared" si="63"/>
        <v/>
      </c>
      <c r="C416" s="58"/>
      <c r="D416" s="67"/>
      <c r="E416" s="71" t="str">
        <f t="shared" si="64"/>
        <v/>
      </c>
      <c r="F416" s="71" t="str">
        <f t="shared" si="70"/>
        <v/>
      </c>
      <c r="G416" s="72" t="str">
        <f t="shared" si="68"/>
        <v/>
      </c>
      <c r="H416" s="68" t="str">
        <f t="shared" si="65"/>
        <v/>
      </c>
      <c r="I416" s="69" t="str">
        <f t="shared" si="61"/>
        <v/>
      </c>
      <c r="J416" s="70" t="str">
        <f t="shared" si="62"/>
        <v/>
      </c>
      <c r="K416" s="6"/>
      <c r="W416" s="75" t="e">
        <f t="shared" si="66"/>
        <v>#N/A</v>
      </c>
      <c r="X416" s="75" t="e">
        <f t="shared" si="69"/>
        <v>#N/A</v>
      </c>
      <c r="Y416" s="75" t="e">
        <f t="shared" si="67"/>
        <v>#N/A</v>
      </c>
    </row>
    <row r="417" spans="2:25" ht="12.75" x14ac:dyDescent="0.2">
      <c r="B417" s="72" t="str">
        <f t="shared" si="63"/>
        <v/>
      </c>
      <c r="C417" s="58"/>
      <c r="D417" s="67"/>
      <c r="E417" s="71" t="str">
        <f t="shared" si="64"/>
        <v/>
      </c>
      <c r="F417" s="71" t="str">
        <f t="shared" si="70"/>
        <v/>
      </c>
      <c r="G417" s="72" t="str">
        <f t="shared" si="68"/>
        <v/>
      </c>
      <c r="H417" s="68" t="str">
        <f t="shared" si="65"/>
        <v/>
      </c>
      <c r="I417" s="69" t="str">
        <f t="shared" si="61"/>
        <v/>
      </c>
      <c r="J417" s="70" t="str">
        <f t="shared" si="62"/>
        <v/>
      </c>
      <c r="K417" s="6"/>
      <c r="W417" s="75" t="e">
        <f t="shared" si="66"/>
        <v>#N/A</v>
      </c>
      <c r="X417" s="75" t="e">
        <f t="shared" si="69"/>
        <v>#N/A</v>
      </c>
      <c r="Y417" s="75" t="e">
        <f t="shared" si="67"/>
        <v>#N/A</v>
      </c>
    </row>
    <row r="418" spans="2:25" ht="12.75" x14ac:dyDescent="0.2">
      <c r="B418" s="72" t="str">
        <f t="shared" si="63"/>
        <v/>
      </c>
      <c r="C418" s="58"/>
      <c r="D418" s="67"/>
      <c r="E418" s="71" t="str">
        <f t="shared" si="64"/>
        <v/>
      </c>
      <c r="F418" s="71" t="str">
        <f t="shared" si="70"/>
        <v/>
      </c>
      <c r="G418" s="72" t="str">
        <f t="shared" si="68"/>
        <v/>
      </c>
      <c r="H418" s="68" t="str">
        <f t="shared" si="65"/>
        <v/>
      </c>
      <c r="I418" s="69" t="str">
        <f t="shared" si="61"/>
        <v/>
      </c>
      <c r="J418" s="70" t="str">
        <f t="shared" si="62"/>
        <v/>
      </c>
      <c r="K418" s="6"/>
      <c r="W418" s="75" t="e">
        <f t="shared" si="66"/>
        <v>#N/A</v>
      </c>
      <c r="X418" s="75" t="e">
        <f t="shared" si="69"/>
        <v>#N/A</v>
      </c>
      <c r="Y418" s="75" t="e">
        <f t="shared" si="67"/>
        <v>#N/A</v>
      </c>
    </row>
    <row r="419" spans="2:25" ht="12.75" x14ac:dyDescent="0.2">
      <c r="B419" s="72" t="str">
        <f t="shared" si="63"/>
        <v/>
      </c>
      <c r="C419" s="58"/>
      <c r="D419" s="67"/>
      <c r="E419" s="71" t="str">
        <f t="shared" si="64"/>
        <v/>
      </c>
      <c r="F419" s="71" t="str">
        <f t="shared" si="70"/>
        <v/>
      </c>
      <c r="G419" s="72" t="str">
        <f t="shared" si="68"/>
        <v/>
      </c>
      <c r="H419" s="68" t="str">
        <f t="shared" si="65"/>
        <v/>
      </c>
      <c r="I419" s="69" t="str">
        <f t="shared" si="61"/>
        <v/>
      </c>
      <c r="J419" s="70" t="str">
        <f t="shared" si="62"/>
        <v/>
      </c>
      <c r="K419" s="6"/>
      <c r="W419" s="75" t="e">
        <f t="shared" si="66"/>
        <v>#N/A</v>
      </c>
      <c r="X419" s="75" t="e">
        <f t="shared" si="69"/>
        <v>#N/A</v>
      </c>
      <c r="Y419" s="75" t="e">
        <f t="shared" si="67"/>
        <v>#N/A</v>
      </c>
    </row>
    <row r="420" spans="2:25" ht="12.75" x14ac:dyDescent="0.2">
      <c r="B420" s="72" t="str">
        <f t="shared" si="63"/>
        <v/>
      </c>
      <c r="C420" s="58"/>
      <c r="D420" s="67"/>
      <c r="E420" s="71" t="str">
        <f t="shared" si="64"/>
        <v/>
      </c>
      <c r="F420" s="71" t="str">
        <f t="shared" si="70"/>
        <v/>
      </c>
      <c r="G420" s="72" t="str">
        <f t="shared" si="68"/>
        <v/>
      </c>
      <c r="H420" s="68" t="str">
        <f t="shared" si="65"/>
        <v/>
      </c>
      <c r="I420" s="69" t="str">
        <f t="shared" si="61"/>
        <v/>
      </c>
      <c r="J420" s="70" t="str">
        <f t="shared" si="62"/>
        <v/>
      </c>
      <c r="K420" s="6"/>
      <c r="W420" s="75" t="e">
        <f t="shared" si="66"/>
        <v>#N/A</v>
      </c>
      <c r="X420" s="75" t="e">
        <f t="shared" si="69"/>
        <v>#N/A</v>
      </c>
      <c r="Y420" s="75" t="e">
        <f t="shared" si="67"/>
        <v>#N/A</v>
      </c>
    </row>
    <row r="421" spans="2:25" ht="12.75" x14ac:dyDescent="0.2">
      <c r="B421" s="72" t="str">
        <f t="shared" si="63"/>
        <v/>
      </c>
      <c r="C421" s="58"/>
      <c r="D421" s="67"/>
      <c r="E421" s="71" t="str">
        <f t="shared" si="64"/>
        <v/>
      </c>
      <c r="F421" s="71" t="str">
        <f t="shared" si="70"/>
        <v/>
      </c>
      <c r="G421" s="72" t="str">
        <f t="shared" si="68"/>
        <v/>
      </c>
      <c r="H421" s="68" t="str">
        <f t="shared" si="65"/>
        <v/>
      </c>
      <c r="I421" s="69" t="str">
        <f t="shared" si="61"/>
        <v/>
      </c>
      <c r="J421" s="70" t="str">
        <f t="shared" si="62"/>
        <v/>
      </c>
      <c r="K421" s="6"/>
      <c r="W421" s="75" t="e">
        <f t="shared" si="66"/>
        <v>#N/A</v>
      </c>
      <c r="X421" s="75" t="e">
        <f t="shared" si="69"/>
        <v>#N/A</v>
      </c>
      <c r="Y421" s="75" t="e">
        <f t="shared" si="67"/>
        <v>#N/A</v>
      </c>
    </row>
    <row r="422" spans="2:25" ht="12.75" x14ac:dyDescent="0.2">
      <c r="B422" s="72" t="str">
        <f t="shared" si="63"/>
        <v/>
      </c>
      <c r="C422" s="58"/>
      <c r="D422" s="67"/>
      <c r="E422" s="71" t="str">
        <f t="shared" si="64"/>
        <v/>
      </c>
      <c r="F422" s="71" t="str">
        <f t="shared" si="70"/>
        <v/>
      </c>
      <c r="G422" s="72" t="str">
        <f t="shared" si="68"/>
        <v/>
      </c>
      <c r="H422" s="68" t="str">
        <f t="shared" si="65"/>
        <v/>
      </c>
      <c r="I422" s="69" t="str">
        <f t="shared" si="61"/>
        <v/>
      </c>
      <c r="J422" s="70" t="str">
        <f t="shared" si="62"/>
        <v/>
      </c>
      <c r="K422" s="6"/>
      <c r="W422" s="75" t="e">
        <f t="shared" si="66"/>
        <v>#N/A</v>
      </c>
      <c r="X422" s="75" t="e">
        <f t="shared" si="69"/>
        <v>#N/A</v>
      </c>
      <c r="Y422" s="75" t="e">
        <f t="shared" si="67"/>
        <v>#N/A</v>
      </c>
    </row>
    <row r="423" spans="2:25" ht="12.75" x14ac:dyDescent="0.2">
      <c r="B423" s="72" t="str">
        <f t="shared" si="63"/>
        <v/>
      </c>
      <c r="C423" s="58"/>
      <c r="D423" s="67"/>
      <c r="E423" s="71" t="str">
        <f t="shared" si="64"/>
        <v/>
      </c>
      <c r="F423" s="71" t="str">
        <f t="shared" si="70"/>
        <v/>
      </c>
      <c r="G423" s="72" t="str">
        <f t="shared" si="68"/>
        <v/>
      </c>
      <c r="H423" s="68" t="str">
        <f t="shared" si="65"/>
        <v/>
      </c>
      <c r="I423" s="69" t="str">
        <f t="shared" si="61"/>
        <v/>
      </c>
      <c r="J423" s="70" t="str">
        <f t="shared" si="62"/>
        <v/>
      </c>
      <c r="K423" s="6"/>
      <c r="W423" s="75" t="e">
        <f t="shared" si="66"/>
        <v>#N/A</v>
      </c>
      <c r="X423" s="75" t="e">
        <f t="shared" si="69"/>
        <v>#N/A</v>
      </c>
      <c r="Y423" s="75" t="e">
        <f t="shared" si="67"/>
        <v>#N/A</v>
      </c>
    </row>
    <row r="424" spans="2:25" ht="12.75" x14ac:dyDescent="0.2">
      <c r="B424" s="72" t="str">
        <f t="shared" si="63"/>
        <v/>
      </c>
      <c r="C424" s="58"/>
      <c r="D424" s="67"/>
      <c r="E424" s="71" t="str">
        <f t="shared" si="64"/>
        <v/>
      </c>
      <c r="F424" s="71" t="str">
        <f t="shared" si="70"/>
        <v/>
      </c>
      <c r="G424" s="72" t="str">
        <f t="shared" si="68"/>
        <v/>
      </c>
      <c r="H424" s="68" t="str">
        <f t="shared" si="65"/>
        <v/>
      </c>
      <c r="I424" s="69" t="str">
        <f t="shared" si="61"/>
        <v/>
      </c>
      <c r="J424" s="70" t="str">
        <f t="shared" si="62"/>
        <v/>
      </c>
      <c r="K424" s="6"/>
      <c r="W424" s="75" t="e">
        <f t="shared" si="66"/>
        <v>#N/A</v>
      </c>
      <c r="X424" s="75" t="e">
        <f t="shared" si="69"/>
        <v>#N/A</v>
      </c>
      <c r="Y424" s="75" t="e">
        <f t="shared" si="67"/>
        <v>#N/A</v>
      </c>
    </row>
    <row r="425" spans="2:25" ht="12.75" x14ac:dyDescent="0.2">
      <c r="B425" s="72" t="str">
        <f t="shared" si="63"/>
        <v/>
      </c>
      <c r="C425" s="58"/>
      <c r="D425" s="67"/>
      <c r="E425" s="71" t="str">
        <f t="shared" si="64"/>
        <v/>
      </c>
      <c r="F425" s="71" t="str">
        <f t="shared" si="70"/>
        <v/>
      </c>
      <c r="G425" s="72" t="str">
        <f t="shared" si="68"/>
        <v/>
      </c>
      <c r="H425" s="68" t="str">
        <f t="shared" si="65"/>
        <v/>
      </c>
      <c r="I425" s="69" t="str">
        <f t="shared" si="61"/>
        <v/>
      </c>
      <c r="J425" s="70" t="str">
        <f t="shared" si="62"/>
        <v/>
      </c>
      <c r="K425" s="6"/>
      <c r="W425" s="75" t="e">
        <f t="shared" si="66"/>
        <v>#N/A</v>
      </c>
      <c r="X425" s="75" t="e">
        <f t="shared" si="69"/>
        <v>#N/A</v>
      </c>
      <c r="Y425" s="75" t="e">
        <f t="shared" si="67"/>
        <v>#N/A</v>
      </c>
    </row>
    <row r="426" spans="2:25" ht="12.75" x14ac:dyDescent="0.2">
      <c r="B426" s="72" t="str">
        <f t="shared" si="63"/>
        <v/>
      </c>
      <c r="C426" s="58"/>
      <c r="D426" s="67"/>
      <c r="E426" s="71" t="str">
        <f t="shared" si="64"/>
        <v/>
      </c>
      <c r="F426" s="71" t="str">
        <f t="shared" si="70"/>
        <v/>
      </c>
      <c r="G426" s="72" t="str">
        <f t="shared" si="68"/>
        <v/>
      </c>
      <c r="H426" s="68" t="str">
        <f t="shared" si="65"/>
        <v/>
      </c>
      <c r="I426" s="69" t="str">
        <f t="shared" si="61"/>
        <v/>
      </c>
      <c r="J426" s="70" t="str">
        <f t="shared" si="62"/>
        <v/>
      </c>
      <c r="K426" s="6"/>
      <c r="W426" s="75" t="e">
        <f t="shared" si="66"/>
        <v>#N/A</v>
      </c>
      <c r="X426" s="75" t="e">
        <f t="shared" si="69"/>
        <v>#N/A</v>
      </c>
      <c r="Y426" s="75" t="e">
        <f t="shared" si="67"/>
        <v>#N/A</v>
      </c>
    </row>
    <row r="427" spans="2:25" ht="12.75" x14ac:dyDescent="0.2">
      <c r="B427" s="72" t="str">
        <f t="shared" si="63"/>
        <v/>
      </c>
      <c r="C427" s="58"/>
      <c r="D427" s="67"/>
      <c r="E427" s="71" t="str">
        <f t="shared" si="64"/>
        <v/>
      </c>
      <c r="F427" s="71" t="str">
        <f t="shared" si="70"/>
        <v/>
      </c>
      <c r="G427" s="72" t="str">
        <f t="shared" si="68"/>
        <v/>
      </c>
      <c r="H427" s="68" t="str">
        <f t="shared" si="65"/>
        <v/>
      </c>
      <c r="I427" s="69" t="str">
        <f t="shared" si="61"/>
        <v/>
      </c>
      <c r="J427" s="70" t="str">
        <f t="shared" si="62"/>
        <v/>
      </c>
      <c r="K427" s="6"/>
      <c r="W427" s="75" t="e">
        <f t="shared" si="66"/>
        <v>#N/A</v>
      </c>
      <c r="X427" s="75" t="e">
        <f t="shared" si="69"/>
        <v>#N/A</v>
      </c>
      <c r="Y427" s="75" t="e">
        <f t="shared" si="67"/>
        <v>#N/A</v>
      </c>
    </row>
    <row r="428" spans="2:25" ht="12.75" x14ac:dyDescent="0.2">
      <c r="B428" s="72" t="str">
        <f t="shared" si="63"/>
        <v/>
      </c>
      <c r="C428" s="58"/>
      <c r="D428" s="67"/>
      <c r="E428" s="71" t="str">
        <f t="shared" si="64"/>
        <v/>
      </c>
      <c r="F428" s="71" t="str">
        <f t="shared" si="70"/>
        <v/>
      </c>
      <c r="G428" s="72" t="str">
        <f t="shared" si="68"/>
        <v/>
      </c>
      <c r="H428" s="68" t="str">
        <f t="shared" si="65"/>
        <v/>
      </c>
      <c r="I428" s="69" t="str">
        <f t="shared" si="61"/>
        <v/>
      </c>
      <c r="J428" s="70" t="str">
        <f t="shared" si="62"/>
        <v/>
      </c>
      <c r="K428" s="6"/>
      <c r="W428" s="75" t="e">
        <f t="shared" si="66"/>
        <v>#N/A</v>
      </c>
      <c r="X428" s="75" t="e">
        <f t="shared" si="69"/>
        <v>#N/A</v>
      </c>
      <c r="Y428" s="75" t="e">
        <f t="shared" si="67"/>
        <v>#N/A</v>
      </c>
    </row>
    <row r="429" spans="2:25" ht="12.75" x14ac:dyDescent="0.2">
      <c r="B429" s="72" t="str">
        <f t="shared" si="63"/>
        <v/>
      </c>
      <c r="C429" s="58"/>
      <c r="D429" s="67"/>
      <c r="E429" s="71" t="str">
        <f t="shared" si="64"/>
        <v/>
      </c>
      <c r="F429" s="71" t="str">
        <f t="shared" si="70"/>
        <v/>
      </c>
      <c r="G429" s="72" t="str">
        <f t="shared" si="68"/>
        <v/>
      </c>
      <c r="H429" s="68" t="str">
        <f t="shared" si="65"/>
        <v/>
      </c>
      <c r="I429" s="69" t="str">
        <f t="shared" si="61"/>
        <v/>
      </c>
      <c r="J429" s="70" t="str">
        <f t="shared" si="62"/>
        <v/>
      </c>
      <c r="K429" s="6"/>
      <c r="W429" s="75" t="e">
        <f t="shared" si="66"/>
        <v>#N/A</v>
      </c>
      <c r="X429" s="75" t="e">
        <f t="shared" si="69"/>
        <v>#N/A</v>
      </c>
      <c r="Y429" s="75" t="e">
        <f t="shared" si="67"/>
        <v>#N/A</v>
      </c>
    </row>
    <row r="430" spans="2:25" ht="12.75" x14ac:dyDescent="0.2">
      <c r="B430" s="72" t="str">
        <f t="shared" si="63"/>
        <v/>
      </c>
      <c r="C430" s="58"/>
      <c r="D430" s="67"/>
      <c r="E430" s="71" t="str">
        <f t="shared" si="64"/>
        <v/>
      </c>
      <c r="F430" s="71" t="str">
        <f t="shared" si="70"/>
        <v/>
      </c>
      <c r="G430" s="72" t="str">
        <f t="shared" si="68"/>
        <v/>
      </c>
      <c r="H430" s="68" t="str">
        <f t="shared" si="65"/>
        <v/>
      </c>
      <c r="I430" s="69" t="str">
        <f t="shared" si="61"/>
        <v/>
      </c>
      <c r="J430" s="70" t="str">
        <f t="shared" si="62"/>
        <v/>
      </c>
      <c r="K430" s="6"/>
      <c r="W430" s="75" t="e">
        <f t="shared" si="66"/>
        <v>#N/A</v>
      </c>
      <c r="X430" s="75" t="e">
        <f t="shared" si="69"/>
        <v>#N/A</v>
      </c>
      <c r="Y430" s="75" t="e">
        <f t="shared" si="67"/>
        <v>#N/A</v>
      </c>
    </row>
    <row r="431" spans="2:25" ht="12.75" x14ac:dyDescent="0.2">
      <c r="B431" s="72" t="str">
        <f t="shared" si="63"/>
        <v/>
      </c>
      <c r="C431" s="58"/>
      <c r="D431" s="67"/>
      <c r="E431" s="71" t="str">
        <f t="shared" si="64"/>
        <v/>
      </c>
      <c r="F431" s="71" t="str">
        <f t="shared" si="70"/>
        <v/>
      </c>
      <c r="G431" s="72" t="str">
        <f t="shared" si="68"/>
        <v/>
      </c>
      <c r="H431" s="68" t="str">
        <f t="shared" si="65"/>
        <v/>
      </c>
      <c r="I431" s="69" t="str">
        <f t="shared" si="61"/>
        <v/>
      </c>
      <c r="J431" s="70" t="str">
        <f t="shared" si="62"/>
        <v/>
      </c>
      <c r="K431" s="6"/>
      <c r="W431" s="75" t="e">
        <f t="shared" si="66"/>
        <v>#N/A</v>
      </c>
      <c r="X431" s="75" t="e">
        <f t="shared" si="69"/>
        <v>#N/A</v>
      </c>
      <c r="Y431" s="75" t="e">
        <f t="shared" si="67"/>
        <v>#N/A</v>
      </c>
    </row>
    <row r="432" spans="2:25" ht="12.75" x14ac:dyDescent="0.2">
      <c r="B432" s="72" t="str">
        <f t="shared" si="63"/>
        <v/>
      </c>
      <c r="C432" s="58"/>
      <c r="D432" s="67"/>
      <c r="E432" s="71" t="str">
        <f t="shared" si="64"/>
        <v/>
      </c>
      <c r="F432" s="71" t="str">
        <f t="shared" si="70"/>
        <v/>
      </c>
      <c r="G432" s="72" t="str">
        <f t="shared" si="68"/>
        <v/>
      </c>
      <c r="H432" s="68" t="str">
        <f t="shared" si="65"/>
        <v/>
      </c>
      <c r="I432" s="69" t="str">
        <f t="shared" si="61"/>
        <v/>
      </c>
      <c r="J432" s="70" t="str">
        <f t="shared" si="62"/>
        <v/>
      </c>
      <c r="K432" s="6"/>
      <c r="W432" s="75" t="e">
        <f t="shared" si="66"/>
        <v>#N/A</v>
      </c>
      <c r="X432" s="75" t="e">
        <f t="shared" si="69"/>
        <v>#N/A</v>
      </c>
      <c r="Y432" s="75" t="e">
        <f t="shared" si="67"/>
        <v>#N/A</v>
      </c>
    </row>
    <row r="433" spans="2:25" ht="12.75" x14ac:dyDescent="0.2">
      <c r="B433" s="72" t="str">
        <f t="shared" si="63"/>
        <v/>
      </c>
      <c r="C433" s="58"/>
      <c r="D433" s="67"/>
      <c r="E433" s="71" t="str">
        <f t="shared" si="64"/>
        <v/>
      </c>
      <c r="F433" s="71" t="str">
        <f t="shared" si="70"/>
        <v/>
      </c>
      <c r="G433" s="72" t="str">
        <f t="shared" si="68"/>
        <v/>
      </c>
      <c r="H433" s="68" t="str">
        <f t="shared" si="65"/>
        <v/>
      </c>
      <c r="I433" s="69" t="str">
        <f t="shared" si="61"/>
        <v/>
      </c>
      <c r="J433" s="70" t="str">
        <f t="shared" si="62"/>
        <v/>
      </c>
      <c r="K433" s="6"/>
      <c r="W433" s="75" t="e">
        <f t="shared" si="66"/>
        <v>#N/A</v>
      </c>
      <c r="X433" s="75" t="e">
        <f t="shared" si="69"/>
        <v>#N/A</v>
      </c>
      <c r="Y433" s="75" t="e">
        <f t="shared" si="67"/>
        <v>#N/A</v>
      </c>
    </row>
    <row r="434" spans="2:25" ht="12.75" x14ac:dyDescent="0.2">
      <c r="B434" s="72" t="str">
        <f t="shared" si="63"/>
        <v/>
      </c>
      <c r="C434" s="58"/>
      <c r="D434" s="67"/>
      <c r="E434" s="71" t="str">
        <f t="shared" si="64"/>
        <v/>
      </c>
      <c r="F434" s="71" t="str">
        <f t="shared" si="70"/>
        <v/>
      </c>
      <c r="G434" s="72" t="str">
        <f t="shared" si="68"/>
        <v/>
      </c>
      <c r="H434" s="68" t="str">
        <f t="shared" si="65"/>
        <v/>
      </c>
      <c r="I434" s="69" t="str">
        <f t="shared" si="61"/>
        <v/>
      </c>
      <c r="J434" s="70" t="str">
        <f t="shared" si="62"/>
        <v/>
      </c>
      <c r="K434" s="6"/>
      <c r="W434" s="75" t="e">
        <f t="shared" si="66"/>
        <v>#N/A</v>
      </c>
      <c r="X434" s="75" t="e">
        <f t="shared" si="69"/>
        <v>#N/A</v>
      </c>
      <c r="Y434" s="75" t="e">
        <f t="shared" si="67"/>
        <v>#N/A</v>
      </c>
    </row>
    <row r="435" spans="2:25" ht="12.75" x14ac:dyDescent="0.2">
      <c r="B435" s="72" t="str">
        <f t="shared" si="63"/>
        <v/>
      </c>
      <c r="C435" s="58"/>
      <c r="D435" s="67"/>
      <c r="E435" s="71" t="str">
        <f t="shared" si="64"/>
        <v/>
      </c>
      <c r="F435" s="71" t="str">
        <f t="shared" si="70"/>
        <v/>
      </c>
      <c r="G435" s="72" t="str">
        <f t="shared" si="68"/>
        <v/>
      </c>
      <c r="H435" s="68" t="str">
        <f t="shared" si="65"/>
        <v/>
      </c>
      <c r="I435" s="69" t="str">
        <f t="shared" si="61"/>
        <v/>
      </c>
      <c r="J435" s="70" t="str">
        <f t="shared" si="62"/>
        <v/>
      </c>
      <c r="K435" s="6"/>
      <c r="W435" s="75" t="e">
        <f t="shared" si="66"/>
        <v>#N/A</v>
      </c>
      <c r="X435" s="75" t="e">
        <f t="shared" si="69"/>
        <v>#N/A</v>
      </c>
      <c r="Y435" s="75" t="e">
        <f t="shared" si="67"/>
        <v>#N/A</v>
      </c>
    </row>
    <row r="436" spans="2:25" ht="12.75" x14ac:dyDescent="0.2">
      <c r="B436" s="72" t="str">
        <f t="shared" si="63"/>
        <v/>
      </c>
      <c r="C436" s="58"/>
      <c r="D436" s="67"/>
      <c r="E436" s="71" t="str">
        <f t="shared" si="64"/>
        <v/>
      </c>
      <c r="F436" s="71" t="str">
        <f t="shared" si="70"/>
        <v/>
      </c>
      <c r="G436" s="72" t="str">
        <f t="shared" si="68"/>
        <v/>
      </c>
      <c r="H436" s="68" t="str">
        <f t="shared" si="65"/>
        <v/>
      </c>
      <c r="I436" s="69" t="str">
        <f t="shared" si="61"/>
        <v/>
      </c>
      <c r="J436" s="70" t="str">
        <f t="shared" si="62"/>
        <v/>
      </c>
      <c r="K436" s="6"/>
      <c r="W436" s="75" t="e">
        <f t="shared" si="66"/>
        <v>#N/A</v>
      </c>
      <c r="X436" s="75" t="e">
        <f t="shared" si="69"/>
        <v>#N/A</v>
      </c>
      <c r="Y436" s="75" t="e">
        <f t="shared" si="67"/>
        <v>#N/A</v>
      </c>
    </row>
    <row r="437" spans="2:25" ht="12.75" x14ac:dyDescent="0.2">
      <c r="B437" s="72" t="str">
        <f t="shared" si="63"/>
        <v/>
      </c>
      <c r="C437" s="58"/>
      <c r="D437" s="67"/>
      <c r="E437" s="71" t="str">
        <f t="shared" si="64"/>
        <v/>
      </c>
      <c r="F437" s="71" t="str">
        <f t="shared" si="70"/>
        <v/>
      </c>
      <c r="G437" s="72" t="str">
        <f t="shared" si="68"/>
        <v/>
      </c>
      <c r="H437" s="68" t="str">
        <f t="shared" si="65"/>
        <v/>
      </c>
      <c r="I437" s="69" t="str">
        <f t="shared" si="61"/>
        <v/>
      </c>
      <c r="J437" s="70" t="str">
        <f t="shared" si="62"/>
        <v/>
      </c>
      <c r="K437" s="6"/>
      <c r="W437" s="75" t="e">
        <f t="shared" si="66"/>
        <v>#N/A</v>
      </c>
      <c r="X437" s="75" t="e">
        <f t="shared" si="69"/>
        <v>#N/A</v>
      </c>
      <c r="Y437" s="75" t="e">
        <f t="shared" si="67"/>
        <v>#N/A</v>
      </c>
    </row>
    <row r="438" spans="2:25" ht="12.75" x14ac:dyDescent="0.2">
      <c r="B438" s="72" t="str">
        <f t="shared" si="63"/>
        <v/>
      </c>
      <c r="C438" s="58"/>
      <c r="D438" s="67"/>
      <c r="E438" s="71" t="str">
        <f t="shared" si="64"/>
        <v/>
      </c>
      <c r="F438" s="71" t="str">
        <f t="shared" si="70"/>
        <v/>
      </c>
      <c r="G438" s="72" t="str">
        <f t="shared" si="68"/>
        <v/>
      </c>
      <c r="H438" s="68" t="str">
        <f t="shared" si="65"/>
        <v/>
      </c>
      <c r="I438" s="69" t="str">
        <f t="shared" si="61"/>
        <v/>
      </c>
      <c r="J438" s="70" t="str">
        <f t="shared" si="62"/>
        <v/>
      </c>
      <c r="K438" s="6"/>
      <c r="W438" s="75" t="e">
        <f t="shared" si="66"/>
        <v>#N/A</v>
      </c>
      <c r="X438" s="75" t="e">
        <f t="shared" si="69"/>
        <v>#N/A</v>
      </c>
      <c r="Y438" s="75" t="e">
        <f t="shared" si="67"/>
        <v>#N/A</v>
      </c>
    </row>
    <row r="439" spans="2:25" ht="12.75" x14ac:dyDescent="0.2">
      <c r="B439" s="72" t="str">
        <f t="shared" si="63"/>
        <v/>
      </c>
      <c r="C439" s="58"/>
      <c r="D439" s="67"/>
      <c r="E439" s="71" t="str">
        <f t="shared" si="64"/>
        <v/>
      </c>
      <c r="F439" s="71" t="str">
        <f t="shared" si="70"/>
        <v/>
      </c>
      <c r="G439" s="72" t="str">
        <f t="shared" si="68"/>
        <v/>
      </c>
      <c r="H439" s="68" t="str">
        <f t="shared" si="65"/>
        <v/>
      </c>
      <c r="I439" s="69" t="str">
        <f t="shared" si="61"/>
        <v/>
      </c>
      <c r="J439" s="70" t="str">
        <f t="shared" si="62"/>
        <v/>
      </c>
      <c r="K439" s="6"/>
      <c r="W439" s="75" t="e">
        <f t="shared" si="66"/>
        <v>#N/A</v>
      </c>
      <c r="X439" s="75" t="e">
        <f t="shared" si="69"/>
        <v>#N/A</v>
      </c>
      <c r="Y439" s="75" t="e">
        <f t="shared" si="67"/>
        <v>#N/A</v>
      </c>
    </row>
    <row r="440" spans="2:25" ht="12.75" x14ac:dyDescent="0.2">
      <c r="B440" s="72" t="str">
        <f t="shared" si="63"/>
        <v/>
      </c>
      <c r="C440" s="58"/>
      <c r="D440" s="67"/>
      <c r="E440" s="71" t="str">
        <f t="shared" si="64"/>
        <v/>
      </c>
      <c r="F440" s="71" t="str">
        <f t="shared" si="70"/>
        <v/>
      </c>
      <c r="G440" s="72" t="str">
        <f t="shared" si="68"/>
        <v/>
      </c>
      <c r="H440" s="68" t="str">
        <f t="shared" si="65"/>
        <v/>
      </c>
      <c r="I440" s="69" t="str">
        <f t="shared" si="61"/>
        <v/>
      </c>
      <c r="J440" s="70" t="str">
        <f t="shared" si="62"/>
        <v/>
      </c>
      <c r="K440" s="6"/>
      <c r="W440" s="75" t="e">
        <f t="shared" si="66"/>
        <v>#N/A</v>
      </c>
      <c r="X440" s="75" t="e">
        <f t="shared" si="69"/>
        <v>#N/A</v>
      </c>
      <c r="Y440" s="75" t="e">
        <f t="shared" si="67"/>
        <v>#N/A</v>
      </c>
    </row>
    <row r="441" spans="2:25" ht="12.75" x14ac:dyDescent="0.2">
      <c r="B441" s="72" t="str">
        <f t="shared" si="63"/>
        <v/>
      </c>
      <c r="C441" s="58"/>
      <c r="D441" s="67"/>
      <c r="E441" s="71" t="str">
        <f t="shared" si="64"/>
        <v/>
      </c>
      <c r="F441" s="71" t="str">
        <f t="shared" si="70"/>
        <v/>
      </c>
      <c r="G441" s="72" t="str">
        <f t="shared" si="68"/>
        <v/>
      </c>
      <c r="H441" s="68" t="str">
        <f t="shared" si="65"/>
        <v/>
      </c>
      <c r="I441" s="69" t="str">
        <f t="shared" si="61"/>
        <v/>
      </c>
      <c r="J441" s="70" t="str">
        <f t="shared" si="62"/>
        <v/>
      </c>
      <c r="K441" s="6"/>
      <c r="W441" s="75" t="e">
        <f t="shared" si="66"/>
        <v>#N/A</v>
      </c>
      <c r="X441" s="75" t="e">
        <f t="shared" si="69"/>
        <v>#N/A</v>
      </c>
      <c r="Y441" s="75" t="e">
        <f t="shared" si="67"/>
        <v>#N/A</v>
      </c>
    </row>
    <row r="442" spans="2:25" ht="12.75" x14ac:dyDescent="0.2">
      <c r="B442" s="72" t="str">
        <f t="shared" si="63"/>
        <v/>
      </c>
      <c r="C442" s="58"/>
      <c r="D442" s="67"/>
      <c r="E442" s="71" t="str">
        <f t="shared" si="64"/>
        <v/>
      </c>
      <c r="F442" s="71" t="str">
        <f t="shared" si="70"/>
        <v/>
      </c>
      <c r="G442" s="72" t="str">
        <f t="shared" si="68"/>
        <v/>
      </c>
      <c r="H442" s="68" t="str">
        <f t="shared" si="65"/>
        <v/>
      </c>
      <c r="I442" s="69" t="str">
        <f t="shared" si="61"/>
        <v/>
      </c>
      <c r="J442" s="70" t="str">
        <f t="shared" si="62"/>
        <v/>
      </c>
      <c r="K442" s="6"/>
      <c r="W442" s="75" t="e">
        <f t="shared" si="66"/>
        <v>#N/A</v>
      </c>
      <c r="X442" s="75" t="e">
        <f t="shared" si="69"/>
        <v>#N/A</v>
      </c>
      <c r="Y442" s="75" t="e">
        <f t="shared" si="67"/>
        <v>#N/A</v>
      </c>
    </row>
    <row r="443" spans="2:25" ht="12.75" x14ac:dyDescent="0.2">
      <c r="B443" s="72" t="str">
        <f t="shared" si="63"/>
        <v/>
      </c>
      <c r="C443" s="58"/>
      <c r="D443" s="67"/>
      <c r="E443" s="71" t="str">
        <f t="shared" si="64"/>
        <v/>
      </c>
      <c r="F443" s="71" t="str">
        <f t="shared" si="70"/>
        <v/>
      </c>
      <c r="G443" s="72" t="str">
        <f t="shared" si="68"/>
        <v/>
      </c>
      <c r="H443" s="68" t="str">
        <f t="shared" si="65"/>
        <v/>
      </c>
      <c r="I443" s="69" t="str">
        <f t="shared" si="61"/>
        <v/>
      </c>
      <c r="J443" s="70" t="str">
        <f t="shared" si="62"/>
        <v/>
      </c>
      <c r="K443" s="6"/>
      <c r="W443" s="75" t="e">
        <f t="shared" si="66"/>
        <v>#N/A</v>
      </c>
      <c r="X443" s="75" t="e">
        <f t="shared" si="69"/>
        <v>#N/A</v>
      </c>
      <c r="Y443" s="75" t="e">
        <f t="shared" si="67"/>
        <v>#N/A</v>
      </c>
    </row>
    <row r="444" spans="2:25" ht="12.75" x14ac:dyDescent="0.2">
      <c r="B444" s="72" t="str">
        <f t="shared" si="63"/>
        <v/>
      </c>
      <c r="C444" s="58"/>
      <c r="D444" s="67"/>
      <c r="E444" s="71" t="str">
        <f t="shared" si="64"/>
        <v/>
      </c>
      <c r="F444" s="71" t="str">
        <f t="shared" si="70"/>
        <v/>
      </c>
      <c r="G444" s="72" t="str">
        <f t="shared" si="68"/>
        <v/>
      </c>
      <c r="H444" s="68" t="str">
        <f t="shared" si="65"/>
        <v/>
      </c>
      <c r="I444" s="69" t="str">
        <f t="shared" si="61"/>
        <v/>
      </c>
      <c r="J444" s="70" t="str">
        <f t="shared" si="62"/>
        <v/>
      </c>
      <c r="K444" s="6"/>
      <c r="W444" s="75" t="e">
        <f t="shared" si="66"/>
        <v>#N/A</v>
      </c>
      <c r="X444" s="75" t="e">
        <f t="shared" si="69"/>
        <v>#N/A</v>
      </c>
      <c r="Y444" s="75" t="e">
        <f t="shared" si="67"/>
        <v>#N/A</v>
      </c>
    </row>
    <row r="445" spans="2:25" ht="12.75" x14ac:dyDescent="0.2">
      <c r="B445" s="72" t="str">
        <f t="shared" si="63"/>
        <v/>
      </c>
      <c r="C445" s="58"/>
      <c r="D445" s="67"/>
      <c r="E445" s="71" t="str">
        <f t="shared" si="64"/>
        <v/>
      </c>
      <c r="F445" s="71" t="str">
        <f t="shared" si="70"/>
        <v/>
      </c>
      <c r="G445" s="72" t="str">
        <f t="shared" si="68"/>
        <v/>
      </c>
      <c r="H445" s="68" t="str">
        <f t="shared" si="65"/>
        <v/>
      </c>
      <c r="I445" s="69" t="str">
        <f t="shared" si="61"/>
        <v/>
      </c>
      <c r="J445" s="70" t="str">
        <f t="shared" si="62"/>
        <v/>
      </c>
      <c r="K445" s="6"/>
      <c r="W445" s="75" t="e">
        <f t="shared" si="66"/>
        <v>#N/A</v>
      </c>
      <c r="X445" s="75" t="e">
        <f t="shared" si="69"/>
        <v>#N/A</v>
      </c>
      <c r="Y445" s="75" t="e">
        <f t="shared" si="67"/>
        <v>#N/A</v>
      </c>
    </row>
    <row r="446" spans="2:25" ht="12.75" x14ac:dyDescent="0.2">
      <c r="B446" s="72" t="str">
        <f t="shared" si="63"/>
        <v/>
      </c>
      <c r="C446" s="58"/>
      <c r="D446" s="67"/>
      <c r="E446" s="71" t="str">
        <f t="shared" si="64"/>
        <v/>
      </c>
      <c r="F446" s="71" t="str">
        <f t="shared" si="70"/>
        <v/>
      </c>
      <c r="G446" s="72" t="str">
        <f t="shared" si="68"/>
        <v/>
      </c>
      <c r="H446" s="68" t="str">
        <f t="shared" si="65"/>
        <v/>
      </c>
      <c r="I446" s="69" t="str">
        <f t="shared" si="61"/>
        <v/>
      </c>
      <c r="J446" s="70" t="str">
        <f t="shared" si="62"/>
        <v/>
      </c>
      <c r="K446" s="6"/>
      <c r="W446" s="75" t="e">
        <f t="shared" si="66"/>
        <v>#N/A</v>
      </c>
      <c r="X446" s="75" t="e">
        <f t="shared" si="69"/>
        <v>#N/A</v>
      </c>
      <c r="Y446" s="75" t="e">
        <f t="shared" si="67"/>
        <v>#N/A</v>
      </c>
    </row>
    <row r="447" spans="2:25" ht="12.75" x14ac:dyDescent="0.2">
      <c r="B447" s="72" t="str">
        <f t="shared" si="63"/>
        <v/>
      </c>
      <c r="C447" s="58"/>
      <c r="D447" s="67"/>
      <c r="E447" s="71" t="str">
        <f t="shared" si="64"/>
        <v/>
      </c>
      <c r="F447" s="71" t="str">
        <f t="shared" si="70"/>
        <v/>
      </c>
      <c r="G447" s="72" t="str">
        <f t="shared" si="68"/>
        <v/>
      </c>
      <c r="H447" s="68" t="str">
        <f t="shared" si="65"/>
        <v/>
      </c>
      <c r="I447" s="69" t="str">
        <f t="shared" si="61"/>
        <v/>
      </c>
      <c r="J447" s="70" t="str">
        <f t="shared" si="62"/>
        <v/>
      </c>
      <c r="K447" s="6"/>
      <c r="W447" s="75" t="e">
        <f t="shared" si="66"/>
        <v>#N/A</v>
      </c>
      <c r="X447" s="75" t="e">
        <f t="shared" si="69"/>
        <v>#N/A</v>
      </c>
      <c r="Y447" s="75" t="e">
        <f t="shared" si="67"/>
        <v>#N/A</v>
      </c>
    </row>
    <row r="448" spans="2:25" ht="12.75" x14ac:dyDescent="0.2">
      <c r="B448" s="72" t="str">
        <f t="shared" si="63"/>
        <v/>
      </c>
      <c r="C448" s="58"/>
      <c r="D448" s="67"/>
      <c r="E448" s="71" t="str">
        <f t="shared" si="64"/>
        <v/>
      </c>
      <c r="F448" s="71" t="str">
        <f t="shared" si="70"/>
        <v/>
      </c>
      <c r="G448" s="72" t="str">
        <f t="shared" si="68"/>
        <v/>
      </c>
      <c r="H448" s="68" t="str">
        <f t="shared" si="65"/>
        <v/>
      </c>
      <c r="I448" s="69" t="str">
        <f t="shared" si="61"/>
        <v/>
      </c>
      <c r="J448" s="70" t="str">
        <f t="shared" si="62"/>
        <v/>
      </c>
      <c r="K448" s="6"/>
      <c r="W448" s="75" t="e">
        <f t="shared" si="66"/>
        <v>#N/A</v>
      </c>
      <c r="X448" s="75" t="e">
        <f t="shared" si="69"/>
        <v>#N/A</v>
      </c>
      <c r="Y448" s="75" t="e">
        <f t="shared" si="67"/>
        <v>#N/A</v>
      </c>
    </row>
    <row r="449" spans="2:25" ht="12.75" x14ac:dyDescent="0.2">
      <c r="B449" s="72" t="str">
        <f t="shared" si="63"/>
        <v/>
      </c>
      <c r="C449" s="58"/>
      <c r="D449" s="67"/>
      <c r="E449" s="71" t="str">
        <f t="shared" si="64"/>
        <v/>
      </c>
      <c r="F449" s="71" t="str">
        <f t="shared" si="70"/>
        <v/>
      </c>
      <c r="G449" s="72" t="str">
        <f t="shared" si="68"/>
        <v/>
      </c>
      <c r="H449" s="68" t="str">
        <f t="shared" si="65"/>
        <v/>
      </c>
      <c r="I449" s="69" t="str">
        <f t="shared" si="61"/>
        <v/>
      </c>
      <c r="J449" s="70" t="str">
        <f t="shared" si="62"/>
        <v/>
      </c>
      <c r="K449" s="6"/>
      <c r="W449" s="75" t="e">
        <f t="shared" si="66"/>
        <v>#N/A</v>
      </c>
      <c r="X449" s="75" t="e">
        <f t="shared" si="69"/>
        <v>#N/A</v>
      </c>
      <c r="Y449" s="75" t="e">
        <f t="shared" si="67"/>
        <v>#N/A</v>
      </c>
    </row>
    <row r="450" spans="2:25" ht="12.75" x14ac:dyDescent="0.2">
      <c r="B450" s="72" t="str">
        <f t="shared" si="63"/>
        <v/>
      </c>
      <c r="C450" s="58"/>
      <c r="D450" s="67"/>
      <c r="E450" s="71" t="str">
        <f t="shared" si="64"/>
        <v/>
      </c>
      <c r="F450" s="71" t="str">
        <f t="shared" si="70"/>
        <v/>
      </c>
      <c r="G450" s="72" t="str">
        <f t="shared" si="68"/>
        <v/>
      </c>
      <c r="H450" s="68" t="str">
        <f t="shared" si="65"/>
        <v/>
      </c>
      <c r="I450" s="69" t="str">
        <f t="shared" si="61"/>
        <v/>
      </c>
      <c r="J450" s="70" t="str">
        <f t="shared" si="62"/>
        <v/>
      </c>
      <c r="K450" s="6"/>
      <c r="W450" s="75" t="e">
        <f t="shared" si="66"/>
        <v>#N/A</v>
      </c>
      <c r="X450" s="75" t="e">
        <f t="shared" si="69"/>
        <v>#N/A</v>
      </c>
      <c r="Y450" s="75" t="e">
        <f t="shared" si="67"/>
        <v>#N/A</v>
      </c>
    </row>
    <row r="451" spans="2:25" ht="12.75" x14ac:dyDescent="0.2">
      <c r="B451" s="72" t="str">
        <f t="shared" si="63"/>
        <v/>
      </c>
      <c r="C451" s="58"/>
      <c r="D451" s="67"/>
      <c r="E451" s="71" t="str">
        <f t="shared" si="64"/>
        <v/>
      </c>
      <c r="F451" s="71" t="str">
        <f t="shared" si="70"/>
        <v/>
      </c>
      <c r="G451" s="72" t="str">
        <f t="shared" si="68"/>
        <v/>
      </c>
      <c r="H451" s="68" t="str">
        <f t="shared" si="65"/>
        <v/>
      </c>
      <c r="I451" s="69" t="str">
        <f t="shared" ref="I451:I514" si="71">IF(ISBLANK(D451)=FALSE,ABS(E451-$S$15),"")</f>
        <v/>
      </c>
      <c r="J451" s="70" t="str">
        <f t="shared" ref="J451:J514" si="72">IF(ISBLANK(D451)=FALSE,IF((I451/$S$16)&gt;4.5,"X",""),"")</f>
        <v/>
      </c>
      <c r="K451" s="6"/>
      <c r="W451" s="75" t="e">
        <f t="shared" si="66"/>
        <v>#N/A</v>
      </c>
      <c r="X451" s="75" t="e">
        <f t="shared" si="69"/>
        <v>#N/A</v>
      </c>
      <c r="Y451" s="75" t="e">
        <f t="shared" si="67"/>
        <v>#N/A</v>
      </c>
    </row>
    <row r="452" spans="2:25" ht="12.75" x14ac:dyDescent="0.2">
      <c r="B452" s="72" t="str">
        <f t="shared" ref="B452:B515" si="73">IF(ISBLANK(D452)=FALSE,ABS(G452-H452),"")</f>
        <v/>
      </c>
      <c r="C452" s="58"/>
      <c r="D452" s="67"/>
      <c r="E452" s="71" t="str">
        <f t="shared" ref="E452:E515" si="74">IF(ISBLANK(D452)=FALSE,IF($O$20=1,(D452),IF($O$20=2,LN(D452),IF($O$20=3,SQRT(D452),-1/D452))),"")</f>
        <v/>
      </c>
      <c r="F452" s="71" t="str">
        <f t="shared" si="70"/>
        <v/>
      </c>
      <c r="G452" s="72" t="str">
        <f t="shared" si="68"/>
        <v/>
      </c>
      <c r="H452" s="68" t="str">
        <f t="shared" ref="H452:H515" si="75">IF(ISBLANK(D452)=FALSE,NORMSDIST(F452),"")</f>
        <v/>
      </c>
      <c r="I452" s="69" t="str">
        <f t="shared" si="71"/>
        <v/>
      </c>
      <c r="J452" s="70" t="str">
        <f t="shared" si="72"/>
        <v/>
      </c>
      <c r="K452" s="6"/>
      <c r="W452" s="75" t="e">
        <f t="shared" ref="W452:W515" si="76">IF(ISBLANK(D452)=FALSE,IF($O$20=1,(D452),IF($O$20=2,LN(D452),IF($O$20=3,SQRT(D452),-1/D452))),NA())</f>
        <v>#N/A</v>
      </c>
      <c r="X452" s="75" t="e">
        <f t="shared" si="69"/>
        <v>#N/A</v>
      </c>
      <c r="Y452" s="75" t="e">
        <f t="shared" ref="Y452:Y515" si="77">IF(ISBLANK(D452)=FALSE,_xlfn.NORM.S.DIST(F452,TRUE),NA())</f>
        <v>#N/A</v>
      </c>
    </row>
    <row r="453" spans="2:25" ht="12.75" x14ac:dyDescent="0.2">
      <c r="B453" s="72" t="str">
        <f t="shared" si="73"/>
        <v/>
      </c>
      <c r="C453" s="58"/>
      <c r="D453" s="67"/>
      <c r="E453" s="71" t="str">
        <f t="shared" si="74"/>
        <v/>
      </c>
      <c r="F453" s="71" t="str">
        <f t="shared" si="70"/>
        <v/>
      </c>
      <c r="G453" s="72" t="str">
        <f t="shared" ref="G453:G516" si="78">IF(ISBLANK(D453)=FALSE,G452+1/$M$6,"")</f>
        <v/>
      </c>
      <c r="H453" s="68" t="str">
        <f t="shared" si="75"/>
        <v/>
      </c>
      <c r="I453" s="69" t="str">
        <f t="shared" si="71"/>
        <v/>
      </c>
      <c r="J453" s="70" t="str">
        <f t="shared" si="72"/>
        <v/>
      </c>
      <c r="K453" s="6"/>
      <c r="W453" s="75" t="e">
        <f t="shared" si="76"/>
        <v>#N/A</v>
      </c>
      <c r="X453" s="75" t="e">
        <f t="shared" ref="X453:X516" si="79">IF(ISBLANK(D453)=FALSE,X452+1/$M$6,NA())</f>
        <v>#N/A</v>
      </c>
      <c r="Y453" s="75" t="e">
        <f t="shared" si="77"/>
        <v>#N/A</v>
      </c>
    </row>
    <row r="454" spans="2:25" ht="12.75" x14ac:dyDescent="0.2">
      <c r="B454" s="72" t="str">
        <f t="shared" si="73"/>
        <v/>
      </c>
      <c r="C454" s="58"/>
      <c r="D454" s="67"/>
      <c r="E454" s="71" t="str">
        <f t="shared" si="74"/>
        <v/>
      </c>
      <c r="F454" s="71" t="str">
        <f t="shared" si="70"/>
        <v/>
      </c>
      <c r="G454" s="72" t="str">
        <f t="shared" si="78"/>
        <v/>
      </c>
      <c r="H454" s="68" t="str">
        <f t="shared" si="75"/>
        <v/>
      </c>
      <c r="I454" s="69" t="str">
        <f t="shared" si="71"/>
        <v/>
      </c>
      <c r="J454" s="70" t="str">
        <f t="shared" si="72"/>
        <v/>
      </c>
      <c r="K454" s="6"/>
      <c r="W454" s="75" t="e">
        <f t="shared" si="76"/>
        <v>#N/A</v>
      </c>
      <c r="X454" s="75" t="e">
        <f t="shared" si="79"/>
        <v>#N/A</v>
      </c>
      <c r="Y454" s="75" t="e">
        <f t="shared" si="77"/>
        <v>#N/A</v>
      </c>
    </row>
    <row r="455" spans="2:25" ht="12.75" x14ac:dyDescent="0.2">
      <c r="B455" s="72" t="str">
        <f t="shared" si="73"/>
        <v/>
      </c>
      <c r="C455" s="58"/>
      <c r="D455" s="67"/>
      <c r="E455" s="71" t="str">
        <f t="shared" si="74"/>
        <v/>
      </c>
      <c r="F455" s="71" t="str">
        <f t="shared" si="70"/>
        <v/>
      </c>
      <c r="G455" s="72" t="str">
        <f t="shared" si="78"/>
        <v/>
      </c>
      <c r="H455" s="68" t="str">
        <f t="shared" si="75"/>
        <v/>
      </c>
      <c r="I455" s="69" t="str">
        <f t="shared" si="71"/>
        <v/>
      </c>
      <c r="J455" s="70" t="str">
        <f t="shared" si="72"/>
        <v/>
      </c>
      <c r="K455" s="6"/>
      <c r="W455" s="75" t="e">
        <f t="shared" si="76"/>
        <v>#N/A</v>
      </c>
      <c r="X455" s="75" t="e">
        <f t="shared" si="79"/>
        <v>#N/A</v>
      </c>
      <c r="Y455" s="75" t="e">
        <f t="shared" si="77"/>
        <v>#N/A</v>
      </c>
    </row>
    <row r="456" spans="2:25" ht="12.75" x14ac:dyDescent="0.2">
      <c r="B456" s="72" t="str">
        <f t="shared" si="73"/>
        <v/>
      </c>
      <c r="C456" s="58"/>
      <c r="D456" s="67"/>
      <c r="E456" s="71" t="str">
        <f t="shared" si="74"/>
        <v/>
      </c>
      <c r="F456" s="71" t="str">
        <f t="shared" si="70"/>
        <v/>
      </c>
      <c r="G456" s="72" t="str">
        <f t="shared" si="78"/>
        <v/>
      </c>
      <c r="H456" s="68" t="str">
        <f t="shared" si="75"/>
        <v/>
      </c>
      <c r="I456" s="69" t="str">
        <f t="shared" si="71"/>
        <v/>
      </c>
      <c r="J456" s="70" t="str">
        <f t="shared" si="72"/>
        <v/>
      </c>
      <c r="K456" s="6"/>
      <c r="W456" s="75" t="e">
        <f t="shared" si="76"/>
        <v>#N/A</v>
      </c>
      <c r="X456" s="75" t="e">
        <f t="shared" si="79"/>
        <v>#N/A</v>
      </c>
      <c r="Y456" s="75" t="e">
        <f t="shared" si="77"/>
        <v>#N/A</v>
      </c>
    </row>
    <row r="457" spans="2:25" ht="12.75" x14ac:dyDescent="0.2">
      <c r="B457" s="72" t="str">
        <f t="shared" si="73"/>
        <v/>
      </c>
      <c r="C457" s="58"/>
      <c r="D457" s="67"/>
      <c r="E457" s="71" t="str">
        <f t="shared" si="74"/>
        <v/>
      </c>
      <c r="F457" s="71" t="str">
        <f t="shared" si="70"/>
        <v/>
      </c>
      <c r="G457" s="72" t="str">
        <f t="shared" si="78"/>
        <v/>
      </c>
      <c r="H457" s="68" t="str">
        <f t="shared" si="75"/>
        <v/>
      </c>
      <c r="I457" s="69" t="str">
        <f t="shared" si="71"/>
        <v/>
      </c>
      <c r="J457" s="70" t="str">
        <f t="shared" si="72"/>
        <v/>
      </c>
      <c r="K457" s="6"/>
      <c r="W457" s="75" t="e">
        <f t="shared" si="76"/>
        <v>#N/A</v>
      </c>
      <c r="X457" s="75" t="e">
        <f t="shared" si="79"/>
        <v>#N/A</v>
      </c>
      <c r="Y457" s="75" t="e">
        <f t="shared" si="77"/>
        <v>#N/A</v>
      </c>
    </row>
    <row r="458" spans="2:25" ht="12.75" x14ac:dyDescent="0.2">
      <c r="B458" s="72" t="str">
        <f t="shared" si="73"/>
        <v/>
      </c>
      <c r="C458" s="58"/>
      <c r="D458" s="67"/>
      <c r="E458" s="71" t="str">
        <f t="shared" si="74"/>
        <v/>
      </c>
      <c r="F458" s="71" t="str">
        <f t="shared" si="70"/>
        <v/>
      </c>
      <c r="G458" s="72" t="str">
        <f t="shared" si="78"/>
        <v/>
      </c>
      <c r="H458" s="68" t="str">
        <f t="shared" si="75"/>
        <v/>
      </c>
      <c r="I458" s="69" t="str">
        <f t="shared" si="71"/>
        <v/>
      </c>
      <c r="J458" s="70" t="str">
        <f t="shared" si="72"/>
        <v/>
      </c>
      <c r="K458" s="6"/>
      <c r="W458" s="75" t="e">
        <f t="shared" si="76"/>
        <v>#N/A</v>
      </c>
      <c r="X458" s="75" t="e">
        <f t="shared" si="79"/>
        <v>#N/A</v>
      </c>
      <c r="Y458" s="75" t="e">
        <f t="shared" si="77"/>
        <v>#N/A</v>
      </c>
    </row>
    <row r="459" spans="2:25" ht="12.75" x14ac:dyDescent="0.2">
      <c r="B459" s="72" t="str">
        <f t="shared" si="73"/>
        <v/>
      </c>
      <c r="C459" s="58"/>
      <c r="D459" s="67"/>
      <c r="E459" s="71" t="str">
        <f t="shared" si="74"/>
        <v/>
      </c>
      <c r="F459" s="71" t="str">
        <f t="shared" si="70"/>
        <v/>
      </c>
      <c r="G459" s="72" t="str">
        <f t="shared" si="78"/>
        <v/>
      </c>
      <c r="H459" s="68" t="str">
        <f t="shared" si="75"/>
        <v/>
      </c>
      <c r="I459" s="69" t="str">
        <f t="shared" si="71"/>
        <v/>
      </c>
      <c r="J459" s="70" t="str">
        <f t="shared" si="72"/>
        <v/>
      </c>
      <c r="K459" s="6"/>
      <c r="W459" s="75" t="e">
        <f t="shared" si="76"/>
        <v>#N/A</v>
      </c>
      <c r="X459" s="75" t="e">
        <f t="shared" si="79"/>
        <v>#N/A</v>
      </c>
      <c r="Y459" s="75" t="e">
        <f t="shared" si="77"/>
        <v>#N/A</v>
      </c>
    </row>
    <row r="460" spans="2:25" ht="12.75" x14ac:dyDescent="0.2">
      <c r="B460" s="72" t="str">
        <f t="shared" si="73"/>
        <v/>
      </c>
      <c r="C460" s="58"/>
      <c r="D460" s="67"/>
      <c r="E460" s="71" t="str">
        <f t="shared" si="74"/>
        <v/>
      </c>
      <c r="F460" s="71" t="str">
        <f t="shared" si="70"/>
        <v/>
      </c>
      <c r="G460" s="72" t="str">
        <f t="shared" si="78"/>
        <v/>
      </c>
      <c r="H460" s="68" t="str">
        <f t="shared" si="75"/>
        <v/>
      </c>
      <c r="I460" s="69" t="str">
        <f t="shared" si="71"/>
        <v/>
      </c>
      <c r="J460" s="70" t="str">
        <f t="shared" si="72"/>
        <v/>
      </c>
      <c r="K460" s="6"/>
      <c r="W460" s="75" t="e">
        <f t="shared" si="76"/>
        <v>#N/A</v>
      </c>
      <c r="X460" s="75" t="e">
        <f t="shared" si="79"/>
        <v>#N/A</v>
      </c>
      <c r="Y460" s="75" t="e">
        <f t="shared" si="77"/>
        <v>#N/A</v>
      </c>
    </row>
    <row r="461" spans="2:25" ht="12.75" x14ac:dyDescent="0.2">
      <c r="B461" s="72" t="str">
        <f t="shared" si="73"/>
        <v/>
      </c>
      <c r="C461" s="58"/>
      <c r="D461" s="67"/>
      <c r="E461" s="71" t="str">
        <f t="shared" si="74"/>
        <v/>
      </c>
      <c r="F461" s="71" t="str">
        <f t="shared" si="70"/>
        <v/>
      </c>
      <c r="G461" s="72" t="str">
        <f t="shared" si="78"/>
        <v/>
      </c>
      <c r="H461" s="68" t="str">
        <f t="shared" si="75"/>
        <v/>
      </c>
      <c r="I461" s="69" t="str">
        <f t="shared" si="71"/>
        <v/>
      </c>
      <c r="J461" s="70" t="str">
        <f t="shared" si="72"/>
        <v/>
      </c>
      <c r="K461" s="6"/>
      <c r="W461" s="75" t="e">
        <f t="shared" si="76"/>
        <v>#N/A</v>
      </c>
      <c r="X461" s="75" t="e">
        <f t="shared" si="79"/>
        <v>#N/A</v>
      </c>
      <c r="Y461" s="75" t="e">
        <f t="shared" si="77"/>
        <v>#N/A</v>
      </c>
    </row>
    <row r="462" spans="2:25" ht="12.75" x14ac:dyDescent="0.2">
      <c r="B462" s="72" t="str">
        <f t="shared" si="73"/>
        <v/>
      </c>
      <c r="C462" s="58"/>
      <c r="D462" s="67"/>
      <c r="E462" s="71" t="str">
        <f t="shared" si="74"/>
        <v/>
      </c>
      <c r="F462" s="71" t="str">
        <f t="shared" ref="F462:F525" si="80">IF(D462,STANDARDIZE(E462,$M$11,$M$12),"")</f>
        <v/>
      </c>
      <c r="G462" s="72" t="str">
        <f t="shared" si="78"/>
        <v/>
      </c>
      <c r="H462" s="68" t="str">
        <f t="shared" si="75"/>
        <v/>
      </c>
      <c r="I462" s="69" t="str">
        <f t="shared" si="71"/>
        <v/>
      </c>
      <c r="J462" s="70" t="str">
        <f t="shared" si="72"/>
        <v/>
      </c>
      <c r="K462" s="6"/>
      <c r="W462" s="75" t="e">
        <f t="shared" si="76"/>
        <v>#N/A</v>
      </c>
      <c r="X462" s="75" t="e">
        <f t="shared" si="79"/>
        <v>#N/A</v>
      </c>
      <c r="Y462" s="75" t="e">
        <f t="shared" si="77"/>
        <v>#N/A</v>
      </c>
    </row>
    <row r="463" spans="2:25" ht="12.75" x14ac:dyDescent="0.2">
      <c r="B463" s="72" t="str">
        <f t="shared" si="73"/>
        <v/>
      </c>
      <c r="C463" s="58"/>
      <c r="D463" s="67"/>
      <c r="E463" s="71" t="str">
        <f t="shared" si="74"/>
        <v/>
      </c>
      <c r="F463" s="71" t="str">
        <f t="shared" si="80"/>
        <v/>
      </c>
      <c r="G463" s="72" t="str">
        <f t="shared" si="78"/>
        <v/>
      </c>
      <c r="H463" s="68" t="str">
        <f t="shared" si="75"/>
        <v/>
      </c>
      <c r="I463" s="69" t="str">
        <f t="shared" si="71"/>
        <v/>
      </c>
      <c r="J463" s="70" t="str">
        <f t="shared" si="72"/>
        <v/>
      </c>
      <c r="K463" s="6"/>
      <c r="W463" s="75" t="e">
        <f t="shared" si="76"/>
        <v>#N/A</v>
      </c>
      <c r="X463" s="75" t="e">
        <f t="shared" si="79"/>
        <v>#N/A</v>
      </c>
      <c r="Y463" s="75" t="e">
        <f t="shared" si="77"/>
        <v>#N/A</v>
      </c>
    </row>
    <row r="464" spans="2:25" ht="12.75" x14ac:dyDescent="0.2">
      <c r="B464" s="72" t="str">
        <f t="shared" si="73"/>
        <v/>
      </c>
      <c r="C464" s="58"/>
      <c r="D464" s="67"/>
      <c r="E464" s="71" t="str">
        <f t="shared" si="74"/>
        <v/>
      </c>
      <c r="F464" s="71" t="str">
        <f t="shared" si="80"/>
        <v/>
      </c>
      <c r="G464" s="72" t="str">
        <f t="shared" si="78"/>
        <v/>
      </c>
      <c r="H464" s="68" t="str">
        <f t="shared" si="75"/>
        <v/>
      </c>
      <c r="I464" s="69" t="str">
        <f t="shared" si="71"/>
        <v/>
      </c>
      <c r="J464" s="70" t="str">
        <f t="shared" si="72"/>
        <v/>
      </c>
      <c r="K464" s="6"/>
      <c r="W464" s="75" t="e">
        <f t="shared" si="76"/>
        <v>#N/A</v>
      </c>
      <c r="X464" s="75" t="e">
        <f t="shared" si="79"/>
        <v>#N/A</v>
      </c>
      <c r="Y464" s="75" t="e">
        <f t="shared" si="77"/>
        <v>#N/A</v>
      </c>
    </row>
    <row r="465" spans="2:25" ht="12.75" x14ac:dyDescent="0.2">
      <c r="B465" s="72" t="str">
        <f t="shared" si="73"/>
        <v/>
      </c>
      <c r="C465" s="58"/>
      <c r="D465" s="67"/>
      <c r="E465" s="71" t="str">
        <f t="shared" si="74"/>
        <v/>
      </c>
      <c r="F465" s="71" t="str">
        <f t="shared" si="80"/>
        <v/>
      </c>
      <c r="G465" s="72" t="str">
        <f t="shared" si="78"/>
        <v/>
      </c>
      <c r="H465" s="68" t="str">
        <f t="shared" si="75"/>
        <v/>
      </c>
      <c r="I465" s="69" t="str">
        <f t="shared" si="71"/>
        <v/>
      </c>
      <c r="J465" s="70" t="str">
        <f t="shared" si="72"/>
        <v/>
      </c>
      <c r="K465" s="6"/>
      <c r="W465" s="75" t="e">
        <f t="shared" si="76"/>
        <v>#N/A</v>
      </c>
      <c r="X465" s="75" t="e">
        <f t="shared" si="79"/>
        <v>#N/A</v>
      </c>
      <c r="Y465" s="75" t="e">
        <f t="shared" si="77"/>
        <v>#N/A</v>
      </c>
    </row>
    <row r="466" spans="2:25" ht="12.75" x14ac:dyDescent="0.2">
      <c r="B466" s="72" t="str">
        <f t="shared" si="73"/>
        <v/>
      </c>
      <c r="C466" s="58"/>
      <c r="D466" s="67"/>
      <c r="E466" s="71" t="str">
        <f t="shared" si="74"/>
        <v/>
      </c>
      <c r="F466" s="71" t="str">
        <f t="shared" si="80"/>
        <v/>
      </c>
      <c r="G466" s="72" t="str">
        <f t="shared" si="78"/>
        <v/>
      </c>
      <c r="H466" s="68" t="str">
        <f t="shared" si="75"/>
        <v/>
      </c>
      <c r="I466" s="69" t="str">
        <f t="shared" si="71"/>
        <v/>
      </c>
      <c r="J466" s="70" t="str">
        <f t="shared" si="72"/>
        <v/>
      </c>
      <c r="K466" s="6"/>
      <c r="W466" s="75" t="e">
        <f t="shared" si="76"/>
        <v>#N/A</v>
      </c>
      <c r="X466" s="75" t="e">
        <f t="shared" si="79"/>
        <v>#N/A</v>
      </c>
      <c r="Y466" s="75" t="e">
        <f t="shared" si="77"/>
        <v>#N/A</v>
      </c>
    </row>
    <row r="467" spans="2:25" ht="12.75" x14ac:dyDescent="0.2">
      <c r="B467" s="72" t="str">
        <f t="shared" si="73"/>
        <v/>
      </c>
      <c r="C467" s="58"/>
      <c r="D467" s="67"/>
      <c r="E467" s="71" t="str">
        <f t="shared" si="74"/>
        <v/>
      </c>
      <c r="F467" s="71" t="str">
        <f t="shared" si="80"/>
        <v/>
      </c>
      <c r="G467" s="72" t="str">
        <f t="shared" si="78"/>
        <v/>
      </c>
      <c r="H467" s="68" t="str">
        <f t="shared" si="75"/>
        <v/>
      </c>
      <c r="I467" s="69" t="str">
        <f t="shared" si="71"/>
        <v/>
      </c>
      <c r="J467" s="70" t="str">
        <f t="shared" si="72"/>
        <v/>
      </c>
      <c r="K467" s="6"/>
      <c r="W467" s="75" t="e">
        <f t="shared" si="76"/>
        <v>#N/A</v>
      </c>
      <c r="X467" s="75" t="e">
        <f t="shared" si="79"/>
        <v>#N/A</v>
      </c>
      <c r="Y467" s="75" t="e">
        <f t="shared" si="77"/>
        <v>#N/A</v>
      </c>
    </row>
    <row r="468" spans="2:25" ht="12.75" x14ac:dyDescent="0.2">
      <c r="B468" s="72" t="str">
        <f t="shared" si="73"/>
        <v/>
      </c>
      <c r="C468" s="58"/>
      <c r="D468" s="67"/>
      <c r="E468" s="71" t="str">
        <f t="shared" si="74"/>
        <v/>
      </c>
      <c r="F468" s="71" t="str">
        <f t="shared" si="80"/>
        <v/>
      </c>
      <c r="G468" s="72" t="str">
        <f t="shared" si="78"/>
        <v/>
      </c>
      <c r="H468" s="68" t="str">
        <f t="shared" si="75"/>
        <v/>
      </c>
      <c r="I468" s="69" t="str">
        <f t="shared" si="71"/>
        <v/>
      </c>
      <c r="J468" s="70" t="str">
        <f t="shared" si="72"/>
        <v/>
      </c>
      <c r="K468" s="6"/>
      <c r="W468" s="75" t="e">
        <f t="shared" si="76"/>
        <v>#N/A</v>
      </c>
      <c r="X468" s="75" t="e">
        <f t="shared" si="79"/>
        <v>#N/A</v>
      </c>
      <c r="Y468" s="75" t="e">
        <f t="shared" si="77"/>
        <v>#N/A</v>
      </c>
    </row>
    <row r="469" spans="2:25" ht="12.75" x14ac:dyDescent="0.2">
      <c r="B469" s="72" t="str">
        <f t="shared" si="73"/>
        <v/>
      </c>
      <c r="C469" s="58"/>
      <c r="D469" s="67"/>
      <c r="E469" s="71" t="str">
        <f t="shared" si="74"/>
        <v/>
      </c>
      <c r="F469" s="71" t="str">
        <f t="shared" si="80"/>
        <v/>
      </c>
      <c r="G469" s="72" t="str">
        <f t="shared" si="78"/>
        <v/>
      </c>
      <c r="H469" s="68" t="str">
        <f t="shared" si="75"/>
        <v/>
      </c>
      <c r="I469" s="69" t="str">
        <f t="shared" si="71"/>
        <v/>
      </c>
      <c r="J469" s="70" t="str">
        <f t="shared" si="72"/>
        <v/>
      </c>
      <c r="K469" s="6"/>
      <c r="W469" s="75" t="e">
        <f t="shared" si="76"/>
        <v>#N/A</v>
      </c>
      <c r="X469" s="75" t="e">
        <f t="shared" si="79"/>
        <v>#N/A</v>
      </c>
      <c r="Y469" s="75" t="e">
        <f t="shared" si="77"/>
        <v>#N/A</v>
      </c>
    </row>
    <row r="470" spans="2:25" ht="12.75" x14ac:dyDescent="0.2">
      <c r="B470" s="72" t="str">
        <f t="shared" si="73"/>
        <v/>
      </c>
      <c r="C470" s="58"/>
      <c r="D470" s="67"/>
      <c r="E470" s="71" t="str">
        <f t="shared" si="74"/>
        <v/>
      </c>
      <c r="F470" s="71" t="str">
        <f t="shared" si="80"/>
        <v/>
      </c>
      <c r="G470" s="72" t="str">
        <f t="shared" si="78"/>
        <v/>
      </c>
      <c r="H470" s="68" t="str">
        <f t="shared" si="75"/>
        <v/>
      </c>
      <c r="I470" s="69" t="str">
        <f t="shared" si="71"/>
        <v/>
      </c>
      <c r="J470" s="70" t="str">
        <f t="shared" si="72"/>
        <v/>
      </c>
      <c r="K470" s="6"/>
      <c r="W470" s="75" t="e">
        <f t="shared" si="76"/>
        <v>#N/A</v>
      </c>
      <c r="X470" s="75" t="e">
        <f t="shared" si="79"/>
        <v>#N/A</v>
      </c>
      <c r="Y470" s="75" t="e">
        <f t="shared" si="77"/>
        <v>#N/A</v>
      </c>
    </row>
    <row r="471" spans="2:25" ht="12.75" x14ac:dyDescent="0.2">
      <c r="B471" s="72" t="str">
        <f t="shared" si="73"/>
        <v/>
      </c>
      <c r="C471" s="58"/>
      <c r="D471" s="67"/>
      <c r="E471" s="71" t="str">
        <f t="shared" si="74"/>
        <v/>
      </c>
      <c r="F471" s="71" t="str">
        <f t="shared" si="80"/>
        <v/>
      </c>
      <c r="G471" s="72" t="str">
        <f t="shared" si="78"/>
        <v/>
      </c>
      <c r="H471" s="68" t="str">
        <f t="shared" si="75"/>
        <v/>
      </c>
      <c r="I471" s="69" t="str">
        <f t="shared" si="71"/>
        <v/>
      </c>
      <c r="J471" s="70" t="str">
        <f t="shared" si="72"/>
        <v/>
      </c>
      <c r="K471" s="6"/>
      <c r="W471" s="75" t="e">
        <f t="shared" si="76"/>
        <v>#N/A</v>
      </c>
      <c r="X471" s="75" t="e">
        <f t="shared" si="79"/>
        <v>#N/A</v>
      </c>
      <c r="Y471" s="75" t="e">
        <f t="shared" si="77"/>
        <v>#N/A</v>
      </c>
    </row>
    <row r="472" spans="2:25" ht="12.75" x14ac:dyDescent="0.2">
      <c r="B472" s="72" t="str">
        <f t="shared" si="73"/>
        <v/>
      </c>
      <c r="C472" s="58"/>
      <c r="D472" s="67"/>
      <c r="E472" s="71" t="str">
        <f t="shared" si="74"/>
        <v/>
      </c>
      <c r="F472" s="71" t="str">
        <f t="shared" si="80"/>
        <v/>
      </c>
      <c r="G472" s="72" t="str">
        <f t="shared" si="78"/>
        <v/>
      </c>
      <c r="H472" s="68" t="str">
        <f t="shared" si="75"/>
        <v/>
      </c>
      <c r="I472" s="69" t="str">
        <f t="shared" si="71"/>
        <v/>
      </c>
      <c r="J472" s="70" t="str">
        <f t="shared" si="72"/>
        <v/>
      </c>
      <c r="K472" s="6"/>
      <c r="W472" s="75" t="e">
        <f t="shared" si="76"/>
        <v>#N/A</v>
      </c>
      <c r="X472" s="75" t="e">
        <f t="shared" si="79"/>
        <v>#N/A</v>
      </c>
      <c r="Y472" s="75" t="e">
        <f t="shared" si="77"/>
        <v>#N/A</v>
      </c>
    </row>
    <row r="473" spans="2:25" ht="12.75" x14ac:dyDescent="0.2">
      <c r="B473" s="72" t="str">
        <f t="shared" si="73"/>
        <v/>
      </c>
      <c r="C473" s="58"/>
      <c r="D473" s="67"/>
      <c r="E473" s="71" t="str">
        <f t="shared" si="74"/>
        <v/>
      </c>
      <c r="F473" s="71" t="str">
        <f t="shared" si="80"/>
        <v/>
      </c>
      <c r="G473" s="72" t="str">
        <f t="shared" si="78"/>
        <v/>
      </c>
      <c r="H473" s="68" t="str">
        <f t="shared" si="75"/>
        <v/>
      </c>
      <c r="I473" s="69" t="str">
        <f t="shared" si="71"/>
        <v/>
      </c>
      <c r="J473" s="70" t="str">
        <f t="shared" si="72"/>
        <v/>
      </c>
      <c r="K473" s="6"/>
      <c r="W473" s="75" t="e">
        <f t="shared" si="76"/>
        <v>#N/A</v>
      </c>
      <c r="X473" s="75" t="e">
        <f t="shared" si="79"/>
        <v>#N/A</v>
      </c>
      <c r="Y473" s="75" t="e">
        <f t="shared" si="77"/>
        <v>#N/A</v>
      </c>
    </row>
    <row r="474" spans="2:25" ht="12.75" x14ac:dyDescent="0.2">
      <c r="B474" s="72" t="str">
        <f t="shared" si="73"/>
        <v/>
      </c>
      <c r="C474" s="58"/>
      <c r="D474" s="67"/>
      <c r="E474" s="71" t="str">
        <f t="shared" si="74"/>
        <v/>
      </c>
      <c r="F474" s="71" t="str">
        <f t="shared" si="80"/>
        <v/>
      </c>
      <c r="G474" s="72" t="str">
        <f t="shared" si="78"/>
        <v/>
      </c>
      <c r="H474" s="68" t="str">
        <f t="shared" si="75"/>
        <v/>
      </c>
      <c r="I474" s="69" t="str">
        <f t="shared" si="71"/>
        <v/>
      </c>
      <c r="J474" s="70" t="str">
        <f t="shared" si="72"/>
        <v/>
      </c>
      <c r="K474" s="6"/>
      <c r="W474" s="75" t="e">
        <f t="shared" si="76"/>
        <v>#N/A</v>
      </c>
      <c r="X474" s="75" t="e">
        <f t="shared" si="79"/>
        <v>#N/A</v>
      </c>
      <c r="Y474" s="75" t="e">
        <f t="shared" si="77"/>
        <v>#N/A</v>
      </c>
    </row>
    <row r="475" spans="2:25" ht="12.75" x14ac:dyDescent="0.2">
      <c r="B475" s="72" t="str">
        <f t="shared" si="73"/>
        <v/>
      </c>
      <c r="C475" s="58"/>
      <c r="D475" s="67"/>
      <c r="E475" s="71" t="str">
        <f t="shared" si="74"/>
        <v/>
      </c>
      <c r="F475" s="71" t="str">
        <f t="shared" si="80"/>
        <v/>
      </c>
      <c r="G475" s="72" t="str">
        <f t="shared" si="78"/>
        <v/>
      </c>
      <c r="H475" s="68" t="str">
        <f t="shared" si="75"/>
        <v/>
      </c>
      <c r="I475" s="69" t="str">
        <f t="shared" si="71"/>
        <v/>
      </c>
      <c r="J475" s="70" t="str">
        <f t="shared" si="72"/>
        <v/>
      </c>
      <c r="K475" s="6"/>
      <c r="W475" s="75" t="e">
        <f t="shared" si="76"/>
        <v>#N/A</v>
      </c>
      <c r="X475" s="75" t="e">
        <f t="shared" si="79"/>
        <v>#N/A</v>
      </c>
      <c r="Y475" s="75" t="e">
        <f t="shared" si="77"/>
        <v>#N/A</v>
      </c>
    </row>
    <row r="476" spans="2:25" ht="12.75" x14ac:dyDescent="0.2">
      <c r="B476" s="72" t="str">
        <f t="shared" si="73"/>
        <v/>
      </c>
      <c r="C476" s="58"/>
      <c r="D476" s="67"/>
      <c r="E476" s="71" t="str">
        <f t="shared" si="74"/>
        <v/>
      </c>
      <c r="F476" s="71" t="str">
        <f t="shared" si="80"/>
        <v/>
      </c>
      <c r="G476" s="72" t="str">
        <f t="shared" si="78"/>
        <v/>
      </c>
      <c r="H476" s="68" t="str">
        <f t="shared" si="75"/>
        <v/>
      </c>
      <c r="I476" s="69" t="str">
        <f t="shared" si="71"/>
        <v/>
      </c>
      <c r="J476" s="70" t="str">
        <f t="shared" si="72"/>
        <v/>
      </c>
      <c r="K476" s="6"/>
      <c r="W476" s="75" t="e">
        <f t="shared" si="76"/>
        <v>#N/A</v>
      </c>
      <c r="X476" s="75" t="e">
        <f t="shared" si="79"/>
        <v>#N/A</v>
      </c>
      <c r="Y476" s="75" t="e">
        <f t="shared" si="77"/>
        <v>#N/A</v>
      </c>
    </row>
    <row r="477" spans="2:25" ht="12.75" x14ac:dyDescent="0.2">
      <c r="B477" s="72" t="str">
        <f t="shared" si="73"/>
        <v/>
      </c>
      <c r="C477" s="58"/>
      <c r="D477" s="67"/>
      <c r="E477" s="71" t="str">
        <f t="shared" si="74"/>
        <v/>
      </c>
      <c r="F477" s="71" t="str">
        <f t="shared" si="80"/>
        <v/>
      </c>
      <c r="G477" s="72" t="str">
        <f t="shared" si="78"/>
        <v/>
      </c>
      <c r="H477" s="68" t="str">
        <f t="shared" si="75"/>
        <v/>
      </c>
      <c r="I477" s="69" t="str">
        <f t="shared" si="71"/>
        <v/>
      </c>
      <c r="J477" s="70" t="str">
        <f t="shared" si="72"/>
        <v/>
      </c>
      <c r="K477" s="6"/>
      <c r="W477" s="75" t="e">
        <f t="shared" si="76"/>
        <v>#N/A</v>
      </c>
      <c r="X477" s="75" t="e">
        <f t="shared" si="79"/>
        <v>#N/A</v>
      </c>
      <c r="Y477" s="75" t="e">
        <f t="shared" si="77"/>
        <v>#N/A</v>
      </c>
    </row>
    <row r="478" spans="2:25" ht="12.75" x14ac:dyDescent="0.2">
      <c r="B478" s="72" t="str">
        <f t="shared" si="73"/>
        <v/>
      </c>
      <c r="C478" s="58"/>
      <c r="D478" s="67"/>
      <c r="E478" s="71" t="str">
        <f t="shared" si="74"/>
        <v/>
      </c>
      <c r="F478" s="71" t="str">
        <f t="shared" si="80"/>
        <v/>
      </c>
      <c r="G478" s="72" t="str">
        <f t="shared" si="78"/>
        <v/>
      </c>
      <c r="H478" s="68" t="str">
        <f t="shared" si="75"/>
        <v/>
      </c>
      <c r="I478" s="69" t="str">
        <f t="shared" si="71"/>
        <v/>
      </c>
      <c r="J478" s="70" t="str">
        <f t="shared" si="72"/>
        <v/>
      </c>
      <c r="K478" s="6"/>
      <c r="W478" s="75" t="e">
        <f t="shared" si="76"/>
        <v>#N/A</v>
      </c>
      <c r="X478" s="75" t="e">
        <f t="shared" si="79"/>
        <v>#N/A</v>
      </c>
      <c r="Y478" s="75" t="e">
        <f t="shared" si="77"/>
        <v>#N/A</v>
      </c>
    </row>
    <row r="479" spans="2:25" ht="12.75" x14ac:dyDescent="0.2">
      <c r="B479" s="72" t="str">
        <f t="shared" si="73"/>
        <v/>
      </c>
      <c r="C479" s="58"/>
      <c r="D479" s="67"/>
      <c r="E479" s="71" t="str">
        <f t="shared" si="74"/>
        <v/>
      </c>
      <c r="F479" s="71" t="str">
        <f t="shared" si="80"/>
        <v/>
      </c>
      <c r="G479" s="72" t="str">
        <f t="shared" si="78"/>
        <v/>
      </c>
      <c r="H479" s="68" t="str">
        <f t="shared" si="75"/>
        <v/>
      </c>
      <c r="I479" s="69" t="str">
        <f t="shared" si="71"/>
        <v/>
      </c>
      <c r="J479" s="70" t="str">
        <f t="shared" si="72"/>
        <v/>
      </c>
      <c r="K479" s="6"/>
      <c r="W479" s="75" t="e">
        <f t="shared" si="76"/>
        <v>#N/A</v>
      </c>
      <c r="X479" s="75" t="e">
        <f t="shared" si="79"/>
        <v>#N/A</v>
      </c>
      <c r="Y479" s="75" t="e">
        <f t="shared" si="77"/>
        <v>#N/A</v>
      </c>
    </row>
    <row r="480" spans="2:25" ht="12.75" x14ac:dyDescent="0.2">
      <c r="B480" s="72" t="str">
        <f t="shared" si="73"/>
        <v/>
      </c>
      <c r="C480" s="58"/>
      <c r="D480" s="67"/>
      <c r="E480" s="71" t="str">
        <f t="shared" si="74"/>
        <v/>
      </c>
      <c r="F480" s="71" t="str">
        <f t="shared" si="80"/>
        <v/>
      </c>
      <c r="G480" s="72" t="str">
        <f t="shared" si="78"/>
        <v/>
      </c>
      <c r="H480" s="68" t="str">
        <f t="shared" si="75"/>
        <v/>
      </c>
      <c r="I480" s="69" t="str">
        <f t="shared" si="71"/>
        <v/>
      </c>
      <c r="J480" s="70" t="str">
        <f t="shared" si="72"/>
        <v/>
      </c>
      <c r="K480" s="6"/>
      <c r="W480" s="75" t="e">
        <f t="shared" si="76"/>
        <v>#N/A</v>
      </c>
      <c r="X480" s="75" t="e">
        <f t="shared" si="79"/>
        <v>#N/A</v>
      </c>
      <c r="Y480" s="75" t="e">
        <f t="shared" si="77"/>
        <v>#N/A</v>
      </c>
    </row>
    <row r="481" spans="2:25" ht="12.75" x14ac:dyDescent="0.2">
      <c r="B481" s="72" t="str">
        <f t="shared" si="73"/>
        <v/>
      </c>
      <c r="C481" s="58"/>
      <c r="D481" s="67"/>
      <c r="E481" s="71" t="str">
        <f t="shared" si="74"/>
        <v/>
      </c>
      <c r="F481" s="71" t="str">
        <f t="shared" si="80"/>
        <v/>
      </c>
      <c r="G481" s="72" t="str">
        <f t="shared" si="78"/>
        <v/>
      </c>
      <c r="H481" s="68" t="str">
        <f t="shared" si="75"/>
        <v/>
      </c>
      <c r="I481" s="69" t="str">
        <f t="shared" si="71"/>
        <v/>
      </c>
      <c r="J481" s="70" t="str">
        <f t="shared" si="72"/>
        <v/>
      </c>
      <c r="K481" s="6"/>
      <c r="W481" s="75" t="e">
        <f t="shared" si="76"/>
        <v>#N/A</v>
      </c>
      <c r="X481" s="75" t="e">
        <f t="shared" si="79"/>
        <v>#N/A</v>
      </c>
      <c r="Y481" s="75" t="e">
        <f t="shared" si="77"/>
        <v>#N/A</v>
      </c>
    </row>
    <row r="482" spans="2:25" ht="12.75" x14ac:dyDescent="0.2">
      <c r="B482" s="72" t="str">
        <f t="shared" si="73"/>
        <v/>
      </c>
      <c r="C482" s="58"/>
      <c r="D482" s="67"/>
      <c r="E482" s="71" t="str">
        <f t="shared" si="74"/>
        <v/>
      </c>
      <c r="F482" s="71" t="str">
        <f t="shared" si="80"/>
        <v/>
      </c>
      <c r="G482" s="72" t="str">
        <f t="shared" si="78"/>
        <v/>
      </c>
      <c r="H482" s="68" t="str">
        <f t="shared" si="75"/>
        <v/>
      </c>
      <c r="I482" s="69" t="str">
        <f t="shared" si="71"/>
        <v/>
      </c>
      <c r="J482" s="70" t="str">
        <f t="shared" si="72"/>
        <v/>
      </c>
      <c r="K482" s="6"/>
      <c r="W482" s="75" t="e">
        <f t="shared" si="76"/>
        <v>#N/A</v>
      </c>
      <c r="X482" s="75" t="e">
        <f t="shared" si="79"/>
        <v>#N/A</v>
      </c>
      <c r="Y482" s="75" t="e">
        <f t="shared" si="77"/>
        <v>#N/A</v>
      </c>
    </row>
    <row r="483" spans="2:25" ht="12.75" x14ac:dyDescent="0.2">
      <c r="B483" s="72" t="str">
        <f t="shared" si="73"/>
        <v/>
      </c>
      <c r="C483" s="58"/>
      <c r="D483" s="67"/>
      <c r="E483" s="71" t="str">
        <f t="shared" si="74"/>
        <v/>
      </c>
      <c r="F483" s="71" t="str">
        <f t="shared" si="80"/>
        <v/>
      </c>
      <c r="G483" s="72" t="str">
        <f t="shared" si="78"/>
        <v/>
      </c>
      <c r="H483" s="68" t="str">
        <f t="shared" si="75"/>
        <v/>
      </c>
      <c r="I483" s="69" t="str">
        <f t="shared" si="71"/>
        <v/>
      </c>
      <c r="J483" s="70" t="str">
        <f t="shared" si="72"/>
        <v/>
      </c>
      <c r="K483" s="6"/>
      <c r="W483" s="75" t="e">
        <f t="shared" si="76"/>
        <v>#N/A</v>
      </c>
      <c r="X483" s="75" t="e">
        <f t="shared" si="79"/>
        <v>#N/A</v>
      </c>
      <c r="Y483" s="75" t="e">
        <f t="shared" si="77"/>
        <v>#N/A</v>
      </c>
    </row>
    <row r="484" spans="2:25" ht="12.75" x14ac:dyDescent="0.2">
      <c r="B484" s="72" t="str">
        <f t="shared" si="73"/>
        <v/>
      </c>
      <c r="C484" s="58"/>
      <c r="D484" s="67"/>
      <c r="E484" s="71" t="str">
        <f t="shared" si="74"/>
        <v/>
      </c>
      <c r="F484" s="71" t="str">
        <f t="shared" si="80"/>
        <v/>
      </c>
      <c r="G484" s="72" t="str">
        <f t="shared" si="78"/>
        <v/>
      </c>
      <c r="H484" s="68" t="str">
        <f t="shared" si="75"/>
        <v/>
      </c>
      <c r="I484" s="69" t="str">
        <f t="shared" si="71"/>
        <v/>
      </c>
      <c r="J484" s="70" t="str">
        <f t="shared" si="72"/>
        <v/>
      </c>
      <c r="K484" s="6"/>
      <c r="W484" s="75" t="e">
        <f t="shared" si="76"/>
        <v>#N/A</v>
      </c>
      <c r="X484" s="75" t="e">
        <f t="shared" si="79"/>
        <v>#N/A</v>
      </c>
      <c r="Y484" s="75" t="e">
        <f t="shared" si="77"/>
        <v>#N/A</v>
      </c>
    </row>
    <row r="485" spans="2:25" ht="12.75" x14ac:dyDescent="0.2">
      <c r="B485" s="72" t="str">
        <f t="shared" si="73"/>
        <v/>
      </c>
      <c r="C485" s="58"/>
      <c r="D485" s="67"/>
      <c r="E485" s="71" t="str">
        <f t="shared" si="74"/>
        <v/>
      </c>
      <c r="F485" s="71" t="str">
        <f t="shared" si="80"/>
        <v/>
      </c>
      <c r="G485" s="72" t="str">
        <f t="shared" si="78"/>
        <v/>
      </c>
      <c r="H485" s="68" t="str">
        <f t="shared" si="75"/>
        <v/>
      </c>
      <c r="I485" s="69" t="str">
        <f t="shared" si="71"/>
        <v/>
      </c>
      <c r="J485" s="70" t="str">
        <f t="shared" si="72"/>
        <v/>
      </c>
      <c r="K485" s="6"/>
      <c r="W485" s="75" t="e">
        <f t="shared" si="76"/>
        <v>#N/A</v>
      </c>
      <c r="X485" s="75" t="e">
        <f t="shared" si="79"/>
        <v>#N/A</v>
      </c>
      <c r="Y485" s="75" t="e">
        <f t="shared" si="77"/>
        <v>#N/A</v>
      </c>
    </row>
    <row r="486" spans="2:25" ht="12.75" x14ac:dyDescent="0.2">
      <c r="B486" s="72" t="str">
        <f t="shared" si="73"/>
        <v/>
      </c>
      <c r="C486" s="58"/>
      <c r="D486" s="67"/>
      <c r="E486" s="71" t="str">
        <f t="shared" si="74"/>
        <v/>
      </c>
      <c r="F486" s="71" t="str">
        <f t="shared" si="80"/>
        <v/>
      </c>
      <c r="G486" s="72" t="str">
        <f t="shared" si="78"/>
        <v/>
      </c>
      <c r="H486" s="68" t="str">
        <f t="shared" si="75"/>
        <v/>
      </c>
      <c r="I486" s="69" t="str">
        <f t="shared" si="71"/>
        <v/>
      </c>
      <c r="J486" s="70" t="str">
        <f t="shared" si="72"/>
        <v/>
      </c>
      <c r="K486" s="6"/>
      <c r="W486" s="75" t="e">
        <f t="shared" si="76"/>
        <v>#N/A</v>
      </c>
      <c r="X486" s="75" t="e">
        <f t="shared" si="79"/>
        <v>#N/A</v>
      </c>
      <c r="Y486" s="75" t="e">
        <f t="shared" si="77"/>
        <v>#N/A</v>
      </c>
    </row>
    <row r="487" spans="2:25" ht="12.75" x14ac:dyDescent="0.2">
      <c r="B487" s="72" t="str">
        <f t="shared" si="73"/>
        <v/>
      </c>
      <c r="C487" s="58"/>
      <c r="D487" s="67"/>
      <c r="E487" s="71" t="str">
        <f t="shared" si="74"/>
        <v/>
      </c>
      <c r="F487" s="71" t="str">
        <f t="shared" si="80"/>
        <v/>
      </c>
      <c r="G487" s="72" t="str">
        <f t="shared" si="78"/>
        <v/>
      </c>
      <c r="H487" s="68" t="str">
        <f t="shared" si="75"/>
        <v/>
      </c>
      <c r="I487" s="69" t="str">
        <f t="shared" si="71"/>
        <v/>
      </c>
      <c r="J487" s="70" t="str">
        <f t="shared" si="72"/>
        <v/>
      </c>
      <c r="K487" s="6"/>
      <c r="W487" s="75" t="e">
        <f t="shared" si="76"/>
        <v>#N/A</v>
      </c>
      <c r="X487" s="75" t="e">
        <f t="shared" si="79"/>
        <v>#N/A</v>
      </c>
      <c r="Y487" s="75" t="e">
        <f t="shared" si="77"/>
        <v>#N/A</v>
      </c>
    </row>
    <row r="488" spans="2:25" ht="12.75" x14ac:dyDescent="0.2">
      <c r="B488" s="72" t="str">
        <f t="shared" si="73"/>
        <v/>
      </c>
      <c r="C488" s="58"/>
      <c r="D488" s="67"/>
      <c r="E488" s="71" t="str">
        <f t="shared" si="74"/>
        <v/>
      </c>
      <c r="F488" s="71" t="str">
        <f t="shared" si="80"/>
        <v/>
      </c>
      <c r="G488" s="72" t="str">
        <f t="shared" si="78"/>
        <v/>
      </c>
      <c r="H488" s="68" t="str">
        <f t="shared" si="75"/>
        <v/>
      </c>
      <c r="I488" s="69" t="str">
        <f t="shared" si="71"/>
        <v/>
      </c>
      <c r="J488" s="70" t="str">
        <f t="shared" si="72"/>
        <v/>
      </c>
      <c r="K488" s="6"/>
      <c r="W488" s="75" t="e">
        <f t="shared" si="76"/>
        <v>#N/A</v>
      </c>
      <c r="X488" s="75" t="e">
        <f t="shared" si="79"/>
        <v>#N/A</v>
      </c>
      <c r="Y488" s="75" t="e">
        <f t="shared" si="77"/>
        <v>#N/A</v>
      </c>
    </row>
    <row r="489" spans="2:25" ht="12.75" x14ac:dyDescent="0.2">
      <c r="B489" s="72" t="str">
        <f t="shared" si="73"/>
        <v/>
      </c>
      <c r="C489" s="58"/>
      <c r="D489" s="67"/>
      <c r="E489" s="71" t="str">
        <f t="shared" si="74"/>
        <v/>
      </c>
      <c r="F489" s="71" t="str">
        <f t="shared" si="80"/>
        <v/>
      </c>
      <c r="G489" s="72" t="str">
        <f t="shared" si="78"/>
        <v/>
      </c>
      <c r="H489" s="68" t="str">
        <f t="shared" si="75"/>
        <v/>
      </c>
      <c r="I489" s="69" t="str">
        <f t="shared" si="71"/>
        <v/>
      </c>
      <c r="J489" s="70" t="str">
        <f t="shared" si="72"/>
        <v/>
      </c>
      <c r="K489" s="6"/>
      <c r="W489" s="75" t="e">
        <f t="shared" si="76"/>
        <v>#N/A</v>
      </c>
      <c r="X489" s="75" t="e">
        <f t="shared" si="79"/>
        <v>#N/A</v>
      </c>
      <c r="Y489" s="75" t="e">
        <f t="shared" si="77"/>
        <v>#N/A</v>
      </c>
    </row>
    <row r="490" spans="2:25" ht="12.75" x14ac:dyDescent="0.2">
      <c r="B490" s="72" t="str">
        <f t="shared" si="73"/>
        <v/>
      </c>
      <c r="C490" s="58"/>
      <c r="D490" s="67"/>
      <c r="E490" s="71" t="str">
        <f t="shared" si="74"/>
        <v/>
      </c>
      <c r="F490" s="71" t="str">
        <f t="shared" si="80"/>
        <v/>
      </c>
      <c r="G490" s="72" t="str">
        <f t="shared" si="78"/>
        <v/>
      </c>
      <c r="H490" s="68" t="str">
        <f t="shared" si="75"/>
        <v/>
      </c>
      <c r="I490" s="69" t="str">
        <f t="shared" si="71"/>
        <v/>
      </c>
      <c r="J490" s="70" t="str">
        <f t="shared" si="72"/>
        <v/>
      </c>
      <c r="K490" s="6"/>
      <c r="W490" s="75" t="e">
        <f t="shared" si="76"/>
        <v>#N/A</v>
      </c>
      <c r="X490" s="75" t="e">
        <f t="shared" si="79"/>
        <v>#N/A</v>
      </c>
      <c r="Y490" s="75" t="e">
        <f t="shared" si="77"/>
        <v>#N/A</v>
      </c>
    </row>
    <row r="491" spans="2:25" ht="12.75" x14ac:dyDescent="0.2">
      <c r="B491" s="72" t="str">
        <f t="shared" si="73"/>
        <v/>
      </c>
      <c r="C491" s="58"/>
      <c r="D491" s="67"/>
      <c r="E491" s="71" t="str">
        <f t="shared" si="74"/>
        <v/>
      </c>
      <c r="F491" s="71" t="str">
        <f t="shared" si="80"/>
        <v/>
      </c>
      <c r="G491" s="72" t="str">
        <f t="shared" si="78"/>
        <v/>
      </c>
      <c r="H491" s="68" t="str">
        <f t="shared" si="75"/>
        <v/>
      </c>
      <c r="I491" s="69" t="str">
        <f t="shared" si="71"/>
        <v/>
      </c>
      <c r="J491" s="70" t="str">
        <f t="shared" si="72"/>
        <v/>
      </c>
      <c r="K491" s="6"/>
      <c r="W491" s="75" t="e">
        <f t="shared" si="76"/>
        <v>#N/A</v>
      </c>
      <c r="X491" s="75" t="e">
        <f t="shared" si="79"/>
        <v>#N/A</v>
      </c>
      <c r="Y491" s="75" t="e">
        <f t="shared" si="77"/>
        <v>#N/A</v>
      </c>
    </row>
    <row r="492" spans="2:25" ht="12.75" x14ac:dyDescent="0.2">
      <c r="B492" s="72" t="str">
        <f t="shared" si="73"/>
        <v/>
      </c>
      <c r="C492" s="58"/>
      <c r="D492" s="67"/>
      <c r="E492" s="71" t="str">
        <f t="shared" si="74"/>
        <v/>
      </c>
      <c r="F492" s="71" t="str">
        <f t="shared" si="80"/>
        <v/>
      </c>
      <c r="G492" s="72" t="str">
        <f t="shared" si="78"/>
        <v/>
      </c>
      <c r="H492" s="68" t="str">
        <f t="shared" si="75"/>
        <v/>
      </c>
      <c r="I492" s="69" t="str">
        <f t="shared" si="71"/>
        <v/>
      </c>
      <c r="J492" s="70" t="str">
        <f t="shared" si="72"/>
        <v/>
      </c>
      <c r="K492" s="6"/>
      <c r="W492" s="75" t="e">
        <f t="shared" si="76"/>
        <v>#N/A</v>
      </c>
      <c r="X492" s="75" t="e">
        <f t="shared" si="79"/>
        <v>#N/A</v>
      </c>
      <c r="Y492" s="75" t="e">
        <f t="shared" si="77"/>
        <v>#N/A</v>
      </c>
    </row>
    <row r="493" spans="2:25" ht="12.75" x14ac:dyDescent="0.2">
      <c r="B493" s="72" t="str">
        <f t="shared" si="73"/>
        <v/>
      </c>
      <c r="C493" s="58"/>
      <c r="D493" s="67"/>
      <c r="E493" s="71" t="str">
        <f t="shared" si="74"/>
        <v/>
      </c>
      <c r="F493" s="71" t="str">
        <f t="shared" si="80"/>
        <v/>
      </c>
      <c r="G493" s="72" t="str">
        <f t="shared" si="78"/>
        <v/>
      </c>
      <c r="H493" s="68" t="str">
        <f t="shared" si="75"/>
        <v/>
      </c>
      <c r="I493" s="69" t="str">
        <f t="shared" si="71"/>
        <v/>
      </c>
      <c r="J493" s="70" t="str">
        <f t="shared" si="72"/>
        <v/>
      </c>
      <c r="K493" s="6"/>
      <c r="W493" s="75" t="e">
        <f t="shared" si="76"/>
        <v>#N/A</v>
      </c>
      <c r="X493" s="75" t="e">
        <f t="shared" si="79"/>
        <v>#N/A</v>
      </c>
      <c r="Y493" s="75" t="e">
        <f t="shared" si="77"/>
        <v>#N/A</v>
      </c>
    </row>
    <row r="494" spans="2:25" ht="12.75" x14ac:dyDescent="0.2">
      <c r="B494" s="72" t="str">
        <f t="shared" si="73"/>
        <v/>
      </c>
      <c r="C494" s="58"/>
      <c r="D494" s="67"/>
      <c r="E494" s="71" t="str">
        <f t="shared" si="74"/>
        <v/>
      </c>
      <c r="F494" s="71" t="str">
        <f t="shared" si="80"/>
        <v/>
      </c>
      <c r="G494" s="72" t="str">
        <f t="shared" si="78"/>
        <v/>
      </c>
      <c r="H494" s="68" t="str">
        <f t="shared" si="75"/>
        <v/>
      </c>
      <c r="I494" s="69" t="str">
        <f t="shared" si="71"/>
        <v/>
      </c>
      <c r="J494" s="70" t="str">
        <f t="shared" si="72"/>
        <v/>
      </c>
      <c r="K494" s="6"/>
      <c r="W494" s="75" t="e">
        <f t="shared" si="76"/>
        <v>#N/A</v>
      </c>
      <c r="X494" s="75" t="e">
        <f t="shared" si="79"/>
        <v>#N/A</v>
      </c>
      <c r="Y494" s="75" t="e">
        <f t="shared" si="77"/>
        <v>#N/A</v>
      </c>
    </row>
    <row r="495" spans="2:25" ht="12.75" x14ac:dyDescent="0.2">
      <c r="B495" s="72" t="str">
        <f t="shared" si="73"/>
        <v/>
      </c>
      <c r="C495" s="58"/>
      <c r="D495" s="67"/>
      <c r="E495" s="71" t="str">
        <f t="shared" si="74"/>
        <v/>
      </c>
      <c r="F495" s="71" t="str">
        <f t="shared" si="80"/>
        <v/>
      </c>
      <c r="G495" s="72" t="str">
        <f t="shared" si="78"/>
        <v/>
      </c>
      <c r="H495" s="68" t="str">
        <f t="shared" si="75"/>
        <v/>
      </c>
      <c r="I495" s="69" t="str">
        <f t="shared" si="71"/>
        <v/>
      </c>
      <c r="J495" s="70" t="str">
        <f t="shared" si="72"/>
        <v/>
      </c>
      <c r="K495" s="6"/>
      <c r="W495" s="75" t="e">
        <f t="shared" si="76"/>
        <v>#N/A</v>
      </c>
      <c r="X495" s="75" t="e">
        <f t="shared" si="79"/>
        <v>#N/A</v>
      </c>
      <c r="Y495" s="75" t="e">
        <f t="shared" si="77"/>
        <v>#N/A</v>
      </c>
    </row>
    <row r="496" spans="2:25" ht="12.75" x14ac:dyDescent="0.2">
      <c r="B496" s="72" t="str">
        <f t="shared" si="73"/>
        <v/>
      </c>
      <c r="C496" s="58"/>
      <c r="D496" s="67"/>
      <c r="E496" s="71" t="str">
        <f t="shared" si="74"/>
        <v/>
      </c>
      <c r="F496" s="71" t="str">
        <f t="shared" si="80"/>
        <v/>
      </c>
      <c r="G496" s="72" t="str">
        <f t="shared" si="78"/>
        <v/>
      </c>
      <c r="H496" s="68" t="str">
        <f t="shared" si="75"/>
        <v/>
      </c>
      <c r="I496" s="69" t="str">
        <f t="shared" si="71"/>
        <v/>
      </c>
      <c r="J496" s="70" t="str">
        <f t="shared" si="72"/>
        <v/>
      </c>
      <c r="K496" s="6"/>
      <c r="W496" s="75" t="e">
        <f t="shared" si="76"/>
        <v>#N/A</v>
      </c>
      <c r="X496" s="75" t="e">
        <f t="shared" si="79"/>
        <v>#N/A</v>
      </c>
      <c r="Y496" s="75" t="e">
        <f t="shared" si="77"/>
        <v>#N/A</v>
      </c>
    </row>
    <row r="497" spans="2:25" ht="12.75" x14ac:dyDescent="0.2">
      <c r="B497" s="72" t="str">
        <f t="shared" si="73"/>
        <v/>
      </c>
      <c r="C497" s="58"/>
      <c r="D497" s="67"/>
      <c r="E497" s="71" t="str">
        <f t="shared" si="74"/>
        <v/>
      </c>
      <c r="F497" s="71" t="str">
        <f t="shared" si="80"/>
        <v/>
      </c>
      <c r="G497" s="72" t="str">
        <f t="shared" si="78"/>
        <v/>
      </c>
      <c r="H497" s="68" t="str">
        <f t="shared" si="75"/>
        <v/>
      </c>
      <c r="I497" s="69" t="str">
        <f t="shared" si="71"/>
        <v/>
      </c>
      <c r="J497" s="70" t="str">
        <f t="shared" si="72"/>
        <v/>
      </c>
      <c r="K497" s="6"/>
      <c r="W497" s="75" t="e">
        <f t="shared" si="76"/>
        <v>#N/A</v>
      </c>
      <c r="X497" s="75" t="e">
        <f t="shared" si="79"/>
        <v>#N/A</v>
      </c>
      <c r="Y497" s="75" t="e">
        <f t="shared" si="77"/>
        <v>#N/A</v>
      </c>
    </row>
    <row r="498" spans="2:25" ht="12.75" x14ac:dyDescent="0.2">
      <c r="B498" s="72" t="str">
        <f t="shared" si="73"/>
        <v/>
      </c>
      <c r="C498" s="58"/>
      <c r="D498" s="67"/>
      <c r="E498" s="71" t="str">
        <f t="shared" si="74"/>
        <v/>
      </c>
      <c r="F498" s="71" t="str">
        <f t="shared" si="80"/>
        <v/>
      </c>
      <c r="G498" s="72" t="str">
        <f t="shared" si="78"/>
        <v/>
      </c>
      <c r="H498" s="68" t="str">
        <f t="shared" si="75"/>
        <v/>
      </c>
      <c r="I498" s="69" t="str">
        <f t="shared" si="71"/>
        <v/>
      </c>
      <c r="J498" s="70" t="str">
        <f t="shared" si="72"/>
        <v/>
      </c>
      <c r="K498" s="6"/>
      <c r="W498" s="75" t="e">
        <f t="shared" si="76"/>
        <v>#N/A</v>
      </c>
      <c r="X498" s="75" t="e">
        <f t="shared" si="79"/>
        <v>#N/A</v>
      </c>
      <c r="Y498" s="75" t="e">
        <f t="shared" si="77"/>
        <v>#N/A</v>
      </c>
    </row>
    <row r="499" spans="2:25" ht="12.75" x14ac:dyDescent="0.2">
      <c r="B499" s="72" t="str">
        <f t="shared" si="73"/>
        <v/>
      </c>
      <c r="C499" s="58"/>
      <c r="D499" s="67"/>
      <c r="E499" s="71" t="str">
        <f t="shared" si="74"/>
        <v/>
      </c>
      <c r="F499" s="71" t="str">
        <f t="shared" si="80"/>
        <v/>
      </c>
      <c r="G499" s="72" t="str">
        <f t="shared" si="78"/>
        <v/>
      </c>
      <c r="H499" s="68" t="str">
        <f t="shared" si="75"/>
        <v/>
      </c>
      <c r="I499" s="69" t="str">
        <f t="shared" si="71"/>
        <v/>
      </c>
      <c r="J499" s="70" t="str">
        <f t="shared" si="72"/>
        <v/>
      </c>
      <c r="K499" s="6"/>
      <c r="W499" s="75" t="e">
        <f t="shared" si="76"/>
        <v>#N/A</v>
      </c>
      <c r="X499" s="75" t="e">
        <f t="shared" si="79"/>
        <v>#N/A</v>
      </c>
      <c r="Y499" s="75" t="e">
        <f t="shared" si="77"/>
        <v>#N/A</v>
      </c>
    </row>
    <row r="500" spans="2:25" ht="12.75" x14ac:dyDescent="0.2">
      <c r="B500" s="72" t="str">
        <f t="shared" si="73"/>
        <v/>
      </c>
      <c r="C500" s="58"/>
      <c r="D500" s="67"/>
      <c r="E500" s="71" t="str">
        <f t="shared" si="74"/>
        <v/>
      </c>
      <c r="F500" s="71" t="str">
        <f t="shared" si="80"/>
        <v/>
      </c>
      <c r="G500" s="72" t="str">
        <f t="shared" si="78"/>
        <v/>
      </c>
      <c r="H500" s="68" t="str">
        <f t="shared" si="75"/>
        <v/>
      </c>
      <c r="I500" s="69" t="str">
        <f t="shared" si="71"/>
        <v/>
      </c>
      <c r="J500" s="70" t="str">
        <f t="shared" si="72"/>
        <v/>
      </c>
      <c r="K500" s="6"/>
      <c r="W500" s="75" t="e">
        <f t="shared" si="76"/>
        <v>#N/A</v>
      </c>
      <c r="X500" s="75" t="e">
        <f t="shared" si="79"/>
        <v>#N/A</v>
      </c>
      <c r="Y500" s="75" t="e">
        <f t="shared" si="77"/>
        <v>#N/A</v>
      </c>
    </row>
    <row r="501" spans="2:25" ht="12.75" x14ac:dyDescent="0.2">
      <c r="B501" s="72" t="str">
        <f t="shared" si="73"/>
        <v/>
      </c>
      <c r="C501" s="58"/>
      <c r="D501" s="67"/>
      <c r="E501" s="71" t="str">
        <f t="shared" si="74"/>
        <v/>
      </c>
      <c r="F501" s="71" t="str">
        <f t="shared" si="80"/>
        <v/>
      </c>
      <c r="G501" s="72" t="str">
        <f t="shared" si="78"/>
        <v/>
      </c>
      <c r="H501" s="68" t="str">
        <f t="shared" si="75"/>
        <v/>
      </c>
      <c r="I501" s="69" t="str">
        <f t="shared" si="71"/>
        <v/>
      </c>
      <c r="J501" s="70" t="str">
        <f t="shared" si="72"/>
        <v/>
      </c>
      <c r="K501" s="6"/>
      <c r="W501" s="75" t="e">
        <f t="shared" si="76"/>
        <v>#N/A</v>
      </c>
      <c r="X501" s="75" t="e">
        <f t="shared" si="79"/>
        <v>#N/A</v>
      </c>
      <c r="Y501" s="75" t="e">
        <f t="shared" si="77"/>
        <v>#N/A</v>
      </c>
    </row>
    <row r="502" spans="2:25" ht="12.75" x14ac:dyDescent="0.2">
      <c r="B502" s="72" t="str">
        <f t="shared" si="73"/>
        <v/>
      </c>
      <c r="C502" s="58"/>
      <c r="D502" s="67"/>
      <c r="E502" s="71" t="str">
        <f t="shared" si="74"/>
        <v/>
      </c>
      <c r="F502" s="71" t="str">
        <f t="shared" si="80"/>
        <v/>
      </c>
      <c r="G502" s="72" t="str">
        <f t="shared" si="78"/>
        <v/>
      </c>
      <c r="H502" s="68" t="str">
        <f t="shared" si="75"/>
        <v/>
      </c>
      <c r="I502" s="69" t="str">
        <f t="shared" si="71"/>
        <v/>
      </c>
      <c r="J502" s="70" t="str">
        <f t="shared" si="72"/>
        <v/>
      </c>
      <c r="K502" s="6"/>
      <c r="W502" s="75" t="e">
        <f t="shared" si="76"/>
        <v>#N/A</v>
      </c>
      <c r="X502" s="75" t="e">
        <f t="shared" si="79"/>
        <v>#N/A</v>
      </c>
      <c r="Y502" s="75" t="e">
        <f t="shared" si="77"/>
        <v>#N/A</v>
      </c>
    </row>
    <row r="503" spans="2:25" ht="12.75" x14ac:dyDescent="0.2">
      <c r="B503" s="72" t="str">
        <f t="shared" si="73"/>
        <v/>
      </c>
      <c r="C503" s="58"/>
      <c r="D503" s="67"/>
      <c r="E503" s="71" t="str">
        <f t="shared" si="74"/>
        <v/>
      </c>
      <c r="F503" s="71" t="str">
        <f t="shared" si="80"/>
        <v/>
      </c>
      <c r="G503" s="72" t="str">
        <f t="shared" si="78"/>
        <v/>
      </c>
      <c r="H503" s="68" t="str">
        <f t="shared" si="75"/>
        <v/>
      </c>
      <c r="I503" s="69" t="str">
        <f t="shared" si="71"/>
        <v/>
      </c>
      <c r="J503" s="70" t="str">
        <f t="shared" si="72"/>
        <v/>
      </c>
      <c r="K503" s="6"/>
      <c r="W503" s="75" t="e">
        <f t="shared" si="76"/>
        <v>#N/A</v>
      </c>
      <c r="X503" s="75" t="e">
        <f t="shared" si="79"/>
        <v>#N/A</v>
      </c>
      <c r="Y503" s="75" t="e">
        <f t="shared" si="77"/>
        <v>#N/A</v>
      </c>
    </row>
    <row r="504" spans="2:25" ht="12.75" x14ac:dyDescent="0.2">
      <c r="B504" s="72" t="str">
        <f t="shared" si="73"/>
        <v/>
      </c>
      <c r="C504" s="58"/>
      <c r="D504" s="67"/>
      <c r="E504" s="71" t="str">
        <f t="shared" si="74"/>
        <v/>
      </c>
      <c r="F504" s="71" t="str">
        <f t="shared" si="80"/>
        <v/>
      </c>
      <c r="G504" s="72" t="str">
        <f t="shared" si="78"/>
        <v/>
      </c>
      <c r="H504" s="68" t="str">
        <f t="shared" si="75"/>
        <v/>
      </c>
      <c r="I504" s="69" t="str">
        <f t="shared" si="71"/>
        <v/>
      </c>
      <c r="J504" s="70" t="str">
        <f t="shared" si="72"/>
        <v/>
      </c>
      <c r="K504" s="6"/>
      <c r="W504" s="75" t="e">
        <f t="shared" si="76"/>
        <v>#N/A</v>
      </c>
      <c r="X504" s="75" t="e">
        <f t="shared" si="79"/>
        <v>#N/A</v>
      </c>
      <c r="Y504" s="75" t="e">
        <f t="shared" si="77"/>
        <v>#N/A</v>
      </c>
    </row>
    <row r="505" spans="2:25" ht="12.75" x14ac:dyDescent="0.2">
      <c r="B505" s="72" t="str">
        <f t="shared" si="73"/>
        <v/>
      </c>
      <c r="C505" s="58"/>
      <c r="D505" s="67"/>
      <c r="E505" s="71" t="str">
        <f t="shared" si="74"/>
        <v/>
      </c>
      <c r="F505" s="71" t="str">
        <f t="shared" si="80"/>
        <v/>
      </c>
      <c r="G505" s="72" t="str">
        <f t="shared" si="78"/>
        <v/>
      </c>
      <c r="H505" s="68" t="str">
        <f t="shared" si="75"/>
        <v/>
      </c>
      <c r="I505" s="69" t="str">
        <f t="shared" si="71"/>
        <v/>
      </c>
      <c r="J505" s="70" t="str">
        <f t="shared" si="72"/>
        <v/>
      </c>
      <c r="K505" s="6"/>
      <c r="W505" s="75" t="e">
        <f t="shared" si="76"/>
        <v>#N/A</v>
      </c>
      <c r="X505" s="75" t="e">
        <f t="shared" si="79"/>
        <v>#N/A</v>
      </c>
      <c r="Y505" s="75" t="e">
        <f t="shared" si="77"/>
        <v>#N/A</v>
      </c>
    </row>
    <row r="506" spans="2:25" ht="12.75" x14ac:dyDescent="0.2">
      <c r="B506" s="72" t="str">
        <f t="shared" si="73"/>
        <v/>
      </c>
      <c r="C506" s="58"/>
      <c r="D506" s="67"/>
      <c r="E506" s="71" t="str">
        <f t="shared" si="74"/>
        <v/>
      </c>
      <c r="F506" s="71" t="str">
        <f t="shared" si="80"/>
        <v/>
      </c>
      <c r="G506" s="72" t="str">
        <f t="shared" si="78"/>
        <v/>
      </c>
      <c r="H506" s="68" t="str">
        <f t="shared" si="75"/>
        <v/>
      </c>
      <c r="I506" s="69" t="str">
        <f t="shared" si="71"/>
        <v/>
      </c>
      <c r="J506" s="70" t="str">
        <f t="shared" si="72"/>
        <v/>
      </c>
      <c r="K506" s="6"/>
      <c r="W506" s="75" t="e">
        <f t="shared" si="76"/>
        <v>#N/A</v>
      </c>
      <c r="X506" s="75" t="e">
        <f t="shared" si="79"/>
        <v>#N/A</v>
      </c>
      <c r="Y506" s="75" t="e">
        <f t="shared" si="77"/>
        <v>#N/A</v>
      </c>
    </row>
    <row r="507" spans="2:25" ht="12.75" x14ac:dyDescent="0.2">
      <c r="B507" s="72" t="str">
        <f t="shared" si="73"/>
        <v/>
      </c>
      <c r="C507" s="58"/>
      <c r="D507" s="67"/>
      <c r="E507" s="71" t="str">
        <f t="shared" si="74"/>
        <v/>
      </c>
      <c r="F507" s="71" t="str">
        <f t="shared" si="80"/>
        <v/>
      </c>
      <c r="G507" s="72" t="str">
        <f t="shared" si="78"/>
        <v/>
      </c>
      <c r="H507" s="68" t="str">
        <f t="shared" si="75"/>
        <v/>
      </c>
      <c r="I507" s="69" t="str">
        <f t="shared" si="71"/>
        <v/>
      </c>
      <c r="J507" s="70" t="str">
        <f t="shared" si="72"/>
        <v/>
      </c>
      <c r="K507" s="6"/>
      <c r="W507" s="75" t="e">
        <f t="shared" si="76"/>
        <v>#N/A</v>
      </c>
      <c r="X507" s="75" t="e">
        <f t="shared" si="79"/>
        <v>#N/A</v>
      </c>
      <c r="Y507" s="75" t="e">
        <f t="shared" si="77"/>
        <v>#N/A</v>
      </c>
    </row>
    <row r="508" spans="2:25" ht="12.75" x14ac:dyDescent="0.2">
      <c r="B508" s="72" t="str">
        <f t="shared" si="73"/>
        <v/>
      </c>
      <c r="C508" s="58"/>
      <c r="D508" s="67"/>
      <c r="E508" s="71" t="str">
        <f t="shared" si="74"/>
        <v/>
      </c>
      <c r="F508" s="71" t="str">
        <f t="shared" si="80"/>
        <v/>
      </c>
      <c r="G508" s="72" t="str">
        <f t="shared" si="78"/>
        <v/>
      </c>
      <c r="H508" s="68" t="str">
        <f t="shared" si="75"/>
        <v/>
      </c>
      <c r="I508" s="69" t="str">
        <f t="shared" si="71"/>
        <v/>
      </c>
      <c r="J508" s="70" t="str">
        <f t="shared" si="72"/>
        <v/>
      </c>
      <c r="K508" s="6"/>
      <c r="W508" s="75" t="e">
        <f t="shared" si="76"/>
        <v>#N/A</v>
      </c>
      <c r="X508" s="75" t="e">
        <f t="shared" si="79"/>
        <v>#N/A</v>
      </c>
      <c r="Y508" s="75" t="e">
        <f t="shared" si="77"/>
        <v>#N/A</v>
      </c>
    </row>
    <row r="509" spans="2:25" ht="12.75" x14ac:dyDescent="0.2">
      <c r="B509" s="72" t="str">
        <f t="shared" si="73"/>
        <v/>
      </c>
      <c r="C509" s="58"/>
      <c r="D509" s="67"/>
      <c r="E509" s="71" t="str">
        <f t="shared" si="74"/>
        <v/>
      </c>
      <c r="F509" s="71" t="str">
        <f t="shared" si="80"/>
        <v/>
      </c>
      <c r="G509" s="72" t="str">
        <f t="shared" si="78"/>
        <v/>
      </c>
      <c r="H509" s="68" t="str">
        <f t="shared" si="75"/>
        <v/>
      </c>
      <c r="I509" s="69" t="str">
        <f t="shared" si="71"/>
        <v/>
      </c>
      <c r="J509" s="70" t="str">
        <f t="shared" si="72"/>
        <v/>
      </c>
      <c r="K509" s="6"/>
      <c r="W509" s="75" t="e">
        <f t="shared" si="76"/>
        <v>#N/A</v>
      </c>
      <c r="X509" s="75" t="e">
        <f t="shared" si="79"/>
        <v>#N/A</v>
      </c>
      <c r="Y509" s="75" t="e">
        <f t="shared" si="77"/>
        <v>#N/A</v>
      </c>
    </row>
    <row r="510" spans="2:25" ht="12.75" x14ac:dyDescent="0.2">
      <c r="B510" s="72" t="str">
        <f t="shared" si="73"/>
        <v/>
      </c>
      <c r="C510" s="58"/>
      <c r="D510" s="67"/>
      <c r="E510" s="71" t="str">
        <f t="shared" si="74"/>
        <v/>
      </c>
      <c r="F510" s="71" t="str">
        <f t="shared" si="80"/>
        <v/>
      </c>
      <c r="G510" s="72" t="str">
        <f t="shared" si="78"/>
        <v/>
      </c>
      <c r="H510" s="68" t="str">
        <f t="shared" si="75"/>
        <v/>
      </c>
      <c r="I510" s="69" t="str">
        <f t="shared" si="71"/>
        <v/>
      </c>
      <c r="J510" s="70" t="str">
        <f t="shared" si="72"/>
        <v/>
      </c>
      <c r="K510" s="6"/>
      <c r="W510" s="75" t="e">
        <f t="shared" si="76"/>
        <v>#N/A</v>
      </c>
      <c r="X510" s="75" t="e">
        <f t="shared" si="79"/>
        <v>#N/A</v>
      </c>
      <c r="Y510" s="75" t="e">
        <f t="shared" si="77"/>
        <v>#N/A</v>
      </c>
    </row>
    <row r="511" spans="2:25" ht="12.75" x14ac:dyDescent="0.2">
      <c r="B511" s="72" t="str">
        <f t="shared" si="73"/>
        <v/>
      </c>
      <c r="C511" s="58"/>
      <c r="D511" s="67"/>
      <c r="E511" s="71" t="str">
        <f t="shared" si="74"/>
        <v/>
      </c>
      <c r="F511" s="71" t="str">
        <f t="shared" si="80"/>
        <v/>
      </c>
      <c r="G511" s="72" t="str">
        <f t="shared" si="78"/>
        <v/>
      </c>
      <c r="H511" s="68" t="str">
        <f t="shared" si="75"/>
        <v/>
      </c>
      <c r="I511" s="69" t="str">
        <f t="shared" si="71"/>
        <v/>
      </c>
      <c r="J511" s="70" t="str">
        <f t="shared" si="72"/>
        <v/>
      </c>
      <c r="K511" s="6"/>
      <c r="W511" s="75" t="e">
        <f t="shared" si="76"/>
        <v>#N/A</v>
      </c>
      <c r="X511" s="75" t="e">
        <f t="shared" si="79"/>
        <v>#N/A</v>
      </c>
      <c r="Y511" s="75" t="e">
        <f t="shared" si="77"/>
        <v>#N/A</v>
      </c>
    </row>
    <row r="512" spans="2:25" ht="12.75" x14ac:dyDescent="0.2">
      <c r="B512" s="72" t="str">
        <f t="shared" si="73"/>
        <v/>
      </c>
      <c r="C512" s="58"/>
      <c r="D512" s="67"/>
      <c r="E512" s="71" t="str">
        <f t="shared" si="74"/>
        <v/>
      </c>
      <c r="F512" s="71" t="str">
        <f t="shared" si="80"/>
        <v/>
      </c>
      <c r="G512" s="72" t="str">
        <f t="shared" si="78"/>
        <v/>
      </c>
      <c r="H512" s="68" t="str">
        <f t="shared" si="75"/>
        <v/>
      </c>
      <c r="I512" s="69" t="str">
        <f t="shared" si="71"/>
        <v/>
      </c>
      <c r="J512" s="70" t="str">
        <f t="shared" si="72"/>
        <v/>
      </c>
      <c r="K512" s="6"/>
      <c r="W512" s="75" t="e">
        <f t="shared" si="76"/>
        <v>#N/A</v>
      </c>
      <c r="X512" s="75" t="e">
        <f t="shared" si="79"/>
        <v>#N/A</v>
      </c>
      <c r="Y512" s="75" t="e">
        <f t="shared" si="77"/>
        <v>#N/A</v>
      </c>
    </row>
    <row r="513" spans="2:25" ht="12.75" x14ac:dyDescent="0.2">
      <c r="B513" s="72" t="str">
        <f t="shared" si="73"/>
        <v/>
      </c>
      <c r="C513" s="58"/>
      <c r="D513" s="67"/>
      <c r="E513" s="71" t="str">
        <f t="shared" si="74"/>
        <v/>
      </c>
      <c r="F513" s="71" t="str">
        <f t="shared" si="80"/>
        <v/>
      </c>
      <c r="G513" s="72" t="str">
        <f t="shared" si="78"/>
        <v/>
      </c>
      <c r="H513" s="68" t="str">
        <f t="shared" si="75"/>
        <v/>
      </c>
      <c r="I513" s="69" t="str">
        <f t="shared" si="71"/>
        <v/>
      </c>
      <c r="J513" s="70" t="str">
        <f t="shared" si="72"/>
        <v/>
      </c>
      <c r="K513" s="6"/>
      <c r="W513" s="75" t="e">
        <f t="shared" si="76"/>
        <v>#N/A</v>
      </c>
      <c r="X513" s="75" t="e">
        <f t="shared" si="79"/>
        <v>#N/A</v>
      </c>
      <c r="Y513" s="75" t="e">
        <f t="shared" si="77"/>
        <v>#N/A</v>
      </c>
    </row>
    <row r="514" spans="2:25" ht="12.75" x14ac:dyDescent="0.2">
      <c r="B514" s="72" t="str">
        <f t="shared" si="73"/>
        <v/>
      </c>
      <c r="C514" s="58"/>
      <c r="D514" s="67"/>
      <c r="E514" s="71" t="str">
        <f t="shared" si="74"/>
        <v/>
      </c>
      <c r="F514" s="71" t="str">
        <f t="shared" si="80"/>
        <v/>
      </c>
      <c r="G514" s="72" t="str">
        <f t="shared" si="78"/>
        <v/>
      </c>
      <c r="H514" s="68" t="str">
        <f t="shared" si="75"/>
        <v/>
      </c>
      <c r="I514" s="69" t="str">
        <f t="shared" si="71"/>
        <v/>
      </c>
      <c r="J514" s="70" t="str">
        <f t="shared" si="72"/>
        <v/>
      </c>
      <c r="K514" s="6"/>
      <c r="W514" s="75" t="e">
        <f t="shared" si="76"/>
        <v>#N/A</v>
      </c>
      <c r="X514" s="75" t="e">
        <f t="shared" si="79"/>
        <v>#N/A</v>
      </c>
      <c r="Y514" s="75" t="e">
        <f t="shared" si="77"/>
        <v>#N/A</v>
      </c>
    </row>
    <row r="515" spans="2:25" ht="12.75" x14ac:dyDescent="0.2">
      <c r="B515" s="72" t="str">
        <f t="shared" si="73"/>
        <v/>
      </c>
      <c r="C515" s="58"/>
      <c r="D515" s="67"/>
      <c r="E515" s="71" t="str">
        <f t="shared" si="74"/>
        <v/>
      </c>
      <c r="F515" s="71" t="str">
        <f t="shared" si="80"/>
        <v/>
      </c>
      <c r="G515" s="72" t="str">
        <f t="shared" si="78"/>
        <v/>
      </c>
      <c r="H515" s="68" t="str">
        <f t="shared" si="75"/>
        <v/>
      </c>
      <c r="I515" s="69" t="str">
        <f t="shared" ref="I515:I578" si="81">IF(ISBLANK(D515)=FALSE,ABS(E515-$S$15),"")</f>
        <v/>
      </c>
      <c r="J515" s="70" t="str">
        <f t="shared" ref="J515:J578" si="82">IF(ISBLANK(D515)=FALSE,IF((I515/$S$16)&gt;4.5,"X",""),"")</f>
        <v/>
      </c>
      <c r="K515" s="6"/>
      <c r="W515" s="75" t="e">
        <f t="shared" si="76"/>
        <v>#N/A</v>
      </c>
      <c r="X515" s="75" t="e">
        <f t="shared" si="79"/>
        <v>#N/A</v>
      </c>
      <c r="Y515" s="75" t="e">
        <f t="shared" si="77"/>
        <v>#N/A</v>
      </c>
    </row>
    <row r="516" spans="2:25" ht="12.75" x14ac:dyDescent="0.2">
      <c r="B516" s="72" t="str">
        <f t="shared" ref="B516:B579" si="83">IF(ISBLANK(D516)=FALSE,ABS(G516-H516),"")</f>
        <v/>
      </c>
      <c r="C516" s="58"/>
      <c r="D516" s="67"/>
      <c r="E516" s="71" t="str">
        <f t="shared" ref="E516:E579" si="84">IF(ISBLANK(D516)=FALSE,IF($O$20=1,(D516),IF($O$20=2,LN(D516),IF($O$20=3,SQRT(D516),-1/D516))),"")</f>
        <v/>
      </c>
      <c r="F516" s="71" t="str">
        <f t="shared" si="80"/>
        <v/>
      </c>
      <c r="G516" s="72" t="str">
        <f t="shared" si="78"/>
        <v/>
      </c>
      <c r="H516" s="68" t="str">
        <f t="shared" ref="H516:H579" si="85">IF(ISBLANK(D516)=FALSE,NORMSDIST(F516),"")</f>
        <v/>
      </c>
      <c r="I516" s="69" t="str">
        <f t="shared" si="81"/>
        <v/>
      </c>
      <c r="J516" s="70" t="str">
        <f t="shared" si="82"/>
        <v/>
      </c>
      <c r="K516" s="6"/>
      <c r="W516" s="75" t="e">
        <f t="shared" ref="W516:W579" si="86">IF(ISBLANK(D516)=FALSE,IF($O$20=1,(D516),IF($O$20=2,LN(D516),IF($O$20=3,SQRT(D516),-1/D516))),NA())</f>
        <v>#N/A</v>
      </c>
      <c r="X516" s="75" t="e">
        <f t="shared" si="79"/>
        <v>#N/A</v>
      </c>
      <c r="Y516" s="75" t="e">
        <f t="shared" ref="Y516:Y579" si="87">IF(ISBLANK(D516)=FALSE,_xlfn.NORM.S.DIST(F516,TRUE),NA())</f>
        <v>#N/A</v>
      </c>
    </row>
    <row r="517" spans="2:25" ht="12.75" x14ac:dyDescent="0.2">
      <c r="B517" s="72" t="str">
        <f t="shared" si="83"/>
        <v/>
      </c>
      <c r="C517" s="58"/>
      <c r="D517" s="67"/>
      <c r="E517" s="71" t="str">
        <f t="shared" si="84"/>
        <v/>
      </c>
      <c r="F517" s="71" t="str">
        <f t="shared" si="80"/>
        <v/>
      </c>
      <c r="G517" s="72" t="str">
        <f t="shared" ref="G517:G580" si="88">IF(ISBLANK(D517)=FALSE,G516+1/$M$6,"")</f>
        <v/>
      </c>
      <c r="H517" s="68" t="str">
        <f t="shared" si="85"/>
        <v/>
      </c>
      <c r="I517" s="69" t="str">
        <f t="shared" si="81"/>
        <v/>
      </c>
      <c r="J517" s="70" t="str">
        <f t="shared" si="82"/>
        <v/>
      </c>
      <c r="K517" s="6"/>
      <c r="W517" s="75" t="e">
        <f t="shared" si="86"/>
        <v>#N/A</v>
      </c>
      <c r="X517" s="75" t="e">
        <f t="shared" ref="X517:X580" si="89">IF(ISBLANK(D517)=FALSE,X516+1/$M$6,NA())</f>
        <v>#N/A</v>
      </c>
      <c r="Y517" s="75" t="e">
        <f t="shared" si="87"/>
        <v>#N/A</v>
      </c>
    </row>
    <row r="518" spans="2:25" ht="12.75" x14ac:dyDescent="0.2">
      <c r="B518" s="72" t="str">
        <f t="shared" si="83"/>
        <v/>
      </c>
      <c r="C518" s="58"/>
      <c r="D518" s="67"/>
      <c r="E518" s="71" t="str">
        <f t="shared" si="84"/>
        <v/>
      </c>
      <c r="F518" s="71" t="str">
        <f t="shared" si="80"/>
        <v/>
      </c>
      <c r="G518" s="72" t="str">
        <f t="shared" si="88"/>
        <v/>
      </c>
      <c r="H518" s="68" t="str">
        <f t="shared" si="85"/>
        <v/>
      </c>
      <c r="I518" s="69" t="str">
        <f t="shared" si="81"/>
        <v/>
      </c>
      <c r="J518" s="70" t="str">
        <f t="shared" si="82"/>
        <v/>
      </c>
      <c r="K518" s="6"/>
      <c r="W518" s="75" t="e">
        <f t="shared" si="86"/>
        <v>#N/A</v>
      </c>
      <c r="X518" s="75" t="e">
        <f t="shared" si="89"/>
        <v>#N/A</v>
      </c>
      <c r="Y518" s="75" t="e">
        <f t="shared" si="87"/>
        <v>#N/A</v>
      </c>
    </row>
    <row r="519" spans="2:25" ht="12.75" x14ac:dyDescent="0.2">
      <c r="B519" s="72" t="str">
        <f t="shared" si="83"/>
        <v/>
      </c>
      <c r="C519" s="58"/>
      <c r="D519" s="67"/>
      <c r="E519" s="71" t="str">
        <f t="shared" si="84"/>
        <v/>
      </c>
      <c r="F519" s="71" t="str">
        <f t="shared" si="80"/>
        <v/>
      </c>
      <c r="G519" s="72" t="str">
        <f t="shared" si="88"/>
        <v/>
      </c>
      <c r="H519" s="68" t="str">
        <f t="shared" si="85"/>
        <v/>
      </c>
      <c r="I519" s="69" t="str">
        <f t="shared" si="81"/>
        <v/>
      </c>
      <c r="J519" s="70" t="str">
        <f t="shared" si="82"/>
        <v/>
      </c>
      <c r="K519" s="6"/>
      <c r="W519" s="75" t="e">
        <f t="shared" si="86"/>
        <v>#N/A</v>
      </c>
      <c r="X519" s="75" t="e">
        <f t="shared" si="89"/>
        <v>#N/A</v>
      </c>
      <c r="Y519" s="75" t="e">
        <f t="shared" si="87"/>
        <v>#N/A</v>
      </c>
    </row>
    <row r="520" spans="2:25" ht="12.75" x14ac:dyDescent="0.2">
      <c r="B520" s="72" t="str">
        <f t="shared" si="83"/>
        <v/>
      </c>
      <c r="C520" s="58"/>
      <c r="D520" s="67"/>
      <c r="E520" s="71" t="str">
        <f t="shared" si="84"/>
        <v/>
      </c>
      <c r="F520" s="71" t="str">
        <f t="shared" si="80"/>
        <v/>
      </c>
      <c r="G520" s="72" t="str">
        <f t="shared" si="88"/>
        <v/>
      </c>
      <c r="H520" s="68" t="str">
        <f t="shared" si="85"/>
        <v/>
      </c>
      <c r="I520" s="69" t="str">
        <f t="shared" si="81"/>
        <v/>
      </c>
      <c r="J520" s="70" t="str">
        <f t="shared" si="82"/>
        <v/>
      </c>
      <c r="K520" s="6"/>
      <c r="W520" s="75" t="e">
        <f t="shared" si="86"/>
        <v>#N/A</v>
      </c>
      <c r="X520" s="75" t="e">
        <f t="shared" si="89"/>
        <v>#N/A</v>
      </c>
      <c r="Y520" s="75" t="e">
        <f t="shared" si="87"/>
        <v>#N/A</v>
      </c>
    </row>
    <row r="521" spans="2:25" ht="12.75" x14ac:dyDescent="0.2">
      <c r="B521" s="72" t="str">
        <f t="shared" si="83"/>
        <v/>
      </c>
      <c r="C521" s="58"/>
      <c r="D521" s="67"/>
      <c r="E521" s="71" t="str">
        <f t="shared" si="84"/>
        <v/>
      </c>
      <c r="F521" s="71" t="str">
        <f t="shared" si="80"/>
        <v/>
      </c>
      <c r="G521" s="72" t="str">
        <f t="shared" si="88"/>
        <v/>
      </c>
      <c r="H521" s="68" t="str">
        <f t="shared" si="85"/>
        <v/>
      </c>
      <c r="I521" s="69" t="str">
        <f t="shared" si="81"/>
        <v/>
      </c>
      <c r="J521" s="70" t="str">
        <f t="shared" si="82"/>
        <v/>
      </c>
      <c r="K521" s="6"/>
      <c r="W521" s="75" t="e">
        <f t="shared" si="86"/>
        <v>#N/A</v>
      </c>
      <c r="X521" s="75" t="e">
        <f t="shared" si="89"/>
        <v>#N/A</v>
      </c>
      <c r="Y521" s="75" t="e">
        <f t="shared" si="87"/>
        <v>#N/A</v>
      </c>
    </row>
    <row r="522" spans="2:25" ht="12.75" x14ac:dyDescent="0.2">
      <c r="B522" s="72" t="str">
        <f t="shared" si="83"/>
        <v/>
      </c>
      <c r="C522" s="58"/>
      <c r="D522" s="67"/>
      <c r="E522" s="71" t="str">
        <f t="shared" si="84"/>
        <v/>
      </c>
      <c r="F522" s="71" t="str">
        <f t="shared" si="80"/>
        <v/>
      </c>
      <c r="G522" s="72" t="str">
        <f t="shared" si="88"/>
        <v/>
      </c>
      <c r="H522" s="68" t="str">
        <f t="shared" si="85"/>
        <v/>
      </c>
      <c r="I522" s="69" t="str">
        <f t="shared" si="81"/>
        <v/>
      </c>
      <c r="J522" s="70" t="str">
        <f t="shared" si="82"/>
        <v/>
      </c>
      <c r="K522" s="6"/>
      <c r="W522" s="75" t="e">
        <f t="shared" si="86"/>
        <v>#N/A</v>
      </c>
      <c r="X522" s="75" t="e">
        <f t="shared" si="89"/>
        <v>#N/A</v>
      </c>
      <c r="Y522" s="75" t="e">
        <f t="shared" si="87"/>
        <v>#N/A</v>
      </c>
    </row>
    <row r="523" spans="2:25" ht="12.75" x14ac:dyDescent="0.2">
      <c r="B523" s="72" t="str">
        <f t="shared" si="83"/>
        <v/>
      </c>
      <c r="C523" s="58"/>
      <c r="D523" s="67"/>
      <c r="E523" s="71" t="str">
        <f t="shared" si="84"/>
        <v/>
      </c>
      <c r="F523" s="71" t="str">
        <f t="shared" si="80"/>
        <v/>
      </c>
      <c r="G523" s="72" t="str">
        <f t="shared" si="88"/>
        <v/>
      </c>
      <c r="H523" s="68" t="str">
        <f t="shared" si="85"/>
        <v/>
      </c>
      <c r="I523" s="69" t="str">
        <f t="shared" si="81"/>
        <v/>
      </c>
      <c r="J523" s="70" t="str">
        <f t="shared" si="82"/>
        <v/>
      </c>
      <c r="K523" s="6"/>
      <c r="W523" s="75" t="e">
        <f t="shared" si="86"/>
        <v>#N/A</v>
      </c>
      <c r="X523" s="75" t="e">
        <f t="shared" si="89"/>
        <v>#N/A</v>
      </c>
      <c r="Y523" s="75" t="e">
        <f t="shared" si="87"/>
        <v>#N/A</v>
      </c>
    </row>
    <row r="524" spans="2:25" ht="12.75" x14ac:dyDescent="0.2">
      <c r="B524" s="72" t="str">
        <f t="shared" si="83"/>
        <v/>
      </c>
      <c r="C524" s="58"/>
      <c r="D524" s="67"/>
      <c r="E524" s="71" t="str">
        <f t="shared" si="84"/>
        <v/>
      </c>
      <c r="F524" s="71" t="str">
        <f t="shared" si="80"/>
        <v/>
      </c>
      <c r="G524" s="72" t="str">
        <f t="shared" si="88"/>
        <v/>
      </c>
      <c r="H524" s="68" t="str">
        <f t="shared" si="85"/>
        <v/>
      </c>
      <c r="I524" s="69" t="str">
        <f t="shared" si="81"/>
        <v/>
      </c>
      <c r="J524" s="70" t="str">
        <f t="shared" si="82"/>
        <v/>
      </c>
      <c r="K524" s="6"/>
      <c r="W524" s="75" t="e">
        <f t="shared" si="86"/>
        <v>#N/A</v>
      </c>
      <c r="X524" s="75" t="e">
        <f t="shared" si="89"/>
        <v>#N/A</v>
      </c>
      <c r="Y524" s="75" t="e">
        <f t="shared" si="87"/>
        <v>#N/A</v>
      </c>
    </row>
    <row r="525" spans="2:25" ht="12.75" x14ac:dyDescent="0.2">
      <c r="B525" s="72" t="str">
        <f t="shared" si="83"/>
        <v/>
      </c>
      <c r="C525" s="58"/>
      <c r="D525" s="67"/>
      <c r="E525" s="71" t="str">
        <f t="shared" si="84"/>
        <v/>
      </c>
      <c r="F525" s="71" t="str">
        <f t="shared" si="80"/>
        <v/>
      </c>
      <c r="G525" s="72" t="str">
        <f t="shared" si="88"/>
        <v/>
      </c>
      <c r="H525" s="68" t="str">
        <f t="shared" si="85"/>
        <v/>
      </c>
      <c r="I525" s="69" t="str">
        <f t="shared" si="81"/>
        <v/>
      </c>
      <c r="J525" s="70" t="str">
        <f t="shared" si="82"/>
        <v/>
      </c>
      <c r="K525" s="6"/>
      <c r="W525" s="75" t="e">
        <f t="shared" si="86"/>
        <v>#N/A</v>
      </c>
      <c r="X525" s="75" t="e">
        <f t="shared" si="89"/>
        <v>#N/A</v>
      </c>
      <c r="Y525" s="75" t="e">
        <f t="shared" si="87"/>
        <v>#N/A</v>
      </c>
    </row>
    <row r="526" spans="2:25" ht="12.75" x14ac:dyDescent="0.2">
      <c r="B526" s="72" t="str">
        <f t="shared" si="83"/>
        <v/>
      </c>
      <c r="C526" s="58"/>
      <c r="D526" s="67"/>
      <c r="E526" s="71" t="str">
        <f t="shared" si="84"/>
        <v/>
      </c>
      <c r="F526" s="71" t="str">
        <f t="shared" ref="F526:F589" si="90">IF(D526,STANDARDIZE(E526,$M$11,$M$12),"")</f>
        <v/>
      </c>
      <c r="G526" s="72" t="str">
        <f t="shared" si="88"/>
        <v/>
      </c>
      <c r="H526" s="68" t="str">
        <f t="shared" si="85"/>
        <v/>
      </c>
      <c r="I526" s="69" t="str">
        <f t="shared" si="81"/>
        <v/>
      </c>
      <c r="J526" s="70" t="str">
        <f t="shared" si="82"/>
        <v/>
      </c>
      <c r="K526" s="6"/>
      <c r="W526" s="75" t="e">
        <f t="shared" si="86"/>
        <v>#N/A</v>
      </c>
      <c r="X526" s="75" t="e">
        <f t="shared" si="89"/>
        <v>#N/A</v>
      </c>
      <c r="Y526" s="75" t="e">
        <f t="shared" si="87"/>
        <v>#N/A</v>
      </c>
    </row>
    <row r="527" spans="2:25" ht="12.75" x14ac:dyDescent="0.2">
      <c r="B527" s="72" t="str">
        <f t="shared" si="83"/>
        <v/>
      </c>
      <c r="C527" s="58"/>
      <c r="D527" s="67"/>
      <c r="E527" s="71" t="str">
        <f t="shared" si="84"/>
        <v/>
      </c>
      <c r="F527" s="71" t="str">
        <f t="shared" si="90"/>
        <v/>
      </c>
      <c r="G527" s="72" t="str">
        <f t="shared" si="88"/>
        <v/>
      </c>
      <c r="H527" s="68" t="str">
        <f t="shared" si="85"/>
        <v/>
      </c>
      <c r="I527" s="69" t="str">
        <f t="shared" si="81"/>
        <v/>
      </c>
      <c r="J527" s="70" t="str">
        <f t="shared" si="82"/>
        <v/>
      </c>
      <c r="K527" s="6"/>
      <c r="W527" s="75" t="e">
        <f t="shared" si="86"/>
        <v>#N/A</v>
      </c>
      <c r="X527" s="75" t="e">
        <f t="shared" si="89"/>
        <v>#N/A</v>
      </c>
      <c r="Y527" s="75" t="e">
        <f t="shared" si="87"/>
        <v>#N/A</v>
      </c>
    </row>
    <row r="528" spans="2:25" ht="12.75" x14ac:dyDescent="0.2">
      <c r="B528" s="72" t="str">
        <f t="shared" si="83"/>
        <v/>
      </c>
      <c r="C528" s="58"/>
      <c r="D528" s="67"/>
      <c r="E528" s="71" t="str">
        <f t="shared" si="84"/>
        <v/>
      </c>
      <c r="F528" s="71" t="str">
        <f t="shared" si="90"/>
        <v/>
      </c>
      <c r="G528" s="72" t="str">
        <f t="shared" si="88"/>
        <v/>
      </c>
      <c r="H528" s="68" t="str">
        <f t="shared" si="85"/>
        <v/>
      </c>
      <c r="I528" s="69" t="str">
        <f t="shared" si="81"/>
        <v/>
      </c>
      <c r="J528" s="70" t="str">
        <f t="shared" si="82"/>
        <v/>
      </c>
      <c r="K528" s="6"/>
      <c r="W528" s="75" t="e">
        <f t="shared" si="86"/>
        <v>#N/A</v>
      </c>
      <c r="X528" s="75" t="e">
        <f t="shared" si="89"/>
        <v>#N/A</v>
      </c>
      <c r="Y528" s="75" t="e">
        <f t="shared" si="87"/>
        <v>#N/A</v>
      </c>
    </row>
    <row r="529" spans="2:25" ht="12.75" x14ac:dyDescent="0.2">
      <c r="B529" s="72" t="str">
        <f t="shared" si="83"/>
        <v/>
      </c>
      <c r="C529" s="58"/>
      <c r="D529" s="67"/>
      <c r="E529" s="71" t="str">
        <f t="shared" si="84"/>
        <v/>
      </c>
      <c r="F529" s="71" t="str">
        <f t="shared" si="90"/>
        <v/>
      </c>
      <c r="G529" s="72" t="str">
        <f t="shared" si="88"/>
        <v/>
      </c>
      <c r="H529" s="68" t="str">
        <f t="shared" si="85"/>
        <v/>
      </c>
      <c r="I529" s="69" t="str">
        <f t="shared" si="81"/>
        <v/>
      </c>
      <c r="J529" s="70" t="str">
        <f t="shared" si="82"/>
        <v/>
      </c>
      <c r="K529" s="6"/>
      <c r="W529" s="75" t="e">
        <f t="shared" si="86"/>
        <v>#N/A</v>
      </c>
      <c r="X529" s="75" t="e">
        <f t="shared" si="89"/>
        <v>#N/A</v>
      </c>
      <c r="Y529" s="75" t="e">
        <f t="shared" si="87"/>
        <v>#N/A</v>
      </c>
    </row>
    <row r="530" spans="2:25" ht="12.75" x14ac:dyDescent="0.2">
      <c r="B530" s="72" t="str">
        <f t="shared" si="83"/>
        <v/>
      </c>
      <c r="C530" s="58"/>
      <c r="D530" s="67"/>
      <c r="E530" s="71" t="str">
        <f t="shared" si="84"/>
        <v/>
      </c>
      <c r="F530" s="71" t="str">
        <f t="shared" si="90"/>
        <v/>
      </c>
      <c r="G530" s="72" t="str">
        <f t="shared" si="88"/>
        <v/>
      </c>
      <c r="H530" s="68" t="str">
        <f t="shared" si="85"/>
        <v/>
      </c>
      <c r="I530" s="69" t="str">
        <f t="shared" si="81"/>
        <v/>
      </c>
      <c r="J530" s="70" t="str">
        <f t="shared" si="82"/>
        <v/>
      </c>
      <c r="K530" s="6"/>
      <c r="W530" s="75" t="e">
        <f t="shared" si="86"/>
        <v>#N/A</v>
      </c>
      <c r="X530" s="75" t="e">
        <f t="shared" si="89"/>
        <v>#N/A</v>
      </c>
      <c r="Y530" s="75" t="e">
        <f t="shared" si="87"/>
        <v>#N/A</v>
      </c>
    </row>
    <row r="531" spans="2:25" ht="12.75" x14ac:dyDescent="0.2">
      <c r="B531" s="72" t="str">
        <f t="shared" si="83"/>
        <v/>
      </c>
      <c r="C531" s="58"/>
      <c r="D531" s="67"/>
      <c r="E531" s="71" t="str">
        <f t="shared" si="84"/>
        <v/>
      </c>
      <c r="F531" s="71" t="str">
        <f t="shared" si="90"/>
        <v/>
      </c>
      <c r="G531" s="72" t="str">
        <f t="shared" si="88"/>
        <v/>
      </c>
      <c r="H531" s="68" t="str">
        <f t="shared" si="85"/>
        <v/>
      </c>
      <c r="I531" s="69" t="str">
        <f t="shared" si="81"/>
        <v/>
      </c>
      <c r="J531" s="70" t="str">
        <f t="shared" si="82"/>
        <v/>
      </c>
      <c r="K531" s="6"/>
      <c r="W531" s="75" t="e">
        <f t="shared" si="86"/>
        <v>#N/A</v>
      </c>
      <c r="X531" s="75" t="e">
        <f t="shared" si="89"/>
        <v>#N/A</v>
      </c>
      <c r="Y531" s="75" t="e">
        <f t="shared" si="87"/>
        <v>#N/A</v>
      </c>
    </row>
    <row r="532" spans="2:25" ht="12.75" x14ac:dyDescent="0.2">
      <c r="B532" s="72" t="str">
        <f t="shared" si="83"/>
        <v/>
      </c>
      <c r="C532" s="58"/>
      <c r="D532" s="67"/>
      <c r="E532" s="71" t="str">
        <f t="shared" si="84"/>
        <v/>
      </c>
      <c r="F532" s="71" t="str">
        <f t="shared" si="90"/>
        <v/>
      </c>
      <c r="G532" s="72" t="str">
        <f t="shared" si="88"/>
        <v/>
      </c>
      <c r="H532" s="68" t="str">
        <f t="shared" si="85"/>
        <v/>
      </c>
      <c r="I532" s="69" t="str">
        <f t="shared" si="81"/>
        <v/>
      </c>
      <c r="J532" s="70" t="str">
        <f t="shared" si="82"/>
        <v/>
      </c>
      <c r="K532" s="6"/>
      <c r="W532" s="75" t="e">
        <f t="shared" si="86"/>
        <v>#N/A</v>
      </c>
      <c r="X532" s="75" t="e">
        <f t="shared" si="89"/>
        <v>#N/A</v>
      </c>
      <c r="Y532" s="75" t="e">
        <f t="shared" si="87"/>
        <v>#N/A</v>
      </c>
    </row>
    <row r="533" spans="2:25" ht="12.75" x14ac:dyDescent="0.2">
      <c r="B533" s="72" t="str">
        <f t="shared" si="83"/>
        <v/>
      </c>
      <c r="C533" s="58"/>
      <c r="D533" s="67"/>
      <c r="E533" s="71" t="str">
        <f t="shared" si="84"/>
        <v/>
      </c>
      <c r="F533" s="71" t="str">
        <f t="shared" si="90"/>
        <v/>
      </c>
      <c r="G533" s="72" t="str">
        <f t="shared" si="88"/>
        <v/>
      </c>
      <c r="H533" s="68" t="str">
        <f t="shared" si="85"/>
        <v/>
      </c>
      <c r="I533" s="69" t="str">
        <f t="shared" si="81"/>
        <v/>
      </c>
      <c r="J533" s="70" t="str">
        <f t="shared" si="82"/>
        <v/>
      </c>
      <c r="K533" s="6"/>
      <c r="W533" s="75" t="e">
        <f t="shared" si="86"/>
        <v>#N/A</v>
      </c>
      <c r="X533" s="75" t="e">
        <f t="shared" si="89"/>
        <v>#N/A</v>
      </c>
      <c r="Y533" s="75" t="e">
        <f t="shared" si="87"/>
        <v>#N/A</v>
      </c>
    </row>
    <row r="534" spans="2:25" ht="12.75" x14ac:dyDescent="0.2">
      <c r="B534" s="72" t="str">
        <f t="shared" si="83"/>
        <v/>
      </c>
      <c r="C534" s="58"/>
      <c r="D534" s="67"/>
      <c r="E534" s="71" t="str">
        <f t="shared" si="84"/>
        <v/>
      </c>
      <c r="F534" s="71" t="str">
        <f t="shared" si="90"/>
        <v/>
      </c>
      <c r="G534" s="72" t="str">
        <f t="shared" si="88"/>
        <v/>
      </c>
      <c r="H534" s="68" t="str">
        <f t="shared" si="85"/>
        <v/>
      </c>
      <c r="I534" s="69" t="str">
        <f t="shared" si="81"/>
        <v/>
      </c>
      <c r="J534" s="70" t="str">
        <f t="shared" si="82"/>
        <v/>
      </c>
      <c r="K534" s="6"/>
      <c r="W534" s="75" t="e">
        <f t="shared" si="86"/>
        <v>#N/A</v>
      </c>
      <c r="X534" s="75" t="e">
        <f t="shared" si="89"/>
        <v>#N/A</v>
      </c>
      <c r="Y534" s="75" t="e">
        <f t="shared" si="87"/>
        <v>#N/A</v>
      </c>
    </row>
    <row r="535" spans="2:25" ht="12.75" x14ac:dyDescent="0.2">
      <c r="B535" s="72" t="str">
        <f t="shared" si="83"/>
        <v/>
      </c>
      <c r="C535" s="58"/>
      <c r="D535" s="67"/>
      <c r="E535" s="71" t="str">
        <f t="shared" si="84"/>
        <v/>
      </c>
      <c r="F535" s="71" t="str">
        <f t="shared" si="90"/>
        <v/>
      </c>
      <c r="G535" s="72" t="str">
        <f t="shared" si="88"/>
        <v/>
      </c>
      <c r="H535" s="68" t="str">
        <f t="shared" si="85"/>
        <v/>
      </c>
      <c r="I535" s="69" t="str">
        <f t="shared" si="81"/>
        <v/>
      </c>
      <c r="J535" s="70" t="str">
        <f t="shared" si="82"/>
        <v/>
      </c>
      <c r="K535" s="6"/>
      <c r="W535" s="75" t="e">
        <f t="shared" si="86"/>
        <v>#N/A</v>
      </c>
      <c r="X535" s="75" t="e">
        <f t="shared" si="89"/>
        <v>#N/A</v>
      </c>
      <c r="Y535" s="75" t="e">
        <f t="shared" si="87"/>
        <v>#N/A</v>
      </c>
    </row>
    <row r="536" spans="2:25" ht="12.75" x14ac:dyDescent="0.2">
      <c r="B536" s="72" t="str">
        <f t="shared" si="83"/>
        <v/>
      </c>
      <c r="C536" s="58"/>
      <c r="D536" s="67"/>
      <c r="E536" s="71" t="str">
        <f t="shared" si="84"/>
        <v/>
      </c>
      <c r="F536" s="71" t="str">
        <f t="shared" si="90"/>
        <v/>
      </c>
      <c r="G536" s="72" t="str">
        <f t="shared" si="88"/>
        <v/>
      </c>
      <c r="H536" s="68" t="str">
        <f t="shared" si="85"/>
        <v/>
      </c>
      <c r="I536" s="69" t="str">
        <f t="shared" si="81"/>
        <v/>
      </c>
      <c r="J536" s="70" t="str">
        <f t="shared" si="82"/>
        <v/>
      </c>
      <c r="K536" s="6"/>
      <c r="W536" s="75" t="e">
        <f t="shared" si="86"/>
        <v>#N/A</v>
      </c>
      <c r="X536" s="75" t="e">
        <f t="shared" si="89"/>
        <v>#N/A</v>
      </c>
      <c r="Y536" s="75" t="e">
        <f t="shared" si="87"/>
        <v>#N/A</v>
      </c>
    </row>
    <row r="537" spans="2:25" ht="12.75" x14ac:dyDescent="0.2">
      <c r="B537" s="72" t="str">
        <f t="shared" si="83"/>
        <v/>
      </c>
      <c r="C537" s="58"/>
      <c r="D537" s="67"/>
      <c r="E537" s="71" t="str">
        <f t="shared" si="84"/>
        <v/>
      </c>
      <c r="F537" s="71" t="str">
        <f t="shared" si="90"/>
        <v/>
      </c>
      <c r="G537" s="72" t="str">
        <f t="shared" si="88"/>
        <v/>
      </c>
      <c r="H537" s="68" t="str">
        <f t="shared" si="85"/>
        <v/>
      </c>
      <c r="I537" s="69" t="str">
        <f t="shared" si="81"/>
        <v/>
      </c>
      <c r="J537" s="70" t="str">
        <f t="shared" si="82"/>
        <v/>
      </c>
      <c r="K537" s="6"/>
      <c r="W537" s="75" t="e">
        <f t="shared" si="86"/>
        <v>#N/A</v>
      </c>
      <c r="X537" s="75" t="e">
        <f t="shared" si="89"/>
        <v>#N/A</v>
      </c>
      <c r="Y537" s="75" t="e">
        <f t="shared" si="87"/>
        <v>#N/A</v>
      </c>
    </row>
    <row r="538" spans="2:25" ht="12.75" x14ac:dyDescent="0.2">
      <c r="B538" s="72" t="str">
        <f t="shared" si="83"/>
        <v/>
      </c>
      <c r="C538" s="58"/>
      <c r="D538" s="67"/>
      <c r="E538" s="71" t="str">
        <f t="shared" si="84"/>
        <v/>
      </c>
      <c r="F538" s="71" t="str">
        <f t="shared" si="90"/>
        <v/>
      </c>
      <c r="G538" s="72" t="str">
        <f t="shared" si="88"/>
        <v/>
      </c>
      <c r="H538" s="68" t="str">
        <f t="shared" si="85"/>
        <v/>
      </c>
      <c r="I538" s="69" t="str">
        <f t="shared" si="81"/>
        <v/>
      </c>
      <c r="J538" s="70" t="str">
        <f t="shared" si="82"/>
        <v/>
      </c>
      <c r="K538" s="6"/>
      <c r="W538" s="75" t="e">
        <f t="shared" si="86"/>
        <v>#N/A</v>
      </c>
      <c r="X538" s="75" t="e">
        <f t="shared" si="89"/>
        <v>#N/A</v>
      </c>
      <c r="Y538" s="75" t="e">
        <f t="shared" si="87"/>
        <v>#N/A</v>
      </c>
    </row>
    <row r="539" spans="2:25" ht="12.75" x14ac:dyDescent="0.2">
      <c r="B539" s="72" t="str">
        <f t="shared" si="83"/>
        <v/>
      </c>
      <c r="C539" s="58"/>
      <c r="D539" s="67"/>
      <c r="E539" s="71" t="str">
        <f t="shared" si="84"/>
        <v/>
      </c>
      <c r="F539" s="71" t="str">
        <f t="shared" si="90"/>
        <v/>
      </c>
      <c r="G539" s="72" t="str">
        <f t="shared" si="88"/>
        <v/>
      </c>
      <c r="H539" s="68" t="str">
        <f t="shared" si="85"/>
        <v/>
      </c>
      <c r="I539" s="69" t="str">
        <f t="shared" si="81"/>
        <v/>
      </c>
      <c r="J539" s="70" t="str">
        <f t="shared" si="82"/>
        <v/>
      </c>
      <c r="K539" s="6"/>
      <c r="W539" s="75" t="e">
        <f t="shared" si="86"/>
        <v>#N/A</v>
      </c>
      <c r="X539" s="75" t="e">
        <f t="shared" si="89"/>
        <v>#N/A</v>
      </c>
      <c r="Y539" s="75" t="e">
        <f t="shared" si="87"/>
        <v>#N/A</v>
      </c>
    </row>
    <row r="540" spans="2:25" ht="12.75" x14ac:dyDescent="0.2">
      <c r="B540" s="72" t="str">
        <f t="shared" si="83"/>
        <v/>
      </c>
      <c r="C540" s="58"/>
      <c r="D540" s="67"/>
      <c r="E540" s="71" t="str">
        <f t="shared" si="84"/>
        <v/>
      </c>
      <c r="F540" s="71" t="str">
        <f t="shared" si="90"/>
        <v/>
      </c>
      <c r="G540" s="72" t="str">
        <f t="shared" si="88"/>
        <v/>
      </c>
      <c r="H540" s="68" t="str">
        <f t="shared" si="85"/>
        <v/>
      </c>
      <c r="I540" s="69" t="str">
        <f t="shared" si="81"/>
        <v/>
      </c>
      <c r="J540" s="70" t="str">
        <f t="shared" si="82"/>
        <v/>
      </c>
      <c r="K540" s="6"/>
      <c r="W540" s="75" t="e">
        <f t="shared" si="86"/>
        <v>#N/A</v>
      </c>
      <c r="X540" s="75" t="e">
        <f t="shared" si="89"/>
        <v>#N/A</v>
      </c>
      <c r="Y540" s="75" t="e">
        <f t="shared" si="87"/>
        <v>#N/A</v>
      </c>
    </row>
    <row r="541" spans="2:25" ht="12.75" x14ac:dyDescent="0.2">
      <c r="B541" s="72" t="str">
        <f t="shared" si="83"/>
        <v/>
      </c>
      <c r="C541" s="58"/>
      <c r="D541" s="67"/>
      <c r="E541" s="71" t="str">
        <f t="shared" si="84"/>
        <v/>
      </c>
      <c r="F541" s="71" t="str">
        <f t="shared" si="90"/>
        <v/>
      </c>
      <c r="G541" s="72" t="str">
        <f t="shared" si="88"/>
        <v/>
      </c>
      <c r="H541" s="68" t="str">
        <f t="shared" si="85"/>
        <v/>
      </c>
      <c r="I541" s="69" t="str">
        <f t="shared" si="81"/>
        <v/>
      </c>
      <c r="J541" s="70" t="str">
        <f t="shared" si="82"/>
        <v/>
      </c>
      <c r="K541" s="6"/>
      <c r="W541" s="75" t="e">
        <f t="shared" si="86"/>
        <v>#N/A</v>
      </c>
      <c r="X541" s="75" t="e">
        <f t="shared" si="89"/>
        <v>#N/A</v>
      </c>
      <c r="Y541" s="75" t="e">
        <f t="shared" si="87"/>
        <v>#N/A</v>
      </c>
    </row>
    <row r="542" spans="2:25" ht="12.75" x14ac:dyDescent="0.2">
      <c r="B542" s="72" t="str">
        <f t="shared" si="83"/>
        <v/>
      </c>
      <c r="C542" s="58"/>
      <c r="D542" s="67"/>
      <c r="E542" s="71" t="str">
        <f t="shared" si="84"/>
        <v/>
      </c>
      <c r="F542" s="71" t="str">
        <f t="shared" si="90"/>
        <v/>
      </c>
      <c r="G542" s="72" t="str">
        <f t="shared" si="88"/>
        <v/>
      </c>
      <c r="H542" s="68" t="str">
        <f t="shared" si="85"/>
        <v/>
      </c>
      <c r="I542" s="69" t="str">
        <f t="shared" si="81"/>
        <v/>
      </c>
      <c r="J542" s="70" t="str">
        <f t="shared" si="82"/>
        <v/>
      </c>
      <c r="K542" s="6"/>
      <c r="W542" s="75" t="e">
        <f t="shared" si="86"/>
        <v>#N/A</v>
      </c>
      <c r="X542" s="75" t="e">
        <f t="shared" si="89"/>
        <v>#N/A</v>
      </c>
      <c r="Y542" s="75" t="e">
        <f t="shared" si="87"/>
        <v>#N/A</v>
      </c>
    </row>
    <row r="543" spans="2:25" ht="12.75" x14ac:dyDescent="0.2">
      <c r="B543" s="72" t="str">
        <f t="shared" si="83"/>
        <v/>
      </c>
      <c r="C543" s="58"/>
      <c r="D543" s="67"/>
      <c r="E543" s="71" t="str">
        <f t="shared" si="84"/>
        <v/>
      </c>
      <c r="F543" s="71" t="str">
        <f t="shared" si="90"/>
        <v/>
      </c>
      <c r="G543" s="72" t="str">
        <f t="shared" si="88"/>
        <v/>
      </c>
      <c r="H543" s="68" t="str">
        <f t="shared" si="85"/>
        <v/>
      </c>
      <c r="I543" s="69" t="str">
        <f t="shared" si="81"/>
        <v/>
      </c>
      <c r="J543" s="70" t="str">
        <f t="shared" si="82"/>
        <v/>
      </c>
      <c r="K543" s="6"/>
      <c r="W543" s="75" t="e">
        <f t="shared" si="86"/>
        <v>#N/A</v>
      </c>
      <c r="X543" s="75" t="e">
        <f t="shared" si="89"/>
        <v>#N/A</v>
      </c>
      <c r="Y543" s="75" t="e">
        <f t="shared" si="87"/>
        <v>#N/A</v>
      </c>
    </row>
    <row r="544" spans="2:25" ht="12.75" x14ac:dyDescent="0.2">
      <c r="B544" s="72" t="str">
        <f t="shared" si="83"/>
        <v/>
      </c>
      <c r="C544" s="58"/>
      <c r="D544" s="67"/>
      <c r="E544" s="71" t="str">
        <f t="shared" si="84"/>
        <v/>
      </c>
      <c r="F544" s="71" t="str">
        <f t="shared" si="90"/>
        <v/>
      </c>
      <c r="G544" s="72" t="str">
        <f t="shared" si="88"/>
        <v/>
      </c>
      <c r="H544" s="68" t="str">
        <f t="shared" si="85"/>
        <v/>
      </c>
      <c r="I544" s="69" t="str">
        <f t="shared" si="81"/>
        <v/>
      </c>
      <c r="J544" s="70" t="str">
        <f t="shared" si="82"/>
        <v/>
      </c>
      <c r="K544" s="6"/>
      <c r="W544" s="75" t="e">
        <f t="shared" si="86"/>
        <v>#N/A</v>
      </c>
      <c r="X544" s="75" t="e">
        <f t="shared" si="89"/>
        <v>#N/A</v>
      </c>
      <c r="Y544" s="75" t="e">
        <f t="shared" si="87"/>
        <v>#N/A</v>
      </c>
    </row>
    <row r="545" spans="2:25" ht="12.75" x14ac:dyDescent="0.2">
      <c r="B545" s="72" t="str">
        <f t="shared" si="83"/>
        <v/>
      </c>
      <c r="C545" s="58"/>
      <c r="D545" s="67"/>
      <c r="E545" s="71" t="str">
        <f t="shared" si="84"/>
        <v/>
      </c>
      <c r="F545" s="71" t="str">
        <f t="shared" si="90"/>
        <v/>
      </c>
      <c r="G545" s="72" t="str">
        <f t="shared" si="88"/>
        <v/>
      </c>
      <c r="H545" s="68" t="str">
        <f t="shared" si="85"/>
        <v/>
      </c>
      <c r="I545" s="69" t="str">
        <f t="shared" si="81"/>
        <v/>
      </c>
      <c r="J545" s="70" t="str">
        <f t="shared" si="82"/>
        <v/>
      </c>
      <c r="K545" s="6"/>
      <c r="W545" s="75" t="e">
        <f t="shared" si="86"/>
        <v>#N/A</v>
      </c>
      <c r="X545" s="75" t="e">
        <f t="shared" si="89"/>
        <v>#N/A</v>
      </c>
      <c r="Y545" s="75" t="e">
        <f t="shared" si="87"/>
        <v>#N/A</v>
      </c>
    </row>
    <row r="546" spans="2:25" ht="12.75" x14ac:dyDescent="0.2">
      <c r="B546" s="72" t="str">
        <f t="shared" si="83"/>
        <v/>
      </c>
      <c r="C546" s="58"/>
      <c r="D546" s="67"/>
      <c r="E546" s="71" t="str">
        <f t="shared" si="84"/>
        <v/>
      </c>
      <c r="F546" s="71" t="str">
        <f t="shared" si="90"/>
        <v/>
      </c>
      <c r="G546" s="72" t="str">
        <f t="shared" si="88"/>
        <v/>
      </c>
      <c r="H546" s="68" t="str">
        <f t="shared" si="85"/>
        <v/>
      </c>
      <c r="I546" s="69" t="str">
        <f t="shared" si="81"/>
        <v/>
      </c>
      <c r="J546" s="70" t="str">
        <f t="shared" si="82"/>
        <v/>
      </c>
      <c r="K546" s="6"/>
      <c r="W546" s="75" t="e">
        <f t="shared" si="86"/>
        <v>#N/A</v>
      </c>
      <c r="X546" s="75" t="e">
        <f t="shared" si="89"/>
        <v>#N/A</v>
      </c>
      <c r="Y546" s="75" t="e">
        <f t="shared" si="87"/>
        <v>#N/A</v>
      </c>
    </row>
    <row r="547" spans="2:25" ht="12.75" x14ac:dyDescent="0.2">
      <c r="B547" s="72" t="str">
        <f t="shared" si="83"/>
        <v/>
      </c>
      <c r="C547" s="58"/>
      <c r="D547" s="67"/>
      <c r="E547" s="71" t="str">
        <f t="shared" si="84"/>
        <v/>
      </c>
      <c r="F547" s="71" t="str">
        <f t="shared" si="90"/>
        <v/>
      </c>
      <c r="G547" s="72" t="str">
        <f t="shared" si="88"/>
        <v/>
      </c>
      <c r="H547" s="68" t="str">
        <f t="shared" si="85"/>
        <v/>
      </c>
      <c r="I547" s="69" t="str">
        <f t="shared" si="81"/>
        <v/>
      </c>
      <c r="J547" s="70" t="str">
        <f t="shared" si="82"/>
        <v/>
      </c>
      <c r="K547" s="6"/>
      <c r="W547" s="75" t="e">
        <f t="shared" si="86"/>
        <v>#N/A</v>
      </c>
      <c r="X547" s="75" t="e">
        <f t="shared" si="89"/>
        <v>#N/A</v>
      </c>
      <c r="Y547" s="75" t="e">
        <f t="shared" si="87"/>
        <v>#N/A</v>
      </c>
    </row>
    <row r="548" spans="2:25" ht="12.75" x14ac:dyDescent="0.2">
      <c r="B548" s="72" t="str">
        <f t="shared" si="83"/>
        <v/>
      </c>
      <c r="C548" s="58"/>
      <c r="D548" s="67"/>
      <c r="E548" s="71" t="str">
        <f t="shared" si="84"/>
        <v/>
      </c>
      <c r="F548" s="71" t="str">
        <f t="shared" si="90"/>
        <v/>
      </c>
      <c r="G548" s="72" t="str">
        <f t="shared" si="88"/>
        <v/>
      </c>
      <c r="H548" s="68" t="str">
        <f t="shared" si="85"/>
        <v/>
      </c>
      <c r="I548" s="69" t="str">
        <f t="shared" si="81"/>
        <v/>
      </c>
      <c r="J548" s="70" t="str">
        <f t="shared" si="82"/>
        <v/>
      </c>
      <c r="K548" s="6"/>
      <c r="W548" s="75" t="e">
        <f t="shared" si="86"/>
        <v>#N/A</v>
      </c>
      <c r="X548" s="75" t="e">
        <f t="shared" si="89"/>
        <v>#N/A</v>
      </c>
      <c r="Y548" s="75" t="e">
        <f t="shared" si="87"/>
        <v>#N/A</v>
      </c>
    </row>
    <row r="549" spans="2:25" ht="12.75" x14ac:dyDescent="0.2">
      <c r="B549" s="72" t="str">
        <f t="shared" si="83"/>
        <v/>
      </c>
      <c r="C549" s="58"/>
      <c r="D549" s="67"/>
      <c r="E549" s="71" t="str">
        <f t="shared" si="84"/>
        <v/>
      </c>
      <c r="F549" s="71" t="str">
        <f t="shared" si="90"/>
        <v/>
      </c>
      <c r="G549" s="72" t="str">
        <f t="shared" si="88"/>
        <v/>
      </c>
      <c r="H549" s="68" t="str">
        <f t="shared" si="85"/>
        <v/>
      </c>
      <c r="I549" s="69" t="str">
        <f t="shared" si="81"/>
        <v/>
      </c>
      <c r="J549" s="70" t="str">
        <f t="shared" si="82"/>
        <v/>
      </c>
      <c r="K549" s="6"/>
      <c r="W549" s="75" t="e">
        <f t="shared" si="86"/>
        <v>#N/A</v>
      </c>
      <c r="X549" s="75" t="e">
        <f t="shared" si="89"/>
        <v>#N/A</v>
      </c>
      <c r="Y549" s="75" t="e">
        <f t="shared" si="87"/>
        <v>#N/A</v>
      </c>
    </row>
    <row r="550" spans="2:25" ht="12.75" x14ac:dyDescent="0.2">
      <c r="B550" s="72" t="str">
        <f t="shared" si="83"/>
        <v/>
      </c>
      <c r="C550" s="58"/>
      <c r="D550" s="67"/>
      <c r="E550" s="71" t="str">
        <f t="shared" si="84"/>
        <v/>
      </c>
      <c r="F550" s="71" t="str">
        <f t="shared" si="90"/>
        <v/>
      </c>
      <c r="G550" s="72" t="str">
        <f t="shared" si="88"/>
        <v/>
      </c>
      <c r="H550" s="68" t="str">
        <f t="shared" si="85"/>
        <v/>
      </c>
      <c r="I550" s="69" t="str">
        <f t="shared" si="81"/>
        <v/>
      </c>
      <c r="J550" s="70" t="str">
        <f t="shared" si="82"/>
        <v/>
      </c>
      <c r="K550" s="6"/>
      <c r="W550" s="75" t="e">
        <f t="shared" si="86"/>
        <v>#N/A</v>
      </c>
      <c r="X550" s="75" t="e">
        <f t="shared" si="89"/>
        <v>#N/A</v>
      </c>
      <c r="Y550" s="75" t="e">
        <f t="shared" si="87"/>
        <v>#N/A</v>
      </c>
    </row>
    <row r="551" spans="2:25" ht="12.75" x14ac:dyDescent="0.2">
      <c r="B551" s="72" t="str">
        <f t="shared" si="83"/>
        <v/>
      </c>
      <c r="C551" s="58"/>
      <c r="D551" s="67"/>
      <c r="E551" s="71" t="str">
        <f t="shared" si="84"/>
        <v/>
      </c>
      <c r="F551" s="71" t="str">
        <f t="shared" si="90"/>
        <v/>
      </c>
      <c r="G551" s="72" t="str">
        <f t="shared" si="88"/>
        <v/>
      </c>
      <c r="H551" s="68" t="str">
        <f t="shared" si="85"/>
        <v/>
      </c>
      <c r="I551" s="69" t="str">
        <f t="shared" si="81"/>
        <v/>
      </c>
      <c r="J551" s="70" t="str">
        <f t="shared" si="82"/>
        <v/>
      </c>
      <c r="K551" s="6"/>
      <c r="W551" s="75" t="e">
        <f t="shared" si="86"/>
        <v>#N/A</v>
      </c>
      <c r="X551" s="75" t="e">
        <f t="shared" si="89"/>
        <v>#N/A</v>
      </c>
      <c r="Y551" s="75" t="e">
        <f t="shared" si="87"/>
        <v>#N/A</v>
      </c>
    </row>
    <row r="552" spans="2:25" ht="12.75" x14ac:dyDescent="0.2">
      <c r="B552" s="72" t="str">
        <f t="shared" si="83"/>
        <v/>
      </c>
      <c r="C552" s="58"/>
      <c r="D552" s="67"/>
      <c r="E552" s="71" t="str">
        <f t="shared" si="84"/>
        <v/>
      </c>
      <c r="F552" s="71" t="str">
        <f t="shared" si="90"/>
        <v/>
      </c>
      <c r="G552" s="72" t="str">
        <f t="shared" si="88"/>
        <v/>
      </c>
      <c r="H552" s="68" t="str">
        <f t="shared" si="85"/>
        <v/>
      </c>
      <c r="I552" s="69" t="str">
        <f t="shared" si="81"/>
        <v/>
      </c>
      <c r="J552" s="70" t="str">
        <f t="shared" si="82"/>
        <v/>
      </c>
      <c r="K552" s="6"/>
      <c r="W552" s="75" t="e">
        <f t="shared" si="86"/>
        <v>#N/A</v>
      </c>
      <c r="X552" s="75" t="e">
        <f t="shared" si="89"/>
        <v>#N/A</v>
      </c>
      <c r="Y552" s="75" t="e">
        <f t="shared" si="87"/>
        <v>#N/A</v>
      </c>
    </row>
    <row r="553" spans="2:25" ht="12.75" x14ac:dyDescent="0.2">
      <c r="B553" s="72" t="str">
        <f t="shared" si="83"/>
        <v/>
      </c>
      <c r="C553" s="58"/>
      <c r="D553" s="67"/>
      <c r="E553" s="71" t="str">
        <f t="shared" si="84"/>
        <v/>
      </c>
      <c r="F553" s="71" t="str">
        <f t="shared" si="90"/>
        <v/>
      </c>
      <c r="G553" s="72" t="str">
        <f t="shared" si="88"/>
        <v/>
      </c>
      <c r="H553" s="68" t="str">
        <f t="shared" si="85"/>
        <v/>
      </c>
      <c r="I553" s="69" t="str">
        <f t="shared" si="81"/>
        <v/>
      </c>
      <c r="J553" s="70" t="str">
        <f t="shared" si="82"/>
        <v/>
      </c>
      <c r="K553" s="6"/>
      <c r="W553" s="75" t="e">
        <f t="shared" si="86"/>
        <v>#N/A</v>
      </c>
      <c r="X553" s="75" t="e">
        <f t="shared" si="89"/>
        <v>#N/A</v>
      </c>
      <c r="Y553" s="75" t="e">
        <f t="shared" si="87"/>
        <v>#N/A</v>
      </c>
    </row>
    <row r="554" spans="2:25" ht="12.75" x14ac:dyDescent="0.2">
      <c r="B554" s="72" t="str">
        <f t="shared" si="83"/>
        <v/>
      </c>
      <c r="C554" s="58"/>
      <c r="D554" s="67"/>
      <c r="E554" s="71" t="str">
        <f t="shared" si="84"/>
        <v/>
      </c>
      <c r="F554" s="71" t="str">
        <f t="shared" si="90"/>
        <v/>
      </c>
      <c r="G554" s="72" t="str">
        <f t="shared" si="88"/>
        <v/>
      </c>
      <c r="H554" s="68" t="str">
        <f t="shared" si="85"/>
        <v/>
      </c>
      <c r="I554" s="69" t="str">
        <f t="shared" si="81"/>
        <v/>
      </c>
      <c r="J554" s="70" t="str">
        <f t="shared" si="82"/>
        <v/>
      </c>
      <c r="K554" s="6"/>
      <c r="W554" s="75" t="e">
        <f t="shared" si="86"/>
        <v>#N/A</v>
      </c>
      <c r="X554" s="75" t="e">
        <f t="shared" si="89"/>
        <v>#N/A</v>
      </c>
      <c r="Y554" s="75" t="e">
        <f t="shared" si="87"/>
        <v>#N/A</v>
      </c>
    </row>
    <row r="555" spans="2:25" ht="12.75" x14ac:dyDescent="0.2">
      <c r="B555" s="72" t="str">
        <f t="shared" si="83"/>
        <v/>
      </c>
      <c r="C555" s="58"/>
      <c r="D555" s="67"/>
      <c r="E555" s="71" t="str">
        <f t="shared" si="84"/>
        <v/>
      </c>
      <c r="F555" s="71" t="str">
        <f t="shared" si="90"/>
        <v/>
      </c>
      <c r="G555" s="72" t="str">
        <f t="shared" si="88"/>
        <v/>
      </c>
      <c r="H555" s="68" t="str">
        <f t="shared" si="85"/>
        <v/>
      </c>
      <c r="I555" s="69" t="str">
        <f t="shared" si="81"/>
        <v/>
      </c>
      <c r="J555" s="70" t="str">
        <f t="shared" si="82"/>
        <v/>
      </c>
      <c r="K555" s="6"/>
      <c r="W555" s="75" t="e">
        <f t="shared" si="86"/>
        <v>#N/A</v>
      </c>
      <c r="X555" s="75" t="e">
        <f t="shared" si="89"/>
        <v>#N/A</v>
      </c>
      <c r="Y555" s="75" t="e">
        <f t="shared" si="87"/>
        <v>#N/A</v>
      </c>
    </row>
    <row r="556" spans="2:25" ht="12.75" x14ac:dyDescent="0.2">
      <c r="B556" s="72" t="str">
        <f t="shared" si="83"/>
        <v/>
      </c>
      <c r="C556" s="58"/>
      <c r="D556" s="67"/>
      <c r="E556" s="71" t="str">
        <f t="shared" si="84"/>
        <v/>
      </c>
      <c r="F556" s="71" t="str">
        <f t="shared" si="90"/>
        <v/>
      </c>
      <c r="G556" s="72" t="str">
        <f t="shared" si="88"/>
        <v/>
      </c>
      <c r="H556" s="68" t="str">
        <f t="shared" si="85"/>
        <v/>
      </c>
      <c r="I556" s="69" t="str">
        <f t="shared" si="81"/>
        <v/>
      </c>
      <c r="J556" s="70" t="str">
        <f t="shared" si="82"/>
        <v/>
      </c>
      <c r="K556" s="6"/>
      <c r="W556" s="75" t="e">
        <f t="shared" si="86"/>
        <v>#N/A</v>
      </c>
      <c r="X556" s="75" t="e">
        <f t="shared" si="89"/>
        <v>#N/A</v>
      </c>
      <c r="Y556" s="75" t="e">
        <f t="shared" si="87"/>
        <v>#N/A</v>
      </c>
    </row>
    <row r="557" spans="2:25" ht="12.75" x14ac:dyDescent="0.2">
      <c r="B557" s="72" t="str">
        <f t="shared" si="83"/>
        <v/>
      </c>
      <c r="C557" s="58"/>
      <c r="D557" s="67"/>
      <c r="E557" s="71" t="str">
        <f t="shared" si="84"/>
        <v/>
      </c>
      <c r="F557" s="71" t="str">
        <f t="shared" si="90"/>
        <v/>
      </c>
      <c r="G557" s="72" t="str">
        <f t="shared" si="88"/>
        <v/>
      </c>
      <c r="H557" s="68" t="str">
        <f t="shared" si="85"/>
        <v/>
      </c>
      <c r="I557" s="69" t="str">
        <f t="shared" si="81"/>
        <v/>
      </c>
      <c r="J557" s="70" t="str">
        <f t="shared" si="82"/>
        <v/>
      </c>
      <c r="K557" s="6"/>
      <c r="W557" s="75" t="e">
        <f t="shared" si="86"/>
        <v>#N/A</v>
      </c>
      <c r="X557" s="75" t="e">
        <f t="shared" si="89"/>
        <v>#N/A</v>
      </c>
      <c r="Y557" s="75" t="e">
        <f t="shared" si="87"/>
        <v>#N/A</v>
      </c>
    </row>
    <row r="558" spans="2:25" ht="12.75" x14ac:dyDescent="0.2">
      <c r="B558" s="72" t="str">
        <f t="shared" si="83"/>
        <v/>
      </c>
      <c r="C558" s="58"/>
      <c r="D558" s="67"/>
      <c r="E558" s="71" t="str">
        <f t="shared" si="84"/>
        <v/>
      </c>
      <c r="F558" s="71" t="str">
        <f t="shared" si="90"/>
        <v/>
      </c>
      <c r="G558" s="72" t="str">
        <f t="shared" si="88"/>
        <v/>
      </c>
      <c r="H558" s="68" t="str">
        <f t="shared" si="85"/>
        <v/>
      </c>
      <c r="I558" s="69" t="str">
        <f t="shared" si="81"/>
        <v/>
      </c>
      <c r="J558" s="70" t="str">
        <f t="shared" si="82"/>
        <v/>
      </c>
      <c r="K558" s="6"/>
      <c r="W558" s="75" t="e">
        <f t="shared" si="86"/>
        <v>#N/A</v>
      </c>
      <c r="X558" s="75" t="e">
        <f t="shared" si="89"/>
        <v>#N/A</v>
      </c>
      <c r="Y558" s="75" t="e">
        <f t="shared" si="87"/>
        <v>#N/A</v>
      </c>
    </row>
    <row r="559" spans="2:25" ht="12.75" x14ac:dyDescent="0.2">
      <c r="B559" s="72" t="str">
        <f t="shared" si="83"/>
        <v/>
      </c>
      <c r="C559" s="58"/>
      <c r="D559" s="67"/>
      <c r="E559" s="71" t="str">
        <f t="shared" si="84"/>
        <v/>
      </c>
      <c r="F559" s="71" t="str">
        <f t="shared" si="90"/>
        <v/>
      </c>
      <c r="G559" s="72" t="str">
        <f t="shared" si="88"/>
        <v/>
      </c>
      <c r="H559" s="68" t="str">
        <f t="shared" si="85"/>
        <v/>
      </c>
      <c r="I559" s="69" t="str">
        <f t="shared" si="81"/>
        <v/>
      </c>
      <c r="J559" s="70" t="str">
        <f t="shared" si="82"/>
        <v/>
      </c>
      <c r="K559" s="6"/>
      <c r="W559" s="75" t="e">
        <f t="shared" si="86"/>
        <v>#N/A</v>
      </c>
      <c r="X559" s="75" t="e">
        <f t="shared" si="89"/>
        <v>#N/A</v>
      </c>
      <c r="Y559" s="75" t="e">
        <f t="shared" si="87"/>
        <v>#N/A</v>
      </c>
    </row>
    <row r="560" spans="2:25" ht="12.75" x14ac:dyDescent="0.2">
      <c r="B560" s="72" t="str">
        <f t="shared" si="83"/>
        <v/>
      </c>
      <c r="C560" s="58"/>
      <c r="D560" s="67"/>
      <c r="E560" s="71" t="str">
        <f t="shared" si="84"/>
        <v/>
      </c>
      <c r="F560" s="71" t="str">
        <f t="shared" si="90"/>
        <v/>
      </c>
      <c r="G560" s="72" t="str">
        <f t="shared" si="88"/>
        <v/>
      </c>
      <c r="H560" s="68" t="str">
        <f t="shared" si="85"/>
        <v/>
      </c>
      <c r="I560" s="69" t="str">
        <f t="shared" si="81"/>
        <v/>
      </c>
      <c r="J560" s="70" t="str">
        <f t="shared" si="82"/>
        <v/>
      </c>
      <c r="K560" s="6"/>
      <c r="W560" s="75" t="e">
        <f t="shared" si="86"/>
        <v>#N/A</v>
      </c>
      <c r="X560" s="75" t="e">
        <f t="shared" si="89"/>
        <v>#N/A</v>
      </c>
      <c r="Y560" s="75" t="e">
        <f t="shared" si="87"/>
        <v>#N/A</v>
      </c>
    </row>
    <row r="561" spans="2:25" ht="12.75" x14ac:dyDescent="0.2">
      <c r="B561" s="72" t="str">
        <f t="shared" si="83"/>
        <v/>
      </c>
      <c r="C561" s="58"/>
      <c r="D561" s="67"/>
      <c r="E561" s="71" t="str">
        <f t="shared" si="84"/>
        <v/>
      </c>
      <c r="F561" s="71" t="str">
        <f t="shared" si="90"/>
        <v/>
      </c>
      <c r="G561" s="72" t="str">
        <f t="shared" si="88"/>
        <v/>
      </c>
      <c r="H561" s="68" t="str">
        <f t="shared" si="85"/>
        <v/>
      </c>
      <c r="I561" s="69" t="str">
        <f t="shared" si="81"/>
        <v/>
      </c>
      <c r="J561" s="70" t="str">
        <f t="shared" si="82"/>
        <v/>
      </c>
      <c r="K561" s="6"/>
      <c r="W561" s="75" t="e">
        <f t="shared" si="86"/>
        <v>#N/A</v>
      </c>
      <c r="X561" s="75" t="e">
        <f t="shared" si="89"/>
        <v>#N/A</v>
      </c>
      <c r="Y561" s="75" t="e">
        <f t="shared" si="87"/>
        <v>#N/A</v>
      </c>
    </row>
    <row r="562" spans="2:25" ht="12.75" x14ac:dyDescent="0.2">
      <c r="B562" s="72" t="str">
        <f t="shared" si="83"/>
        <v/>
      </c>
      <c r="C562" s="58"/>
      <c r="D562" s="67"/>
      <c r="E562" s="71" t="str">
        <f t="shared" si="84"/>
        <v/>
      </c>
      <c r="F562" s="71" t="str">
        <f t="shared" si="90"/>
        <v/>
      </c>
      <c r="G562" s="72" t="str">
        <f t="shared" si="88"/>
        <v/>
      </c>
      <c r="H562" s="68" t="str">
        <f t="shared" si="85"/>
        <v/>
      </c>
      <c r="I562" s="69" t="str">
        <f t="shared" si="81"/>
        <v/>
      </c>
      <c r="J562" s="70" t="str">
        <f t="shared" si="82"/>
        <v/>
      </c>
      <c r="K562" s="6"/>
      <c r="W562" s="75" t="e">
        <f t="shared" si="86"/>
        <v>#N/A</v>
      </c>
      <c r="X562" s="75" t="e">
        <f t="shared" si="89"/>
        <v>#N/A</v>
      </c>
      <c r="Y562" s="75" t="e">
        <f t="shared" si="87"/>
        <v>#N/A</v>
      </c>
    </row>
    <row r="563" spans="2:25" ht="12.75" x14ac:dyDescent="0.2">
      <c r="B563" s="72" t="str">
        <f t="shared" si="83"/>
        <v/>
      </c>
      <c r="C563" s="58"/>
      <c r="D563" s="67"/>
      <c r="E563" s="71" t="str">
        <f t="shared" si="84"/>
        <v/>
      </c>
      <c r="F563" s="71" t="str">
        <f t="shared" si="90"/>
        <v/>
      </c>
      <c r="G563" s="72" t="str">
        <f t="shared" si="88"/>
        <v/>
      </c>
      <c r="H563" s="68" t="str">
        <f t="shared" si="85"/>
        <v/>
      </c>
      <c r="I563" s="69" t="str">
        <f t="shared" si="81"/>
        <v/>
      </c>
      <c r="J563" s="70" t="str">
        <f t="shared" si="82"/>
        <v/>
      </c>
      <c r="K563" s="6"/>
      <c r="W563" s="75" t="e">
        <f t="shared" si="86"/>
        <v>#N/A</v>
      </c>
      <c r="X563" s="75" t="e">
        <f t="shared" si="89"/>
        <v>#N/A</v>
      </c>
      <c r="Y563" s="75" t="e">
        <f t="shared" si="87"/>
        <v>#N/A</v>
      </c>
    </row>
    <row r="564" spans="2:25" ht="12.75" x14ac:dyDescent="0.2">
      <c r="B564" s="72" t="str">
        <f t="shared" si="83"/>
        <v/>
      </c>
      <c r="C564" s="58"/>
      <c r="D564" s="67"/>
      <c r="E564" s="71" t="str">
        <f t="shared" si="84"/>
        <v/>
      </c>
      <c r="F564" s="71" t="str">
        <f t="shared" si="90"/>
        <v/>
      </c>
      <c r="G564" s="72" t="str">
        <f t="shared" si="88"/>
        <v/>
      </c>
      <c r="H564" s="68" t="str">
        <f t="shared" si="85"/>
        <v/>
      </c>
      <c r="I564" s="69" t="str">
        <f t="shared" si="81"/>
        <v/>
      </c>
      <c r="J564" s="70" t="str">
        <f t="shared" si="82"/>
        <v/>
      </c>
      <c r="K564" s="6"/>
      <c r="W564" s="75" t="e">
        <f t="shared" si="86"/>
        <v>#N/A</v>
      </c>
      <c r="X564" s="75" t="e">
        <f t="shared" si="89"/>
        <v>#N/A</v>
      </c>
      <c r="Y564" s="75" t="e">
        <f t="shared" si="87"/>
        <v>#N/A</v>
      </c>
    </row>
    <row r="565" spans="2:25" ht="12.75" x14ac:dyDescent="0.2">
      <c r="B565" s="72" t="str">
        <f t="shared" si="83"/>
        <v/>
      </c>
      <c r="C565" s="58"/>
      <c r="D565" s="67"/>
      <c r="E565" s="71" t="str">
        <f t="shared" si="84"/>
        <v/>
      </c>
      <c r="F565" s="71" t="str">
        <f t="shared" si="90"/>
        <v/>
      </c>
      <c r="G565" s="72" t="str">
        <f t="shared" si="88"/>
        <v/>
      </c>
      <c r="H565" s="68" t="str">
        <f t="shared" si="85"/>
        <v/>
      </c>
      <c r="I565" s="69" t="str">
        <f t="shared" si="81"/>
        <v/>
      </c>
      <c r="J565" s="70" t="str">
        <f t="shared" si="82"/>
        <v/>
      </c>
      <c r="K565" s="6"/>
      <c r="W565" s="75" t="e">
        <f t="shared" si="86"/>
        <v>#N/A</v>
      </c>
      <c r="X565" s="75" t="e">
        <f t="shared" si="89"/>
        <v>#N/A</v>
      </c>
      <c r="Y565" s="75" t="e">
        <f t="shared" si="87"/>
        <v>#N/A</v>
      </c>
    </row>
    <row r="566" spans="2:25" ht="12.75" x14ac:dyDescent="0.2">
      <c r="B566" s="72" t="str">
        <f t="shared" si="83"/>
        <v/>
      </c>
      <c r="C566" s="58"/>
      <c r="D566" s="67"/>
      <c r="E566" s="71" t="str">
        <f t="shared" si="84"/>
        <v/>
      </c>
      <c r="F566" s="71" t="str">
        <f t="shared" si="90"/>
        <v/>
      </c>
      <c r="G566" s="72" t="str">
        <f t="shared" si="88"/>
        <v/>
      </c>
      <c r="H566" s="68" t="str">
        <f t="shared" si="85"/>
        <v/>
      </c>
      <c r="I566" s="69" t="str">
        <f t="shared" si="81"/>
        <v/>
      </c>
      <c r="J566" s="70" t="str">
        <f t="shared" si="82"/>
        <v/>
      </c>
      <c r="K566" s="6"/>
      <c r="W566" s="75" t="e">
        <f t="shared" si="86"/>
        <v>#N/A</v>
      </c>
      <c r="X566" s="75" t="e">
        <f t="shared" si="89"/>
        <v>#N/A</v>
      </c>
      <c r="Y566" s="75" t="e">
        <f t="shared" si="87"/>
        <v>#N/A</v>
      </c>
    </row>
    <row r="567" spans="2:25" ht="12.75" x14ac:dyDescent="0.2">
      <c r="B567" s="72" t="str">
        <f t="shared" si="83"/>
        <v/>
      </c>
      <c r="C567" s="58"/>
      <c r="D567" s="67"/>
      <c r="E567" s="71" t="str">
        <f t="shared" si="84"/>
        <v/>
      </c>
      <c r="F567" s="71" t="str">
        <f t="shared" si="90"/>
        <v/>
      </c>
      <c r="G567" s="72" t="str">
        <f t="shared" si="88"/>
        <v/>
      </c>
      <c r="H567" s="68" t="str">
        <f t="shared" si="85"/>
        <v/>
      </c>
      <c r="I567" s="69" t="str">
        <f t="shared" si="81"/>
        <v/>
      </c>
      <c r="J567" s="70" t="str">
        <f t="shared" si="82"/>
        <v/>
      </c>
      <c r="K567" s="6"/>
      <c r="W567" s="75" t="e">
        <f t="shared" si="86"/>
        <v>#N/A</v>
      </c>
      <c r="X567" s="75" t="e">
        <f t="shared" si="89"/>
        <v>#N/A</v>
      </c>
      <c r="Y567" s="75" t="e">
        <f t="shared" si="87"/>
        <v>#N/A</v>
      </c>
    </row>
    <row r="568" spans="2:25" ht="12.75" x14ac:dyDescent="0.2">
      <c r="B568" s="72" t="str">
        <f t="shared" si="83"/>
        <v/>
      </c>
      <c r="C568" s="58"/>
      <c r="D568" s="67"/>
      <c r="E568" s="71" t="str">
        <f t="shared" si="84"/>
        <v/>
      </c>
      <c r="F568" s="71" t="str">
        <f t="shared" si="90"/>
        <v/>
      </c>
      <c r="G568" s="72" t="str">
        <f t="shared" si="88"/>
        <v/>
      </c>
      <c r="H568" s="68" t="str">
        <f t="shared" si="85"/>
        <v/>
      </c>
      <c r="I568" s="69" t="str">
        <f t="shared" si="81"/>
        <v/>
      </c>
      <c r="J568" s="70" t="str">
        <f t="shared" si="82"/>
        <v/>
      </c>
      <c r="K568" s="6"/>
      <c r="W568" s="75" t="e">
        <f t="shared" si="86"/>
        <v>#N/A</v>
      </c>
      <c r="X568" s="75" t="e">
        <f t="shared" si="89"/>
        <v>#N/A</v>
      </c>
      <c r="Y568" s="75" t="e">
        <f t="shared" si="87"/>
        <v>#N/A</v>
      </c>
    </row>
    <row r="569" spans="2:25" ht="12.75" x14ac:dyDescent="0.2">
      <c r="B569" s="72" t="str">
        <f t="shared" si="83"/>
        <v/>
      </c>
      <c r="C569" s="58"/>
      <c r="D569" s="67"/>
      <c r="E569" s="71" t="str">
        <f t="shared" si="84"/>
        <v/>
      </c>
      <c r="F569" s="71" t="str">
        <f t="shared" si="90"/>
        <v/>
      </c>
      <c r="G569" s="72" t="str">
        <f t="shared" si="88"/>
        <v/>
      </c>
      <c r="H569" s="68" t="str">
        <f t="shared" si="85"/>
        <v/>
      </c>
      <c r="I569" s="69" t="str">
        <f t="shared" si="81"/>
        <v/>
      </c>
      <c r="J569" s="70" t="str">
        <f t="shared" si="82"/>
        <v/>
      </c>
      <c r="K569" s="6"/>
      <c r="W569" s="75" t="e">
        <f t="shared" si="86"/>
        <v>#N/A</v>
      </c>
      <c r="X569" s="75" t="e">
        <f t="shared" si="89"/>
        <v>#N/A</v>
      </c>
      <c r="Y569" s="75" t="e">
        <f t="shared" si="87"/>
        <v>#N/A</v>
      </c>
    </row>
    <row r="570" spans="2:25" ht="12.75" x14ac:dyDescent="0.2">
      <c r="B570" s="72" t="str">
        <f t="shared" si="83"/>
        <v/>
      </c>
      <c r="C570" s="58"/>
      <c r="D570" s="67"/>
      <c r="E570" s="71" t="str">
        <f t="shared" si="84"/>
        <v/>
      </c>
      <c r="F570" s="71" t="str">
        <f t="shared" si="90"/>
        <v/>
      </c>
      <c r="G570" s="72" t="str">
        <f t="shared" si="88"/>
        <v/>
      </c>
      <c r="H570" s="68" t="str">
        <f t="shared" si="85"/>
        <v/>
      </c>
      <c r="I570" s="69" t="str">
        <f t="shared" si="81"/>
        <v/>
      </c>
      <c r="J570" s="70" t="str">
        <f t="shared" si="82"/>
        <v/>
      </c>
      <c r="K570" s="6"/>
      <c r="W570" s="75" t="e">
        <f t="shared" si="86"/>
        <v>#N/A</v>
      </c>
      <c r="X570" s="75" t="e">
        <f t="shared" si="89"/>
        <v>#N/A</v>
      </c>
      <c r="Y570" s="75" t="e">
        <f t="shared" si="87"/>
        <v>#N/A</v>
      </c>
    </row>
    <row r="571" spans="2:25" ht="12.75" x14ac:dyDescent="0.2">
      <c r="B571" s="72" t="str">
        <f t="shared" si="83"/>
        <v/>
      </c>
      <c r="C571" s="58"/>
      <c r="D571" s="67"/>
      <c r="E571" s="71" t="str">
        <f t="shared" si="84"/>
        <v/>
      </c>
      <c r="F571" s="71" t="str">
        <f t="shared" si="90"/>
        <v/>
      </c>
      <c r="G571" s="72" t="str">
        <f t="shared" si="88"/>
        <v/>
      </c>
      <c r="H571" s="68" t="str">
        <f t="shared" si="85"/>
        <v/>
      </c>
      <c r="I571" s="69" t="str">
        <f t="shared" si="81"/>
        <v/>
      </c>
      <c r="J571" s="70" t="str">
        <f t="shared" si="82"/>
        <v/>
      </c>
      <c r="K571" s="6"/>
      <c r="W571" s="75" t="e">
        <f t="shared" si="86"/>
        <v>#N/A</v>
      </c>
      <c r="X571" s="75" t="e">
        <f t="shared" si="89"/>
        <v>#N/A</v>
      </c>
      <c r="Y571" s="75" t="e">
        <f t="shared" si="87"/>
        <v>#N/A</v>
      </c>
    </row>
    <row r="572" spans="2:25" ht="12.75" x14ac:dyDescent="0.2">
      <c r="B572" s="72" t="str">
        <f t="shared" si="83"/>
        <v/>
      </c>
      <c r="C572" s="58"/>
      <c r="D572" s="67"/>
      <c r="E572" s="71" t="str">
        <f t="shared" si="84"/>
        <v/>
      </c>
      <c r="F572" s="71" t="str">
        <f t="shared" si="90"/>
        <v/>
      </c>
      <c r="G572" s="72" t="str">
        <f t="shared" si="88"/>
        <v/>
      </c>
      <c r="H572" s="68" t="str">
        <f t="shared" si="85"/>
        <v/>
      </c>
      <c r="I572" s="69" t="str">
        <f t="shared" si="81"/>
        <v/>
      </c>
      <c r="J572" s="70" t="str">
        <f t="shared" si="82"/>
        <v/>
      </c>
      <c r="K572" s="6"/>
      <c r="W572" s="75" t="e">
        <f t="shared" si="86"/>
        <v>#N/A</v>
      </c>
      <c r="X572" s="75" t="e">
        <f t="shared" si="89"/>
        <v>#N/A</v>
      </c>
      <c r="Y572" s="75" t="e">
        <f t="shared" si="87"/>
        <v>#N/A</v>
      </c>
    </row>
    <row r="573" spans="2:25" ht="12.75" x14ac:dyDescent="0.2">
      <c r="B573" s="72" t="str">
        <f t="shared" si="83"/>
        <v/>
      </c>
      <c r="C573" s="58"/>
      <c r="D573" s="67"/>
      <c r="E573" s="71" t="str">
        <f t="shared" si="84"/>
        <v/>
      </c>
      <c r="F573" s="71" t="str">
        <f t="shared" si="90"/>
        <v/>
      </c>
      <c r="G573" s="72" t="str">
        <f t="shared" si="88"/>
        <v/>
      </c>
      <c r="H573" s="68" t="str">
        <f t="shared" si="85"/>
        <v/>
      </c>
      <c r="I573" s="69" t="str">
        <f t="shared" si="81"/>
        <v/>
      </c>
      <c r="J573" s="70" t="str">
        <f t="shared" si="82"/>
        <v/>
      </c>
      <c r="K573" s="6"/>
      <c r="W573" s="75" t="e">
        <f t="shared" si="86"/>
        <v>#N/A</v>
      </c>
      <c r="X573" s="75" t="e">
        <f t="shared" si="89"/>
        <v>#N/A</v>
      </c>
      <c r="Y573" s="75" t="e">
        <f t="shared" si="87"/>
        <v>#N/A</v>
      </c>
    </row>
    <row r="574" spans="2:25" ht="12.75" x14ac:dyDescent="0.2">
      <c r="B574" s="72" t="str">
        <f t="shared" si="83"/>
        <v/>
      </c>
      <c r="C574" s="58"/>
      <c r="D574" s="67"/>
      <c r="E574" s="71" t="str">
        <f t="shared" si="84"/>
        <v/>
      </c>
      <c r="F574" s="71" t="str">
        <f t="shared" si="90"/>
        <v/>
      </c>
      <c r="G574" s="72" t="str">
        <f t="shared" si="88"/>
        <v/>
      </c>
      <c r="H574" s="68" t="str">
        <f t="shared" si="85"/>
        <v/>
      </c>
      <c r="I574" s="69" t="str">
        <f t="shared" si="81"/>
        <v/>
      </c>
      <c r="J574" s="70" t="str">
        <f t="shared" si="82"/>
        <v/>
      </c>
      <c r="K574" s="6"/>
      <c r="W574" s="75" t="e">
        <f t="shared" si="86"/>
        <v>#N/A</v>
      </c>
      <c r="X574" s="75" t="e">
        <f t="shared" si="89"/>
        <v>#N/A</v>
      </c>
      <c r="Y574" s="75" t="e">
        <f t="shared" si="87"/>
        <v>#N/A</v>
      </c>
    </row>
    <row r="575" spans="2:25" ht="12.75" x14ac:dyDescent="0.2">
      <c r="B575" s="72" t="str">
        <f t="shared" si="83"/>
        <v/>
      </c>
      <c r="C575" s="58"/>
      <c r="D575" s="67"/>
      <c r="E575" s="71" t="str">
        <f t="shared" si="84"/>
        <v/>
      </c>
      <c r="F575" s="71" t="str">
        <f t="shared" si="90"/>
        <v/>
      </c>
      <c r="G575" s="72" t="str">
        <f t="shared" si="88"/>
        <v/>
      </c>
      <c r="H575" s="68" t="str">
        <f t="shared" si="85"/>
        <v/>
      </c>
      <c r="I575" s="69" t="str">
        <f t="shared" si="81"/>
        <v/>
      </c>
      <c r="J575" s="70" t="str">
        <f t="shared" si="82"/>
        <v/>
      </c>
      <c r="K575" s="6"/>
      <c r="W575" s="75" t="e">
        <f t="shared" si="86"/>
        <v>#N/A</v>
      </c>
      <c r="X575" s="75" t="e">
        <f t="shared" si="89"/>
        <v>#N/A</v>
      </c>
      <c r="Y575" s="75" t="e">
        <f t="shared" si="87"/>
        <v>#N/A</v>
      </c>
    </row>
    <row r="576" spans="2:25" ht="12.75" x14ac:dyDescent="0.2">
      <c r="B576" s="72" t="str">
        <f t="shared" si="83"/>
        <v/>
      </c>
      <c r="C576" s="58"/>
      <c r="D576" s="67"/>
      <c r="E576" s="71" t="str">
        <f t="shared" si="84"/>
        <v/>
      </c>
      <c r="F576" s="71" t="str">
        <f t="shared" si="90"/>
        <v/>
      </c>
      <c r="G576" s="72" t="str">
        <f t="shared" si="88"/>
        <v/>
      </c>
      <c r="H576" s="68" t="str">
        <f t="shared" si="85"/>
        <v/>
      </c>
      <c r="I576" s="69" t="str">
        <f t="shared" si="81"/>
        <v/>
      </c>
      <c r="J576" s="70" t="str">
        <f t="shared" si="82"/>
        <v/>
      </c>
      <c r="K576" s="6"/>
      <c r="W576" s="75" t="e">
        <f t="shared" si="86"/>
        <v>#N/A</v>
      </c>
      <c r="X576" s="75" t="e">
        <f t="shared" si="89"/>
        <v>#N/A</v>
      </c>
      <c r="Y576" s="75" t="e">
        <f t="shared" si="87"/>
        <v>#N/A</v>
      </c>
    </row>
    <row r="577" spans="2:25" ht="12.75" x14ac:dyDescent="0.2">
      <c r="B577" s="72" t="str">
        <f t="shared" si="83"/>
        <v/>
      </c>
      <c r="C577" s="58"/>
      <c r="D577" s="67"/>
      <c r="E577" s="71" t="str">
        <f t="shared" si="84"/>
        <v/>
      </c>
      <c r="F577" s="71" t="str">
        <f t="shared" si="90"/>
        <v/>
      </c>
      <c r="G577" s="72" t="str">
        <f t="shared" si="88"/>
        <v/>
      </c>
      <c r="H577" s="68" t="str">
        <f t="shared" si="85"/>
        <v/>
      </c>
      <c r="I577" s="69" t="str">
        <f t="shared" si="81"/>
        <v/>
      </c>
      <c r="J577" s="70" t="str">
        <f t="shared" si="82"/>
        <v/>
      </c>
      <c r="K577" s="6"/>
      <c r="W577" s="75" t="e">
        <f t="shared" si="86"/>
        <v>#N/A</v>
      </c>
      <c r="X577" s="75" t="e">
        <f t="shared" si="89"/>
        <v>#N/A</v>
      </c>
      <c r="Y577" s="75" t="e">
        <f t="shared" si="87"/>
        <v>#N/A</v>
      </c>
    </row>
    <row r="578" spans="2:25" ht="12.75" x14ac:dyDescent="0.2">
      <c r="B578" s="72" t="str">
        <f t="shared" si="83"/>
        <v/>
      </c>
      <c r="C578" s="58"/>
      <c r="D578" s="67"/>
      <c r="E578" s="71" t="str">
        <f t="shared" si="84"/>
        <v/>
      </c>
      <c r="F578" s="71" t="str">
        <f t="shared" si="90"/>
        <v/>
      </c>
      <c r="G578" s="72" t="str">
        <f t="shared" si="88"/>
        <v/>
      </c>
      <c r="H578" s="68" t="str">
        <f t="shared" si="85"/>
        <v/>
      </c>
      <c r="I578" s="69" t="str">
        <f t="shared" si="81"/>
        <v/>
      </c>
      <c r="J578" s="70" t="str">
        <f t="shared" si="82"/>
        <v/>
      </c>
      <c r="K578" s="6"/>
      <c r="W578" s="75" t="e">
        <f t="shared" si="86"/>
        <v>#N/A</v>
      </c>
      <c r="X578" s="75" t="e">
        <f t="shared" si="89"/>
        <v>#N/A</v>
      </c>
      <c r="Y578" s="75" t="e">
        <f t="shared" si="87"/>
        <v>#N/A</v>
      </c>
    </row>
    <row r="579" spans="2:25" ht="12.75" x14ac:dyDescent="0.2">
      <c r="B579" s="72" t="str">
        <f t="shared" si="83"/>
        <v/>
      </c>
      <c r="C579" s="58"/>
      <c r="D579" s="67"/>
      <c r="E579" s="71" t="str">
        <f t="shared" si="84"/>
        <v/>
      </c>
      <c r="F579" s="71" t="str">
        <f t="shared" si="90"/>
        <v/>
      </c>
      <c r="G579" s="72" t="str">
        <f t="shared" si="88"/>
        <v/>
      </c>
      <c r="H579" s="68" t="str">
        <f t="shared" si="85"/>
        <v/>
      </c>
      <c r="I579" s="69" t="str">
        <f t="shared" ref="I579:I642" si="91">IF(ISBLANK(D579)=FALSE,ABS(E579-$S$15),"")</f>
        <v/>
      </c>
      <c r="J579" s="70" t="str">
        <f t="shared" ref="J579:J642" si="92">IF(ISBLANK(D579)=FALSE,IF((I579/$S$16)&gt;4.5,"X",""),"")</f>
        <v/>
      </c>
      <c r="K579" s="6"/>
      <c r="W579" s="75" t="e">
        <f t="shared" si="86"/>
        <v>#N/A</v>
      </c>
      <c r="X579" s="75" t="e">
        <f t="shared" si="89"/>
        <v>#N/A</v>
      </c>
      <c r="Y579" s="75" t="e">
        <f t="shared" si="87"/>
        <v>#N/A</v>
      </c>
    </row>
    <row r="580" spans="2:25" ht="12.75" x14ac:dyDescent="0.2">
      <c r="B580" s="72" t="str">
        <f t="shared" ref="B580:B643" si="93">IF(ISBLANK(D580)=FALSE,ABS(G580-H580),"")</f>
        <v/>
      </c>
      <c r="C580" s="58"/>
      <c r="D580" s="67"/>
      <c r="E580" s="71" t="str">
        <f t="shared" ref="E580:E643" si="94">IF(ISBLANK(D580)=FALSE,IF($O$20=1,(D580),IF($O$20=2,LN(D580),IF($O$20=3,SQRT(D580),-1/D580))),"")</f>
        <v/>
      </c>
      <c r="F580" s="71" t="str">
        <f t="shared" si="90"/>
        <v/>
      </c>
      <c r="G580" s="72" t="str">
        <f t="shared" si="88"/>
        <v/>
      </c>
      <c r="H580" s="68" t="str">
        <f t="shared" ref="H580:H643" si="95">IF(ISBLANK(D580)=FALSE,NORMSDIST(F580),"")</f>
        <v/>
      </c>
      <c r="I580" s="69" t="str">
        <f t="shared" si="91"/>
        <v/>
      </c>
      <c r="J580" s="70" t="str">
        <f t="shared" si="92"/>
        <v/>
      </c>
      <c r="K580" s="6"/>
      <c r="W580" s="75" t="e">
        <f t="shared" ref="W580:W643" si="96">IF(ISBLANK(D580)=FALSE,IF($O$20=1,(D580),IF($O$20=2,LN(D580),IF($O$20=3,SQRT(D580),-1/D580))),NA())</f>
        <v>#N/A</v>
      </c>
      <c r="X580" s="75" t="e">
        <f t="shared" si="89"/>
        <v>#N/A</v>
      </c>
      <c r="Y580" s="75" t="e">
        <f t="shared" ref="Y580:Y643" si="97">IF(ISBLANK(D580)=FALSE,_xlfn.NORM.S.DIST(F580,TRUE),NA())</f>
        <v>#N/A</v>
      </c>
    </row>
    <row r="581" spans="2:25" ht="12.75" x14ac:dyDescent="0.2">
      <c r="B581" s="72" t="str">
        <f t="shared" si="93"/>
        <v/>
      </c>
      <c r="C581" s="58"/>
      <c r="D581" s="67"/>
      <c r="E581" s="71" t="str">
        <f t="shared" si="94"/>
        <v/>
      </c>
      <c r="F581" s="71" t="str">
        <f t="shared" si="90"/>
        <v/>
      </c>
      <c r="G581" s="72" t="str">
        <f t="shared" ref="G581:G644" si="98">IF(ISBLANK(D581)=FALSE,G580+1/$M$6,"")</f>
        <v/>
      </c>
      <c r="H581" s="68" t="str">
        <f t="shared" si="95"/>
        <v/>
      </c>
      <c r="I581" s="69" t="str">
        <f t="shared" si="91"/>
        <v/>
      </c>
      <c r="J581" s="70" t="str">
        <f t="shared" si="92"/>
        <v/>
      </c>
      <c r="K581" s="6"/>
      <c r="W581" s="75" t="e">
        <f t="shared" si="96"/>
        <v>#N/A</v>
      </c>
      <c r="X581" s="75" t="e">
        <f t="shared" ref="X581:X644" si="99">IF(ISBLANK(D581)=FALSE,X580+1/$M$6,NA())</f>
        <v>#N/A</v>
      </c>
      <c r="Y581" s="75" t="e">
        <f t="shared" si="97"/>
        <v>#N/A</v>
      </c>
    </row>
    <row r="582" spans="2:25" ht="12.75" x14ac:dyDescent="0.2">
      <c r="B582" s="72" t="str">
        <f t="shared" si="93"/>
        <v/>
      </c>
      <c r="C582" s="58"/>
      <c r="D582" s="67"/>
      <c r="E582" s="71" t="str">
        <f t="shared" si="94"/>
        <v/>
      </c>
      <c r="F582" s="71" t="str">
        <f t="shared" si="90"/>
        <v/>
      </c>
      <c r="G582" s="72" t="str">
        <f t="shared" si="98"/>
        <v/>
      </c>
      <c r="H582" s="68" t="str">
        <f t="shared" si="95"/>
        <v/>
      </c>
      <c r="I582" s="69" t="str">
        <f t="shared" si="91"/>
        <v/>
      </c>
      <c r="J582" s="70" t="str">
        <f t="shared" si="92"/>
        <v/>
      </c>
      <c r="K582" s="6"/>
      <c r="W582" s="75" t="e">
        <f t="shared" si="96"/>
        <v>#N/A</v>
      </c>
      <c r="X582" s="75" t="e">
        <f t="shared" si="99"/>
        <v>#N/A</v>
      </c>
      <c r="Y582" s="75" t="e">
        <f t="shared" si="97"/>
        <v>#N/A</v>
      </c>
    </row>
    <row r="583" spans="2:25" ht="12.75" x14ac:dyDescent="0.2">
      <c r="B583" s="72" t="str">
        <f t="shared" si="93"/>
        <v/>
      </c>
      <c r="C583" s="58"/>
      <c r="D583" s="67"/>
      <c r="E583" s="71" t="str">
        <f t="shared" si="94"/>
        <v/>
      </c>
      <c r="F583" s="71" t="str">
        <f t="shared" si="90"/>
        <v/>
      </c>
      <c r="G583" s="72" t="str">
        <f t="shared" si="98"/>
        <v/>
      </c>
      <c r="H583" s="68" t="str">
        <f t="shared" si="95"/>
        <v/>
      </c>
      <c r="I583" s="69" t="str">
        <f t="shared" si="91"/>
        <v/>
      </c>
      <c r="J583" s="70" t="str">
        <f t="shared" si="92"/>
        <v/>
      </c>
      <c r="K583" s="6"/>
      <c r="W583" s="75" t="e">
        <f t="shared" si="96"/>
        <v>#N/A</v>
      </c>
      <c r="X583" s="75" t="e">
        <f t="shared" si="99"/>
        <v>#N/A</v>
      </c>
      <c r="Y583" s="75" t="e">
        <f t="shared" si="97"/>
        <v>#N/A</v>
      </c>
    </row>
    <row r="584" spans="2:25" ht="12.75" x14ac:dyDescent="0.2">
      <c r="B584" s="72" t="str">
        <f t="shared" si="93"/>
        <v/>
      </c>
      <c r="C584" s="58"/>
      <c r="D584" s="67"/>
      <c r="E584" s="71" t="str">
        <f t="shared" si="94"/>
        <v/>
      </c>
      <c r="F584" s="71" t="str">
        <f t="shared" si="90"/>
        <v/>
      </c>
      <c r="G584" s="72" t="str">
        <f t="shared" si="98"/>
        <v/>
      </c>
      <c r="H584" s="68" t="str">
        <f t="shared" si="95"/>
        <v/>
      </c>
      <c r="I584" s="69" t="str">
        <f t="shared" si="91"/>
        <v/>
      </c>
      <c r="J584" s="70" t="str">
        <f t="shared" si="92"/>
        <v/>
      </c>
      <c r="K584" s="6"/>
      <c r="W584" s="75" t="e">
        <f t="shared" si="96"/>
        <v>#N/A</v>
      </c>
      <c r="X584" s="75" t="e">
        <f t="shared" si="99"/>
        <v>#N/A</v>
      </c>
      <c r="Y584" s="75" t="e">
        <f t="shared" si="97"/>
        <v>#N/A</v>
      </c>
    </row>
    <row r="585" spans="2:25" ht="12.75" x14ac:dyDescent="0.2">
      <c r="B585" s="72" t="str">
        <f t="shared" si="93"/>
        <v/>
      </c>
      <c r="C585" s="58"/>
      <c r="D585" s="67"/>
      <c r="E585" s="71" t="str">
        <f t="shared" si="94"/>
        <v/>
      </c>
      <c r="F585" s="71" t="str">
        <f t="shared" si="90"/>
        <v/>
      </c>
      <c r="G585" s="72" t="str">
        <f t="shared" si="98"/>
        <v/>
      </c>
      <c r="H585" s="68" t="str">
        <f t="shared" si="95"/>
        <v/>
      </c>
      <c r="I585" s="69" t="str">
        <f t="shared" si="91"/>
        <v/>
      </c>
      <c r="J585" s="70" t="str">
        <f t="shared" si="92"/>
        <v/>
      </c>
      <c r="K585" s="6"/>
      <c r="W585" s="75" t="e">
        <f t="shared" si="96"/>
        <v>#N/A</v>
      </c>
      <c r="X585" s="75" t="e">
        <f t="shared" si="99"/>
        <v>#N/A</v>
      </c>
      <c r="Y585" s="75" t="e">
        <f t="shared" si="97"/>
        <v>#N/A</v>
      </c>
    </row>
    <row r="586" spans="2:25" ht="12.75" x14ac:dyDescent="0.2">
      <c r="B586" s="72" t="str">
        <f t="shared" si="93"/>
        <v/>
      </c>
      <c r="C586" s="58"/>
      <c r="D586" s="67"/>
      <c r="E586" s="71" t="str">
        <f t="shared" si="94"/>
        <v/>
      </c>
      <c r="F586" s="71" t="str">
        <f t="shared" si="90"/>
        <v/>
      </c>
      <c r="G586" s="72" t="str">
        <f t="shared" si="98"/>
        <v/>
      </c>
      <c r="H586" s="68" t="str">
        <f t="shared" si="95"/>
        <v/>
      </c>
      <c r="I586" s="69" t="str">
        <f t="shared" si="91"/>
        <v/>
      </c>
      <c r="J586" s="70" t="str">
        <f t="shared" si="92"/>
        <v/>
      </c>
      <c r="K586" s="6"/>
      <c r="W586" s="75" t="e">
        <f t="shared" si="96"/>
        <v>#N/A</v>
      </c>
      <c r="X586" s="75" t="e">
        <f t="shared" si="99"/>
        <v>#N/A</v>
      </c>
      <c r="Y586" s="75" t="e">
        <f t="shared" si="97"/>
        <v>#N/A</v>
      </c>
    </row>
    <row r="587" spans="2:25" ht="12.75" x14ac:dyDescent="0.2">
      <c r="B587" s="72" t="str">
        <f t="shared" si="93"/>
        <v/>
      </c>
      <c r="C587" s="58"/>
      <c r="D587" s="67"/>
      <c r="E587" s="71" t="str">
        <f t="shared" si="94"/>
        <v/>
      </c>
      <c r="F587" s="71" t="str">
        <f t="shared" si="90"/>
        <v/>
      </c>
      <c r="G587" s="72" t="str">
        <f t="shared" si="98"/>
        <v/>
      </c>
      <c r="H587" s="68" t="str">
        <f t="shared" si="95"/>
        <v/>
      </c>
      <c r="I587" s="69" t="str">
        <f t="shared" si="91"/>
        <v/>
      </c>
      <c r="J587" s="70" t="str">
        <f t="shared" si="92"/>
        <v/>
      </c>
      <c r="K587" s="6"/>
      <c r="W587" s="75" t="e">
        <f t="shared" si="96"/>
        <v>#N/A</v>
      </c>
      <c r="X587" s="75" t="e">
        <f t="shared" si="99"/>
        <v>#N/A</v>
      </c>
      <c r="Y587" s="75" t="e">
        <f t="shared" si="97"/>
        <v>#N/A</v>
      </c>
    </row>
    <row r="588" spans="2:25" ht="12.75" x14ac:dyDescent="0.2">
      <c r="B588" s="72" t="str">
        <f t="shared" si="93"/>
        <v/>
      </c>
      <c r="C588" s="58"/>
      <c r="D588" s="67"/>
      <c r="E588" s="71" t="str">
        <f t="shared" si="94"/>
        <v/>
      </c>
      <c r="F588" s="71" t="str">
        <f t="shared" si="90"/>
        <v/>
      </c>
      <c r="G588" s="72" t="str">
        <f t="shared" si="98"/>
        <v/>
      </c>
      <c r="H588" s="68" t="str">
        <f t="shared" si="95"/>
        <v/>
      </c>
      <c r="I588" s="69" t="str">
        <f t="shared" si="91"/>
        <v/>
      </c>
      <c r="J588" s="70" t="str">
        <f t="shared" si="92"/>
        <v/>
      </c>
      <c r="K588" s="6"/>
      <c r="W588" s="75" t="e">
        <f t="shared" si="96"/>
        <v>#N/A</v>
      </c>
      <c r="X588" s="75" t="e">
        <f t="shared" si="99"/>
        <v>#N/A</v>
      </c>
      <c r="Y588" s="75" t="e">
        <f t="shared" si="97"/>
        <v>#N/A</v>
      </c>
    </row>
    <row r="589" spans="2:25" ht="12.75" x14ac:dyDescent="0.2">
      <c r="B589" s="72" t="str">
        <f t="shared" si="93"/>
        <v/>
      </c>
      <c r="C589" s="58"/>
      <c r="D589" s="67"/>
      <c r="E589" s="71" t="str">
        <f t="shared" si="94"/>
        <v/>
      </c>
      <c r="F589" s="71" t="str">
        <f t="shared" si="90"/>
        <v/>
      </c>
      <c r="G589" s="72" t="str">
        <f t="shared" si="98"/>
        <v/>
      </c>
      <c r="H589" s="68" t="str">
        <f t="shared" si="95"/>
        <v/>
      </c>
      <c r="I589" s="69" t="str">
        <f t="shared" si="91"/>
        <v/>
      </c>
      <c r="J589" s="70" t="str">
        <f t="shared" si="92"/>
        <v/>
      </c>
      <c r="K589" s="6"/>
      <c r="W589" s="75" t="e">
        <f t="shared" si="96"/>
        <v>#N/A</v>
      </c>
      <c r="X589" s="75" t="e">
        <f t="shared" si="99"/>
        <v>#N/A</v>
      </c>
      <c r="Y589" s="75" t="e">
        <f t="shared" si="97"/>
        <v>#N/A</v>
      </c>
    </row>
    <row r="590" spans="2:25" ht="12.75" x14ac:dyDescent="0.2">
      <c r="B590" s="72" t="str">
        <f t="shared" si="93"/>
        <v/>
      </c>
      <c r="C590" s="58"/>
      <c r="D590" s="67"/>
      <c r="E590" s="71" t="str">
        <f t="shared" si="94"/>
        <v/>
      </c>
      <c r="F590" s="71" t="str">
        <f t="shared" ref="F590:F653" si="100">IF(D590,STANDARDIZE(E590,$M$11,$M$12),"")</f>
        <v/>
      </c>
      <c r="G590" s="72" t="str">
        <f t="shared" si="98"/>
        <v/>
      </c>
      <c r="H590" s="68" t="str">
        <f t="shared" si="95"/>
        <v/>
      </c>
      <c r="I590" s="69" t="str">
        <f t="shared" si="91"/>
        <v/>
      </c>
      <c r="J590" s="70" t="str">
        <f t="shared" si="92"/>
        <v/>
      </c>
      <c r="K590" s="6"/>
      <c r="W590" s="75" t="e">
        <f t="shared" si="96"/>
        <v>#N/A</v>
      </c>
      <c r="X590" s="75" t="e">
        <f t="shared" si="99"/>
        <v>#N/A</v>
      </c>
      <c r="Y590" s="75" t="e">
        <f t="shared" si="97"/>
        <v>#N/A</v>
      </c>
    </row>
    <row r="591" spans="2:25" ht="12.75" x14ac:dyDescent="0.2">
      <c r="B591" s="72" t="str">
        <f t="shared" si="93"/>
        <v/>
      </c>
      <c r="C591" s="58"/>
      <c r="D591" s="67"/>
      <c r="E591" s="71" t="str">
        <f t="shared" si="94"/>
        <v/>
      </c>
      <c r="F591" s="71" t="str">
        <f t="shared" si="100"/>
        <v/>
      </c>
      <c r="G591" s="72" t="str">
        <f t="shared" si="98"/>
        <v/>
      </c>
      <c r="H591" s="68" t="str">
        <f t="shared" si="95"/>
        <v/>
      </c>
      <c r="I591" s="69" t="str">
        <f t="shared" si="91"/>
        <v/>
      </c>
      <c r="J591" s="70" t="str">
        <f t="shared" si="92"/>
        <v/>
      </c>
      <c r="K591" s="6"/>
      <c r="W591" s="75" t="e">
        <f t="shared" si="96"/>
        <v>#N/A</v>
      </c>
      <c r="X591" s="75" t="e">
        <f t="shared" si="99"/>
        <v>#N/A</v>
      </c>
      <c r="Y591" s="75" t="e">
        <f t="shared" si="97"/>
        <v>#N/A</v>
      </c>
    </row>
    <row r="592" spans="2:25" ht="12.75" x14ac:dyDescent="0.2">
      <c r="B592" s="72" t="str">
        <f t="shared" si="93"/>
        <v/>
      </c>
      <c r="C592" s="58"/>
      <c r="D592" s="67"/>
      <c r="E592" s="71" t="str">
        <f t="shared" si="94"/>
        <v/>
      </c>
      <c r="F592" s="71" t="str">
        <f t="shared" si="100"/>
        <v/>
      </c>
      <c r="G592" s="72" t="str">
        <f t="shared" si="98"/>
        <v/>
      </c>
      <c r="H592" s="68" t="str">
        <f t="shared" si="95"/>
        <v/>
      </c>
      <c r="I592" s="69" t="str">
        <f t="shared" si="91"/>
        <v/>
      </c>
      <c r="J592" s="70" t="str">
        <f t="shared" si="92"/>
        <v/>
      </c>
      <c r="K592" s="6"/>
      <c r="W592" s="75" t="e">
        <f t="shared" si="96"/>
        <v>#N/A</v>
      </c>
      <c r="X592" s="75" t="e">
        <f t="shared" si="99"/>
        <v>#N/A</v>
      </c>
      <c r="Y592" s="75" t="e">
        <f t="shared" si="97"/>
        <v>#N/A</v>
      </c>
    </row>
    <row r="593" spans="2:25" ht="12.75" x14ac:dyDescent="0.2">
      <c r="B593" s="72" t="str">
        <f t="shared" si="93"/>
        <v/>
      </c>
      <c r="C593" s="58"/>
      <c r="D593" s="67"/>
      <c r="E593" s="71" t="str">
        <f t="shared" si="94"/>
        <v/>
      </c>
      <c r="F593" s="71" t="str">
        <f t="shared" si="100"/>
        <v/>
      </c>
      <c r="G593" s="72" t="str">
        <f t="shared" si="98"/>
        <v/>
      </c>
      <c r="H593" s="68" t="str">
        <f t="shared" si="95"/>
        <v/>
      </c>
      <c r="I593" s="69" t="str">
        <f t="shared" si="91"/>
        <v/>
      </c>
      <c r="J593" s="70" t="str">
        <f t="shared" si="92"/>
        <v/>
      </c>
      <c r="K593" s="6"/>
      <c r="W593" s="75" t="e">
        <f t="shared" si="96"/>
        <v>#N/A</v>
      </c>
      <c r="X593" s="75" t="e">
        <f t="shared" si="99"/>
        <v>#N/A</v>
      </c>
      <c r="Y593" s="75" t="e">
        <f t="shared" si="97"/>
        <v>#N/A</v>
      </c>
    </row>
    <row r="594" spans="2:25" ht="12.75" x14ac:dyDescent="0.2">
      <c r="B594" s="72" t="str">
        <f t="shared" si="93"/>
        <v/>
      </c>
      <c r="C594" s="58"/>
      <c r="D594" s="67"/>
      <c r="E594" s="71" t="str">
        <f t="shared" si="94"/>
        <v/>
      </c>
      <c r="F594" s="71" t="str">
        <f t="shared" si="100"/>
        <v/>
      </c>
      <c r="G594" s="72" t="str">
        <f t="shared" si="98"/>
        <v/>
      </c>
      <c r="H594" s="68" t="str">
        <f t="shared" si="95"/>
        <v/>
      </c>
      <c r="I594" s="69" t="str">
        <f t="shared" si="91"/>
        <v/>
      </c>
      <c r="J594" s="70" t="str">
        <f t="shared" si="92"/>
        <v/>
      </c>
      <c r="K594" s="6"/>
      <c r="W594" s="75" t="e">
        <f t="shared" si="96"/>
        <v>#N/A</v>
      </c>
      <c r="X594" s="75" t="e">
        <f t="shared" si="99"/>
        <v>#N/A</v>
      </c>
      <c r="Y594" s="75" t="e">
        <f t="shared" si="97"/>
        <v>#N/A</v>
      </c>
    </row>
    <row r="595" spans="2:25" ht="12.75" x14ac:dyDescent="0.2">
      <c r="B595" s="72" t="str">
        <f t="shared" si="93"/>
        <v/>
      </c>
      <c r="C595" s="58"/>
      <c r="D595" s="67"/>
      <c r="E595" s="71" t="str">
        <f t="shared" si="94"/>
        <v/>
      </c>
      <c r="F595" s="71" t="str">
        <f t="shared" si="100"/>
        <v/>
      </c>
      <c r="G595" s="72" t="str">
        <f t="shared" si="98"/>
        <v/>
      </c>
      <c r="H595" s="68" t="str">
        <f t="shared" si="95"/>
        <v/>
      </c>
      <c r="I595" s="69" t="str">
        <f t="shared" si="91"/>
        <v/>
      </c>
      <c r="J595" s="70" t="str">
        <f t="shared" si="92"/>
        <v/>
      </c>
      <c r="K595" s="6"/>
      <c r="W595" s="75" t="e">
        <f t="shared" si="96"/>
        <v>#N/A</v>
      </c>
      <c r="X595" s="75" t="e">
        <f t="shared" si="99"/>
        <v>#N/A</v>
      </c>
      <c r="Y595" s="75" t="e">
        <f t="shared" si="97"/>
        <v>#N/A</v>
      </c>
    </row>
    <row r="596" spans="2:25" ht="12.75" x14ac:dyDescent="0.2">
      <c r="B596" s="72" t="str">
        <f t="shared" si="93"/>
        <v/>
      </c>
      <c r="C596" s="58"/>
      <c r="D596" s="67"/>
      <c r="E596" s="71" t="str">
        <f t="shared" si="94"/>
        <v/>
      </c>
      <c r="F596" s="71" t="str">
        <f t="shared" si="100"/>
        <v/>
      </c>
      <c r="G596" s="72" t="str">
        <f t="shared" si="98"/>
        <v/>
      </c>
      <c r="H596" s="68" t="str">
        <f t="shared" si="95"/>
        <v/>
      </c>
      <c r="I596" s="69" t="str">
        <f t="shared" si="91"/>
        <v/>
      </c>
      <c r="J596" s="70" t="str">
        <f t="shared" si="92"/>
        <v/>
      </c>
      <c r="K596" s="6"/>
      <c r="W596" s="75" t="e">
        <f t="shared" si="96"/>
        <v>#N/A</v>
      </c>
      <c r="X596" s="75" t="e">
        <f t="shared" si="99"/>
        <v>#N/A</v>
      </c>
      <c r="Y596" s="75" t="e">
        <f t="shared" si="97"/>
        <v>#N/A</v>
      </c>
    </row>
    <row r="597" spans="2:25" ht="12.75" x14ac:dyDescent="0.2">
      <c r="B597" s="72" t="str">
        <f t="shared" si="93"/>
        <v/>
      </c>
      <c r="C597" s="58"/>
      <c r="D597" s="67"/>
      <c r="E597" s="71" t="str">
        <f t="shared" si="94"/>
        <v/>
      </c>
      <c r="F597" s="71" t="str">
        <f t="shared" si="100"/>
        <v/>
      </c>
      <c r="G597" s="72" t="str">
        <f t="shared" si="98"/>
        <v/>
      </c>
      <c r="H597" s="68" t="str">
        <f t="shared" si="95"/>
        <v/>
      </c>
      <c r="I597" s="69" t="str">
        <f t="shared" si="91"/>
        <v/>
      </c>
      <c r="J597" s="70" t="str">
        <f t="shared" si="92"/>
        <v/>
      </c>
      <c r="K597" s="6"/>
      <c r="W597" s="75" t="e">
        <f t="shared" si="96"/>
        <v>#N/A</v>
      </c>
      <c r="X597" s="75" t="e">
        <f t="shared" si="99"/>
        <v>#N/A</v>
      </c>
      <c r="Y597" s="75" t="e">
        <f t="shared" si="97"/>
        <v>#N/A</v>
      </c>
    </row>
    <row r="598" spans="2:25" ht="12.75" x14ac:dyDescent="0.2">
      <c r="B598" s="72" t="str">
        <f t="shared" si="93"/>
        <v/>
      </c>
      <c r="C598" s="58"/>
      <c r="D598" s="67"/>
      <c r="E598" s="71" t="str">
        <f t="shared" si="94"/>
        <v/>
      </c>
      <c r="F598" s="71" t="str">
        <f t="shared" si="100"/>
        <v/>
      </c>
      <c r="G598" s="72" t="str">
        <f t="shared" si="98"/>
        <v/>
      </c>
      <c r="H598" s="68" t="str">
        <f t="shared" si="95"/>
        <v/>
      </c>
      <c r="I598" s="69" t="str">
        <f t="shared" si="91"/>
        <v/>
      </c>
      <c r="J598" s="70" t="str">
        <f t="shared" si="92"/>
        <v/>
      </c>
      <c r="K598" s="6"/>
      <c r="W598" s="75" t="e">
        <f t="shared" si="96"/>
        <v>#N/A</v>
      </c>
      <c r="X598" s="75" t="e">
        <f t="shared" si="99"/>
        <v>#N/A</v>
      </c>
      <c r="Y598" s="75" t="e">
        <f t="shared" si="97"/>
        <v>#N/A</v>
      </c>
    </row>
    <row r="599" spans="2:25" ht="12.75" x14ac:dyDescent="0.2">
      <c r="B599" s="72" t="str">
        <f t="shared" si="93"/>
        <v/>
      </c>
      <c r="C599" s="58"/>
      <c r="D599" s="67"/>
      <c r="E599" s="71" t="str">
        <f t="shared" si="94"/>
        <v/>
      </c>
      <c r="F599" s="71" t="str">
        <f t="shared" si="100"/>
        <v/>
      </c>
      <c r="G599" s="72" t="str">
        <f t="shared" si="98"/>
        <v/>
      </c>
      <c r="H599" s="68" t="str">
        <f t="shared" si="95"/>
        <v/>
      </c>
      <c r="I599" s="69" t="str">
        <f t="shared" si="91"/>
        <v/>
      </c>
      <c r="J599" s="70" t="str">
        <f t="shared" si="92"/>
        <v/>
      </c>
      <c r="K599" s="6"/>
      <c r="W599" s="75" t="e">
        <f t="shared" si="96"/>
        <v>#N/A</v>
      </c>
      <c r="X599" s="75" t="e">
        <f t="shared" si="99"/>
        <v>#N/A</v>
      </c>
      <c r="Y599" s="75" t="e">
        <f t="shared" si="97"/>
        <v>#N/A</v>
      </c>
    </row>
    <row r="600" spans="2:25" ht="12.75" x14ac:dyDescent="0.2">
      <c r="B600" s="72" t="str">
        <f t="shared" si="93"/>
        <v/>
      </c>
      <c r="C600" s="58"/>
      <c r="D600" s="67"/>
      <c r="E600" s="71" t="str">
        <f t="shared" si="94"/>
        <v/>
      </c>
      <c r="F600" s="71" t="str">
        <f t="shared" si="100"/>
        <v/>
      </c>
      <c r="G600" s="72" t="str">
        <f t="shared" si="98"/>
        <v/>
      </c>
      <c r="H600" s="68" t="str">
        <f t="shared" si="95"/>
        <v/>
      </c>
      <c r="I600" s="69" t="str">
        <f t="shared" si="91"/>
        <v/>
      </c>
      <c r="J600" s="70" t="str">
        <f t="shared" si="92"/>
        <v/>
      </c>
      <c r="K600" s="6"/>
      <c r="W600" s="75" t="e">
        <f t="shared" si="96"/>
        <v>#N/A</v>
      </c>
      <c r="X600" s="75" t="e">
        <f t="shared" si="99"/>
        <v>#N/A</v>
      </c>
      <c r="Y600" s="75" t="e">
        <f t="shared" si="97"/>
        <v>#N/A</v>
      </c>
    </row>
    <row r="601" spans="2:25" ht="12.75" x14ac:dyDescent="0.2">
      <c r="B601" s="72" t="str">
        <f t="shared" si="93"/>
        <v/>
      </c>
      <c r="C601" s="58"/>
      <c r="D601" s="67"/>
      <c r="E601" s="71" t="str">
        <f t="shared" si="94"/>
        <v/>
      </c>
      <c r="F601" s="71" t="str">
        <f t="shared" si="100"/>
        <v/>
      </c>
      <c r="G601" s="72" t="str">
        <f t="shared" si="98"/>
        <v/>
      </c>
      <c r="H601" s="68" t="str">
        <f t="shared" si="95"/>
        <v/>
      </c>
      <c r="I601" s="69" t="str">
        <f t="shared" si="91"/>
        <v/>
      </c>
      <c r="J601" s="70" t="str">
        <f t="shared" si="92"/>
        <v/>
      </c>
      <c r="K601" s="6"/>
      <c r="W601" s="75" t="e">
        <f t="shared" si="96"/>
        <v>#N/A</v>
      </c>
      <c r="X601" s="75" t="e">
        <f t="shared" si="99"/>
        <v>#N/A</v>
      </c>
      <c r="Y601" s="75" t="e">
        <f t="shared" si="97"/>
        <v>#N/A</v>
      </c>
    </row>
    <row r="602" spans="2:25" ht="12.75" x14ac:dyDescent="0.2">
      <c r="B602" s="72" t="str">
        <f t="shared" si="93"/>
        <v/>
      </c>
      <c r="C602" s="58"/>
      <c r="D602" s="67"/>
      <c r="E602" s="71" t="str">
        <f t="shared" si="94"/>
        <v/>
      </c>
      <c r="F602" s="71" t="str">
        <f t="shared" si="100"/>
        <v/>
      </c>
      <c r="G602" s="72" t="str">
        <f t="shared" si="98"/>
        <v/>
      </c>
      <c r="H602" s="68" t="str">
        <f t="shared" si="95"/>
        <v/>
      </c>
      <c r="I602" s="69" t="str">
        <f t="shared" si="91"/>
        <v/>
      </c>
      <c r="J602" s="70" t="str">
        <f t="shared" si="92"/>
        <v/>
      </c>
      <c r="K602" s="6"/>
      <c r="W602" s="75" t="e">
        <f t="shared" si="96"/>
        <v>#N/A</v>
      </c>
      <c r="X602" s="75" t="e">
        <f t="shared" si="99"/>
        <v>#N/A</v>
      </c>
      <c r="Y602" s="75" t="e">
        <f t="shared" si="97"/>
        <v>#N/A</v>
      </c>
    </row>
    <row r="603" spans="2:25" ht="12.75" x14ac:dyDescent="0.2">
      <c r="B603" s="72" t="str">
        <f t="shared" si="93"/>
        <v/>
      </c>
      <c r="C603" s="58"/>
      <c r="D603" s="67"/>
      <c r="E603" s="71" t="str">
        <f t="shared" si="94"/>
        <v/>
      </c>
      <c r="F603" s="71" t="str">
        <f t="shared" si="100"/>
        <v/>
      </c>
      <c r="G603" s="72" t="str">
        <f t="shared" si="98"/>
        <v/>
      </c>
      <c r="H603" s="68" t="str">
        <f t="shared" si="95"/>
        <v/>
      </c>
      <c r="I603" s="69" t="str">
        <f t="shared" si="91"/>
        <v/>
      </c>
      <c r="J603" s="70" t="str">
        <f t="shared" si="92"/>
        <v/>
      </c>
      <c r="K603" s="6"/>
      <c r="W603" s="75" t="e">
        <f t="shared" si="96"/>
        <v>#N/A</v>
      </c>
      <c r="X603" s="75" t="e">
        <f t="shared" si="99"/>
        <v>#N/A</v>
      </c>
      <c r="Y603" s="75" t="e">
        <f t="shared" si="97"/>
        <v>#N/A</v>
      </c>
    </row>
    <row r="604" spans="2:25" ht="12.75" x14ac:dyDescent="0.2">
      <c r="B604" s="72" t="str">
        <f t="shared" si="93"/>
        <v/>
      </c>
      <c r="C604" s="58"/>
      <c r="D604" s="67"/>
      <c r="E604" s="71" t="str">
        <f t="shared" si="94"/>
        <v/>
      </c>
      <c r="F604" s="71" t="str">
        <f t="shared" si="100"/>
        <v/>
      </c>
      <c r="G604" s="72" t="str">
        <f t="shared" si="98"/>
        <v/>
      </c>
      <c r="H604" s="68" t="str">
        <f t="shared" si="95"/>
        <v/>
      </c>
      <c r="I604" s="69" t="str">
        <f t="shared" si="91"/>
        <v/>
      </c>
      <c r="J604" s="70" t="str">
        <f t="shared" si="92"/>
        <v/>
      </c>
      <c r="K604" s="6"/>
      <c r="W604" s="75" t="e">
        <f t="shared" si="96"/>
        <v>#N/A</v>
      </c>
      <c r="X604" s="75" t="e">
        <f t="shared" si="99"/>
        <v>#N/A</v>
      </c>
      <c r="Y604" s="75" t="e">
        <f t="shared" si="97"/>
        <v>#N/A</v>
      </c>
    </row>
    <row r="605" spans="2:25" ht="12.75" x14ac:dyDescent="0.2">
      <c r="B605" s="72" t="str">
        <f t="shared" si="93"/>
        <v/>
      </c>
      <c r="C605" s="58"/>
      <c r="D605" s="67"/>
      <c r="E605" s="71" t="str">
        <f t="shared" si="94"/>
        <v/>
      </c>
      <c r="F605" s="71" t="str">
        <f t="shared" si="100"/>
        <v/>
      </c>
      <c r="G605" s="72" t="str">
        <f t="shared" si="98"/>
        <v/>
      </c>
      <c r="H605" s="68" t="str">
        <f t="shared" si="95"/>
        <v/>
      </c>
      <c r="I605" s="69" t="str">
        <f t="shared" si="91"/>
        <v/>
      </c>
      <c r="J605" s="70" t="str">
        <f t="shared" si="92"/>
        <v/>
      </c>
      <c r="K605" s="6"/>
      <c r="W605" s="75" t="e">
        <f t="shared" si="96"/>
        <v>#N/A</v>
      </c>
      <c r="X605" s="75" t="e">
        <f t="shared" si="99"/>
        <v>#N/A</v>
      </c>
      <c r="Y605" s="75" t="e">
        <f t="shared" si="97"/>
        <v>#N/A</v>
      </c>
    </row>
    <row r="606" spans="2:25" ht="12.75" x14ac:dyDescent="0.2">
      <c r="B606" s="72" t="str">
        <f t="shared" si="93"/>
        <v/>
      </c>
      <c r="C606" s="58"/>
      <c r="D606" s="67"/>
      <c r="E606" s="71" t="str">
        <f t="shared" si="94"/>
        <v/>
      </c>
      <c r="F606" s="71" t="str">
        <f t="shared" si="100"/>
        <v/>
      </c>
      <c r="G606" s="72" t="str">
        <f t="shared" si="98"/>
        <v/>
      </c>
      <c r="H606" s="68" t="str">
        <f t="shared" si="95"/>
        <v/>
      </c>
      <c r="I606" s="69" t="str">
        <f t="shared" si="91"/>
        <v/>
      </c>
      <c r="J606" s="70" t="str">
        <f t="shared" si="92"/>
        <v/>
      </c>
      <c r="K606" s="6"/>
      <c r="W606" s="75" t="e">
        <f t="shared" si="96"/>
        <v>#N/A</v>
      </c>
      <c r="X606" s="75" t="e">
        <f t="shared" si="99"/>
        <v>#N/A</v>
      </c>
      <c r="Y606" s="75" t="e">
        <f t="shared" si="97"/>
        <v>#N/A</v>
      </c>
    </row>
    <row r="607" spans="2:25" ht="12.75" x14ac:dyDescent="0.2">
      <c r="B607" s="72" t="str">
        <f t="shared" si="93"/>
        <v/>
      </c>
      <c r="C607" s="58"/>
      <c r="D607" s="67"/>
      <c r="E607" s="71" t="str">
        <f t="shared" si="94"/>
        <v/>
      </c>
      <c r="F607" s="71" t="str">
        <f t="shared" si="100"/>
        <v/>
      </c>
      <c r="G607" s="72" t="str">
        <f t="shared" si="98"/>
        <v/>
      </c>
      <c r="H607" s="68" t="str">
        <f t="shared" si="95"/>
        <v/>
      </c>
      <c r="I607" s="69" t="str">
        <f t="shared" si="91"/>
        <v/>
      </c>
      <c r="J607" s="70" t="str">
        <f t="shared" si="92"/>
        <v/>
      </c>
      <c r="K607" s="6"/>
      <c r="W607" s="75" t="e">
        <f t="shared" si="96"/>
        <v>#N/A</v>
      </c>
      <c r="X607" s="75" t="e">
        <f t="shared" si="99"/>
        <v>#N/A</v>
      </c>
      <c r="Y607" s="75" t="e">
        <f t="shared" si="97"/>
        <v>#N/A</v>
      </c>
    </row>
    <row r="608" spans="2:25" ht="12.75" x14ac:dyDescent="0.2">
      <c r="B608" s="72" t="str">
        <f t="shared" si="93"/>
        <v/>
      </c>
      <c r="C608" s="58"/>
      <c r="D608" s="67"/>
      <c r="E608" s="71" t="str">
        <f t="shared" si="94"/>
        <v/>
      </c>
      <c r="F608" s="71" t="str">
        <f t="shared" si="100"/>
        <v/>
      </c>
      <c r="G608" s="72" t="str">
        <f t="shared" si="98"/>
        <v/>
      </c>
      <c r="H608" s="68" t="str">
        <f t="shared" si="95"/>
        <v/>
      </c>
      <c r="I608" s="69" t="str">
        <f t="shared" si="91"/>
        <v/>
      </c>
      <c r="J608" s="70" t="str">
        <f t="shared" si="92"/>
        <v/>
      </c>
      <c r="K608" s="6"/>
      <c r="W608" s="75" t="e">
        <f t="shared" si="96"/>
        <v>#N/A</v>
      </c>
      <c r="X608" s="75" t="e">
        <f t="shared" si="99"/>
        <v>#N/A</v>
      </c>
      <c r="Y608" s="75" t="e">
        <f t="shared" si="97"/>
        <v>#N/A</v>
      </c>
    </row>
    <row r="609" spans="2:25" ht="12.75" x14ac:dyDescent="0.2">
      <c r="B609" s="72" t="str">
        <f t="shared" si="93"/>
        <v/>
      </c>
      <c r="C609" s="58"/>
      <c r="D609" s="67"/>
      <c r="E609" s="71" t="str">
        <f t="shared" si="94"/>
        <v/>
      </c>
      <c r="F609" s="71" t="str">
        <f t="shared" si="100"/>
        <v/>
      </c>
      <c r="G609" s="72" t="str">
        <f t="shared" si="98"/>
        <v/>
      </c>
      <c r="H609" s="68" t="str">
        <f t="shared" si="95"/>
        <v/>
      </c>
      <c r="I609" s="69" t="str">
        <f t="shared" si="91"/>
        <v/>
      </c>
      <c r="J609" s="70" t="str">
        <f t="shared" si="92"/>
        <v/>
      </c>
      <c r="K609" s="6"/>
      <c r="W609" s="75" t="e">
        <f t="shared" si="96"/>
        <v>#N/A</v>
      </c>
      <c r="X609" s="75" t="e">
        <f t="shared" si="99"/>
        <v>#N/A</v>
      </c>
      <c r="Y609" s="75" t="e">
        <f t="shared" si="97"/>
        <v>#N/A</v>
      </c>
    </row>
    <row r="610" spans="2:25" ht="12.75" x14ac:dyDescent="0.2">
      <c r="B610" s="72" t="str">
        <f t="shared" si="93"/>
        <v/>
      </c>
      <c r="C610" s="58"/>
      <c r="D610" s="67"/>
      <c r="E610" s="71" t="str">
        <f t="shared" si="94"/>
        <v/>
      </c>
      <c r="F610" s="71" t="str">
        <f t="shared" si="100"/>
        <v/>
      </c>
      <c r="G610" s="72" t="str">
        <f t="shared" si="98"/>
        <v/>
      </c>
      <c r="H610" s="68" t="str">
        <f t="shared" si="95"/>
        <v/>
      </c>
      <c r="I610" s="69" t="str">
        <f t="shared" si="91"/>
        <v/>
      </c>
      <c r="J610" s="70" t="str">
        <f t="shared" si="92"/>
        <v/>
      </c>
      <c r="K610" s="6"/>
      <c r="W610" s="75" t="e">
        <f t="shared" si="96"/>
        <v>#N/A</v>
      </c>
      <c r="X610" s="75" t="e">
        <f t="shared" si="99"/>
        <v>#N/A</v>
      </c>
      <c r="Y610" s="75" t="e">
        <f t="shared" si="97"/>
        <v>#N/A</v>
      </c>
    </row>
    <row r="611" spans="2:25" ht="12.75" x14ac:dyDescent="0.2">
      <c r="B611" s="72" t="str">
        <f t="shared" si="93"/>
        <v/>
      </c>
      <c r="C611" s="58"/>
      <c r="D611" s="67"/>
      <c r="E611" s="71" t="str">
        <f t="shared" si="94"/>
        <v/>
      </c>
      <c r="F611" s="71" t="str">
        <f t="shared" si="100"/>
        <v/>
      </c>
      <c r="G611" s="72" t="str">
        <f t="shared" si="98"/>
        <v/>
      </c>
      <c r="H611" s="68" t="str">
        <f t="shared" si="95"/>
        <v/>
      </c>
      <c r="I611" s="69" t="str">
        <f t="shared" si="91"/>
        <v/>
      </c>
      <c r="J611" s="70" t="str">
        <f t="shared" si="92"/>
        <v/>
      </c>
      <c r="K611" s="6"/>
      <c r="W611" s="75" t="e">
        <f t="shared" si="96"/>
        <v>#N/A</v>
      </c>
      <c r="X611" s="75" t="e">
        <f t="shared" si="99"/>
        <v>#N/A</v>
      </c>
      <c r="Y611" s="75" t="e">
        <f t="shared" si="97"/>
        <v>#N/A</v>
      </c>
    </row>
    <row r="612" spans="2:25" ht="12.75" x14ac:dyDescent="0.2">
      <c r="B612" s="72" t="str">
        <f t="shared" si="93"/>
        <v/>
      </c>
      <c r="C612" s="58"/>
      <c r="D612" s="67"/>
      <c r="E612" s="71" t="str">
        <f t="shared" si="94"/>
        <v/>
      </c>
      <c r="F612" s="71" t="str">
        <f t="shared" si="100"/>
        <v/>
      </c>
      <c r="G612" s="72" t="str">
        <f t="shared" si="98"/>
        <v/>
      </c>
      <c r="H612" s="68" t="str">
        <f t="shared" si="95"/>
        <v/>
      </c>
      <c r="I612" s="69" t="str">
        <f t="shared" si="91"/>
        <v/>
      </c>
      <c r="J612" s="70" t="str">
        <f t="shared" si="92"/>
        <v/>
      </c>
      <c r="K612" s="6"/>
      <c r="W612" s="75" t="e">
        <f t="shared" si="96"/>
        <v>#N/A</v>
      </c>
      <c r="X612" s="75" t="e">
        <f t="shared" si="99"/>
        <v>#N/A</v>
      </c>
      <c r="Y612" s="75" t="e">
        <f t="shared" si="97"/>
        <v>#N/A</v>
      </c>
    </row>
    <row r="613" spans="2:25" ht="12.75" x14ac:dyDescent="0.2">
      <c r="B613" s="72" t="str">
        <f t="shared" si="93"/>
        <v/>
      </c>
      <c r="C613" s="58"/>
      <c r="D613" s="67"/>
      <c r="E613" s="71" t="str">
        <f t="shared" si="94"/>
        <v/>
      </c>
      <c r="F613" s="71" t="str">
        <f t="shared" si="100"/>
        <v/>
      </c>
      <c r="G613" s="72" t="str">
        <f t="shared" si="98"/>
        <v/>
      </c>
      <c r="H613" s="68" t="str">
        <f t="shared" si="95"/>
        <v/>
      </c>
      <c r="I613" s="69" t="str">
        <f t="shared" si="91"/>
        <v/>
      </c>
      <c r="J613" s="70" t="str">
        <f t="shared" si="92"/>
        <v/>
      </c>
      <c r="K613" s="6"/>
      <c r="W613" s="75" t="e">
        <f t="shared" si="96"/>
        <v>#N/A</v>
      </c>
      <c r="X613" s="75" t="e">
        <f t="shared" si="99"/>
        <v>#N/A</v>
      </c>
      <c r="Y613" s="75" t="e">
        <f t="shared" si="97"/>
        <v>#N/A</v>
      </c>
    </row>
    <row r="614" spans="2:25" ht="12.75" x14ac:dyDescent="0.2">
      <c r="B614" s="72" t="str">
        <f t="shared" si="93"/>
        <v/>
      </c>
      <c r="C614" s="58"/>
      <c r="D614" s="67"/>
      <c r="E614" s="71" t="str">
        <f t="shared" si="94"/>
        <v/>
      </c>
      <c r="F614" s="71" t="str">
        <f t="shared" si="100"/>
        <v/>
      </c>
      <c r="G614" s="72" t="str">
        <f t="shared" si="98"/>
        <v/>
      </c>
      <c r="H614" s="68" t="str">
        <f t="shared" si="95"/>
        <v/>
      </c>
      <c r="I614" s="69" t="str">
        <f t="shared" si="91"/>
        <v/>
      </c>
      <c r="J614" s="70" t="str">
        <f t="shared" si="92"/>
        <v/>
      </c>
      <c r="K614" s="6"/>
      <c r="W614" s="75" t="e">
        <f t="shared" si="96"/>
        <v>#N/A</v>
      </c>
      <c r="X614" s="75" t="e">
        <f t="shared" si="99"/>
        <v>#N/A</v>
      </c>
      <c r="Y614" s="75" t="e">
        <f t="shared" si="97"/>
        <v>#N/A</v>
      </c>
    </row>
    <row r="615" spans="2:25" ht="12.75" x14ac:dyDescent="0.2">
      <c r="B615" s="72" t="str">
        <f t="shared" si="93"/>
        <v/>
      </c>
      <c r="C615" s="58"/>
      <c r="D615" s="67"/>
      <c r="E615" s="71" t="str">
        <f t="shared" si="94"/>
        <v/>
      </c>
      <c r="F615" s="71" t="str">
        <f t="shared" si="100"/>
        <v/>
      </c>
      <c r="G615" s="72" t="str">
        <f t="shared" si="98"/>
        <v/>
      </c>
      <c r="H615" s="68" t="str">
        <f t="shared" si="95"/>
        <v/>
      </c>
      <c r="I615" s="69" t="str">
        <f t="shared" si="91"/>
        <v/>
      </c>
      <c r="J615" s="70" t="str">
        <f t="shared" si="92"/>
        <v/>
      </c>
      <c r="K615" s="6"/>
      <c r="W615" s="75" t="e">
        <f t="shared" si="96"/>
        <v>#N/A</v>
      </c>
      <c r="X615" s="75" t="e">
        <f t="shared" si="99"/>
        <v>#N/A</v>
      </c>
      <c r="Y615" s="75" t="e">
        <f t="shared" si="97"/>
        <v>#N/A</v>
      </c>
    </row>
    <row r="616" spans="2:25" ht="12.75" x14ac:dyDescent="0.2">
      <c r="B616" s="72" t="str">
        <f t="shared" si="93"/>
        <v/>
      </c>
      <c r="C616" s="58"/>
      <c r="D616" s="67"/>
      <c r="E616" s="71" t="str">
        <f t="shared" si="94"/>
        <v/>
      </c>
      <c r="F616" s="71" t="str">
        <f t="shared" si="100"/>
        <v/>
      </c>
      <c r="G616" s="72" t="str">
        <f t="shared" si="98"/>
        <v/>
      </c>
      <c r="H616" s="68" t="str">
        <f t="shared" si="95"/>
        <v/>
      </c>
      <c r="I616" s="69" t="str">
        <f t="shared" si="91"/>
        <v/>
      </c>
      <c r="J616" s="70" t="str">
        <f t="shared" si="92"/>
        <v/>
      </c>
      <c r="K616" s="6"/>
      <c r="W616" s="75" t="e">
        <f t="shared" si="96"/>
        <v>#N/A</v>
      </c>
      <c r="X616" s="75" t="e">
        <f t="shared" si="99"/>
        <v>#N/A</v>
      </c>
      <c r="Y616" s="75" t="e">
        <f t="shared" si="97"/>
        <v>#N/A</v>
      </c>
    </row>
    <row r="617" spans="2:25" ht="12.75" x14ac:dyDescent="0.2">
      <c r="B617" s="72" t="str">
        <f t="shared" si="93"/>
        <v/>
      </c>
      <c r="C617" s="58"/>
      <c r="D617" s="67"/>
      <c r="E617" s="71" t="str">
        <f t="shared" si="94"/>
        <v/>
      </c>
      <c r="F617" s="71" t="str">
        <f t="shared" si="100"/>
        <v/>
      </c>
      <c r="G617" s="72" t="str">
        <f t="shared" si="98"/>
        <v/>
      </c>
      <c r="H617" s="68" t="str">
        <f t="shared" si="95"/>
        <v/>
      </c>
      <c r="I617" s="69" t="str">
        <f t="shared" si="91"/>
        <v/>
      </c>
      <c r="J617" s="70" t="str">
        <f t="shared" si="92"/>
        <v/>
      </c>
      <c r="K617" s="6"/>
      <c r="W617" s="75" t="e">
        <f t="shared" si="96"/>
        <v>#N/A</v>
      </c>
      <c r="X617" s="75" t="e">
        <f t="shared" si="99"/>
        <v>#N/A</v>
      </c>
      <c r="Y617" s="75" t="e">
        <f t="shared" si="97"/>
        <v>#N/A</v>
      </c>
    </row>
    <row r="618" spans="2:25" ht="12.75" x14ac:dyDescent="0.2">
      <c r="B618" s="72" t="str">
        <f t="shared" si="93"/>
        <v/>
      </c>
      <c r="C618" s="58"/>
      <c r="D618" s="67"/>
      <c r="E618" s="71" t="str">
        <f t="shared" si="94"/>
        <v/>
      </c>
      <c r="F618" s="71" t="str">
        <f t="shared" si="100"/>
        <v/>
      </c>
      <c r="G618" s="72" t="str">
        <f t="shared" si="98"/>
        <v/>
      </c>
      <c r="H618" s="68" t="str">
        <f t="shared" si="95"/>
        <v/>
      </c>
      <c r="I618" s="69" t="str">
        <f t="shared" si="91"/>
        <v/>
      </c>
      <c r="J618" s="70" t="str">
        <f t="shared" si="92"/>
        <v/>
      </c>
      <c r="K618" s="6"/>
      <c r="W618" s="75" t="e">
        <f t="shared" si="96"/>
        <v>#N/A</v>
      </c>
      <c r="X618" s="75" t="e">
        <f t="shared" si="99"/>
        <v>#N/A</v>
      </c>
      <c r="Y618" s="75" t="e">
        <f t="shared" si="97"/>
        <v>#N/A</v>
      </c>
    </row>
    <row r="619" spans="2:25" ht="12.75" x14ac:dyDescent="0.2">
      <c r="B619" s="72" t="str">
        <f t="shared" si="93"/>
        <v/>
      </c>
      <c r="C619" s="58"/>
      <c r="D619" s="67"/>
      <c r="E619" s="71" t="str">
        <f t="shared" si="94"/>
        <v/>
      </c>
      <c r="F619" s="71" t="str">
        <f t="shared" si="100"/>
        <v/>
      </c>
      <c r="G619" s="72" t="str">
        <f t="shared" si="98"/>
        <v/>
      </c>
      <c r="H619" s="68" t="str">
        <f t="shared" si="95"/>
        <v/>
      </c>
      <c r="I619" s="69" t="str">
        <f t="shared" si="91"/>
        <v/>
      </c>
      <c r="J619" s="70" t="str">
        <f t="shared" si="92"/>
        <v/>
      </c>
      <c r="K619" s="6"/>
      <c r="W619" s="75" t="e">
        <f t="shared" si="96"/>
        <v>#N/A</v>
      </c>
      <c r="X619" s="75" t="e">
        <f t="shared" si="99"/>
        <v>#N/A</v>
      </c>
      <c r="Y619" s="75" t="e">
        <f t="shared" si="97"/>
        <v>#N/A</v>
      </c>
    </row>
    <row r="620" spans="2:25" ht="12.75" x14ac:dyDescent="0.2">
      <c r="B620" s="72" t="str">
        <f t="shared" si="93"/>
        <v/>
      </c>
      <c r="C620" s="58"/>
      <c r="D620" s="67"/>
      <c r="E620" s="71" t="str">
        <f t="shared" si="94"/>
        <v/>
      </c>
      <c r="F620" s="71" t="str">
        <f t="shared" si="100"/>
        <v/>
      </c>
      <c r="G620" s="72" t="str">
        <f t="shared" si="98"/>
        <v/>
      </c>
      <c r="H620" s="68" t="str">
        <f t="shared" si="95"/>
        <v/>
      </c>
      <c r="I620" s="69" t="str">
        <f t="shared" si="91"/>
        <v/>
      </c>
      <c r="J620" s="70" t="str">
        <f t="shared" si="92"/>
        <v/>
      </c>
      <c r="K620" s="6"/>
      <c r="W620" s="75" t="e">
        <f t="shared" si="96"/>
        <v>#N/A</v>
      </c>
      <c r="X620" s="75" t="e">
        <f t="shared" si="99"/>
        <v>#N/A</v>
      </c>
      <c r="Y620" s="75" t="e">
        <f t="shared" si="97"/>
        <v>#N/A</v>
      </c>
    </row>
    <row r="621" spans="2:25" ht="12.75" x14ac:dyDescent="0.2">
      <c r="B621" s="72" t="str">
        <f t="shared" si="93"/>
        <v/>
      </c>
      <c r="C621" s="58"/>
      <c r="D621" s="67"/>
      <c r="E621" s="71" t="str">
        <f t="shared" si="94"/>
        <v/>
      </c>
      <c r="F621" s="71" t="str">
        <f t="shared" si="100"/>
        <v/>
      </c>
      <c r="G621" s="72" t="str">
        <f t="shared" si="98"/>
        <v/>
      </c>
      <c r="H621" s="68" t="str">
        <f t="shared" si="95"/>
        <v/>
      </c>
      <c r="I621" s="69" t="str">
        <f t="shared" si="91"/>
        <v/>
      </c>
      <c r="J621" s="70" t="str">
        <f t="shared" si="92"/>
        <v/>
      </c>
      <c r="K621" s="6"/>
      <c r="W621" s="75" t="e">
        <f t="shared" si="96"/>
        <v>#N/A</v>
      </c>
      <c r="X621" s="75" t="e">
        <f t="shared" si="99"/>
        <v>#N/A</v>
      </c>
      <c r="Y621" s="75" t="e">
        <f t="shared" si="97"/>
        <v>#N/A</v>
      </c>
    </row>
    <row r="622" spans="2:25" ht="12.75" x14ac:dyDescent="0.2">
      <c r="B622" s="72" t="str">
        <f t="shared" si="93"/>
        <v/>
      </c>
      <c r="C622" s="58"/>
      <c r="D622" s="67"/>
      <c r="E622" s="71" t="str">
        <f t="shared" si="94"/>
        <v/>
      </c>
      <c r="F622" s="71" t="str">
        <f t="shared" si="100"/>
        <v/>
      </c>
      <c r="G622" s="72" t="str">
        <f t="shared" si="98"/>
        <v/>
      </c>
      <c r="H622" s="68" t="str">
        <f t="shared" si="95"/>
        <v/>
      </c>
      <c r="I622" s="69" t="str">
        <f t="shared" si="91"/>
        <v/>
      </c>
      <c r="J622" s="70" t="str">
        <f t="shared" si="92"/>
        <v/>
      </c>
      <c r="K622" s="6"/>
      <c r="W622" s="75" t="e">
        <f t="shared" si="96"/>
        <v>#N/A</v>
      </c>
      <c r="X622" s="75" t="e">
        <f t="shared" si="99"/>
        <v>#N/A</v>
      </c>
      <c r="Y622" s="75" t="e">
        <f t="shared" si="97"/>
        <v>#N/A</v>
      </c>
    </row>
    <row r="623" spans="2:25" ht="12.75" x14ac:dyDescent="0.2">
      <c r="B623" s="72" t="str">
        <f t="shared" si="93"/>
        <v/>
      </c>
      <c r="C623" s="58"/>
      <c r="D623" s="67"/>
      <c r="E623" s="71" t="str">
        <f t="shared" si="94"/>
        <v/>
      </c>
      <c r="F623" s="71" t="str">
        <f t="shared" si="100"/>
        <v/>
      </c>
      <c r="G623" s="72" t="str">
        <f t="shared" si="98"/>
        <v/>
      </c>
      <c r="H623" s="68" t="str">
        <f t="shared" si="95"/>
        <v/>
      </c>
      <c r="I623" s="69" t="str">
        <f t="shared" si="91"/>
        <v/>
      </c>
      <c r="J623" s="70" t="str">
        <f t="shared" si="92"/>
        <v/>
      </c>
      <c r="K623" s="6"/>
      <c r="W623" s="75" t="e">
        <f t="shared" si="96"/>
        <v>#N/A</v>
      </c>
      <c r="X623" s="75" t="e">
        <f t="shared" si="99"/>
        <v>#N/A</v>
      </c>
      <c r="Y623" s="75" t="e">
        <f t="shared" si="97"/>
        <v>#N/A</v>
      </c>
    </row>
    <row r="624" spans="2:25" ht="12.75" x14ac:dyDescent="0.2">
      <c r="B624" s="72" t="str">
        <f t="shared" si="93"/>
        <v/>
      </c>
      <c r="C624" s="58"/>
      <c r="D624" s="67"/>
      <c r="E624" s="71" t="str">
        <f t="shared" si="94"/>
        <v/>
      </c>
      <c r="F624" s="71" t="str">
        <f t="shared" si="100"/>
        <v/>
      </c>
      <c r="G624" s="72" t="str">
        <f t="shared" si="98"/>
        <v/>
      </c>
      <c r="H624" s="68" t="str">
        <f t="shared" si="95"/>
        <v/>
      </c>
      <c r="I624" s="69" t="str">
        <f t="shared" si="91"/>
        <v/>
      </c>
      <c r="J624" s="70" t="str">
        <f t="shared" si="92"/>
        <v/>
      </c>
      <c r="K624" s="6"/>
      <c r="W624" s="75" t="e">
        <f t="shared" si="96"/>
        <v>#N/A</v>
      </c>
      <c r="X624" s="75" t="e">
        <f t="shared" si="99"/>
        <v>#N/A</v>
      </c>
      <c r="Y624" s="75" t="e">
        <f t="shared" si="97"/>
        <v>#N/A</v>
      </c>
    </row>
    <row r="625" spans="2:25" ht="12.75" x14ac:dyDescent="0.2">
      <c r="B625" s="72" t="str">
        <f t="shared" si="93"/>
        <v/>
      </c>
      <c r="C625" s="58"/>
      <c r="D625" s="67"/>
      <c r="E625" s="71" t="str">
        <f t="shared" si="94"/>
        <v/>
      </c>
      <c r="F625" s="71" t="str">
        <f t="shared" si="100"/>
        <v/>
      </c>
      <c r="G625" s="72" t="str">
        <f t="shared" si="98"/>
        <v/>
      </c>
      <c r="H625" s="68" t="str">
        <f t="shared" si="95"/>
        <v/>
      </c>
      <c r="I625" s="69" t="str">
        <f t="shared" si="91"/>
        <v/>
      </c>
      <c r="J625" s="70" t="str">
        <f t="shared" si="92"/>
        <v/>
      </c>
      <c r="K625" s="6"/>
      <c r="W625" s="75" t="e">
        <f t="shared" si="96"/>
        <v>#N/A</v>
      </c>
      <c r="X625" s="75" t="e">
        <f t="shared" si="99"/>
        <v>#N/A</v>
      </c>
      <c r="Y625" s="75" t="e">
        <f t="shared" si="97"/>
        <v>#N/A</v>
      </c>
    </row>
    <row r="626" spans="2:25" ht="12.75" x14ac:dyDescent="0.2">
      <c r="B626" s="72" t="str">
        <f t="shared" si="93"/>
        <v/>
      </c>
      <c r="C626" s="58"/>
      <c r="D626" s="67"/>
      <c r="E626" s="71" t="str">
        <f t="shared" si="94"/>
        <v/>
      </c>
      <c r="F626" s="71" t="str">
        <f t="shared" si="100"/>
        <v/>
      </c>
      <c r="G626" s="72" t="str">
        <f t="shared" si="98"/>
        <v/>
      </c>
      <c r="H626" s="68" t="str">
        <f t="shared" si="95"/>
        <v/>
      </c>
      <c r="I626" s="69" t="str">
        <f t="shared" si="91"/>
        <v/>
      </c>
      <c r="J626" s="70" t="str">
        <f t="shared" si="92"/>
        <v/>
      </c>
      <c r="K626" s="6"/>
      <c r="W626" s="75" t="e">
        <f t="shared" si="96"/>
        <v>#N/A</v>
      </c>
      <c r="X626" s="75" t="e">
        <f t="shared" si="99"/>
        <v>#N/A</v>
      </c>
      <c r="Y626" s="75" t="e">
        <f t="shared" si="97"/>
        <v>#N/A</v>
      </c>
    </row>
    <row r="627" spans="2:25" ht="12.75" x14ac:dyDescent="0.2">
      <c r="B627" s="72" t="str">
        <f t="shared" si="93"/>
        <v/>
      </c>
      <c r="C627" s="58"/>
      <c r="D627" s="67"/>
      <c r="E627" s="71" t="str">
        <f t="shared" si="94"/>
        <v/>
      </c>
      <c r="F627" s="71" t="str">
        <f t="shared" si="100"/>
        <v/>
      </c>
      <c r="G627" s="72" t="str">
        <f t="shared" si="98"/>
        <v/>
      </c>
      <c r="H627" s="68" t="str">
        <f t="shared" si="95"/>
        <v/>
      </c>
      <c r="I627" s="69" t="str">
        <f t="shared" si="91"/>
        <v/>
      </c>
      <c r="J627" s="70" t="str">
        <f t="shared" si="92"/>
        <v/>
      </c>
      <c r="K627" s="6"/>
      <c r="W627" s="75" t="e">
        <f t="shared" si="96"/>
        <v>#N/A</v>
      </c>
      <c r="X627" s="75" t="e">
        <f t="shared" si="99"/>
        <v>#N/A</v>
      </c>
      <c r="Y627" s="75" t="e">
        <f t="shared" si="97"/>
        <v>#N/A</v>
      </c>
    </row>
    <row r="628" spans="2:25" ht="12.75" x14ac:dyDescent="0.2">
      <c r="B628" s="72" t="str">
        <f t="shared" si="93"/>
        <v/>
      </c>
      <c r="C628" s="58"/>
      <c r="D628" s="67"/>
      <c r="E628" s="71" t="str">
        <f t="shared" si="94"/>
        <v/>
      </c>
      <c r="F628" s="71" t="str">
        <f t="shared" si="100"/>
        <v/>
      </c>
      <c r="G628" s="72" t="str">
        <f t="shared" si="98"/>
        <v/>
      </c>
      <c r="H628" s="68" t="str">
        <f t="shared" si="95"/>
        <v/>
      </c>
      <c r="I628" s="69" t="str">
        <f t="shared" si="91"/>
        <v/>
      </c>
      <c r="J628" s="70" t="str">
        <f t="shared" si="92"/>
        <v/>
      </c>
      <c r="K628" s="6"/>
      <c r="W628" s="75" t="e">
        <f t="shared" si="96"/>
        <v>#N/A</v>
      </c>
      <c r="X628" s="75" t="e">
        <f t="shared" si="99"/>
        <v>#N/A</v>
      </c>
      <c r="Y628" s="75" t="e">
        <f t="shared" si="97"/>
        <v>#N/A</v>
      </c>
    </row>
    <row r="629" spans="2:25" ht="12.75" x14ac:dyDescent="0.2">
      <c r="B629" s="72" t="str">
        <f t="shared" si="93"/>
        <v/>
      </c>
      <c r="C629" s="58"/>
      <c r="D629" s="67"/>
      <c r="E629" s="71" t="str">
        <f t="shared" si="94"/>
        <v/>
      </c>
      <c r="F629" s="71" t="str">
        <f t="shared" si="100"/>
        <v/>
      </c>
      <c r="G629" s="72" t="str">
        <f t="shared" si="98"/>
        <v/>
      </c>
      <c r="H629" s="68" t="str">
        <f t="shared" si="95"/>
        <v/>
      </c>
      <c r="I629" s="69" t="str">
        <f t="shared" si="91"/>
        <v/>
      </c>
      <c r="J629" s="70" t="str">
        <f t="shared" si="92"/>
        <v/>
      </c>
      <c r="K629" s="6"/>
      <c r="W629" s="75" t="e">
        <f t="shared" si="96"/>
        <v>#N/A</v>
      </c>
      <c r="X629" s="75" t="e">
        <f t="shared" si="99"/>
        <v>#N/A</v>
      </c>
      <c r="Y629" s="75" t="e">
        <f t="shared" si="97"/>
        <v>#N/A</v>
      </c>
    </row>
    <row r="630" spans="2:25" ht="12.75" x14ac:dyDescent="0.2">
      <c r="B630" s="72" t="str">
        <f t="shared" si="93"/>
        <v/>
      </c>
      <c r="C630" s="58"/>
      <c r="D630" s="67"/>
      <c r="E630" s="71" t="str">
        <f t="shared" si="94"/>
        <v/>
      </c>
      <c r="F630" s="71" t="str">
        <f t="shared" si="100"/>
        <v/>
      </c>
      <c r="G630" s="72" t="str">
        <f t="shared" si="98"/>
        <v/>
      </c>
      <c r="H630" s="68" t="str">
        <f t="shared" si="95"/>
        <v/>
      </c>
      <c r="I630" s="69" t="str">
        <f t="shared" si="91"/>
        <v/>
      </c>
      <c r="J630" s="70" t="str">
        <f t="shared" si="92"/>
        <v/>
      </c>
      <c r="K630" s="6"/>
      <c r="W630" s="75" t="e">
        <f t="shared" si="96"/>
        <v>#N/A</v>
      </c>
      <c r="X630" s="75" t="e">
        <f t="shared" si="99"/>
        <v>#N/A</v>
      </c>
      <c r="Y630" s="75" t="e">
        <f t="shared" si="97"/>
        <v>#N/A</v>
      </c>
    </row>
    <row r="631" spans="2:25" ht="12.75" x14ac:dyDescent="0.2">
      <c r="B631" s="72" t="str">
        <f t="shared" si="93"/>
        <v/>
      </c>
      <c r="C631" s="58"/>
      <c r="D631" s="67"/>
      <c r="E631" s="71" t="str">
        <f t="shared" si="94"/>
        <v/>
      </c>
      <c r="F631" s="71" t="str">
        <f t="shared" si="100"/>
        <v/>
      </c>
      <c r="G631" s="72" t="str">
        <f t="shared" si="98"/>
        <v/>
      </c>
      <c r="H631" s="68" t="str">
        <f t="shared" si="95"/>
        <v/>
      </c>
      <c r="I631" s="69" t="str">
        <f t="shared" si="91"/>
        <v/>
      </c>
      <c r="J631" s="70" t="str">
        <f t="shared" si="92"/>
        <v/>
      </c>
      <c r="K631" s="6"/>
      <c r="W631" s="75" t="e">
        <f t="shared" si="96"/>
        <v>#N/A</v>
      </c>
      <c r="X631" s="75" t="e">
        <f t="shared" si="99"/>
        <v>#N/A</v>
      </c>
      <c r="Y631" s="75" t="e">
        <f t="shared" si="97"/>
        <v>#N/A</v>
      </c>
    </row>
    <row r="632" spans="2:25" ht="12.75" x14ac:dyDescent="0.2">
      <c r="B632" s="72" t="str">
        <f t="shared" si="93"/>
        <v/>
      </c>
      <c r="C632" s="58"/>
      <c r="D632" s="67"/>
      <c r="E632" s="71" t="str">
        <f t="shared" si="94"/>
        <v/>
      </c>
      <c r="F632" s="71" t="str">
        <f t="shared" si="100"/>
        <v/>
      </c>
      <c r="G632" s="72" t="str">
        <f t="shared" si="98"/>
        <v/>
      </c>
      <c r="H632" s="68" t="str">
        <f t="shared" si="95"/>
        <v/>
      </c>
      <c r="I632" s="69" t="str">
        <f t="shared" si="91"/>
        <v/>
      </c>
      <c r="J632" s="70" t="str">
        <f t="shared" si="92"/>
        <v/>
      </c>
      <c r="K632" s="6"/>
      <c r="W632" s="75" t="e">
        <f t="shared" si="96"/>
        <v>#N/A</v>
      </c>
      <c r="X632" s="75" t="e">
        <f t="shared" si="99"/>
        <v>#N/A</v>
      </c>
      <c r="Y632" s="75" t="e">
        <f t="shared" si="97"/>
        <v>#N/A</v>
      </c>
    </row>
    <row r="633" spans="2:25" ht="12.75" x14ac:dyDescent="0.2">
      <c r="B633" s="72" t="str">
        <f t="shared" si="93"/>
        <v/>
      </c>
      <c r="C633" s="58"/>
      <c r="D633" s="67"/>
      <c r="E633" s="71" t="str">
        <f t="shared" si="94"/>
        <v/>
      </c>
      <c r="F633" s="71" t="str">
        <f t="shared" si="100"/>
        <v/>
      </c>
      <c r="G633" s="72" t="str">
        <f t="shared" si="98"/>
        <v/>
      </c>
      <c r="H633" s="68" t="str">
        <f t="shared" si="95"/>
        <v/>
      </c>
      <c r="I633" s="69" t="str">
        <f t="shared" si="91"/>
        <v/>
      </c>
      <c r="J633" s="70" t="str">
        <f t="shared" si="92"/>
        <v/>
      </c>
      <c r="K633" s="6"/>
      <c r="W633" s="75" t="e">
        <f t="shared" si="96"/>
        <v>#N/A</v>
      </c>
      <c r="X633" s="75" t="e">
        <f t="shared" si="99"/>
        <v>#N/A</v>
      </c>
      <c r="Y633" s="75" t="e">
        <f t="shared" si="97"/>
        <v>#N/A</v>
      </c>
    </row>
    <row r="634" spans="2:25" ht="12.75" x14ac:dyDescent="0.2">
      <c r="B634" s="72" t="str">
        <f t="shared" si="93"/>
        <v/>
      </c>
      <c r="C634" s="58"/>
      <c r="D634" s="67"/>
      <c r="E634" s="71" t="str">
        <f t="shared" si="94"/>
        <v/>
      </c>
      <c r="F634" s="71" t="str">
        <f t="shared" si="100"/>
        <v/>
      </c>
      <c r="G634" s="72" t="str">
        <f t="shared" si="98"/>
        <v/>
      </c>
      <c r="H634" s="68" t="str">
        <f t="shared" si="95"/>
        <v/>
      </c>
      <c r="I634" s="69" t="str">
        <f t="shared" si="91"/>
        <v/>
      </c>
      <c r="J634" s="70" t="str">
        <f t="shared" si="92"/>
        <v/>
      </c>
      <c r="K634" s="6"/>
      <c r="W634" s="75" t="e">
        <f t="shared" si="96"/>
        <v>#N/A</v>
      </c>
      <c r="X634" s="75" t="e">
        <f t="shared" si="99"/>
        <v>#N/A</v>
      </c>
      <c r="Y634" s="75" t="e">
        <f t="shared" si="97"/>
        <v>#N/A</v>
      </c>
    </row>
    <row r="635" spans="2:25" ht="12.75" x14ac:dyDescent="0.2">
      <c r="B635" s="72" t="str">
        <f t="shared" si="93"/>
        <v/>
      </c>
      <c r="C635" s="58"/>
      <c r="D635" s="67"/>
      <c r="E635" s="71" t="str">
        <f t="shared" si="94"/>
        <v/>
      </c>
      <c r="F635" s="71" t="str">
        <f t="shared" si="100"/>
        <v/>
      </c>
      <c r="G635" s="72" t="str">
        <f t="shared" si="98"/>
        <v/>
      </c>
      <c r="H635" s="68" t="str">
        <f t="shared" si="95"/>
        <v/>
      </c>
      <c r="I635" s="69" t="str">
        <f t="shared" si="91"/>
        <v/>
      </c>
      <c r="J635" s="70" t="str">
        <f t="shared" si="92"/>
        <v/>
      </c>
      <c r="K635" s="6"/>
      <c r="W635" s="75" t="e">
        <f t="shared" si="96"/>
        <v>#N/A</v>
      </c>
      <c r="X635" s="75" t="e">
        <f t="shared" si="99"/>
        <v>#N/A</v>
      </c>
      <c r="Y635" s="75" t="e">
        <f t="shared" si="97"/>
        <v>#N/A</v>
      </c>
    </row>
    <row r="636" spans="2:25" ht="12.75" x14ac:dyDescent="0.2">
      <c r="B636" s="72" t="str">
        <f t="shared" si="93"/>
        <v/>
      </c>
      <c r="C636" s="58"/>
      <c r="D636" s="67"/>
      <c r="E636" s="71" t="str">
        <f t="shared" si="94"/>
        <v/>
      </c>
      <c r="F636" s="71" t="str">
        <f t="shared" si="100"/>
        <v/>
      </c>
      <c r="G636" s="72" t="str">
        <f t="shared" si="98"/>
        <v/>
      </c>
      <c r="H636" s="68" t="str">
        <f t="shared" si="95"/>
        <v/>
      </c>
      <c r="I636" s="69" t="str">
        <f t="shared" si="91"/>
        <v/>
      </c>
      <c r="J636" s="70" t="str">
        <f t="shared" si="92"/>
        <v/>
      </c>
      <c r="K636" s="6"/>
      <c r="W636" s="75" t="e">
        <f t="shared" si="96"/>
        <v>#N/A</v>
      </c>
      <c r="X636" s="75" t="e">
        <f t="shared" si="99"/>
        <v>#N/A</v>
      </c>
      <c r="Y636" s="75" t="e">
        <f t="shared" si="97"/>
        <v>#N/A</v>
      </c>
    </row>
    <row r="637" spans="2:25" ht="12.75" x14ac:dyDescent="0.2">
      <c r="B637" s="72" t="str">
        <f t="shared" si="93"/>
        <v/>
      </c>
      <c r="C637" s="58"/>
      <c r="D637" s="67"/>
      <c r="E637" s="71" t="str">
        <f t="shared" si="94"/>
        <v/>
      </c>
      <c r="F637" s="71" t="str">
        <f t="shared" si="100"/>
        <v/>
      </c>
      <c r="G637" s="72" t="str">
        <f t="shared" si="98"/>
        <v/>
      </c>
      <c r="H637" s="68" t="str">
        <f t="shared" si="95"/>
        <v/>
      </c>
      <c r="I637" s="69" t="str">
        <f t="shared" si="91"/>
        <v/>
      </c>
      <c r="J637" s="70" t="str">
        <f t="shared" si="92"/>
        <v/>
      </c>
      <c r="K637" s="6"/>
      <c r="W637" s="75" t="e">
        <f t="shared" si="96"/>
        <v>#N/A</v>
      </c>
      <c r="X637" s="75" t="e">
        <f t="shared" si="99"/>
        <v>#N/A</v>
      </c>
      <c r="Y637" s="75" t="e">
        <f t="shared" si="97"/>
        <v>#N/A</v>
      </c>
    </row>
    <row r="638" spans="2:25" ht="12.75" x14ac:dyDescent="0.2">
      <c r="B638" s="72" t="str">
        <f t="shared" si="93"/>
        <v/>
      </c>
      <c r="C638" s="58"/>
      <c r="D638" s="67"/>
      <c r="E638" s="71" t="str">
        <f t="shared" si="94"/>
        <v/>
      </c>
      <c r="F638" s="71" t="str">
        <f t="shared" si="100"/>
        <v/>
      </c>
      <c r="G638" s="72" t="str">
        <f t="shared" si="98"/>
        <v/>
      </c>
      <c r="H638" s="68" t="str">
        <f t="shared" si="95"/>
        <v/>
      </c>
      <c r="I638" s="69" t="str">
        <f t="shared" si="91"/>
        <v/>
      </c>
      <c r="J638" s="70" t="str">
        <f t="shared" si="92"/>
        <v/>
      </c>
      <c r="K638" s="6"/>
      <c r="W638" s="75" t="e">
        <f t="shared" si="96"/>
        <v>#N/A</v>
      </c>
      <c r="X638" s="75" t="e">
        <f t="shared" si="99"/>
        <v>#N/A</v>
      </c>
      <c r="Y638" s="75" t="e">
        <f t="shared" si="97"/>
        <v>#N/A</v>
      </c>
    </row>
    <row r="639" spans="2:25" ht="12.75" x14ac:dyDescent="0.2">
      <c r="B639" s="72" t="str">
        <f t="shared" si="93"/>
        <v/>
      </c>
      <c r="C639" s="58"/>
      <c r="D639" s="67"/>
      <c r="E639" s="71" t="str">
        <f t="shared" si="94"/>
        <v/>
      </c>
      <c r="F639" s="71" t="str">
        <f t="shared" si="100"/>
        <v/>
      </c>
      <c r="G639" s="72" t="str">
        <f t="shared" si="98"/>
        <v/>
      </c>
      <c r="H639" s="68" t="str">
        <f t="shared" si="95"/>
        <v/>
      </c>
      <c r="I639" s="69" t="str">
        <f t="shared" si="91"/>
        <v/>
      </c>
      <c r="J639" s="70" t="str">
        <f t="shared" si="92"/>
        <v/>
      </c>
      <c r="K639" s="6"/>
      <c r="W639" s="75" t="e">
        <f t="shared" si="96"/>
        <v>#N/A</v>
      </c>
      <c r="X639" s="75" t="e">
        <f t="shared" si="99"/>
        <v>#N/A</v>
      </c>
      <c r="Y639" s="75" t="e">
        <f t="shared" si="97"/>
        <v>#N/A</v>
      </c>
    </row>
    <row r="640" spans="2:25" ht="12.75" x14ac:dyDescent="0.2">
      <c r="B640" s="72" t="str">
        <f t="shared" si="93"/>
        <v/>
      </c>
      <c r="C640" s="58"/>
      <c r="D640" s="67"/>
      <c r="E640" s="71" t="str">
        <f t="shared" si="94"/>
        <v/>
      </c>
      <c r="F640" s="71" t="str">
        <f t="shared" si="100"/>
        <v/>
      </c>
      <c r="G640" s="72" t="str">
        <f t="shared" si="98"/>
        <v/>
      </c>
      <c r="H640" s="68" t="str">
        <f t="shared" si="95"/>
        <v/>
      </c>
      <c r="I640" s="69" t="str">
        <f t="shared" si="91"/>
        <v/>
      </c>
      <c r="J640" s="70" t="str">
        <f t="shared" si="92"/>
        <v/>
      </c>
      <c r="K640" s="6"/>
      <c r="W640" s="75" t="e">
        <f t="shared" si="96"/>
        <v>#N/A</v>
      </c>
      <c r="X640" s="75" t="e">
        <f t="shared" si="99"/>
        <v>#N/A</v>
      </c>
      <c r="Y640" s="75" t="e">
        <f t="shared" si="97"/>
        <v>#N/A</v>
      </c>
    </row>
    <row r="641" spans="2:25" ht="12.75" x14ac:dyDescent="0.2">
      <c r="B641" s="72" t="str">
        <f t="shared" si="93"/>
        <v/>
      </c>
      <c r="C641" s="58"/>
      <c r="D641" s="67"/>
      <c r="E641" s="71" t="str">
        <f t="shared" si="94"/>
        <v/>
      </c>
      <c r="F641" s="71" t="str">
        <f t="shared" si="100"/>
        <v/>
      </c>
      <c r="G641" s="72" t="str">
        <f t="shared" si="98"/>
        <v/>
      </c>
      <c r="H641" s="68" t="str">
        <f t="shared" si="95"/>
        <v/>
      </c>
      <c r="I641" s="69" t="str">
        <f t="shared" si="91"/>
        <v/>
      </c>
      <c r="J641" s="70" t="str">
        <f t="shared" si="92"/>
        <v/>
      </c>
      <c r="K641" s="6"/>
      <c r="W641" s="75" t="e">
        <f t="shared" si="96"/>
        <v>#N/A</v>
      </c>
      <c r="X641" s="75" t="e">
        <f t="shared" si="99"/>
        <v>#N/A</v>
      </c>
      <c r="Y641" s="75" t="e">
        <f t="shared" si="97"/>
        <v>#N/A</v>
      </c>
    </row>
    <row r="642" spans="2:25" ht="12.75" x14ac:dyDescent="0.2">
      <c r="B642" s="72" t="str">
        <f t="shared" si="93"/>
        <v/>
      </c>
      <c r="C642" s="58"/>
      <c r="D642" s="67"/>
      <c r="E642" s="71" t="str">
        <f t="shared" si="94"/>
        <v/>
      </c>
      <c r="F642" s="71" t="str">
        <f t="shared" si="100"/>
        <v/>
      </c>
      <c r="G642" s="72" t="str">
        <f t="shared" si="98"/>
        <v/>
      </c>
      <c r="H642" s="68" t="str">
        <f t="shared" si="95"/>
        <v/>
      </c>
      <c r="I642" s="69" t="str">
        <f t="shared" si="91"/>
        <v/>
      </c>
      <c r="J642" s="70" t="str">
        <f t="shared" si="92"/>
        <v/>
      </c>
      <c r="K642" s="6"/>
      <c r="W642" s="75" t="e">
        <f t="shared" si="96"/>
        <v>#N/A</v>
      </c>
      <c r="X642" s="75" t="e">
        <f t="shared" si="99"/>
        <v>#N/A</v>
      </c>
      <c r="Y642" s="75" t="e">
        <f t="shared" si="97"/>
        <v>#N/A</v>
      </c>
    </row>
    <row r="643" spans="2:25" ht="12.75" x14ac:dyDescent="0.2">
      <c r="B643" s="72" t="str">
        <f t="shared" si="93"/>
        <v/>
      </c>
      <c r="C643" s="58"/>
      <c r="D643" s="67"/>
      <c r="E643" s="71" t="str">
        <f t="shared" si="94"/>
        <v/>
      </c>
      <c r="F643" s="71" t="str">
        <f t="shared" si="100"/>
        <v/>
      </c>
      <c r="G643" s="72" t="str">
        <f t="shared" si="98"/>
        <v/>
      </c>
      <c r="H643" s="68" t="str">
        <f t="shared" si="95"/>
        <v/>
      </c>
      <c r="I643" s="69" t="str">
        <f t="shared" ref="I643:I706" si="101">IF(ISBLANK(D643)=FALSE,ABS(E643-$S$15),"")</f>
        <v/>
      </c>
      <c r="J643" s="70" t="str">
        <f t="shared" ref="J643:J706" si="102">IF(ISBLANK(D643)=FALSE,IF((I643/$S$16)&gt;4.5,"X",""),"")</f>
        <v/>
      </c>
      <c r="K643" s="6"/>
      <c r="W643" s="75" t="e">
        <f t="shared" si="96"/>
        <v>#N/A</v>
      </c>
      <c r="X643" s="75" t="e">
        <f t="shared" si="99"/>
        <v>#N/A</v>
      </c>
      <c r="Y643" s="75" t="e">
        <f t="shared" si="97"/>
        <v>#N/A</v>
      </c>
    </row>
    <row r="644" spans="2:25" ht="12.75" x14ac:dyDescent="0.2">
      <c r="B644" s="72" t="str">
        <f t="shared" ref="B644:B707" si="103">IF(ISBLANK(D644)=FALSE,ABS(G644-H644),"")</f>
        <v/>
      </c>
      <c r="C644" s="58"/>
      <c r="D644" s="67"/>
      <c r="E644" s="71" t="str">
        <f t="shared" ref="E644:E707" si="104">IF(ISBLANK(D644)=FALSE,IF($O$20=1,(D644),IF($O$20=2,LN(D644),IF($O$20=3,SQRT(D644),-1/D644))),"")</f>
        <v/>
      </c>
      <c r="F644" s="71" t="str">
        <f t="shared" si="100"/>
        <v/>
      </c>
      <c r="G644" s="72" t="str">
        <f t="shared" si="98"/>
        <v/>
      </c>
      <c r="H644" s="68" t="str">
        <f t="shared" ref="H644:H707" si="105">IF(ISBLANK(D644)=FALSE,NORMSDIST(F644),"")</f>
        <v/>
      </c>
      <c r="I644" s="69" t="str">
        <f t="shared" si="101"/>
        <v/>
      </c>
      <c r="J644" s="70" t="str">
        <f t="shared" si="102"/>
        <v/>
      </c>
      <c r="K644" s="6"/>
      <c r="W644" s="75" t="e">
        <f t="shared" ref="W644:W707" si="106">IF(ISBLANK(D644)=FALSE,IF($O$20=1,(D644),IF($O$20=2,LN(D644),IF($O$20=3,SQRT(D644),-1/D644))),NA())</f>
        <v>#N/A</v>
      </c>
      <c r="X644" s="75" t="e">
        <f t="shared" si="99"/>
        <v>#N/A</v>
      </c>
      <c r="Y644" s="75" t="e">
        <f t="shared" ref="Y644:Y707" si="107">IF(ISBLANK(D644)=FALSE,_xlfn.NORM.S.DIST(F644,TRUE),NA())</f>
        <v>#N/A</v>
      </c>
    </row>
    <row r="645" spans="2:25" ht="12.75" x14ac:dyDescent="0.2">
      <c r="B645" s="72" t="str">
        <f t="shared" si="103"/>
        <v/>
      </c>
      <c r="C645" s="58"/>
      <c r="D645" s="67"/>
      <c r="E645" s="71" t="str">
        <f t="shared" si="104"/>
        <v/>
      </c>
      <c r="F645" s="71" t="str">
        <f t="shared" si="100"/>
        <v/>
      </c>
      <c r="G645" s="72" t="str">
        <f t="shared" ref="G645:G708" si="108">IF(ISBLANK(D645)=FALSE,G644+1/$M$6,"")</f>
        <v/>
      </c>
      <c r="H645" s="68" t="str">
        <f t="shared" si="105"/>
        <v/>
      </c>
      <c r="I645" s="69" t="str">
        <f t="shared" si="101"/>
        <v/>
      </c>
      <c r="J645" s="70" t="str">
        <f t="shared" si="102"/>
        <v/>
      </c>
      <c r="K645" s="6"/>
      <c r="W645" s="75" t="e">
        <f t="shared" si="106"/>
        <v>#N/A</v>
      </c>
      <c r="X645" s="75" t="e">
        <f t="shared" ref="X645:X708" si="109">IF(ISBLANK(D645)=FALSE,X644+1/$M$6,NA())</f>
        <v>#N/A</v>
      </c>
      <c r="Y645" s="75" t="e">
        <f t="shared" si="107"/>
        <v>#N/A</v>
      </c>
    </row>
    <row r="646" spans="2:25" ht="12.75" x14ac:dyDescent="0.2">
      <c r="B646" s="72" t="str">
        <f t="shared" si="103"/>
        <v/>
      </c>
      <c r="C646" s="58"/>
      <c r="D646" s="67"/>
      <c r="E646" s="71" t="str">
        <f t="shared" si="104"/>
        <v/>
      </c>
      <c r="F646" s="71" t="str">
        <f t="shared" si="100"/>
        <v/>
      </c>
      <c r="G646" s="72" t="str">
        <f t="shared" si="108"/>
        <v/>
      </c>
      <c r="H646" s="68" t="str">
        <f t="shared" si="105"/>
        <v/>
      </c>
      <c r="I646" s="69" t="str">
        <f t="shared" si="101"/>
        <v/>
      </c>
      <c r="J646" s="70" t="str">
        <f t="shared" si="102"/>
        <v/>
      </c>
      <c r="K646" s="6"/>
      <c r="W646" s="75" t="e">
        <f t="shared" si="106"/>
        <v>#N/A</v>
      </c>
      <c r="X646" s="75" t="e">
        <f t="shared" si="109"/>
        <v>#N/A</v>
      </c>
      <c r="Y646" s="75" t="e">
        <f t="shared" si="107"/>
        <v>#N/A</v>
      </c>
    </row>
    <row r="647" spans="2:25" ht="12.75" x14ac:dyDescent="0.2">
      <c r="B647" s="72" t="str">
        <f t="shared" si="103"/>
        <v/>
      </c>
      <c r="C647" s="58"/>
      <c r="D647" s="67"/>
      <c r="E647" s="71" t="str">
        <f t="shared" si="104"/>
        <v/>
      </c>
      <c r="F647" s="71" t="str">
        <f t="shared" si="100"/>
        <v/>
      </c>
      <c r="G647" s="72" t="str">
        <f t="shared" si="108"/>
        <v/>
      </c>
      <c r="H647" s="68" t="str">
        <f t="shared" si="105"/>
        <v/>
      </c>
      <c r="I647" s="69" t="str">
        <f t="shared" si="101"/>
        <v/>
      </c>
      <c r="J647" s="70" t="str">
        <f t="shared" si="102"/>
        <v/>
      </c>
      <c r="K647" s="6"/>
      <c r="W647" s="75" t="e">
        <f t="shared" si="106"/>
        <v>#N/A</v>
      </c>
      <c r="X647" s="75" t="e">
        <f t="shared" si="109"/>
        <v>#N/A</v>
      </c>
      <c r="Y647" s="75" t="e">
        <f t="shared" si="107"/>
        <v>#N/A</v>
      </c>
    </row>
    <row r="648" spans="2:25" ht="12.75" x14ac:dyDescent="0.2">
      <c r="B648" s="72" t="str">
        <f t="shared" si="103"/>
        <v/>
      </c>
      <c r="C648" s="58"/>
      <c r="D648" s="67"/>
      <c r="E648" s="71" t="str">
        <f t="shared" si="104"/>
        <v/>
      </c>
      <c r="F648" s="71" t="str">
        <f t="shared" si="100"/>
        <v/>
      </c>
      <c r="G648" s="72" t="str">
        <f t="shared" si="108"/>
        <v/>
      </c>
      <c r="H648" s="68" t="str">
        <f t="shared" si="105"/>
        <v/>
      </c>
      <c r="I648" s="69" t="str">
        <f t="shared" si="101"/>
        <v/>
      </c>
      <c r="J648" s="70" t="str">
        <f t="shared" si="102"/>
        <v/>
      </c>
      <c r="K648" s="6"/>
      <c r="W648" s="75" t="e">
        <f t="shared" si="106"/>
        <v>#N/A</v>
      </c>
      <c r="X648" s="75" t="e">
        <f t="shared" si="109"/>
        <v>#N/A</v>
      </c>
      <c r="Y648" s="75" t="e">
        <f t="shared" si="107"/>
        <v>#N/A</v>
      </c>
    </row>
    <row r="649" spans="2:25" ht="12.75" x14ac:dyDescent="0.2">
      <c r="B649" s="72" t="str">
        <f t="shared" si="103"/>
        <v/>
      </c>
      <c r="C649" s="58"/>
      <c r="D649" s="67"/>
      <c r="E649" s="71" t="str">
        <f t="shared" si="104"/>
        <v/>
      </c>
      <c r="F649" s="71" t="str">
        <f t="shared" si="100"/>
        <v/>
      </c>
      <c r="G649" s="72" t="str">
        <f t="shared" si="108"/>
        <v/>
      </c>
      <c r="H649" s="68" t="str">
        <f t="shared" si="105"/>
        <v/>
      </c>
      <c r="I649" s="69" t="str">
        <f t="shared" si="101"/>
        <v/>
      </c>
      <c r="J649" s="70" t="str">
        <f t="shared" si="102"/>
        <v/>
      </c>
      <c r="K649" s="6"/>
      <c r="W649" s="75" t="e">
        <f t="shared" si="106"/>
        <v>#N/A</v>
      </c>
      <c r="X649" s="75" t="e">
        <f t="shared" si="109"/>
        <v>#N/A</v>
      </c>
      <c r="Y649" s="75" t="e">
        <f t="shared" si="107"/>
        <v>#N/A</v>
      </c>
    </row>
    <row r="650" spans="2:25" ht="12.75" x14ac:dyDescent="0.2">
      <c r="B650" s="72" t="str">
        <f t="shared" si="103"/>
        <v/>
      </c>
      <c r="C650" s="58"/>
      <c r="D650" s="67"/>
      <c r="E650" s="71" t="str">
        <f t="shared" si="104"/>
        <v/>
      </c>
      <c r="F650" s="71" t="str">
        <f t="shared" si="100"/>
        <v/>
      </c>
      <c r="G650" s="72" t="str">
        <f t="shared" si="108"/>
        <v/>
      </c>
      <c r="H650" s="68" t="str">
        <f t="shared" si="105"/>
        <v/>
      </c>
      <c r="I650" s="69" t="str">
        <f t="shared" si="101"/>
        <v/>
      </c>
      <c r="J650" s="70" t="str">
        <f t="shared" si="102"/>
        <v/>
      </c>
      <c r="K650" s="6"/>
      <c r="W650" s="75" t="e">
        <f t="shared" si="106"/>
        <v>#N/A</v>
      </c>
      <c r="X650" s="75" t="e">
        <f t="shared" si="109"/>
        <v>#N/A</v>
      </c>
      <c r="Y650" s="75" t="e">
        <f t="shared" si="107"/>
        <v>#N/A</v>
      </c>
    </row>
    <row r="651" spans="2:25" ht="12.75" x14ac:dyDescent="0.2">
      <c r="B651" s="72" t="str">
        <f t="shared" si="103"/>
        <v/>
      </c>
      <c r="C651" s="58"/>
      <c r="D651" s="67"/>
      <c r="E651" s="71" t="str">
        <f t="shared" si="104"/>
        <v/>
      </c>
      <c r="F651" s="71" t="str">
        <f t="shared" si="100"/>
        <v/>
      </c>
      <c r="G651" s="72" t="str">
        <f t="shared" si="108"/>
        <v/>
      </c>
      <c r="H651" s="68" t="str">
        <f t="shared" si="105"/>
        <v/>
      </c>
      <c r="I651" s="69" t="str">
        <f t="shared" si="101"/>
        <v/>
      </c>
      <c r="J651" s="70" t="str">
        <f t="shared" si="102"/>
        <v/>
      </c>
      <c r="K651" s="6"/>
      <c r="W651" s="75" t="e">
        <f t="shared" si="106"/>
        <v>#N/A</v>
      </c>
      <c r="X651" s="75" t="e">
        <f t="shared" si="109"/>
        <v>#N/A</v>
      </c>
      <c r="Y651" s="75" t="e">
        <f t="shared" si="107"/>
        <v>#N/A</v>
      </c>
    </row>
    <row r="652" spans="2:25" ht="12.75" x14ac:dyDescent="0.2">
      <c r="B652" s="72" t="str">
        <f t="shared" si="103"/>
        <v/>
      </c>
      <c r="C652" s="58"/>
      <c r="D652" s="67"/>
      <c r="E652" s="71" t="str">
        <f t="shared" si="104"/>
        <v/>
      </c>
      <c r="F652" s="71" t="str">
        <f t="shared" si="100"/>
        <v/>
      </c>
      <c r="G652" s="72" t="str">
        <f t="shared" si="108"/>
        <v/>
      </c>
      <c r="H652" s="68" t="str">
        <f t="shared" si="105"/>
        <v/>
      </c>
      <c r="I652" s="69" t="str">
        <f t="shared" si="101"/>
        <v/>
      </c>
      <c r="J652" s="70" t="str">
        <f t="shared" si="102"/>
        <v/>
      </c>
      <c r="K652" s="6"/>
      <c r="W652" s="75" t="e">
        <f t="shared" si="106"/>
        <v>#N/A</v>
      </c>
      <c r="X652" s="75" t="e">
        <f t="shared" si="109"/>
        <v>#N/A</v>
      </c>
      <c r="Y652" s="75" t="e">
        <f t="shared" si="107"/>
        <v>#N/A</v>
      </c>
    </row>
    <row r="653" spans="2:25" ht="12.75" x14ac:dyDescent="0.2">
      <c r="B653" s="72" t="str">
        <f t="shared" si="103"/>
        <v/>
      </c>
      <c r="C653" s="58"/>
      <c r="D653" s="67"/>
      <c r="E653" s="71" t="str">
        <f t="shared" si="104"/>
        <v/>
      </c>
      <c r="F653" s="71" t="str">
        <f t="shared" si="100"/>
        <v/>
      </c>
      <c r="G653" s="72" t="str">
        <f t="shared" si="108"/>
        <v/>
      </c>
      <c r="H653" s="68" t="str">
        <f t="shared" si="105"/>
        <v/>
      </c>
      <c r="I653" s="69" t="str">
        <f t="shared" si="101"/>
        <v/>
      </c>
      <c r="J653" s="70" t="str">
        <f t="shared" si="102"/>
        <v/>
      </c>
      <c r="K653" s="6"/>
      <c r="W653" s="75" t="e">
        <f t="shared" si="106"/>
        <v>#N/A</v>
      </c>
      <c r="X653" s="75" t="e">
        <f t="shared" si="109"/>
        <v>#N/A</v>
      </c>
      <c r="Y653" s="75" t="e">
        <f t="shared" si="107"/>
        <v>#N/A</v>
      </c>
    </row>
    <row r="654" spans="2:25" ht="12.75" x14ac:dyDescent="0.2">
      <c r="B654" s="72" t="str">
        <f t="shared" si="103"/>
        <v/>
      </c>
      <c r="C654" s="58"/>
      <c r="D654" s="67"/>
      <c r="E654" s="71" t="str">
        <f t="shared" si="104"/>
        <v/>
      </c>
      <c r="F654" s="71" t="str">
        <f t="shared" ref="F654:F717" si="110">IF(D654,STANDARDIZE(E654,$M$11,$M$12),"")</f>
        <v/>
      </c>
      <c r="G654" s="72" t="str">
        <f t="shared" si="108"/>
        <v/>
      </c>
      <c r="H654" s="68" t="str">
        <f t="shared" si="105"/>
        <v/>
      </c>
      <c r="I654" s="69" t="str">
        <f t="shared" si="101"/>
        <v/>
      </c>
      <c r="J654" s="70" t="str">
        <f t="shared" si="102"/>
        <v/>
      </c>
      <c r="K654" s="6"/>
      <c r="W654" s="75" t="e">
        <f t="shared" si="106"/>
        <v>#N/A</v>
      </c>
      <c r="X654" s="75" t="e">
        <f t="shared" si="109"/>
        <v>#N/A</v>
      </c>
      <c r="Y654" s="75" t="e">
        <f t="shared" si="107"/>
        <v>#N/A</v>
      </c>
    </row>
    <row r="655" spans="2:25" ht="12.75" x14ac:dyDescent="0.2">
      <c r="B655" s="72" t="str">
        <f t="shared" si="103"/>
        <v/>
      </c>
      <c r="C655" s="58"/>
      <c r="D655" s="67"/>
      <c r="E655" s="71" t="str">
        <f t="shared" si="104"/>
        <v/>
      </c>
      <c r="F655" s="71" t="str">
        <f t="shared" si="110"/>
        <v/>
      </c>
      <c r="G655" s="72" t="str">
        <f t="shared" si="108"/>
        <v/>
      </c>
      <c r="H655" s="68" t="str">
        <f t="shared" si="105"/>
        <v/>
      </c>
      <c r="I655" s="69" t="str">
        <f t="shared" si="101"/>
        <v/>
      </c>
      <c r="J655" s="70" t="str">
        <f t="shared" si="102"/>
        <v/>
      </c>
      <c r="K655" s="6"/>
      <c r="W655" s="75" t="e">
        <f t="shared" si="106"/>
        <v>#N/A</v>
      </c>
      <c r="X655" s="75" t="e">
        <f t="shared" si="109"/>
        <v>#N/A</v>
      </c>
      <c r="Y655" s="75" t="e">
        <f t="shared" si="107"/>
        <v>#N/A</v>
      </c>
    </row>
    <row r="656" spans="2:25" ht="12.75" x14ac:dyDescent="0.2">
      <c r="B656" s="72" t="str">
        <f t="shared" si="103"/>
        <v/>
      </c>
      <c r="C656" s="58"/>
      <c r="D656" s="67"/>
      <c r="E656" s="71" t="str">
        <f t="shared" si="104"/>
        <v/>
      </c>
      <c r="F656" s="71" t="str">
        <f t="shared" si="110"/>
        <v/>
      </c>
      <c r="G656" s="72" t="str">
        <f t="shared" si="108"/>
        <v/>
      </c>
      <c r="H656" s="68" t="str">
        <f t="shared" si="105"/>
        <v/>
      </c>
      <c r="I656" s="69" t="str">
        <f t="shared" si="101"/>
        <v/>
      </c>
      <c r="J656" s="70" t="str">
        <f t="shared" si="102"/>
        <v/>
      </c>
      <c r="K656" s="6"/>
      <c r="W656" s="75" t="e">
        <f t="shared" si="106"/>
        <v>#N/A</v>
      </c>
      <c r="X656" s="75" t="e">
        <f t="shared" si="109"/>
        <v>#N/A</v>
      </c>
      <c r="Y656" s="75" t="e">
        <f t="shared" si="107"/>
        <v>#N/A</v>
      </c>
    </row>
    <row r="657" spans="2:25" ht="12.75" x14ac:dyDescent="0.2">
      <c r="B657" s="72" t="str">
        <f t="shared" si="103"/>
        <v/>
      </c>
      <c r="C657" s="58"/>
      <c r="D657" s="67"/>
      <c r="E657" s="71" t="str">
        <f t="shared" si="104"/>
        <v/>
      </c>
      <c r="F657" s="71" t="str">
        <f t="shared" si="110"/>
        <v/>
      </c>
      <c r="G657" s="72" t="str">
        <f t="shared" si="108"/>
        <v/>
      </c>
      <c r="H657" s="68" t="str">
        <f t="shared" si="105"/>
        <v/>
      </c>
      <c r="I657" s="69" t="str">
        <f t="shared" si="101"/>
        <v/>
      </c>
      <c r="J657" s="70" t="str">
        <f t="shared" si="102"/>
        <v/>
      </c>
      <c r="K657" s="6"/>
      <c r="W657" s="75" t="e">
        <f t="shared" si="106"/>
        <v>#N/A</v>
      </c>
      <c r="X657" s="75" t="e">
        <f t="shared" si="109"/>
        <v>#N/A</v>
      </c>
      <c r="Y657" s="75" t="e">
        <f t="shared" si="107"/>
        <v>#N/A</v>
      </c>
    </row>
    <row r="658" spans="2:25" ht="12.75" x14ac:dyDescent="0.2">
      <c r="B658" s="72" t="str">
        <f t="shared" si="103"/>
        <v/>
      </c>
      <c r="C658" s="58"/>
      <c r="D658" s="67"/>
      <c r="E658" s="71" t="str">
        <f t="shared" si="104"/>
        <v/>
      </c>
      <c r="F658" s="71" t="str">
        <f t="shared" si="110"/>
        <v/>
      </c>
      <c r="G658" s="72" t="str">
        <f t="shared" si="108"/>
        <v/>
      </c>
      <c r="H658" s="68" t="str">
        <f t="shared" si="105"/>
        <v/>
      </c>
      <c r="I658" s="69" t="str">
        <f t="shared" si="101"/>
        <v/>
      </c>
      <c r="J658" s="70" t="str">
        <f t="shared" si="102"/>
        <v/>
      </c>
      <c r="K658" s="6"/>
      <c r="W658" s="75" t="e">
        <f t="shared" si="106"/>
        <v>#N/A</v>
      </c>
      <c r="X658" s="75" t="e">
        <f t="shared" si="109"/>
        <v>#N/A</v>
      </c>
      <c r="Y658" s="75" t="e">
        <f t="shared" si="107"/>
        <v>#N/A</v>
      </c>
    </row>
    <row r="659" spans="2:25" ht="12.75" x14ac:dyDescent="0.2">
      <c r="B659" s="72" t="str">
        <f t="shared" si="103"/>
        <v/>
      </c>
      <c r="C659" s="58"/>
      <c r="D659" s="67"/>
      <c r="E659" s="71" t="str">
        <f t="shared" si="104"/>
        <v/>
      </c>
      <c r="F659" s="71" t="str">
        <f t="shared" si="110"/>
        <v/>
      </c>
      <c r="G659" s="72" t="str">
        <f t="shared" si="108"/>
        <v/>
      </c>
      <c r="H659" s="68" t="str">
        <f t="shared" si="105"/>
        <v/>
      </c>
      <c r="I659" s="69" t="str">
        <f t="shared" si="101"/>
        <v/>
      </c>
      <c r="J659" s="70" t="str">
        <f t="shared" si="102"/>
        <v/>
      </c>
      <c r="K659" s="6"/>
      <c r="W659" s="75" t="e">
        <f t="shared" si="106"/>
        <v>#N/A</v>
      </c>
      <c r="X659" s="75" t="e">
        <f t="shared" si="109"/>
        <v>#N/A</v>
      </c>
      <c r="Y659" s="75" t="e">
        <f t="shared" si="107"/>
        <v>#N/A</v>
      </c>
    </row>
    <row r="660" spans="2:25" ht="12.75" x14ac:dyDescent="0.2">
      <c r="B660" s="72" t="str">
        <f t="shared" si="103"/>
        <v/>
      </c>
      <c r="C660" s="58"/>
      <c r="D660" s="67"/>
      <c r="E660" s="71" t="str">
        <f t="shared" si="104"/>
        <v/>
      </c>
      <c r="F660" s="71" t="str">
        <f t="shared" si="110"/>
        <v/>
      </c>
      <c r="G660" s="72" t="str">
        <f t="shared" si="108"/>
        <v/>
      </c>
      <c r="H660" s="68" t="str">
        <f t="shared" si="105"/>
        <v/>
      </c>
      <c r="I660" s="69" t="str">
        <f t="shared" si="101"/>
        <v/>
      </c>
      <c r="J660" s="70" t="str">
        <f t="shared" si="102"/>
        <v/>
      </c>
      <c r="K660" s="6"/>
      <c r="W660" s="75" t="e">
        <f t="shared" si="106"/>
        <v>#N/A</v>
      </c>
      <c r="X660" s="75" t="e">
        <f t="shared" si="109"/>
        <v>#N/A</v>
      </c>
      <c r="Y660" s="75" t="e">
        <f t="shared" si="107"/>
        <v>#N/A</v>
      </c>
    </row>
    <row r="661" spans="2:25" ht="12.75" x14ac:dyDescent="0.2">
      <c r="B661" s="72" t="str">
        <f t="shared" si="103"/>
        <v/>
      </c>
      <c r="C661" s="58"/>
      <c r="D661" s="67"/>
      <c r="E661" s="71" t="str">
        <f t="shared" si="104"/>
        <v/>
      </c>
      <c r="F661" s="71" t="str">
        <f t="shared" si="110"/>
        <v/>
      </c>
      <c r="G661" s="72" t="str">
        <f t="shared" si="108"/>
        <v/>
      </c>
      <c r="H661" s="68" t="str">
        <f t="shared" si="105"/>
        <v/>
      </c>
      <c r="I661" s="69" t="str">
        <f t="shared" si="101"/>
        <v/>
      </c>
      <c r="J661" s="70" t="str">
        <f t="shared" si="102"/>
        <v/>
      </c>
      <c r="K661" s="6"/>
      <c r="W661" s="75" t="e">
        <f t="shared" si="106"/>
        <v>#N/A</v>
      </c>
      <c r="X661" s="75" t="e">
        <f t="shared" si="109"/>
        <v>#N/A</v>
      </c>
      <c r="Y661" s="75" t="e">
        <f t="shared" si="107"/>
        <v>#N/A</v>
      </c>
    </row>
    <row r="662" spans="2:25" ht="12.75" x14ac:dyDescent="0.2">
      <c r="B662" s="72" t="str">
        <f t="shared" si="103"/>
        <v/>
      </c>
      <c r="C662" s="58"/>
      <c r="D662" s="67"/>
      <c r="E662" s="71" t="str">
        <f t="shared" si="104"/>
        <v/>
      </c>
      <c r="F662" s="71" t="str">
        <f t="shared" si="110"/>
        <v/>
      </c>
      <c r="G662" s="72" t="str">
        <f t="shared" si="108"/>
        <v/>
      </c>
      <c r="H662" s="68" t="str">
        <f t="shared" si="105"/>
        <v/>
      </c>
      <c r="I662" s="69" t="str">
        <f t="shared" si="101"/>
        <v/>
      </c>
      <c r="J662" s="70" t="str">
        <f t="shared" si="102"/>
        <v/>
      </c>
      <c r="K662" s="6"/>
      <c r="W662" s="75" t="e">
        <f t="shared" si="106"/>
        <v>#N/A</v>
      </c>
      <c r="X662" s="75" t="e">
        <f t="shared" si="109"/>
        <v>#N/A</v>
      </c>
      <c r="Y662" s="75" t="e">
        <f t="shared" si="107"/>
        <v>#N/A</v>
      </c>
    </row>
    <row r="663" spans="2:25" ht="12.75" x14ac:dyDescent="0.2">
      <c r="B663" s="72" t="str">
        <f t="shared" si="103"/>
        <v/>
      </c>
      <c r="C663" s="58"/>
      <c r="D663" s="67"/>
      <c r="E663" s="71" t="str">
        <f t="shared" si="104"/>
        <v/>
      </c>
      <c r="F663" s="71" t="str">
        <f t="shared" si="110"/>
        <v/>
      </c>
      <c r="G663" s="72" t="str">
        <f t="shared" si="108"/>
        <v/>
      </c>
      <c r="H663" s="68" t="str">
        <f t="shared" si="105"/>
        <v/>
      </c>
      <c r="I663" s="69" t="str">
        <f t="shared" si="101"/>
        <v/>
      </c>
      <c r="J663" s="70" t="str">
        <f t="shared" si="102"/>
        <v/>
      </c>
      <c r="K663" s="6"/>
      <c r="W663" s="75" t="e">
        <f t="shared" si="106"/>
        <v>#N/A</v>
      </c>
      <c r="X663" s="75" t="e">
        <f t="shared" si="109"/>
        <v>#N/A</v>
      </c>
      <c r="Y663" s="75" t="e">
        <f t="shared" si="107"/>
        <v>#N/A</v>
      </c>
    </row>
    <row r="664" spans="2:25" ht="12.75" x14ac:dyDescent="0.2">
      <c r="B664" s="72" t="str">
        <f t="shared" si="103"/>
        <v/>
      </c>
      <c r="C664" s="58"/>
      <c r="D664" s="67"/>
      <c r="E664" s="71" t="str">
        <f t="shared" si="104"/>
        <v/>
      </c>
      <c r="F664" s="71" t="str">
        <f t="shared" si="110"/>
        <v/>
      </c>
      <c r="G664" s="72" t="str">
        <f t="shared" si="108"/>
        <v/>
      </c>
      <c r="H664" s="68" t="str">
        <f t="shared" si="105"/>
        <v/>
      </c>
      <c r="I664" s="69" t="str">
        <f t="shared" si="101"/>
        <v/>
      </c>
      <c r="J664" s="70" t="str">
        <f t="shared" si="102"/>
        <v/>
      </c>
      <c r="K664" s="6"/>
      <c r="W664" s="75" t="e">
        <f t="shared" si="106"/>
        <v>#N/A</v>
      </c>
      <c r="X664" s="75" t="e">
        <f t="shared" si="109"/>
        <v>#N/A</v>
      </c>
      <c r="Y664" s="75" t="e">
        <f t="shared" si="107"/>
        <v>#N/A</v>
      </c>
    </row>
    <row r="665" spans="2:25" ht="12.75" x14ac:dyDescent="0.2">
      <c r="B665" s="72" t="str">
        <f t="shared" si="103"/>
        <v/>
      </c>
      <c r="C665" s="58"/>
      <c r="D665" s="67"/>
      <c r="E665" s="71" t="str">
        <f t="shared" si="104"/>
        <v/>
      </c>
      <c r="F665" s="71" t="str">
        <f t="shared" si="110"/>
        <v/>
      </c>
      <c r="G665" s="72" t="str">
        <f t="shared" si="108"/>
        <v/>
      </c>
      <c r="H665" s="68" t="str">
        <f t="shared" si="105"/>
        <v/>
      </c>
      <c r="I665" s="69" t="str">
        <f t="shared" si="101"/>
        <v/>
      </c>
      <c r="J665" s="70" t="str">
        <f t="shared" si="102"/>
        <v/>
      </c>
      <c r="K665" s="6"/>
      <c r="W665" s="75" t="e">
        <f t="shared" si="106"/>
        <v>#N/A</v>
      </c>
      <c r="X665" s="75" t="e">
        <f t="shared" si="109"/>
        <v>#N/A</v>
      </c>
      <c r="Y665" s="75" t="e">
        <f t="shared" si="107"/>
        <v>#N/A</v>
      </c>
    </row>
    <row r="666" spans="2:25" ht="12.75" x14ac:dyDescent="0.2">
      <c r="B666" s="72" t="str">
        <f t="shared" si="103"/>
        <v/>
      </c>
      <c r="C666" s="58"/>
      <c r="D666" s="67"/>
      <c r="E666" s="71" t="str">
        <f t="shared" si="104"/>
        <v/>
      </c>
      <c r="F666" s="71" t="str">
        <f t="shared" si="110"/>
        <v/>
      </c>
      <c r="G666" s="72" t="str">
        <f t="shared" si="108"/>
        <v/>
      </c>
      <c r="H666" s="68" t="str">
        <f t="shared" si="105"/>
        <v/>
      </c>
      <c r="I666" s="69" t="str">
        <f t="shared" si="101"/>
        <v/>
      </c>
      <c r="J666" s="70" t="str">
        <f t="shared" si="102"/>
        <v/>
      </c>
      <c r="K666" s="6"/>
      <c r="W666" s="75" t="e">
        <f t="shared" si="106"/>
        <v>#N/A</v>
      </c>
      <c r="X666" s="75" t="e">
        <f t="shared" si="109"/>
        <v>#N/A</v>
      </c>
      <c r="Y666" s="75" t="e">
        <f t="shared" si="107"/>
        <v>#N/A</v>
      </c>
    </row>
    <row r="667" spans="2:25" ht="12.75" x14ac:dyDescent="0.2">
      <c r="B667" s="72" t="str">
        <f t="shared" si="103"/>
        <v/>
      </c>
      <c r="C667" s="58"/>
      <c r="D667" s="67"/>
      <c r="E667" s="71" t="str">
        <f t="shared" si="104"/>
        <v/>
      </c>
      <c r="F667" s="71" t="str">
        <f t="shared" si="110"/>
        <v/>
      </c>
      <c r="G667" s="72" t="str">
        <f t="shared" si="108"/>
        <v/>
      </c>
      <c r="H667" s="68" t="str">
        <f t="shared" si="105"/>
        <v/>
      </c>
      <c r="I667" s="69" t="str">
        <f t="shared" si="101"/>
        <v/>
      </c>
      <c r="J667" s="70" t="str">
        <f t="shared" si="102"/>
        <v/>
      </c>
      <c r="K667" s="6"/>
      <c r="W667" s="75" t="e">
        <f t="shared" si="106"/>
        <v>#N/A</v>
      </c>
      <c r="X667" s="75" t="e">
        <f t="shared" si="109"/>
        <v>#N/A</v>
      </c>
      <c r="Y667" s="75" t="e">
        <f t="shared" si="107"/>
        <v>#N/A</v>
      </c>
    </row>
    <row r="668" spans="2:25" ht="12.75" x14ac:dyDescent="0.2">
      <c r="B668" s="72" t="str">
        <f t="shared" si="103"/>
        <v/>
      </c>
      <c r="C668" s="58"/>
      <c r="D668" s="67"/>
      <c r="E668" s="71" t="str">
        <f t="shared" si="104"/>
        <v/>
      </c>
      <c r="F668" s="71" t="str">
        <f t="shared" si="110"/>
        <v/>
      </c>
      <c r="G668" s="72" t="str">
        <f t="shared" si="108"/>
        <v/>
      </c>
      <c r="H668" s="68" t="str">
        <f t="shared" si="105"/>
        <v/>
      </c>
      <c r="I668" s="69" t="str">
        <f t="shared" si="101"/>
        <v/>
      </c>
      <c r="J668" s="70" t="str">
        <f t="shared" si="102"/>
        <v/>
      </c>
      <c r="K668" s="6"/>
      <c r="W668" s="75" t="e">
        <f t="shared" si="106"/>
        <v>#N/A</v>
      </c>
      <c r="X668" s="75" t="e">
        <f t="shared" si="109"/>
        <v>#N/A</v>
      </c>
      <c r="Y668" s="75" t="e">
        <f t="shared" si="107"/>
        <v>#N/A</v>
      </c>
    </row>
    <row r="669" spans="2:25" ht="12.75" x14ac:dyDescent="0.2">
      <c r="B669" s="72" t="str">
        <f t="shared" si="103"/>
        <v/>
      </c>
      <c r="C669" s="58"/>
      <c r="D669" s="67"/>
      <c r="E669" s="71" t="str">
        <f t="shared" si="104"/>
        <v/>
      </c>
      <c r="F669" s="71" t="str">
        <f t="shared" si="110"/>
        <v/>
      </c>
      <c r="G669" s="72" t="str">
        <f t="shared" si="108"/>
        <v/>
      </c>
      <c r="H669" s="68" t="str">
        <f t="shared" si="105"/>
        <v/>
      </c>
      <c r="I669" s="69" t="str">
        <f t="shared" si="101"/>
        <v/>
      </c>
      <c r="J669" s="70" t="str">
        <f t="shared" si="102"/>
        <v/>
      </c>
      <c r="K669" s="6"/>
      <c r="W669" s="75" t="e">
        <f t="shared" si="106"/>
        <v>#N/A</v>
      </c>
      <c r="X669" s="75" t="e">
        <f t="shared" si="109"/>
        <v>#N/A</v>
      </c>
      <c r="Y669" s="75" t="e">
        <f t="shared" si="107"/>
        <v>#N/A</v>
      </c>
    </row>
    <row r="670" spans="2:25" ht="12.75" x14ac:dyDescent="0.2">
      <c r="B670" s="72" t="str">
        <f t="shared" si="103"/>
        <v/>
      </c>
      <c r="C670" s="58"/>
      <c r="D670" s="67"/>
      <c r="E670" s="71" t="str">
        <f t="shared" si="104"/>
        <v/>
      </c>
      <c r="F670" s="71" t="str">
        <f t="shared" si="110"/>
        <v/>
      </c>
      <c r="G670" s="72" t="str">
        <f t="shared" si="108"/>
        <v/>
      </c>
      <c r="H670" s="68" t="str">
        <f t="shared" si="105"/>
        <v/>
      </c>
      <c r="I670" s="69" t="str">
        <f t="shared" si="101"/>
        <v/>
      </c>
      <c r="J670" s="70" t="str">
        <f t="shared" si="102"/>
        <v/>
      </c>
      <c r="K670" s="6"/>
      <c r="W670" s="75" t="e">
        <f t="shared" si="106"/>
        <v>#N/A</v>
      </c>
      <c r="X670" s="75" t="e">
        <f t="shared" si="109"/>
        <v>#N/A</v>
      </c>
      <c r="Y670" s="75" t="e">
        <f t="shared" si="107"/>
        <v>#N/A</v>
      </c>
    </row>
    <row r="671" spans="2:25" ht="12.75" x14ac:dyDescent="0.2">
      <c r="B671" s="72" t="str">
        <f t="shared" si="103"/>
        <v/>
      </c>
      <c r="C671" s="58"/>
      <c r="D671" s="67"/>
      <c r="E671" s="71" t="str">
        <f t="shared" si="104"/>
        <v/>
      </c>
      <c r="F671" s="71" t="str">
        <f t="shared" si="110"/>
        <v/>
      </c>
      <c r="G671" s="72" t="str">
        <f t="shared" si="108"/>
        <v/>
      </c>
      <c r="H671" s="68" t="str">
        <f t="shared" si="105"/>
        <v/>
      </c>
      <c r="I671" s="69" t="str">
        <f t="shared" si="101"/>
        <v/>
      </c>
      <c r="J671" s="70" t="str">
        <f t="shared" si="102"/>
        <v/>
      </c>
      <c r="K671" s="6"/>
      <c r="W671" s="75" t="e">
        <f t="shared" si="106"/>
        <v>#N/A</v>
      </c>
      <c r="X671" s="75" t="e">
        <f t="shared" si="109"/>
        <v>#N/A</v>
      </c>
      <c r="Y671" s="75" t="e">
        <f t="shared" si="107"/>
        <v>#N/A</v>
      </c>
    </row>
    <row r="672" spans="2:25" ht="12.75" x14ac:dyDescent="0.2">
      <c r="B672" s="72" t="str">
        <f t="shared" si="103"/>
        <v/>
      </c>
      <c r="C672" s="58"/>
      <c r="D672" s="67"/>
      <c r="E672" s="71" t="str">
        <f t="shared" si="104"/>
        <v/>
      </c>
      <c r="F672" s="71" t="str">
        <f t="shared" si="110"/>
        <v/>
      </c>
      <c r="G672" s="72" t="str">
        <f t="shared" si="108"/>
        <v/>
      </c>
      <c r="H672" s="68" t="str">
        <f t="shared" si="105"/>
        <v/>
      </c>
      <c r="I672" s="69" t="str">
        <f t="shared" si="101"/>
        <v/>
      </c>
      <c r="J672" s="70" t="str">
        <f t="shared" si="102"/>
        <v/>
      </c>
      <c r="K672" s="6"/>
      <c r="W672" s="75" t="e">
        <f t="shared" si="106"/>
        <v>#N/A</v>
      </c>
      <c r="X672" s="75" t="e">
        <f t="shared" si="109"/>
        <v>#N/A</v>
      </c>
      <c r="Y672" s="75" t="e">
        <f t="shared" si="107"/>
        <v>#N/A</v>
      </c>
    </row>
    <row r="673" spans="2:25" ht="12.75" x14ac:dyDescent="0.2">
      <c r="B673" s="72" t="str">
        <f t="shared" si="103"/>
        <v/>
      </c>
      <c r="C673" s="58"/>
      <c r="D673" s="67"/>
      <c r="E673" s="71" t="str">
        <f t="shared" si="104"/>
        <v/>
      </c>
      <c r="F673" s="71" t="str">
        <f t="shared" si="110"/>
        <v/>
      </c>
      <c r="G673" s="72" t="str">
        <f t="shared" si="108"/>
        <v/>
      </c>
      <c r="H673" s="68" t="str">
        <f t="shared" si="105"/>
        <v/>
      </c>
      <c r="I673" s="69" t="str">
        <f t="shared" si="101"/>
        <v/>
      </c>
      <c r="J673" s="70" t="str">
        <f t="shared" si="102"/>
        <v/>
      </c>
      <c r="K673" s="6"/>
      <c r="W673" s="75" t="e">
        <f t="shared" si="106"/>
        <v>#N/A</v>
      </c>
      <c r="X673" s="75" t="e">
        <f t="shared" si="109"/>
        <v>#N/A</v>
      </c>
      <c r="Y673" s="75" t="e">
        <f t="shared" si="107"/>
        <v>#N/A</v>
      </c>
    </row>
    <row r="674" spans="2:25" ht="12.75" x14ac:dyDescent="0.2">
      <c r="B674" s="72" t="str">
        <f t="shared" si="103"/>
        <v/>
      </c>
      <c r="C674" s="58"/>
      <c r="D674" s="67"/>
      <c r="E674" s="71" t="str">
        <f t="shared" si="104"/>
        <v/>
      </c>
      <c r="F674" s="71" t="str">
        <f t="shared" si="110"/>
        <v/>
      </c>
      <c r="G674" s="72" t="str">
        <f t="shared" si="108"/>
        <v/>
      </c>
      <c r="H674" s="68" t="str">
        <f t="shared" si="105"/>
        <v/>
      </c>
      <c r="I674" s="69" t="str">
        <f t="shared" si="101"/>
        <v/>
      </c>
      <c r="J674" s="70" t="str">
        <f t="shared" si="102"/>
        <v/>
      </c>
      <c r="K674" s="6"/>
      <c r="W674" s="75" t="e">
        <f t="shared" si="106"/>
        <v>#N/A</v>
      </c>
      <c r="X674" s="75" t="e">
        <f t="shared" si="109"/>
        <v>#N/A</v>
      </c>
      <c r="Y674" s="75" t="e">
        <f t="shared" si="107"/>
        <v>#N/A</v>
      </c>
    </row>
    <row r="675" spans="2:25" ht="12.75" x14ac:dyDescent="0.2">
      <c r="B675" s="72" t="str">
        <f t="shared" si="103"/>
        <v/>
      </c>
      <c r="C675" s="58"/>
      <c r="D675" s="67"/>
      <c r="E675" s="71" t="str">
        <f t="shared" si="104"/>
        <v/>
      </c>
      <c r="F675" s="71" t="str">
        <f t="shared" si="110"/>
        <v/>
      </c>
      <c r="G675" s="72" t="str">
        <f t="shared" si="108"/>
        <v/>
      </c>
      <c r="H675" s="68" t="str">
        <f t="shared" si="105"/>
        <v/>
      </c>
      <c r="I675" s="69" t="str">
        <f t="shared" si="101"/>
        <v/>
      </c>
      <c r="J675" s="70" t="str">
        <f t="shared" si="102"/>
        <v/>
      </c>
      <c r="K675" s="6"/>
      <c r="W675" s="75" t="e">
        <f t="shared" si="106"/>
        <v>#N/A</v>
      </c>
      <c r="X675" s="75" t="e">
        <f t="shared" si="109"/>
        <v>#N/A</v>
      </c>
      <c r="Y675" s="75" t="e">
        <f t="shared" si="107"/>
        <v>#N/A</v>
      </c>
    </row>
    <row r="676" spans="2:25" ht="12.75" x14ac:dyDescent="0.2">
      <c r="B676" s="72" t="str">
        <f t="shared" si="103"/>
        <v/>
      </c>
      <c r="C676" s="58"/>
      <c r="D676" s="67"/>
      <c r="E676" s="71" t="str">
        <f t="shared" si="104"/>
        <v/>
      </c>
      <c r="F676" s="71" t="str">
        <f t="shared" si="110"/>
        <v/>
      </c>
      <c r="G676" s="72" t="str">
        <f t="shared" si="108"/>
        <v/>
      </c>
      <c r="H676" s="68" t="str">
        <f t="shared" si="105"/>
        <v/>
      </c>
      <c r="I676" s="69" t="str">
        <f t="shared" si="101"/>
        <v/>
      </c>
      <c r="J676" s="70" t="str">
        <f t="shared" si="102"/>
        <v/>
      </c>
      <c r="K676" s="6"/>
      <c r="W676" s="75" t="e">
        <f t="shared" si="106"/>
        <v>#N/A</v>
      </c>
      <c r="X676" s="75" t="e">
        <f t="shared" si="109"/>
        <v>#N/A</v>
      </c>
      <c r="Y676" s="75" t="e">
        <f t="shared" si="107"/>
        <v>#N/A</v>
      </c>
    </row>
    <row r="677" spans="2:25" ht="12.75" x14ac:dyDescent="0.2">
      <c r="B677" s="72" t="str">
        <f t="shared" si="103"/>
        <v/>
      </c>
      <c r="C677" s="58"/>
      <c r="D677" s="67"/>
      <c r="E677" s="71" t="str">
        <f t="shared" si="104"/>
        <v/>
      </c>
      <c r="F677" s="71" t="str">
        <f t="shared" si="110"/>
        <v/>
      </c>
      <c r="G677" s="72" t="str">
        <f t="shared" si="108"/>
        <v/>
      </c>
      <c r="H677" s="68" t="str">
        <f t="shared" si="105"/>
        <v/>
      </c>
      <c r="I677" s="69" t="str">
        <f t="shared" si="101"/>
        <v/>
      </c>
      <c r="J677" s="70" t="str">
        <f t="shared" si="102"/>
        <v/>
      </c>
      <c r="K677" s="6"/>
      <c r="W677" s="75" t="e">
        <f t="shared" si="106"/>
        <v>#N/A</v>
      </c>
      <c r="X677" s="75" t="e">
        <f t="shared" si="109"/>
        <v>#N/A</v>
      </c>
      <c r="Y677" s="75" t="e">
        <f t="shared" si="107"/>
        <v>#N/A</v>
      </c>
    </row>
    <row r="678" spans="2:25" ht="12.75" x14ac:dyDescent="0.2">
      <c r="B678" s="72" t="str">
        <f t="shared" si="103"/>
        <v/>
      </c>
      <c r="C678" s="58"/>
      <c r="D678" s="67"/>
      <c r="E678" s="71" t="str">
        <f t="shared" si="104"/>
        <v/>
      </c>
      <c r="F678" s="71" t="str">
        <f t="shared" si="110"/>
        <v/>
      </c>
      <c r="G678" s="72" t="str">
        <f t="shared" si="108"/>
        <v/>
      </c>
      <c r="H678" s="68" t="str">
        <f t="shared" si="105"/>
        <v/>
      </c>
      <c r="I678" s="69" t="str">
        <f t="shared" si="101"/>
        <v/>
      </c>
      <c r="J678" s="70" t="str">
        <f t="shared" si="102"/>
        <v/>
      </c>
      <c r="K678" s="6"/>
      <c r="W678" s="75" t="e">
        <f t="shared" si="106"/>
        <v>#N/A</v>
      </c>
      <c r="X678" s="75" t="e">
        <f t="shared" si="109"/>
        <v>#N/A</v>
      </c>
      <c r="Y678" s="75" t="e">
        <f t="shared" si="107"/>
        <v>#N/A</v>
      </c>
    </row>
    <row r="679" spans="2:25" ht="12.75" x14ac:dyDescent="0.2">
      <c r="B679" s="72" t="str">
        <f t="shared" si="103"/>
        <v/>
      </c>
      <c r="C679" s="58"/>
      <c r="D679" s="67"/>
      <c r="E679" s="71" t="str">
        <f t="shared" si="104"/>
        <v/>
      </c>
      <c r="F679" s="71" t="str">
        <f t="shared" si="110"/>
        <v/>
      </c>
      <c r="G679" s="72" t="str">
        <f t="shared" si="108"/>
        <v/>
      </c>
      <c r="H679" s="68" t="str">
        <f t="shared" si="105"/>
        <v/>
      </c>
      <c r="I679" s="69" t="str">
        <f t="shared" si="101"/>
        <v/>
      </c>
      <c r="J679" s="70" t="str">
        <f t="shared" si="102"/>
        <v/>
      </c>
      <c r="K679" s="6"/>
      <c r="W679" s="75" t="e">
        <f t="shared" si="106"/>
        <v>#N/A</v>
      </c>
      <c r="X679" s="75" t="e">
        <f t="shared" si="109"/>
        <v>#N/A</v>
      </c>
      <c r="Y679" s="75" t="e">
        <f t="shared" si="107"/>
        <v>#N/A</v>
      </c>
    </row>
    <row r="680" spans="2:25" ht="12.75" x14ac:dyDescent="0.2">
      <c r="B680" s="72" t="str">
        <f t="shared" si="103"/>
        <v/>
      </c>
      <c r="C680" s="58"/>
      <c r="D680" s="67"/>
      <c r="E680" s="71" t="str">
        <f t="shared" si="104"/>
        <v/>
      </c>
      <c r="F680" s="71" t="str">
        <f t="shared" si="110"/>
        <v/>
      </c>
      <c r="G680" s="72" t="str">
        <f t="shared" si="108"/>
        <v/>
      </c>
      <c r="H680" s="68" t="str">
        <f t="shared" si="105"/>
        <v/>
      </c>
      <c r="I680" s="69" t="str">
        <f t="shared" si="101"/>
        <v/>
      </c>
      <c r="J680" s="70" t="str">
        <f t="shared" si="102"/>
        <v/>
      </c>
      <c r="K680" s="6"/>
      <c r="W680" s="75" t="e">
        <f t="shared" si="106"/>
        <v>#N/A</v>
      </c>
      <c r="X680" s="75" t="e">
        <f t="shared" si="109"/>
        <v>#N/A</v>
      </c>
      <c r="Y680" s="75" t="e">
        <f t="shared" si="107"/>
        <v>#N/A</v>
      </c>
    </row>
    <row r="681" spans="2:25" ht="12.75" x14ac:dyDescent="0.2">
      <c r="B681" s="72" t="str">
        <f t="shared" si="103"/>
        <v/>
      </c>
      <c r="C681" s="58"/>
      <c r="D681" s="67"/>
      <c r="E681" s="71" t="str">
        <f t="shared" si="104"/>
        <v/>
      </c>
      <c r="F681" s="71" t="str">
        <f t="shared" si="110"/>
        <v/>
      </c>
      <c r="G681" s="72" t="str">
        <f t="shared" si="108"/>
        <v/>
      </c>
      <c r="H681" s="68" t="str">
        <f t="shared" si="105"/>
        <v/>
      </c>
      <c r="I681" s="69" t="str">
        <f t="shared" si="101"/>
        <v/>
      </c>
      <c r="J681" s="70" t="str">
        <f t="shared" si="102"/>
        <v/>
      </c>
      <c r="K681" s="6"/>
      <c r="W681" s="75" t="e">
        <f t="shared" si="106"/>
        <v>#N/A</v>
      </c>
      <c r="X681" s="75" t="e">
        <f t="shared" si="109"/>
        <v>#N/A</v>
      </c>
      <c r="Y681" s="75" t="e">
        <f t="shared" si="107"/>
        <v>#N/A</v>
      </c>
    </row>
    <row r="682" spans="2:25" ht="12.75" x14ac:dyDescent="0.2">
      <c r="B682" s="72" t="str">
        <f t="shared" si="103"/>
        <v/>
      </c>
      <c r="C682" s="58"/>
      <c r="D682" s="67"/>
      <c r="E682" s="71" t="str">
        <f t="shared" si="104"/>
        <v/>
      </c>
      <c r="F682" s="71" t="str">
        <f t="shared" si="110"/>
        <v/>
      </c>
      <c r="G682" s="72" t="str">
        <f t="shared" si="108"/>
        <v/>
      </c>
      <c r="H682" s="68" t="str">
        <f t="shared" si="105"/>
        <v/>
      </c>
      <c r="I682" s="69" t="str">
        <f t="shared" si="101"/>
        <v/>
      </c>
      <c r="J682" s="70" t="str">
        <f t="shared" si="102"/>
        <v/>
      </c>
      <c r="K682" s="6"/>
      <c r="W682" s="75" t="e">
        <f t="shared" si="106"/>
        <v>#N/A</v>
      </c>
      <c r="X682" s="75" t="e">
        <f t="shared" si="109"/>
        <v>#N/A</v>
      </c>
      <c r="Y682" s="75" t="e">
        <f t="shared" si="107"/>
        <v>#N/A</v>
      </c>
    </row>
    <row r="683" spans="2:25" ht="12.75" x14ac:dyDescent="0.2">
      <c r="B683" s="72" t="str">
        <f t="shared" si="103"/>
        <v/>
      </c>
      <c r="C683" s="58"/>
      <c r="D683" s="67"/>
      <c r="E683" s="71" t="str">
        <f t="shared" si="104"/>
        <v/>
      </c>
      <c r="F683" s="71" t="str">
        <f t="shared" si="110"/>
        <v/>
      </c>
      <c r="G683" s="72" t="str">
        <f t="shared" si="108"/>
        <v/>
      </c>
      <c r="H683" s="68" t="str">
        <f t="shared" si="105"/>
        <v/>
      </c>
      <c r="I683" s="69" t="str">
        <f t="shared" si="101"/>
        <v/>
      </c>
      <c r="J683" s="70" t="str">
        <f t="shared" si="102"/>
        <v/>
      </c>
      <c r="K683" s="6"/>
      <c r="W683" s="75" t="e">
        <f t="shared" si="106"/>
        <v>#N/A</v>
      </c>
      <c r="X683" s="75" t="e">
        <f t="shared" si="109"/>
        <v>#N/A</v>
      </c>
      <c r="Y683" s="75" t="e">
        <f t="shared" si="107"/>
        <v>#N/A</v>
      </c>
    </row>
    <row r="684" spans="2:25" ht="12.75" x14ac:dyDescent="0.2">
      <c r="B684" s="72" t="str">
        <f t="shared" si="103"/>
        <v/>
      </c>
      <c r="C684" s="58"/>
      <c r="D684" s="67"/>
      <c r="E684" s="71" t="str">
        <f t="shared" si="104"/>
        <v/>
      </c>
      <c r="F684" s="71" t="str">
        <f t="shared" si="110"/>
        <v/>
      </c>
      <c r="G684" s="72" t="str">
        <f t="shared" si="108"/>
        <v/>
      </c>
      <c r="H684" s="68" t="str">
        <f t="shared" si="105"/>
        <v/>
      </c>
      <c r="I684" s="69" t="str">
        <f t="shared" si="101"/>
        <v/>
      </c>
      <c r="J684" s="70" t="str">
        <f t="shared" si="102"/>
        <v/>
      </c>
      <c r="K684" s="6"/>
      <c r="W684" s="75" t="e">
        <f t="shared" si="106"/>
        <v>#N/A</v>
      </c>
      <c r="X684" s="75" t="e">
        <f t="shared" si="109"/>
        <v>#N/A</v>
      </c>
      <c r="Y684" s="75" t="e">
        <f t="shared" si="107"/>
        <v>#N/A</v>
      </c>
    </row>
    <row r="685" spans="2:25" ht="12.75" x14ac:dyDescent="0.2">
      <c r="B685" s="72" t="str">
        <f t="shared" si="103"/>
        <v/>
      </c>
      <c r="C685" s="58"/>
      <c r="D685" s="67"/>
      <c r="E685" s="71" t="str">
        <f t="shared" si="104"/>
        <v/>
      </c>
      <c r="F685" s="71" t="str">
        <f t="shared" si="110"/>
        <v/>
      </c>
      <c r="G685" s="72" t="str">
        <f t="shared" si="108"/>
        <v/>
      </c>
      <c r="H685" s="68" t="str">
        <f t="shared" si="105"/>
        <v/>
      </c>
      <c r="I685" s="69" t="str">
        <f t="shared" si="101"/>
        <v/>
      </c>
      <c r="J685" s="70" t="str">
        <f t="shared" si="102"/>
        <v/>
      </c>
      <c r="K685" s="6"/>
      <c r="W685" s="75" t="e">
        <f t="shared" si="106"/>
        <v>#N/A</v>
      </c>
      <c r="X685" s="75" t="e">
        <f t="shared" si="109"/>
        <v>#N/A</v>
      </c>
      <c r="Y685" s="75" t="e">
        <f t="shared" si="107"/>
        <v>#N/A</v>
      </c>
    </row>
    <row r="686" spans="2:25" ht="12.75" x14ac:dyDescent="0.2">
      <c r="B686" s="72" t="str">
        <f t="shared" si="103"/>
        <v/>
      </c>
      <c r="C686" s="58"/>
      <c r="D686" s="67"/>
      <c r="E686" s="71" t="str">
        <f t="shared" si="104"/>
        <v/>
      </c>
      <c r="F686" s="71" t="str">
        <f t="shared" si="110"/>
        <v/>
      </c>
      <c r="G686" s="72" t="str">
        <f t="shared" si="108"/>
        <v/>
      </c>
      <c r="H686" s="68" t="str">
        <f t="shared" si="105"/>
        <v/>
      </c>
      <c r="I686" s="69" t="str">
        <f t="shared" si="101"/>
        <v/>
      </c>
      <c r="J686" s="70" t="str">
        <f t="shared" si="102"/>
        <v/>
      </c>
      <c r="K686" s="6"/>
      <c r="W686" s="75" t="e">
        <f t="shared" si="106"/>
        <v>#N/A</v>
      </c>
      <c r="X686" s="75" t="e">
        <f t="shared" si="109"/>
        <v>#N/A</v>
      </c>
      <c r="Y686" s="75" t="e">
        <f t="shared" si="107"/>
        <v>#N/A</v>
      </c>
    </row>
    <row r="687" spans="2:25" ht="12.75" x14ac:dyDescent="0.2">
      <c r="B687" s="72" t="str">
        <f t="shared" si="103"/>
        <v/>
      </c>
      <c r="C687" s="58"/>
      <c r="D687" s="67"/>
      <c r="E687" s="71" t="str">
        <f t="shared" si="104"/>
        <v/>
      </c>
      <c r="F687" s="71" t="str">
        <f t="shared" si="110"/>
        <v/>
      </c>
      <c r="G687" s="72" t="str">
        <f t="shared" si="108"/>
        <v/>
      </c>
      <c r="H687" s="68" t="str">
        <f t="shared" si="105"/>
        <v/>
      </c>
      <c r="I687" s="69" t="str">
        <f t="shared" si="101"/>
        <v/>
      </c>
      <c r="J687" s="70" t="str">
        <f t="shared" si="102"/>
        <v/>
      </c>
      <c r="K687" s="6"/>
      <c r="W687" s="75" t="e">
        <f t="shared" si="106"/>
        <v>#N/A</v>
      </c>
      <c r="X687" s="75" t="e">
        <f t="shared" si="109"/>
        <v>#N/A</v>
      </c>
      <c r="Y687" s="75" t="e">
        <f t="shared" si="107"/>
        <v>#N/A</v>
      </c>
    </row>
    <row r="688" spans="2:25" ht="12.75" x14ac:dyDescent="0.2">
      <c r="B688" s="72" t="str">
        <f t="shared" si="103"/>
        <v/>
      </c>
      <c r="C688" s="58"/>
      <c r="D688" s="67"/>
      <c r="E688" s="71" t="str">
        <f t="shared" si="104"/>
        <v/>
      </c>
      <c r="F688" s="71" t="str">
        <f t="shared" si="110"/>
        <v/>
      </c>
      <c r="G688" s="72" t="str">
        <f t="shared" si="108"/>
        <v/>
      </c>
      <c r="H688" s="68" t="str">
        <f t="shared" si="105"/>
        <v/>
      </c>
      <c r="I688" s="69" t="str">
        <f t="shared" si="101"/>
        <v/>
      </c>
      <c r="J688" s="70" t="str">
        <f t="shared" si="102"/>
        <v/>
      </c>
      <c r="K688" s="6"/>
      <c r="W688" s="75" t="e">
        <f t="shared" si="106"/>
        <v>#N/A</v>
      </c>
      <c r="X688" s="75" t="e">
        <f t="shared" si="109"/>
        <v>#N/A</v>
      </c>
      <c r="Y688" s="75" t="e">
        <f t="shared" si="107"/>
        <v>#N/A</v>
      </c>
    </row>
    <row r="689" spans="2:25" ht="12.75" x14ac:dyDescent="0.2">
      <c r="B689" s="72" t="str">
        <f t="shared" si="103"/>
        <v/>
      </c>
      <c r="C689" s="58"/>
      <c r="D689" s="67"/>
      <c r="E689" s="71" t="str">
        <f t="shared" si="104"/>
        <v/>
      </c>
      <c r="F689" s="71" t="str">
        <f t="shared" si="110"/>
        <v/>
      </c>
      <c r="G689" s="72" t="str">
        <f t="shared" si="108"/>
        <v/>
      </c>
      <c r="H689" s="68" t="str">
        <f t="shared" si="105"/>
        <v/>
      </c>
      <c r="I689" s="69" t="str">
        <f t="shared" si="101"/>
        <v/>
      </c>
      <c r="J689" s="70" t="str">
        <f t="shared" si="102"/>
        <v/>
      </c>
      <c r="K689" s="6"/>
      <c r="W689" s="75" t="e">
        <f t="shared" si="106"/>
        <v>#N/A</v>
      </c>
      <c r="X689" s="75" t="e">
        <f t="shared" si="109"/>
        <v>#N/A</v>
      </c>
      <c r="Y689" s="75" t="e">
        <f t="shared" si="107"/>
        <v>#N/A</v>
      </c>
    </row>
    <row r="690" spans="2:25" ht="12.75" x14ac:dyDescent="0.2">
      <c r="B690" s="72" t="str">
        <f t="shared" si="103"/>
        <v/>
      </c>
      <c r="C690" s="58"/>
      <c r="D690" s="67"/>
      <c r="E690" s="71" t="str">
        <f t="shared" si="104"/>
        <v/>
      </c>
      <c r="F690" s="71" t="str">
        <f t="shared" si="110"/>
        <v/>
      </c>
      <c r="G690" s="72" t="str">
        <f t="shared" si="108"/>
        <v/>
      </c>
      <c r="H690" s="68" t="str">
        <f t="shared" si="105"/>
        <v/>
      </c>
      <c r="I690" s="69" t="str">
        <f t="shared" si="101"/>
        <v/>
      </c>
      <c r="J690" s="70" t="str">
        <f t="shared" si="102"/>
        <v/>
      </c>
      <c r="K690" s="6"/>
      <c r="W690" s="75" t="e">
        <f t="shared" si="106"/>
        <v>#N/A</v>
      </c>
      <c r="X690" s="75" t="e">
        <f t="shared" si="109"/>
        <v>#N/A</v>
      </c>
      <c r="Y690" s="75" t="e">
        <f t="shared" si="107"/>
        <v>#N/A</v>
      </c>
    </row>
    <row r="691" spans="2:25" ht="12.75" x14ac:dyDescent="0.2">
      <c r="B691" s="72" t="str">
        <f t="shared" si="103"/>
        <v/>
      </c>
      <c r="C691" s="58"/>
      <c r="D691" s="67"/>
      <c r="E691" s="71" t="str">
        <f t="shared" si="104"/>
        <v/>
      </c>
      <c r="F691" s="71" t="str">
        <f t="shared" si="110"/>
        <v/>
      </c>
      <c r="G691" s="72" t="str">
        <f t="shared" si="108"/>
        <v/>
      </c>
      <c r="H691" s="68" t="str">
        <f t="shared" si="105"/>
        <v/>
      </c>
      <c r="I691" s="69" t="str">
        <f t="shared" si="101"/>
        <v/>
      </c>
      <c r="J691" s="70" t="str">
        <f t="shared" si="102"/>
        <v/>
      </c>
      <c r="K691" s="6"/>
      <c r="W691" s="75" t="e">
        <f t="shared" si="106"/>
        <v>#N/A</v>
      </c>
      <c r="X691" s="75" t="e">
        <f t="shared" si="109"/>
        <v>#N/A</v>
      </c>
      <c r="Y691" s="75" t="e">
        <f t="shared" si="107"/>
        <v>#N/A</v>
      </c>
    </row>
    <row r="692" spans="2:25" ht="12.75" x14ac:dyDescent="0.2">
      <c r="B692" s="72" t="str">
        <f t="shared" si="103"/>
        <v/>
      </c>
      <c r="C692" s="58"/>
      <c r="D692" s="67"/>
      <c r="E692" s="71" t="str">
        <f t="shared" si="104"/>
        <v/>
      </c>
      <c r="F692" s="71" t="str">
        <f t="shared" si="110"/>
        <v/>
      </c>
      <c r="G692" s="72" t="str">
        <f t="shared" si="108"/>
        <v/>
      </c>
      <c r="H692" s="68" t="str">
        <f t="shared" si="105"/>
        <v/>
      </c>
      <c r="I692" s="69" t="str">
        <f t="shared" si="101"/>
        <v/>
      </c>
      <c r="J692" s="70" t="str">
        <f t="shared" si="102"/>
        <v/>
      </c>
      <c r="K692" s="6"/>
      <c r="W692" s="75" t="e">
        <f t="shared" si="106"/>
        <v>#N/A</v>
      </c>
      <c r="X692" s="75" t="e">
        <f t="shared" si="109"/>
        <v>#N/A</v>
      </c>
      <c r="Y692" s="75" t="e">
        <f t="shared" si="107"/>
        <v>#N/A</v>
      </c>
    </row>
    <row r="693" spans="2:25" ht="12.75" x14ac:dyDescent="0.2">
      <c r="B693" s="72" t="str">
        <f t="shared" si="103"/>
        <v/>
      </c>
      <c r="C693" s="58"/>
      <c r="D693" s="67"/>
      <c r="E693" s="71" t="str">
        <f t="shared" si="104"/>
        <v/>
      </c>
      <c r="F693" s="71" t="str">
        <f t="shared" si="110"/>
        <v/>
      </c>
      <c r="G693" s="72" t="str">
        <f t="shared" si="108"/>
        <v/>
      </c>
      <c r="H693" s="68" t="str">
        <f t="shared" si="105"/>
        <v/>
      </c>
      <c r="I693" s="69" t="str">
        <f t="shared" si="101"/>
        <v/>
      </c>
      <c r="J693" s="70" t="str">
        <f t="shared" si="102"/>
        <v/>
      </c>
      <c r="K693" s="6"/>
      <c r="W693" s="75" t="e">
        <f t="shared" si="106"/>
        <v>#N/A</v>
      </c>
      <c r="X693" s="75" t="e">
        <f t="shared" si="109"/>
        <v>#N/A</v>
      </c>
      <c r="Y693" s="75" t="e">
        <f t="shared" si="107"/>
        <v>#N/A</v>
      </c>
    </row>
    <row r="694" spans="2:25" ht="12.75" x14ac:dyDescent="0.2">
      <c r="B694" s="72" t="str">
        <f t="shared" si="103"/>
        <v/>
      </c>
      <c r="C694" s="58"/>
      <c r="D694" s="67"/>
      <c r="E694" s="71" t="str">
        <f t="shared" si="104"/>
        <v/>
      </c>
      <c r="F694" s="71" t="str">
        <f t="shared" si="110"/>
        <v/>
      </c>
      <c r="G694" s="72" t="str">
        <f t="shared" si="108"/>
        <v/>
      </c>
      <c r="H694" s="68" t="str">
        <f t="shared" si="105"/>
        <v/>
      </c>
      <c r="I694" s="69" t="str">
        <f t="shared" si="101"/>
        <v/>
      </c>
      <c r="J694" s="70" t="str">
        <f t="shared" si="102"/>
        <v/>
      </c>
      <c r="K694" s="6"/>
      <c r="W694" s="75" t="e">
        <f t="shared" si="106"/>
        <v>#N/A</v>
      </c>
      <c r="X694" s="75" t="e">
        <f t="shared" si="109"/>
        <v>#N/A</v>
      </c>
      <c r="Y694" s="75" t="e">
        <f t="shared" si="107"/>
        <v>#N/A</v>
      </c>
    </row>
    <row r="695" spans="2:25" ht="12.75" x14ac:dyDescent="0.2">
      <c r="B695" s="72" t="str">
        <f t="shared" si="103"/>
        <v/>
      </c>
      <c r="C695" s="58"/>
      <c r="D695" s="67"/>
      <c r="E695" s="71" t="str">
        <f t="shared" si="104"/>
        <v/>
      </c>
      <c r="F695" s="71" t="str">
        <f t="shared" si="110"/>
        <v/>
      </c>
      <c r="G695" s="72" t="str">
        <f t="shared" si="108"/>
        <v/>
      </c>
      <c r="H695" s="68" t="str">
        <f t="shared" si="105"/>
        <v/>
      </c>
      <c r="I695" s="69" t="str">
        <f t="shared" si="101"/>
        <v/>
      </c>
      <c r="J695" s="70" t="str">
        <f t="shared" si="102"/>
        <v/>
      </c>
      <c r="K695" s="6"/>
      <c r="W695" s="75" t="e">
        <f t="shared" si="106"/>
        <v>#N/A</v>
      </c>
      <c r="X695" s="75" t="e">
        <f t="shared" si="109"/>
        <v>#N/A</v>
      </c>
      <c r="Y695" s="75" t="e">
        <f t="shared" si="107"/>
        <v>#N/A</v>
      </c>
    </row>
    <row r="696" spans="2:25" ht="12.75" x14ac:dyDescent="0.2">
      <c r="B696" s="72" t="str">
        <f t="shared" si="103"/>
        <v/>
      </c>
      <c r="C696" s="58"/>
      <c r="D696" s="67"/>
      <c r="E696" s="71" t="str">
        <f t="shared" si="104"/>
        <v/>
      </c>
      <c r="F696" s="71" t="str">
        <f t="shared" si="110"/>
        <v/>
      </c>
      <c r="G696" s="72" t="str">
        <f t="shared" si="108"/>
        <v/>
      </c>
      <c r="H696" s="68" t="str">
        <f t="shared" si="105"/>
        <v/>
      </c>
      <c r="I696" s="69" t="str">
        <f t="shared" si="101"/>
        <v/>
      </c>
      <c r="J696" s="70" t="str">
        <f t="shared" si="102"/>
        <v/>
      </c>
      <c r="K696" s="6"/>
      <c r="W696" s="75" t="e">
        <f t="shared" si="106"/>
        <v>#N/A</v>
      </c>
      <c r="X696" s="75" t="e">
        <f t="shared" si="109"/>
        <v>#N/A</v>
      </c>
      <c r="Y696" s="75" t="e">
        <f t="shared" si="107"/>
        <v>#N/A</v>
      </c>
    </row>
    <row r="697" spans="2:25" ht="12.75" x14ac:dyDescent="0.2">
      <c r="B697" s="72" t="str">
        <f t="shared" si="103"/>
        <v/>
      </c>
      <c r="C697" s="58"/>
      <c r="D697" s="67"/>
      <c r="E697" s="71" t="str">
        <f t="shared" si="104"/>
        <v/>
      </c>
      <c r="F697" s="71" t="str">
        <f t="shared" si="110"/>
        <v/>
      </c>
      <c r="G697" s="72" t="str">
        <f t="shared" si="108"/>
        <v/>
      </c>
      <c r="H697" s="68" t="str">
        <f t="shared" si="105"/>
        <v/>
      </c>
      <c r="I697" s="69" t="str">
        <f t="shared" si="101"/>
        <v/>
      </c>
      <c r="J697" s="70" t="str">
        <f t="shared" si="102"/>
        <v/>
      </c>
      <c r="K697" s="6"/>
      <c r="W697" s="75" t="e">
        <f t="shared" si="106"/>
        <v>#N/A</v>
      </c>
      <c r="X697" s="75" t="e">
        <f t="shared" si="109"/>
        <v>#N/A</v>
      </c>
      <c r="Y697" s="75" t="e">
        <f t="shared" si="107"/>
        <v>#N/A</v>
      </c>
    </row>
    <row r="698" spans="2:25" ht="12.75" x14ac:dyDescent="0.2">
      <c r="B698" s="72" t="str">
        <f t="shared" si="103"/>
        <v/>
      </c>
      <c r="C698" s="58"/>
      <c r="D698" s="67"/>
      <c r="E698" s="71" t="str">
        <f t="shared" si="104"/>
        <v/>
      </c>
      <c r="F698" s="71" t="str">
        <f t="shared" si="110"/>
        <v/>
      </c>
      <c r="G698" s="72" t="str">
        <f t="shared" si="108"/>
        <v/>
      </c>
      <c r="H698" s="68" t="str">
        <f t="shared" si="105"/>
        <v/>
      </c>
      <c r="I698" s="69" t="str">
        <f t="shared" si="101"/>
        <v/>
      </c>
      <c r="J698" s="70" t="str">
        <f t="shared" si="102"/>
        <v/>
      </c>
      <c r="K698" s="6"/>
      <c r="W698" s="75" t="e">
        <f t="shared" si="106"/>
        <v>#N/A</v>
      </c>
      <c r="X698" s="75" t="e">
        <f t="shared" si="109"/>
        <v>#N/A</v>
      </c>
      <c r="Y698" s="75" t="e">
        <f t="shared" si="107"/>
        <v>#N/A</v>
      </c>
    </row>
    <row r="699" spans="2:25" ht="12.75" x14ac:dyDescent="0.2">
      <c r="B699" s="72" t="str">
        <f t="shared" si="103"/>
        <v/>
      </c>
      <c r="C699" s="58"/>
      <c r="D699" s="67"/>
      <c r="E699" s="71" t="str">
        <f t="shared" si="104"/>
        <v/>
      </c>
      <c r="F699" s="71" t="str">
        <f t="shared" si="110"/>
        <v/>
      </c>
      <c r="G699" s="72" t="str">
        <f t="shared" si="108"/>
        <v/>
      </c>
      <c r="H699" s="68" t="str">
        <f t="shared" si="105"/>
        <v/>
      </c>
      <c r="I699" s="69" t="str">
        <f t="shared" si="101"/>
        <v/>
      </c>
      <c r="J699" s="70" t="str">
        <f t="shared" si="102"/>
        <v/>
      </c>
      <c r="K699" s="6"/>
      <c r="W699" s="75" t="e">
        <f t="shared" si="106"/>
        <v>#N/A</v>
      </c>
      <c r="X699" s="75" t="e">
        <f t="shared" si="109"/>
        <v>#N/A</v>
      </c>
      <c r="Y699" s="75" t="e">
        <f t="shared" si="107"/>
        <v>#N/A</v>
      </c>
    </row>
    <row r="700" spans="2:25" ht="12.75" x14ac:dyDescent="0.2">
      <c r="B700" s="72" t="str">
        <f t="shared" si="103"/>
        <v/>
      </c>
      <c r="C700" s="58"/>
      <c r="D700" s="67"/>
      <c r="E700" s="71" t="str">
        <f t="shared" si="104"/>
        <v/>
      </c>
      <c r="F700" s="71" t="str">
        <f t="shared" si="110"/>
        <v/>
      </c>
      <c r="G700" s="72" t="str">
        <f t="shared" si="108"/>
        <v/>
      </c>
      <c r="H700" s="68" t="str">
        <f t="shared" si="105"/>
        <v/>
      </c>
      <c r="I700" s="69" t="str">
        <f t="shared" si="101"/>
        <v/>
      </c>
      <c r="J700" s="70" t="str">
        <f t="shared" si="102"/>
        <v/>
      </c>
      <c r="K700" s="6"/>
      <c r="W700" s="75" t="e">
        <f t="shared" si="106"/>
        <v>#N/A</v>
      </c>
      <c r="X700" s="75" t="e">
        <f t="shared" si="109"/>
        <v>#N/A</v>
      </c>
      <c r="Y700" s="75" t="e">
        <f t="shared" si="107"/>
        <v>#N/A</v>
      </c>
    </row>
    <row r="701" spans="2:25" ht="12.75" x14ac:dyDescent="0.2">
      <c r="B701" s="72" t="str">
        <f t="shared" si="103"/>
        <v/>
      </c>
      <c r="C701" s="58"/>
      <c r="D701" s="67"/>
      <c r="E701" s="71" t="str">
        <f t="shared" si="104"/>
        <v/>
      </c>
      <c r="F701" s="71" t="str">
        <f t="shared" si="110"/>
        <v/>
      </c>
      <c r="G701" s="72" t="str">
        <f t="shared" si="108"/>
        <v/>
      </c>
      <c r="H701" s="68" t="str">
        <f t="shared" si="105"/>
        <v/>
      </c>
      <c r="I701" s="69" t="str">
        <f t="shared" si="101"/>
        <v/>
      </c>
      <c r="J701" s="70" t="str">
        <f t="shared" si="102"/>
        <v/>
      </c>
      <c r="K701" s="6"/>
      <c r="W701" s="75" t="e">
        <f t="shared" si="106"/>
        <v>#N/A</v>
      </c>
      <c r="X701" s="75" t="e">
        <f t="shared" si="109"/>
        <v>#N/A</v>
      </c>
      <c r="Y701" s="75" t="e">
        <f t="shared" si="107"/>
        <v>#N/A</v>
      </c>
    </row>
    <row r="702" spans="2:25" ht="12.75" x14ac:dyDescent="0.2">
      <c r="B702" s="72" t="str">
        <f t="shared" si="103"/>
        <v/>
      </c>
      <c r="C702" s="58"/>
      <c r="D702" s="67"/>
      <c r="E702" s="71" t="str">
        <f t="shared" si="104"/>
        <v/>
      </c>
      <c r="F702" s="71" t="str">
        <f t="shared" si="110"/>
        <v/>
      </c>
      <c r="G702" s="72" t="str">
        <f t="shared" si="108"/>
        <v/>
      </c>
      <c r="H702" s="68" t="str">
        <f t="shared" si="105"/>
        <v/>
      </c>
      <c r="I702" s="69" t="str">
        <f t="shared" si="101"/>
        <v/>
      </c>
      <c r="J702" s="70" t="str">
        <f t="shared" si="102"/>
        <v/>
      </c>
      <c r="K702" s="6"/>
      <c r="W702" s="75" t="e">
        <f t="shared" si="106"/>
        <v>#N/A</v>
      </c>
      <c r="X702" s="75" t="e">
        <f t="shared" si="109"/>
        <v>#N/A</v>
      </c>
      <c r="Y702" s="75" t="e">
        <f t="shared" si="107"/>
        <v>#N/A</v>
      </c>
    </row>
    <row r="703" spans="2:25" ht="12.75" x14ac:dyDescent="0.2">
      <c r="B703" s="72" t="str">
        <f t="shared" si="103"/>
        <v/>
      </c>
      <c r="C703" s="58"/>
      <c r="D703" s="67"/>
      <c r="E703" s="71" t="str">
        <f t="shared" si="104"/>
        <v/>
      </c>
      <c r="F703" s="71" t="str">
        <f t="shared" si="110"/>
        <v/>
      </c>
      <c r="G703" s="72" t="str">
        <f t="shared" si="108"/>
        <v/>
      </c>
      <c r="H703" s="68" t="str">
        <f t="shared" si="105"/>
        <v/>
      </c>
      <c r="I703" s="69" t="str">
        <f t="shared" si="101"/>
        <v/>
      </c>
      <c r="J703" s="70" t="str">
        <f t="shared" si="102"/>
        <v/>
      </c>
      <c r="K703" s="6"/>
      <c r="W703" s="75" t="e">
        <f t="shared" si="106"/>
        <v>#N/A</v>
      </c>
      <c r="X703" s="75" t="e">
        <f t="shared" si="109"/>
        <v>#N/A</v>
      </c>
      <c r="Y703" s="75" t="e">
        <f t="shared" si="107"/>
        <v>#N/A</v>
      </c>
    </row>
    <row r="704" spans="2:25" ht="12.75" x14ac:dyDescent="0.2">
      <c r="B704" s="72" t="str">
        <f t="shared" si="103"/>
        <v/>
      </c>
      <c r="C704" s="58"/>
      <c r="D704" s="67"/>
      <c r="E704" s="71" t="str">
        <f t="shared" si="104"/>
        <v/>
      </c>
      <c r="F704" s="71" t="str">
        <f t="shared" si="110"/>
        <v/>
      </c>
      <c r="G704" s="72" t="str">
        <f t="shared" si="108"/>
        <v/>
      </c>
      <c r="H704" s="68" t="str">
        <f t="shared" si="105"/>
        <v/>
      </c>
      <c r="I704" s="69" t="str">
        <f t="shared" si="101"/>
        <v/>
      </c>
      <c r="J704" s="70" t="str">
        <f t="shared" si="102"/>
        <v/>
      </c>
      <c r="K704" s="6"/>
      <c r="W704" s="75" t="e">
        <f t="shared" si="106"/>
        <v>#N/A</v>
      </c>
      <c r="X704" s="75" t="e">
        <f t="shared" si="109"/>
        <v>#N/A</v>
      </c>
      <c r="Y704" s="75" t="e">
        <f t="shared" si="107"/>
        <v>#N/A</v>
      </c>
    </row>
    <row r="705" spans="2:25" ht="12.75" x14ac:dyDescent="0.2">
      <c r="B705" s="72" t="str">
        <f t="shared" si="103"/>
        <v/>
      </c>
      <c r="C705" s="58"/>
      <c r="D705" s="67"/>
      <c r="E705" s="71" t="str">
        <f t="shared" si="104"/>
        <v/>
      </c>
      <c r="F705" s="71" t="str">
        <f t="shared" si="110"/>
        <v/>
      </c>
      <c r="G705" s="72" t="str">
        <f t="shared" si="108"/>
        <v/>
      </c>
      <c r="H705" s="68" t="str">
        <f t="shared" si="105"/>
        <v/>
      </c>
      <c r="I705" s="69" t="str">
        <f t="shared" si="101"/>
        <v/>
      </c>
      <c r="J705" s="70" t="str">
        <f t="shared" si="102"/>
        <v/>
      </c>
      <c r="K705" s="6"/>
      <c r="W705" s="75" t="e">
        <f t="shared" si="106"/>
        <v>#N/A</v>
      </c>
      <c r="X705" s="75" t="e">
        <f t="shared" si="109"/>
        <v>#N/A</v>
      </c>
      <c r="Y705" s="75" t="e">
        <f t="shared" si="107"/>
        <v>#N/A</v>
      </c>
    </row>
    <row r="706" spans="2:25" ht="12.75" x14ac:dyDescent="0.2">
      <c r="B706" s="72" t="str">
        <f t="shared" si="103"/>
        <v/>
      </c>
      <c r="C706" s="58"/>
      <c r="D706" s="67"/>
      <c r="E706" s="71" t="str">
        <f t="shared" si="104"/>
        <v/>
      </c>
      <c r="F706" s="71" t="str">
        <f t="shared" si="110"/>
        <v/>
      </c>
      <c r="G706" s="72" t="str">
        <f t="shared" si="108"/>
        <v/>
      </c>
      <c r="H706" s="68" t="str">
        <f t="shared" si="105"/>
        <v/>
      </c>
      <c r="I706" s="69" t="str">
        <f t="shared" si="101"/>
        <v/>
      </c>
      <c r="J706" s="70" t="str">
        <f t="shared" si="102"/>
        <v/>
      </c>
      <c r="K706" s="6"/>
      <c r="W706" s="75" t="e">
        <f t="shared" si="106"/>
        <v>#N/A</v>
      </c>
      <c r="X706" s="75" t="e">
        <f t="shared" si="109"/>
        <v>#N/A</v>
      </c>
      <c r="Y706" s="75" t="e">
        <f t="shared" si="107"/>
        <v>#N/A</v>
      </c>
    </row>
    <row r="707" spans="2:25" ht="12.75" x14ac:dyDescent="0.2">
      <c r="B707" s="72" t="str">
        <f t="shared" si="103"/>
        <v/>
      </c>
      <c r="C707" s="58"/>
      <c r="D707" s="67"/>
      <c r="E707" s="71" t="str">
        <f t="shared" si="104"/>
        <v/>
      </c>
      <c r="F707" s="71" t="str">
        <f t="shared" si="110"/>
        <v/>
      </c>
      <c r="G707" s="72" t="str">
        <f t="shared" si="108"/>
        <v/>
      </c>
      <c r="H707" s="68" t="str">
        <f t="shared" si="105"/>
        <v/>
      </c>
      <c r="I707" s="69" t="str">
        <f t="shared" ref="I707:I770" si="111">IF(ISBLANK(D707)=FALSE,ABS(E707-$S$15),"")</f>
        <v/>
      </c>
      <c r="J707" s="70" t="str">
        <f t="shared" ref="J707:J770" si="112">IF(ISBLANK(D707)=FALSE,IF((I707/$S$16)&gt;4.5,"X",""),"")</f>
        <v/>
      </c>
      <c r="K707" s="6"/>
      <c r="W707" s="75" t="e">
        <f t="shared" si="106"/>
        <v>#N/A</v>
      </c>
      <c r="X707" s="75" t="e">
        <f t="shared" si="109"/>
        <v>#N/A</v>
      </c>
      <c r="Y707" s="75" t="e">
        <f t="shared" si="107"/>
        <v>#N/A</v>
      </c>
    </row>
    <row r="708" spans="2:25" ht="12.75" x14ac:dyDescent="0.2">
      <c r="B708" s="72" t="str">
        <f t="shared" ref="B708:B771" si="113">IF(ISBLANK(D708)=FALSE,ABS(G708-H708),"")</f>
        <v/>
      </c>
      <c r="C708" s="58"/>
      <c r="D708" s="67"/>
      <c r="E708" s="71" t="str">
        <f t="shared" ref="E708:E771" si="114">IF(ISBLANK(D708)=FALSE,IF($O$20=1,(D708),IF($O$20=2,LN(D708),IF($O$20=3,SQRT(D708),-1/D708))),"")</f>
        <v/>
      </c>
      <c r="F708" s="71" t="str">
        <f t="shared" si="110"/>
        <v/>
      </c>
      <c r="G708" s="72" t="str">
        <f t="shared" si="108"/>
        <v/>
      </c>
      <c r="H708" s="68" t="str">
        <f t="shared" ref="H708:H771" si="115">IF(ISBLANK(D708)=FALSE,NORMSDIST(F708),"")</f>
        <v/>
      </c>
      <c r="I708" s="69" t="str">
        <f t="shared" si="111"/>
        <v/>
      </c>
      <c r="J708" s="70" t="str">
        <f t="shared" si="112"/>
        <v/>
      </c>
      <c r="K708" s="6"/>
      <c r="W708" s="75" t="e">
        <f t="shared" ref="W708:W771" si="116">IF(ISBLANK(D708)=FALSE,IF($O$20=1,(D708),IF($O$20=2,LN(D708),IF($O$20=3,SQRT(D708),-1/D708))),NA())</f>
        <v>#N/A</v>
      </c>
      <c r="X708" s="75" t="e">
        <f t="shared" si="109"/>
        <v>#N/A</v>
      </c>
      <c r="Y708" s="75" t="e">
        <f t="shared" ref="Y708:Y771" si="117">IF(ISBLANK(D708)=FALSE,_xlfn.NORM.S.DIST(F708,TRUE),NA())</f>
        <v>#N/A</v>
      </c>
    </row>
    <row r="709" spans="2:25" ht="12.75" x14ac:dyDescent="0.2">
      <c r="B709" s="72" t="str">
        <f t="shared" si="113"/>
        <v/>
      </c>
      <c r="C709" s="58"/>
      <c r="D709" s="67"/>
      <c r="E709" s="71" t="str">
        <f t="shared" si="114"/>
        <v/>
      </c>
      <c r="F709" s="71" t="str">
        <f t="shared" si="110"/>
        <v/>
      </c>
      <c r="G709" s="72" t="str">
        <f t="shared" ref="G709:G772" si="118">IF(ISBLANK(D709)=FALSE,G708+1/$M$6,"")</f>
        <v/>
      </c>
      <c r="H709" s="68" t="str">
        <f t="shared" si="115"/>
        <v/>
      </c>
      <c r="I709" s="69" t="str">
        <f t="shared" si="111"/>
        <v/>
      </c>
      <c r="J709" s="70" t="str">
        <f t="shared" si="112"/>
        <v/>
      </c>
      <c r="K709" s="6"/>
      <c r="W709" s="75" t="e">
        <f t="shared" si="116"/>
        <v>#N/A</v>
      </c>
      <c r="X709" s="75" t="e">
        <f t="shared" ref="X709:X772" si="119">IF(ISBLANK(D709)=FALSE,X708+1/$M$6,NA())</f>
        <v>#N/A</v>
      </c>
      <c r="Y709" s="75" t="e">
        <f t="shared" si="117"/>
        <v>#N/A</v>
      </c>
    </row>
    <row r="710" spans="2:25" ht="12.75" x14ac:dyDescent="0.2">
      <c r="B710" s="72" t="str">
        <f t="shared" si="113"/>
        <v/>
      </c>
      <c r="C710" s="58"/>
      <c r="D710" s="67"/>
      <c r="E710" s="71" t="str">
        <f t="shared" si="114"/>
        <v/>
      </c>
      <c r="F710" s="71" t="str">
        <f t="shared" si="110"/>
        <v/>
      </c>
      <c r="G710" s="72" t="str">
        <f t="shared" si="118"/>
        <v/>
      </c>
      <c r="H710" s="68" t="str">
        <f t="shared" si="115"/>
        <v/>
      </c>
      <c r="I710" s="69" t="str">
        <f t="shared" si="111"/>
        <v/>
      </c>
      <c r="J710" s="70" t="str">
        <f t="shared" si="112"/>
        <v/>
      </c>
      <c r="K710" s="6"/>
      <c r="W710" s="75" t="e">
        <f t="shared" si="116"/>
        <v>#N/A</v>
      </c>
      <c r="X710" s="75" t="e">
        <f t="shared" si="119"/>
        <v>#N/A</v>
      </c>
      <c r="Y710" s="75" t="e">
        <f t="shared" si="117"/>
        <v>#N/A</v>
      </c>
    </row>
    <row r="711" spans="2:25" ht="12.75" x14ac:dyDescent="0.2">
      <c r="B711" s="72" t="str">
        <f t="shared" si="113"/>
        <v/>
      </c>
      <c r="C711" s="58"/>
      <c r="D711" s="67"/>
      <c r="E711" s="71" t="str">
        <f t="shared" si="114"/>
        <v/>
      </c>
      <c r="F711" s="71" t="str">
        <f t="shared" si="110"/>
        <v/>
      </c>
      <c r="G711" s="72" t="str">
        <f t="shared" si="118"/>
        <v/>
      </c>
      <c r="H711" s="68" t="str">
        <f t="shared" si="115"/>
        <v/>
      </c>
      <c r="I711" s="69" t="str">
        <f t="shared" si="111"/>
        <v/>
      </c>
      <c r="J711" s="70" t="str">
        <f t="shared" si="112"/>
        <v/>
      </c>
      <c r="K711" s="6"/>
      <c r="W711" s="75" t="e">
        <f t="shared" si="116"/>
        <v>#N/A</v>
      </c>
      <c r="X711" s="75" t="e">
        <f t="shared" si="119"/>
        <v>#N/A</v>
      </c>
      <c r="Y711" s="75" t="e">
        <f t="shared" si="117"/>
        <v>#N/A</v>
      </c>
    </row>
    <row r="712" spans="2:25" ht="12.75" x14ac:dyDescent="0.2">
      <c r="B712" s="72" t="str">
        <f t="shared" si="113"/>
        <v/>
      </c>
      <c r="C712" s="58"/>
      <c r="D712" s="67"/>
      <c r="E712" s="71" t="str">
        <f t="shared" si="114"/>
        <v/>
      </c>
      <c r="F712" s="71" t="str">
        <f t="shared" si="110"/>
        <v/>
      </c>
      <c r="G712" s="72" t="str">
        <f t="shared" si="118"/>
        <v/>
      </c>
      <c r="H712" s="68" t="str">
        <f t="shared" si="115"/>
        <v/>
      </c>
      <c r="I712" s="69" t="str">
        <f t="shared" si="111"/>
        <v/>
      </c>
      <c r="J712" s="70" t="str">
        <f t="shared" si="112"/>
        <v/>
      </c>
      <c r="K712" s="6"/>
      <c r="W712" s="75" t="e">
        <f t="shared" si="116"/>
        <v>#N/A</v>
      </c>
      <c r="X712" s="75" t="e">
        <f t="shared" si="119"/>
        <v>#N/A</v>
      </c>
      <c r="Y712" s="75" t="e">
        <f t="shared" si="117"/>
        <v>#N/A</v>
      </c>
    </row>
    <row r="713" spans="2:25" ht="12.75" x14ac:dyDescent="0.2">
      <c r="B713" s="72" t="str">
        <f t="shared" si="113"/>
        <v/>
      </c>
      <c r="C713" s="58"/>
      <c r="D713" s="67"/>
      <c r="E713" s="71" t="str">
        <f t="shared" si="114"/>
        <v/>
      </c>
      <c r="F713" s="71" t="str">
        <f t="shared" si="110"/>
        <v/>
      </c>
      <c r="G713" s="72" t="str">
        <f t="shared" si="118"/>
        <v/>
      </c>
      <c r="H713" s="68" t="str">
        <f t="shared" si="115"/>
        <v/>
      </c>
      <c r="I713" s="69" t="str">
        <f t="shared" si="111"/>
        <v/>
      </c>
      <c r="J713" s="70" t="str">
        <f t="shared" si="112"/>
        <v/>
      </c>
      <c r="K713" s="6"/>
      <c r="W713" s="75" t="e">
        <f t="shared" si="116"/>
        <v>#N/A</v>
      </c>
      <c r="X713" s="75" t="e">
        <f t="shared" si="119"/>
        <v>#N/A</v>
      </c>
      <c r="Y713" s="75" t="e">
        <f t="shared" si="117"/>
        <v>#N/A</v>
      </c>
    </row>
    <row r="714" spans="2:25" ht="12.75" x14ac:dyDescent="0.2">
      <c r="B714" s="72" t="str">
        <f t="shared" si="113"/>
        <v/>
      </c>
      <c r="C714" s="58"/>
      <c r="D714" s="67"/>
      <c r="E714" s="71" t="str">
        <f t="shared" si="114"/>
        <v/>
      </c>
      <c r="F714" s="71" t="str">
        <f t="shared" si="110"/>
        <v/>
      </c>
      <c r="G714" s="72" t="str">
        <f t="shared" si="118"/>
        <v/>
      </c>
      <c r="H714" s="68" t="str">
        <f t="shared" si="115"/>
        <v/>
      </c>
      <c r="I714" s="69" t="str">
        <f t="shared" si="111"/>
        <v/>
      </c>
      <c r="J714" s="70" t="str">
        <f t="shared" si="112"/>
        <v/>
      </c>
      <c r="K714" s="6"/>
      <c r="W714" s="75" t="e">
        <f t="shared" si="116"/>
        <v>#N/A</v>
      </c>
      <c r="X714" s="75" t="e">
        <f t="shared" si="119"/>
        <v>#N/A</v>
      </c>
      <c r="Y714" s="75" t="e">
        <f t="shared" si="117"/>
        <v>#N/A</v>
      </c>
    </row>
    <row r="715" spans="2:25" ht="12.75" x14ac:dyDescent="0.2">
      <c r="B715" s="72" t="str">
        <f t="shared" si="113"/>
        <v/>
      </c>
      <c r="C715" s="58"/>
      <c r="D715" s="67"/>
      <c r="E715" s="71" t="str">
        <f t="shared" si="114"/>
        <v/>
      </c>
      <c r="F715" s="71" t="str">
        <f t="shared" si="110"/>
        <v/>
      </c>
      <c r="G715" s="72" t="str">
        <f t="shared" si="118"/>
        <v/>
      </c>
      <c r="H715" s="68" t="str">
        <f t="shared" si="115"/>
        <v/>
      </c>
      <c r="I715" s="69" t="str">
        <f t="shared" si="111"/>
        <v/>
      </c>
      <c r="J715" s="70" t="str">
        <f t="shared" si="112"/>
        <v/>
      </c>
      <c r="K715" s="6"/>
      <c r="W715" s="75" t="e">
        <f t="shared" si="116"/>
        <v>#N/A</v>
      </c>
      <c r="X715" s="75" t="e">
        <f t="shared" si="119"/>
        <v>#N/A</v>
      </c>
      <c r="Y715" s="75" t="e">
        <f t="shared" si="117"/>
        <v>#N/A</v>
      </c>
    </row>
    <row r="716" spans="2:25" ht="12.75" x14ac:dyDescent="0.2">
      <c r="B716" s="72" t="str">
        <f t="shared" si="113"/>
        <v/>
      </c>
      <c r="C716" s="58"/>
      <c r="D716" s="67"/>
      <c r="E716" s="71" t="str">
        <f t="shared" si="114"/>
        <v/>
      </c>
      <c r="F716" s="71" t="str">
        <f t="shared" si="110"/>
        <v/>
      </c>
      <c r="G716" s="72" t="str">
        <f t="shared" si="118"/>
        <v/>
      </c>
      <c r="H716" s="68" t="str">
        <f t="shared" si="115"/>
        <v/>
      </c>
      <c r="I716" s="69" t="str">
        <f t="shared" si="111"/>
        <v/>
      </c>
      <c r="J716" s="70" t="str">
        <f t="shared" si="112"/>
        <v/>
      </c>
      <c r="K716" s="6"/>
      <c r="W716" s="75" t="e">
        <f t="shared" si="116"/>
        <v>#N/A</v>
      </c>
      <c r="X716" s="75" t="e">
        <f t="shared" si="119"/>
        <v>#N/A</v>
      </c>
      <c r="Y716" s="75" t="e">
        <f t="shared" si="117"/>
        <v>#N/A</v>
      </c>
    </row>
    <row r="717" spans="2:25" ht="12.75" x14ac:dyDescent="0.2">
      <c r="B717" s="72" t="str">
        <f t="shared" si="113"/>
        <v/>
      </c>
      <c r="C717" s="58"/>
      <c r="D717" s="67"/>
      <c r="E717" s="71" t="str">
        <f t="shared" si="114"/>
        <v/>
      </c>
      <c r="F717" s="71" t="str">
        <f t="shared" si="110"/>
        <v/>
      </c>
      <c r="G717" s="72" t="str">
        <f t="shared" si="118"/>
        <v/>
      </c>
      <c r="H717" s="68" t="str">
        <f t="shared" si="115"/>
        <v/>
      </c>
      <c r="I717" s="69" t="str">
        <f t="shared" si="111"/>
        <v/>
      </c>
      <c r="J717" s="70" t="str">
        <f t="shared" si="112"/>
        <v/>
      </c>
      <c r="K717" s="6"/>
      <c r="W717" s="75" t="e">
        <f t="shared" si="116"/>
        <v>#N/A</v>
      </c>
      <c r="X717" s="75" t="e">
        <f t="shared" si="119"/>
        <v>#N/A</v>
      </c>
      <c r="Y717" s="75" t="e">
        <f t="shared" si="117"/>
        <v>#N/A</v>
      </c>
    </row>
    <row r="718" spans="2:25" ht="12.75" x14ac:dyDescent="0.2">
      <c r="B718" s="72" t="str">
        <f t="shared" si="113"/>
        <v/>
      </c>
      <c r="C718" s="58"/>
      <c r="D718" s="67"/>
      <c r="E718" s="71" t="str">
        <f t="shared" si="114"/>
        <v/>
      </c>
      <c r="F718" s="71" t="str">
        <f t="shared" ref="F718:F781" si="120">IF(D718,STANDARDIZE(E718,$M$11,$M$12),"")</f>
        <v/>
      </c>
      <c r="G718" s="72" t="str">
        <f t="shared" si="118"/>
        <v/>
      </c>
      <c r="H718" s="68" t="str">
        <f t="shared" si="115"/>
        <v/>
      </c>
      <c r="I718" s="69" t="str">
        <f t="shared" si="111"/>
        <v/>
      </c>
      <c r="J718" s="70" t="str">
        <f t="shared" si="112"/>
        <v/>
      </c>
      <c r="K718" s="6"/>
      <c r="W718" s="75" t="e">
        <f t="shared" si="116"/>
        <v>#N/A</v>
      </c>
      <c r="X718" s="75" t="e">
        <f t="shared" si="119"/>
        <v>#N/A</v>
      </c>
      <c r="Y718" s="75" t="e">
        <f t="shared" si="117"/>
        <v>#N/A</v>
      </c>
    </row>
    <row r="719" spans="2:25" ht="12.75" x14ac:dyDescent="0.2">
      <c r="B719" s="72" t="str">
        <f t="shared" si="113"/>
        <v/>
      </c>
      <c r="C719" s="58"/>
      <c r="D719" s="67"/>
      <c r="E719" s="71" t="str">
        <f t="shared" si="114"/>
        <v/>
      </c>
      <c r="F719" s="71" t="str">
        <f t="shared" si="120"/>
        <v/>
      </c>
      <c r="G719" s="72" t="str">
        <f t="shared" si="118"/>
        <v/>
      </c>
      <c r="H719" s="68" t="str">
        <f t="shared" si="115"/>
        <v/>
      </c>
      <c r="I719" s="69" t="str">
        <f t="shared" si="111"/>
        <v/>
      </c>
      <c r="J719" s="70" t="str">
        <f t="shared" si="112"/>
        <v/>
      </c>
      <c r="K719" s="6"/>
      <c r="W719" s="75" t="e">
        <f t="shared" si="116"/>
        <v>#N/A</v>
      </c>
      <c r="X719" s="75" t="e">
        <f t="shared" si="119"/>
        <v>#N/A</v>
      </c>
      <c r="Y719" s="75" t="e">
        <f t="shared" si="117"/>
        <v>#N/A</v>
      </c>
    </row>
    <row r="720" spans="2:25" ht="12.75" x14ac:dyDescent="0.2">
      <c r="B720" s="72" t="str">
        <f t="shared" si="113"/>
        <v/>
      </c>
      <c r="C720" s="58"/>
      <c r="D720" s="67"/>
      <c r="E720" s="71" t="str">
        <f t="shared" si="114"/>
        <v/>
      </c>
      <c r="F720" s="71" t="str">
        <f t="shared" si="120"/>
        <v/>
      </c>
      <c r="G720" s="72" t="str">
        <f t="shared" si="118"/>
        <v/>
      </c>
      <c r="H720" s="68" t="str">
        <f t="shared" si="115"/>
        <v/>
      </c>
      <c r="I720" s="69" t="str">
        <f t="shared" si="111"/>
        <v/>
      </c>
      <c r="J720" s="70" t="str">
        <f t="shared" si="112"/>
        <v/>
      </c>
      <c r="K720" s="6"/>
      <c r="W720" s="75" t="e">
        <f t="shared" si="116"/>
        <v>#N/A</v>
      </c>
      <c r="X720" s="75" t="e">
        <f t="shared" si="119"/>
        <v>#N/A</v>
      </c>
      <c r="Y720" s="75" t="e">
        <f t="shared" si="117"/>
        <v>#N/A</v>
      </c>
    </row>
    <row r="721" spans="2:25" ht="12.75" x14ac:dyDescent="0.2">
      <c r="B721" s="72" t="str">
        <f t="shared" si="113"/>
        <v/>
      </c>
      <c r="C721" s="58"/>
      <c r="D721" s="67"/>
      <c r="E721" s="71" t="str">
        <f t="shared" si="114"/>
        <v/>
      </c>
      <c r="F721" s="71" t="str">
        <f t="shared" si="120"/>
        <v/>
      </c>
      <c r="G721" s="72" t="str">
        <f t="shared" si="118"/>
        <v/>
      </c>
      <c r="H721" s="68" t="str">
        <f t="shared" si="115"/>
        <v/>
      </c>
      <c r="I721" s="69" t="str">
        <f t="shared" si="111"/>
        <v/>
      </c>
      <c r="J721" s="70" t="str">
        <f t="shared" si="112"/>
        <v/>
      </c>
      <c r="K721" s="6"/>
      <c r="W721" s="75" t="e">
        <f t="shared" si="116"/>
        <v>#N/A</v>
      </c>
      <c r="X721" s="75" t="e">
        <f t="shared" si="119"/>
        <v>#N/A</v>
      </c>
      <c r="Y721" s="75" t="e">
        <f t="shared" si="117"/>
        <v>#N/A</v>
      </c>
    </row>
    <row r="722" spans="2:25" ht="12.75" x14ac:dyDescent="0.2">
      <c r="B722" s="72" t="str">
        <f t="shared" si="113"/>
        <v/>
      </c>
      <c r="C722" s="58"/>
      <c r="D722" s="67"/>
      <c r="E722" s="71" t="str">
        <f t="shared" si="114"/>
        <v/>
      </c>
      <c r="F722" s="71" t="str">
        <f t="shared" si="120"/>
        <v/>
      </c>
      <c r="G722" s="72" t="str">
        <f t="shared" si="118"/>
        <v/>
      </c>
      <c r="H722" s="68" t="str">
        <f t="shared" si="115"/>
        <v/>
      </c>
      <c r="I722" s="69" t="str">
        <f t="shared" si="111"/>
        <v/>
      </c>
      <c r="J722" s="70" t="str">
        <f t="shared" si="112"/>
        <v/>
      </c>
      <c r="K722" s="6"/>
      <c r="W722" s="75" t="e">
        <f t="shared" si="116"/>
        <v>#N/A</v>
      </c>
      <c r="X722" s="75" t="e">
        <f t="shared" si="119"/>
        <v>#N/A</v>
      </c>
      <c r="Y722" s="75" t="e">
        <f t="shared" si="117"/>
        <v>#N/A</v>
      </c>
    </row>
    <row r="723" spans="2:25" ht="12.75" x14ac:dyDescent="0.2">
      <c r="B723" s="72" t="str">
        <f t="shared" si="113"/>
        <v/>
      </c>
      <c r="C723" s="58"/>
      <c r="D723" s="67"/>
      <c r="E723" s="71" t="str">
        <f t="shared" si="114"/>
        <v/>
      </c>
      <c r="F723" s="71" t="str">
        <f t="shared" si="120"/>
        <v/>
      </c>
      <c r="G723" s="72" t="str">
        <f t="shared" si="118"/>
        <v/>
      </c>
      <c r="H723" s="68" t="str">
        <f t="shared" si="115"/>
        <v/>
      </c>
      <c r="I723" s="69" t="str">
        <f t="shared" si="111"/>
        <v/>
      </c>
      <c r="J723" s="70" t="str">
        <f t="shared" si="112"/>
        <v/>
      </c>
      <c r="K723" s="6"/>
      <c r="W723" s="75" t="e">
        <f t="shared" si="116"/>
        <v>#N/A</v>
      </c>
      <c r="X723" s="75" t="e">
        <f t="shared" si="119"/>
        <v>#N/A</v>
      </c>
      <c r="Y723" s="75" t="e">
        <f t="shared" si="117"/>
        <v>#N/A</v>
      </c>
    </row>
    <row r="724" spans="2:25" ht="12.75" x14ac:dyDescent="0.2">
      <c r="B724" s="72" t="str">
        <f t="shared" si="113"/>
        <v/>
      </c>
      <c r="C724" s="58"/>
      <c r="D724" s="67"/>
      <c r="E724" s="71" t="str">
        <f t="shared" si="114"/>
        <v/>
      </c>
      <c r="F724" s="71" t="str">
        <f t="shared" si="120"/>
        <v/>
      </c>
      <c r="G724" s="72" t="str">
        <f t="shared" si="118"/>
        <v/>
      </c>
      <c r="H724" s="68" t="str">
        <f t="shared" si="115"/>
        <v/>
      </c>
      <c r="I724" s="69" t="str">
        <f t="shared" si="111"/>
        <v/>
      </c>
      <c r="J724" s="70" t="str">
        <f t="shared" si="112"/>
        <v/>
      </c>
      <c r="K724" s="6"/>
      <c r="W724" s="75" t="e">
        <f t="shared" si="116"/>
        <v>#N/A</v>
      </c>
      <c r="X724" s="75" t="e">
        <f t="shared" si="119"/>
        <v>#N/A</v>
      </c>
      <c r="Y724" s="75" t="e">
        <f t="shared" si="117"/>
        <v>#N/A</v>
      </c>
    </row>
    <row r="725" spans="2:25" ht="12.75" x14ac:dyDescent="0.2">
      <c r="B725" s="72" t="str">
        <f t="shared" si="113"/>
        <v/>
      </c>
      <c r="C725" s="58"/>
      <c r="D725" s="67"/>
      <c r="E725" s="71" t="str">
        <f t="shared" si="114"/>
        <v/>
      </c>
      <c r="F725" s="71" t="str">
        <f t="shared" si="120"/>
        <v/>
      </c>
      <c r="G725" s="72" t="str">
        <f t="shared" si="118"/>
        <v/>
      </c>
      <c r="H725" s="68" t="str">
        <f t="shared" si="115"/>
        <v/>
      </c>
      <c r="I725" s="69" t="str">
        <f t="shared" si="111"/>
        <v/>
      </c>
      <c r="J725" s="70" t="str">
        <f t="shared" si="112"/>
        <v/>
      </c>
      <c r="K725" s="6"/>
      <c r="W725" s="75" t="e">
        <f t="shared" si="116"/>
        <v>#N/A</v>
      </c>
      <c r="X725" s="75" t="e">
        <f t="shared" si="119"/>
        <v>#N/A</v>
      </c>
      <c r="Y725" s="75" t="e">
        <f t="shared" si="117"/>
        <v>#N/A</v>
      </c>
    </row>
    <row r="726" spans="2:25" ht="12.75" x14ac:dyDescent="0.2">
      <c r="B726" s="72" t="str">
        <f t="shared" si="113"/>
        <v/>
      </c>
      <c r="C726" s="58"/>
      <c r="D726" s="67"/>
      <c r="E726" s="71" t="str">
        <f t="shared" si="114"/>
        <v/>
      </c>
      <c r="F726" s="71" t="str">
        <f t="shared" si="120"/>
        <v/>
      </c>
      <c r="G726" s="72" t="str">
        <f t="shared" si="118"/>
        <v/>
      </c>
      <c r="H726" s="68" t="str">
        <f t="shared" si="115"/>
        <v/>
      </c>
      <c r="I726" s="69" t="str">
        <f t="shared" si="111"/>
        <v/>
      </c>
      <c r="J726" s="70" t="str">
        <f t="shared" si="112"/>
        <v/>
      </c>
      <c r="K726" s="6"/>
      <c r="W726" s="75" t="e">
        <f t="shared" si="116"/>
        <v>#N/A</v>
      </c>
      <c r="X726" s="75" t="e">
        <f t="shared" si="119"/>
        <v>#N/A</v>
      </c>
      <c r="Y726" s="75" t="e">
        <f t="shared" si="117"/>
        <v>#N/A</v>
      </c>
    </row>
    <row r="727" spans="2:25" ht="12.75" x14ac:dyDescent="0.2">
      <c r="B727" s="72" t="str">
        <f t="shared" si="113"/>
        <v/>
      </c>
      <c r="C727" s="58"/>
      <c r="D727" s="67"/>
      <c r="E727" s="71" t="str">
        <f t="shared" si="114"/>
        <v/>
      </c>
      <c r="F727" s="71" t="str">
        <f t="shared" si="120"/>
        <v/>
      </c>
      <c r="G727" s="72" t="str">
        <f t="shared" si="118"/>
        <v/>
      </c>
      <c r="H727" s="68" t="str">
        <f t="shared" si="115"/>
        <v/>
      </c>
      <c r="I727" s="69" t="str">
        <f t="shared" si="111"/>
        <v/>
      </c>
      <c r="J727" s="70" t="str">
        <f t="shared" si="112"/>
        <v/>
      </c>
      <c r="K727" s="6"/>
      <c r="W727" s="75" t="e">
        <f t="shared" si="116"/>
        <v>#N/A</v>
      </c>
      <c r="X727" s="75" t="e">
        <f t="shared" si="119"/>
        <v>#N/A</v>
      </c>
      <c r="Y727" s="75" t="e">
        <f t="shared" si="117"/>
        <v>#N/A</v>
      </c>
    </row>
    <row r="728" spans="2:25" ht="12.75" x14ac:dyDescent="0.2">
      <c r="B728" s="72" t="str">
        <f t="shared" si="113"/>
        <v/>
      </c>
      <c r="C728" s="58"/>
      <c r="D728" s="67"/>
      <c r="E728" s="71" t="str">
        <f t="shared" si="114"/>
        <v/>
      </c>
      <c r="F728" s="71" t="str">
        <f t="shared" si="120"/>
        <v/>
      </c>
      <c r="G728" s="72" t="str">
        <f t="shared" si="118"/>
        <v/>
      </c>
      <c r="H728" s="68" t="str">
        <f t="shared" si="115"/>
        <v/>
      </c>
      <c r="I728" s="69" t="str">
        <f t="shared" si="111"/>
        <v/>
      </c>
      <c r="J728" s="70" t="str">
        <f t="shared" si="112"/>
        <v/>
      </c>
      <c r="K728" s="6"/>
      <c r="W728" s="75" t="e">
        <f t="shared" si="116"/>
        <v>#N/A</v>
      </c>
      <c r="X728" s="75" t="e">
        <f t="shared" si="119"/>
        <v>#N/A</v>
      </c>
      <c r="Y728" s="75" t="e">
        <f t="shared" si="117"/>
        <v>#N/A</v>
      </c>
    </row>
    <row r="729" spans="2:25" ht="12.75" x14ac:dyDescent="0.2">
      <c r="B729" s="72" t="str">
        <f t="shared" si="113"/>
        <v/>
      </c>
      <c r="C729" s="58"/>
      <c r="D729" s="67"/>
      <c r="E729" s="71" t="str">
        <f t="shared" si="114"/>
        <v/>
      </c>
      <c r="F729" s="71" t="str">
        <f t="shared" si="120"/>
        <v/>
      </c>
      <c r="G729" s="72" t="str">
        <f t="shared" si="118"/>
        <v/>
      </c>
      <c r="H729" s="68" t="str">
        <f t="shared" si="115"/>
        <v/>
      </c>
      <c r="I729" s="69" t="str">
        <f t="shared" si="111"/>
        <v/>
      </c>
      <c r="J729" s="70" t="str">
        <f t="shared" si="112"/>
        <v/>
      </c>
      <c r="K729" s="6"/>
      <c r="W729" s="75" t="e">
        <f t="shared" si="116"/>
        <v>#N/A</v>
      </c>
      <c r="X729" s="75" t="e">
        <f t="shared" si="119"/>
        <v>#N/A</v>
      </c>
      <c r="Y729" s="75" t="e">
        <f t="shared" si="117"/>
        <v>#N/A</v>
      </c>
    </row>
    <row r="730" spans="2:25" ht="12.75" x14ac:dyDescent="0.2">
      <c r="B730" s="72" t="str">
        <f t="shared" si="113"/>
        <v/>
      </c>
      <c r="C730" s="58"/>
      <c r="D730" s="67"/>
      <c r="E730" s="71" t="str">
        <f t="shared" si="114"/>
        <v/>
      </c>
      <c r="F730" s="71" t="str">
        <f t="shared" si="120"/>
        <v/>
      </c>
      <c r="G730" s="72" t="str">
        <f t="shared" si="118"/>
        <v/>
      </c>
      <c r="H730" s="68" t="str">
        <f t="shared" si="115"/>
        <v/>
      </c>
      <c r="I730" s="69" t="str">
        <f t="shared" si="111"/>
        <v/>
      </c>
      <c r="J730" s="70" t="str">
        <f t="shared" si="112"/>
        <v/>
      </c>
      <c r="K730" s="6"/>
      <c r="W730" s="75" t="e">
        <f t="shared" si="116"/>
        <v>#N/A</v>
      </c>
      <c r="X730" s="75" t="e">
        <f t="shared" si="119"/>
        <v>#N/A</v>
      </c>
      <c r="Y730" s="75" t="e">
        <f t="shared" si="117"/>
        <v>#N/A</v>
      </c>
    </row>
    <row r="731" spans="2:25" ht="12.75" x14ac:dyDescent="0.2">
      <c r="B731" s="72" t="str">
        <f t="shared" si="113"/>
        <v/>
      </c>
      <c r="C731" s="58"/>
      <c r="D731" s="67"/>
      <c r="E731" s="71" t="str">
        <f t="shared" si="114"/>
        <v/>
      </c>
      <c r="F731" s="71" t="str">
        <f t="shared" si="120"/>
        <v/>
      </c>
      <c r="G731" s="72" t="str">
        <f t="shared" si="118"/>
        <v/>
      </c>
      <c r="H731" s="68" t="str">
        <f t="shared" si="115"/>
        <v/>
      </c>
      <c r="I731" s="69" t="str">
        <f t="shared" si="111"/>
        <v/>
      </c>
      <c r="J731" s="70" t="str">
        <f t="shared" si="112"/>
        <v/>
      </c>
      <c r="K731" s="6"/>
      <c r="W731" s="75" t="e">
        <f t="shared" si="116"/>
        <v>#N/A</v>
      </c>
      <c r="X731" s="75" t="e">
        <f t="shared" si="119"/>
        <v>#N/A</v>
      </c>
      <c r="Y731" s="75" t="e">
        <f t="shared" si="117"/>
        <v>#N/A</v>
      </c>
    </row>
    <row r="732" spans="2:25" ht="12.75" x14ac:dyDescent="0.2">
      <c r="B732" s="72" t="str">
        <f t="shared" si="113"/>
        <v/>
      </c>
      <c r="C732" s="58"/>
      <c r="D732" s="67"/>
      <c r="E732" s="71" t="str">
        <f t="shared" si="114"/>
        <v/>
      </c>
      <c r="F732" s="71" t="str">
        <f t="shared" si="120"/>
        <v/>
      </c>
      <c r="G732" s="72" t="str">
        <f t="shared" si="118"/>
        <v/>
      </c>
      <c r="H732" s="68" t="str">
        <f t="shared" si="115"/>
        <v/>
      </c>
      <c r="I732" s="69" t="str">
        <f t="shared" si="111"/>
        <v/>
      </c>
      <c r="J732" s="70" t="str">
        <f t="shared" si="112"/>
        <v/>
      </c>
      <c r="K732" s="6"/>
      <c r="W732" s="75" t="e">
        <f t="shared" si="116"/>
        <v>#N/A</v>
      </c>
      <c r="X732" s="75" t="e">
        <f t="shared" si="119"/>
        <v>#N/A</v>
      </c>
      <c r="Y732" s="75" t="e">
        <f t="shared" si="117"/>
        <v>#N/A</v>
      </c>
    </row>
    <row r="733" spans="2:25" ht="12.75" x14ac:dyDescent="0.2">
      <c r="B733" s="72" t="str">
        <f t="shared" si="113"/>
        <v/>
      </c>
      <c r="C733" s="58"/>
      <c r="D733" s="67"/>
      <c r="E733" s="71" t="str">
        <f t="shared" si="114"/>
        <v/>
      </c>
      <c r="F733" s="71" t="str">
        <f t="shared" si="120"/>
        <v/>
      </c>
      <c r="G733" s="72" t="str">
        <f t="shared" si="118"/>
        <v/>
      </c>
      <c r="H733" s="68" t="str">
        <f t="shared" si="115"/>
        <v/>
      </c>
      <c r="I733" s="69" t="str">
        <f t="shared" si="111"/>
        <v/>
      </c>
      <c r="J733" s="70" t="str">
        <f t="shared" si="112"/>
        <v/>
      </c>
      <c r="K733" s="6"/>
      <c r="W733" s="75" t="e">
        <f t="shared" si="116"/>
        <v>#N/A</v>
      </c>
      <c r="X733" s="75" t="e">
        <f t="shared" si="119"/>
        <v>#N/A</v>
      </c>
      <c r="Y733" s="75" t="e">
        <f t="shared" si="117"/>
        <v>#N/A</v>
      </c>
    </row>
    <row r="734" spans="2:25" ht="12.75" x14ac:dyDescent="0.2">
      <c r="B734" s="72" t="str">
        <f t="shared" si="113"/>
        <v/>
      </c>
      <c r="C734" s="58"/>
      <c r="D734" s="67"/>
      <c r="E734" s="71" t="str">
        <f t="shared" si="114"/>
        <v/>
      </c>
      <c r="F734" s="71" t="str">
        <f t="shared" si="120"/>
        <v/>
      </c>
      <c r="G734" s="72" t="str">
        <f t="shared" si="118"/>
        <v/>
      </c>
      <c r="H734" s="68" t="str">
        <f t="shared" si="115"/>
        <v/>
      </c>
      <c r="I734" s="69" t="str">
        <f t="shared" si="111"/>
        <v/>
      </c>
      <c r="J734" s="70" t="str">
        <f t="shared" si="112"/>
        <v/>
      </c>
      <c r="K734" s="6"/>
      <c r="W734" s="75" t="e">
        <f t="shared" si="116"/>
        <v>#N/A</v>
      </c>
      <c r="X734" s="75" t="e">
        <f t="shared" si="119"/>
        <v>#N/A</v>
      </c>
      <c r="Y734" s="75" t="e">
        <f t="shared" si="117"/>
        <v>#N/A</v>
      </c>
    </row>
    <row r="735" spans="2:25" ht="12.75" x14ac:dyDescent="0.2">
      <c r="B735" s="72" t="str">
        <f t="shared" si="113"/>
        <v/>
      </c>
      <c r="C735" s="58"/>
      <c r="D735" s="67"/>
      <c r="E735" s="71" t="str">
        <f t="shared" si="114"/>
        <v/>
      </c>
      <c r="F735" s="71" t="str">
        <f t="shared" si="120"/>
        <v/>
      </c>
      <c r="G735" s="72" t="str">
        <f t="shared" si="118"/>
        <v/>
      </c>
      <c r="H735" s="68" t="str">
        <f t="shared" si="115"/>
        <v/>
      </c>
      <c r="I735" s="69" t="str">
        <f t="shared" si="111"/>
        <v/>
      </c>
      <c r="J735" s="70" t="str">
        <f t="shared" si="112"/>
        <v/>
      </c>
      <c r="K735" s="6"/>
      <c r="W735" s="75" t="e">
        <f t="shared" si="116"/>
        <v>#N/A</v>
      </c>
      <c r="X735" s="75" t="e">
        <f t="shared" si="119"/>
        <v>#N/A</v>
      </c>
      <c r="Y735" s="75" t="e">
        <f t="shared" si="117"/>
        <v>#N/A</v>
      </c>
    </row>
    <row r="736" spans="2:25" ht="12.75" x14ac:dyDescent="0.2">
      <c r="B736" s="72" t="str">
        <f t="shared" si="113"/>
        <v/>
      </c>
      <c r="C736" s="58"/>
      <c r="D736" s="67"/>
      <c r="E736" s="71" t="str">
        <f t="shared" si="114"/>
        <v/>
      </c>
      <c r="F736" s="71" t="str">
        <f t="shared" si="120"/>
        <v/>
      </c>
      <c r="G736" s="72" t="str">
        <f t="shared" si="118"/>
        <v/>
      </c>
      <c r="H736" s="68" t="str">
        <f t="shared" si="115"/>
        <v/>
      </c>
      <c r="I736" s="69" t="str">
        <f t="shared" si="111"/>
        <v/>
      </c>
      <c r="J736" s="70" t="str">
        <f t="shared" si="112"/>
        <v/>
      </c>
      <c r="K736" s="6"/>
      <c r="W736" s="75" t="e">
        <f t="shared" si="116"/>
        <v>#N/A</v>
      </c>
      <c r="X736" s="75" t="e">
        <f t="shared" si="119"/>
        <v>#N/A</v>
      </c>
      <c r="Y736" s="75" t="e">
        <f t="shared" si="117"/>
        <v>#N/A</v>
      </c>
    </row>
    <row r="737" spans="2:25" ht="12.75" x14ac:dyDescent="0.2">
      <c r="B737" s="72" t="str">
        <f t="shared" si="113"/>
        <v/>
      </c>
      <c r="C737" s="58"/>
      <c r="D737" s="67"/>
      <c r="E737" s="71" t="str">
        <f t="shared" si="114"/>
        <v/>
      </c>
      <c r="F737" s="71" t="str">
        <f t="shared" si="120"/>
        <v/>
      </c>
      <c r="G737" s="72" t="str">
        <f t="shared" si="118"/>
        <v/>
      </c>
      <c r="H737" s="68" t="str">
        <f t="shared" si="115"/>
        <v/>
      </c>
      <c r="I737" s="69" t="str">
        <f t="shared" si="111"/>
        <v/>
      </c>
      <c r="J737" s="70" t="str">
        <f t="shared" si="112"/>
        <v/>
      </c>
      <c r="K737" s="6"/>
      <c r="W737" s="75" t="e">
        <f t="shared" si="116"/>
        <v>#N/A</v>
      </c>
      <c r="X737" s="75" t="e">
        <f t="shared" si="119"/>
        <v>#N/A</v>
      </c>
      <c r="Y737" s="75" t="e">
        <f t="shared" si="117"/>
        <v>#N/A</v>
      </c>
    </row>
    <row r="738" spans="2:25" ht="12.75" x14ac:dyDescent="0.2">
      <c r="B738" s="72" t="str">
        <f t="shared" si="113"/>
        <v/>
      </c>
      <c r="C738" s="58"/>
      <c r="D738" s="67"/>
      <c r="E738" s="71" t="str">
        <f t="shared" si="114"/>
        <v/>
      </c>
      <c r="F738" s="71" t="str">
        <f t="shared" si="120"/>
        <v/>
      </c>
      <c r="G738" s="72" t="str">
        <f t="shared" si="118"/>
        <v/>
      </c>
      <c r="H738" s="68" t="str">
        <f t="shared" si="115"/>
        <v/>
      </c>
      <c r="I738" s="69" t="str">
        <f t="shared" si="111"/>
        <v/>
      </c>
      <c r="J738" s="70" t="str">
        <f t="shared" si="112"/>
        <v/>
      </c>
      <c r="K738" s="6"/>
      <c r="W738" s="75" t="e">
        <f t="shared" si="116"/>
        <v>#N/A</v>
      </c>
      <c r="X738" s="75" t="e">
        <f t="shared" si="119"/>
        <v>#N/A</v>
      </c>
      <c r="Y738" s="75" t="e">
        <f t="shared" si="117"/>
        <v>#N/A</v>
      </c>
    </row>
    <row r="739" spans="2:25" ht="12.75" x14ac:dyDescent="0.2">
      <c r="B739" s="72" t="str">
        <f t="shared" si="113"/>
        <v/>
      </c>
      <c r="C739" s="58"/>
      <c r="D739" s="67"/>
      <c r="E739" s="71" t="str">
        <f t="shared" si="114"/>
        <v/>
      </c>
      <c r="F739" s="71" t="str">
        <f t="shared" si="120"/>
        <v/>
      </c>
      <c r="G739" s="72" t="str">
        <f t="shared" si="118"/>
        <v/>
      </c>
      <c r="H739" s="68" t="str">
        <f t="shared" si="115"/>
        <v/>
      </c>
      <c r="I739" s="69" t="str">
        <f t="shared" si="111"/>
        <v/>
      </c>
      <c r="J739" s="70" t="str">
        <f t="shared" si="112"/>
        <v/>
      </c>
      <c r="K739" s="6"/>
      <c r="W739" s="75" t="e">
        <f t="shared" si="116"/>
        <v>#N/A</v>
      </c>
      <c r="X739" s="75" t="e">
        <f t="shared" si="119"/>
        <v>#N/A</v>
      </c>
      <c r="Y739" s="75" t="e">
        <f t="shared" si="117"/>
        <v>#N/A</v>
      </c>
    </row>
    <row r="740" spans="2:25" ht="12.75" x14ac:dyDescent="0.2">
      <c r="B740" s="72" t="str">
        <f t="shared" si="113"/>
        <v/>
      </c>
      <c r="C740" s="58"/>
      <c r="D740" s="67"/>
      <c r="E740" s="71" t="str">
        <f t="shared" si="114"/>
        <v/>
      </c>
      <c r="F740" s="71" t="str">
        <f t="shared" si="120"/>
        <v/>
      </c>
      <c r="G740" s="72" t="str">
        <f t="shared" si="118"/>
        <v/>
      </c>
      <c r="H740" s="68" t="str">
        <f t="shared" si="115"/>
        <v/>
      </c>
      <c r="I740" s="69" t="str">
        <f t="shared" si="111"/>
        <v/>
      </c>
      <c r="J740" s="70" t="str">
        <f t="shared" si="112"/>
        <v/>
      </c>
      <c r="K740" s="6"/>
      <c r="W740" s="75" t="e">
        <f t="shared" si="116"/>
        <v>#N/A</v>
      </c>
      <c r="X740" s="75" t="e">
        <f t="shared" si="119"/>
        <v>#N/A</v>
      </c>
      <c r="Y740" s="75" t="e">
        <f t="shared" si="117"/>
        <v>#N/A</v>
      </c>
    </row>
    <row r="741" spans="2:25" ht="12.75" x14ac:dyDescent="0.2">
      <c r="B741" s="72" t="str">
        <f t="shared" si="113"/>
        <v/>
      </c>
      <c r="C741" s="58"/>
      <c r="D741" s="67"/>
      <c r="E741" s="71" t="str">
        <f t="shared" si="114"/>
        <v/>
      </c>
      <c r="F741" s="71" t="str">
        <f t="shared" si="120"/>
        <v/>
      </c>
      <c r="G741" s="72" t="str">
        <f t="shared" si="118"/>
        <v/>
      </c>
      <c r="H741" s="68" t="str">
        <f t="shared" si="115"/>
        <v/>
      </c>
      <c r="I741" s="69" t="str">
        <f t="shared" si="111"/>
        <v/>
      </c>
      <c r="J741" s="70" t="str">
        <f t="shared" si="112"/>
        <v/>
      </c>
      <c r="K741" s="6"/>
      <c r="W741" s="75" t="e">
        <f t="shared" si="116"/>
        <v>#N/A</v>
      </c>
      <c r="X741" s="75" t="e">
        <f t="shared" si="119"/>
        <v>#N/A</v>
      </c>
      <c r="Y741" s="75" t="e">
        <f t="shared" si="117"/>
        <v>#N/A</v>
      </c>
    </row>
    <row r="742" spans="2:25" ht="12.75" x14ac:dyDescent="0.2">
      <c r="B742" s="72" t="str">
        <f t="shared" si="113"/>
        <v/>
      </c>
      <c r="C742" s="58"/>
      <c r="D742" s="67"/>
      <c r="E742" s="71" t="str">
        <f t="shared" si="114"/>
        <v/>
      </c>
      <c r="F742" s="71" t="str">
        <f t="shared" si="120"/>
        <v/>
      </c>
      <c r="G742" s="72" t="str">
        <f t="shared" si="118"/>
        <v/>
      </c>
      <c r="H742" s="68" t="str">
        <f t="shared" si="115"/>
        <v/>
      </c>
      <c r="I742" s="69" t="str">
        <f t="shared" si="111"/>
        <v/>
      </c>
      <c r="J742" s="70" t="str">
        <f t="shared" si="112"/>
        <v/>
      </c>
      <c r="K742" s="6"/>
      <c r="W742" s="75" t="e">
        <f t="shared" si="116"/>
        <v>#N/A</v>
      </c>
      <c r="X742" s="75" t="e">
        <f t="shared" si="119"/>
        <v>#N/A</v>
      </c>
      <c r="Y742" s="75" t="e">
        <f t="shared" si="117"/>
        <v>#N/A</v>
      </c>
    </row>
    <row r="743" spans="2:25" ht="12.75" x14ac:dyDescent="0.2">
      <c r="B743" s="72" t="str">
        <f t="shared" si="113"/>
        <v/>
      </c>
      <c r="C743" s="58"/>
      <c r="D743" s="67"/>
      <c r="E743" s="71" t="str">
        <f t="shared" si="114"/>
        <v/>
      </c>
      <c r="F743" s="71" t="str">
        <f t="shared" si="120"/>
        <v/>
      </c>
      <c r="G743" s="72" t="str">
        <f t="shared" si="118"/>
        <v/>
      </c>
      <c r="H743" s="68" t="str">
        <f t="shared" si="115"/>
        <v/>
      </c>
      <c r="I743" s="69" t="str">
        <f t="shared" si="111"/>
        <v/>
      </c>
      <c r="J743" s="70" t="str">
        <f t="shared" si="112"/>
        <v/>
      </c>
      <c r="K743" s="6"/>
      <c r="W743" s="75" t="e">
        <f t="shared" si="116"/>
        <v>#N/A</v>
      </c>
      <c r="X743" s="75" t="e">
        <f t="shared" si="119"/>
        <v>#N/A</v>
      </c>
      <c r="Y743" s="75" t="e">
        <f t="shared" si="117"/>
        <v>#N/A</v>
      </c>
    </row>
    <row r="744" spans="2:25" ht="12.75" x14ac:dyDescent="0.2">
      <c r="B744" s="72" t="str">
        <f t="shared" si="113"/>
        <v/>
      </c>
      <c r="C744" s="58"/>
      <c r="D744" s="67"/>
      <c r="E744" s="71" t="str">
        <f t="shared" si="114"/>
        <v/>
      </c>
      <c r="F744" s="71" t="str">
        <f t="shared" si="120"/>
        <v/>
      </c>
      <c r="G744" s="72" t="str">
        <f t="shared" si="118"/>
        <v/>
      </c>
      <c r="H744" s="68" t="str">
        <f t="shared" si="115"/>
        <v/>
      </c>
      <c r="I744" s="69" t="str">
        <f t="shared" si="111"/>
        <v/>
      </c>
      <c r="J744" s="70" t="str">
        <f t="shared" si="112"/>
        <v/>
      </c>
      <c r="K744" s="6"/>
      <c r="W744" s="75" t="e">
        <f t="shared" si="116"/>
        <v>#N/A</v>
      </c>
      <c r="X744" s="75" t="e">
        <f t="shared" si="119"/>
        <v>#N/A</v>
      </c>
      <c r="Y744" s="75" t="e">
        <f t="shared" si="117"/>
        <v>#N/A</v>
      </c>
    </row>
    <row r="745" spans="2:25" ht="12.75" x14ac:dyDescent="0.2">
      <c r="B745" s="72" t="str">
        <f t="shared" si="113"/>
        <v/>
      </c>
      <c r="C745" s="58"/>
      <c r="D745" s="67"/>
      <c r="E745" s="71" t="str">
        <f t="shared" si="114"/>
        <v/>
      </c>
      <c r="F745" s="71" t="str">
        <f t="shared" si="120"/>
        <v/>
      </c>
      <c r="G745" s="72" t="str">
        <f t="shared" si="118"/>
        <v/>
      </c>
      <c r="H745" s="68" t="str">
        <f t="shared" si="115"/>
        <v/>
      </c>
      <c r="I745" s="69" t="str">
        <f t="shared" si="111"/>
        <v/>
      </c>
      <c r="J745" s="70" t="str">
        <f t="shared" si="112"/>
        <v/>
      </c>
      <c r="K745" s="6"/>
      <c r="W745" s="75" t="e">
        <f t="shared" si="116"/>
        <v>#N/A</v>
      </c>
      <c r="X745" s="75" t="e">
        <f t="shared" si="119"/>
        <v>#N/A</v>
      </c>
      <c r="Y745" s="75" t="e">
        <f t="shared" si="117"/>
        <v>#N/A</v>
      </c>
    </row>
    <row r="746" spans="2:25" ht="12.75" x14ac:dyDescent="0.2">
      <c r="B746" s="72" t="str">
        <f t="shared" si="113"/>
        <v/>
      </c>
      <c r="C746" s="58"/>
      <c r="D746" s="67"/>
      <c r="E746" s="71" t="str">
        <f t="shared" si="114"/>
        <v/>
      </c>
      <c r="F746" s="71" t="str">
        <f t="shared" si="120"/>
        <v/>
      </c>
      <c r="G746" s="72" t="str">
        <f t="shared" si="118"/>
        <v/>
      </c>
      <c r="H746" s="68" t="str">
        <f t="shared" si="115"/>
        <v/>
      </c>
      <c r="I746" s="69" t="str">
        <f t="shared" si="111"/>
        <v/>
      </c>
      <c r="J746" s="70" t="str">
        <f t="shared" si="112"/>
        <v/>
      </c>
      <c r="K746" s="6"/>
      <c r="W746" s="75" t="e">
        <f t="shared" si="116"/>
        <v>#N/A</v>
      </c>
      <c r="X746" s="75" t="e">
        <f t="shared" si="119"/>
        <v>#N/A</v>
      </c>
      <c r="Y746" s="75" t="e">
        <f t="shared" si="117"/>
        <v>#N/A</v>
      </c>
    </row>
    <row r="747" spans="2:25" ht="12.75" x14ac:dyDescent="0.2">
      <c r="B747" s="72" t="str">
        <f t="shared" si="113"/>
        <v/>
      </c>
      <c r="C747" s="58"/>
      <c r="D747" s="67"/>
      <c r="E747" s="71" t="str">
        <f t="shared" si="114"/>
        <v/>
      </c>
      <c r="F747" s="71" t="str">
        <f t="shared" si="120"/>
        <v/>
      </c>
      <c r="G747" s="72" t="str">
        <f t="shared" si="118"/>
        <v/>
      </c>
      <c r="H747" s="68" t="str">
        <f t="shared" si="115"/>
        <v/>
      </c>
      <c r="I747" s="69" t="str">
        <f t="shared" si="111"/>
        <v/>
      </c>
      <c r="J747" s="70" t="str">
        <f t="shared" si="112"/>
        <v/>
      </c>
      <c r="K747" s="6"/>
      <c r="W747" s="75" t="e">
        <f t="shared" si="116"/>
        <v>#N/A</v>
      </c>
      <c r="X747" s="75" t="e">
        <f t="shared" si="119"/>
        <v>#N/A</v>
      </c>
      <c r="Y747" s="75" t="e">
        <f t="shared" si="117"/>
        <v>#N/A</v>
      </c>
    </row>
    <row r="748" spans="2:25" ht="12.75" x14ac:dyDescent="0.2">
      <c r="B748" s="72" t="str">
        <f t="shared" si="113"/>
        <v/>
      </c>
      <c r="C748" s="58"/>
      <c r="D748" s="67"/>
      <c r="E748" s="71" t="str">
        <f t="shared" si="114"/>
        <v/>
      </c>
      <c r="F748" s="71" t="str">
        <f t="shared" si="120"/>
        <v/>
      </c>
      <c r="G748" s="72" t="str">
        <f t="shared" si="118"/>
        <v/>
      </c>
      <c r="H748" s="68" t="str">
        <f t="shared" si="115"/>
        <v/>
      </c>
      <c r="I748" s="69" t="str">
        <f t="shared" si="111"/>
        <v/>
      </c>
      <c r="J748" s="70" t="str">
        <f t="shared" si="112"/>
        <v/>
      </c>
      <c r="K748" s="6"/>
      <c r="W748" s="75" t="e">
        <f t="shared" si="116"/>
        <v>#N/A</v>
      </c>
      <c r="X748" s="75" t="e">
        <f t="shared" si="119"/>
        <v>#N/A</v>
      </c>
      <c r="Y748" s="75" t="e">
        <f t="shared" si="117"/>
        <v>#N/A</v>
      </c>
    </row>
    <row r="749" spans="2:25" ht="12.75" x14ac:dyDescent="0.2">
      <c r="B749" s="72" t="str">
        <f t="shared" si="113"/>
        <v/>
      </c>
      <c r="C749" s="58"/>
      <c r="D749" s="67"/>
      <c r="E749" s="71" t="str">
        <f t="shared" si="114"/>
        <v/>
      </c>
      <c r="F749" s="71" t="str">
        <f t="shared" si="120"/>
        <v/>
      </c>
      <c r="G749" s="72" t="str">
        <f t="shared" si="118"/>
        <v/>
      </c>
      <c r="H749" s="68" t="str">
        <f t="shared" si="115"/>
        <v/>
      </c>
      <c r="I749" s="69" t="str">
        <f t="shared" si="111"/>
        <v/>
      </c>
      <c r="J749" s="70" t="str">
        <f t="shared" si="112"/>
        <v/>
      </c>
      <c r="K749" s="6"/>
      <c r="W749" s="75" t="e">
        <f t="shared" si="116"/>
        <v>#N/A</v>
      </c>
      <c r="X749" s="75" t="e">
        <f t="shared" si="119"/>
        <v>#N/A</v>
      </c>
      <c r="Y749" s="75" t="e">
        <f t="shared" si="117"/>
        <v>#N/A</v>
      </c>
    </row>
    <row r="750" spans="2:25" ht="12.75" x14ac:dyDescent="0.2">
      <c r="B750" s="72" t="str">
        <f t="shared" si="113"/>
        <v/>
      </c>
      <c r="C750" s="58"/>
      <c r="D750" s="67"/>
      <c r="E750" s="71" t="str">
        <f t="shared" si="114"/>
        <v/>
      </c>
      <c r="F750" s="71" t="str">
        <f t="shared" si="120"/>
        <v/>
      </c>
      <c r="G750" s="72" t="str">
        <f t="shared" si="118"/>
        <v/>
      </c>
      <c r="H750" s="68" t="str">
        <f t="shared" si="115"/>
        <v/>
      </c>
      <c r="I750" s="69" t="str">
        <f t="shared" si="111"/>
        <v/>
      </c>
      <c r="J750" s="70" t="str">
        <f t="shared" si="112"/>
        <v/>
      </c>
      <c r="K750" s="6"/>
      <c r="W750" s="75" t="e">
        <f t="shared" si="116"/>
        <v>#N/A</v>
      </c>
      <c r="X750" s="75" t="e">
        <f t="shared" si="119"/>
        <v>#N/A</v>
      </c>
      <c r="Y750" s="75" t="e">
        <f t="shared" si="117"/>
        <v>#N/A</v>
      </c>
    </row>
    <row r="751" spans="2:25" ht="12.75" x14ac:dyDescent="0.2">
      <c r="B751" s="72" t="str">
        <f t="shared" si="113"/>
        <v/>
      </c>
      <c r="C751" s="58"/>
      <c r="D751" s="67"/>
      <c r="E751" s="71" t="str">
        <f t="shared" si="114"/>
        <v/>
      </c>
      <c r="F751" s="71" t="str">
        <f t="shared" si="120"/>
        <v/>
      </c>
      <c r="G751" s="72" t="str">
        <f t="shared" si="118"/>
        <v/>
      </c>
      <c r="H751" s="68" t="str">
        <f t="shared" si="115"/>
        <v/>
      </c>
      <c r="I751" s="69" t="str">
        <f t="shared" si="111"/>
        <v/>
      </c>
      <c r="J751" s="70" t="str">
        <f t="shared" si="112"/>
        <v/>
      </c>
      <c r="K751" s="6"/>
      <c r="W751" s="75" t="e">
        <f t="shared" si="116"/>
        <v>#N/A</v>
      </c>
      <c r="X751" s="75" t="e">
        <f t="shared" si="119"/>
        <v>#N/A</v>
      </c>
      <c r="Y751" s="75" t="e">
        <f t="shared" si="117"/>
        <v>#N/A</v>
      </c>
    </row>
    <row r="752" spans="2:25" ht="12.75" x14ac:dyDescent="0.2">
      <c r="B752" s="72" t="str">
        <f t="shared" si="113"/>
        <v/>
      </c>
      <c r="C752" s="58"/>
      <c r="D752" s="67"/>
      <c r="E752" s="71" t="str">
        <f t="shared" si="114"/>
        <v/>
      </c>
      <c r="F752" s="71" t="str">
        <f t="shared" si="120"/>
        <v/>
      </c>
      <c r="G752" s="72" t="str">
        <f t="shared" si="118"/>
        <v/>
      </c>
      <c r="H752" s="68" t="str">
        <f t="shared" si="115"/>
        <v/>
      </c>
      <c r="I752" s="69" t="str">
        <f t="shared" si="111"/>
        <v/>
      </c>
      <c r="J752" s="70" t="str">
        <f t="shared" si="112"/>
        <v/>
      </c>
      <c r="K752" s="6"/>
      <c r="W752" s="75" t="e">
        <f t="shared" si="116"/>
        <v>#N/A</v>
      </c>
      <c r="X752" s="75" t="e">
        <f t="shared" si="119"/>
        <v>#N/A</v>
      </c>
      <c r="Y752" s="75" t="e">
        <f t="shared" si="117"/>
        <v>#N/A</v>
      </c>
    </row>
    <row r="753" spans="2:25" ht="12.75" x14ac:dyDescent="0.2">
      <c r="B753" s="72" t="str">
        <f t="shared" si="113"/>
        <v/>
      </c>
      <c r="C753" s="58"/>
      <c r="D753" s="67"/>
      <c r="E753" s="71" t="str">
        <f t="shared" si="114"/>
        <v/>
      </c>
      <c r="F753" s="71" t="str">
        <f t="shared" si="120"/>
        <v/>
      </c>
      <c r="G753" s="72" t="str">
        <f t="shared" si="118"/>
        <v/>
      </c>
      <c r="H753" s="68" t="str">
        <f t="shared" si="115"/>
        <v/>
      </c>
      <c r="I753" s="69" t="str">
        <f t="shared" si="111"/>
        <v/>
      </c>
      <c r="J753" s="70" t="str">
        <f t="shared" si="112"/>
        <v/>
      </c>
      <c r="K753" s="6"/>
      <c r="W753" s="75" t="e">
        <f t="shared" si="116"/>
        <v>#N/A</v>
      </c>
      <c r="X753" s="75" t="e">
        <f t="shared" si="119"/>
        <v>#N/A</v>
      </c>
      <c r="Y753" s="75" t="e">
        <f t="shared" si="117"/>
        <v>#N/A</v>
      </c>
    </row>
    <row r="754" spans="2:25" ht="12.75" x14ac:dyDescent="0.2">
      <c r="B754" s="72" t="str">
        <f t="shared" si="113"/>
        <v/>
      </c>
      <c r="C754" s="58"/>
      <c r="D754" s="67"/>
      <c r="E754" s="71" t="str">
        <f t="shared" si="114"/>
        <v/>
      </c>
      <c r="F754" s="71" t="str">
        <f t="shared" si="120"/>
        <v/>
      </c>
      <c r="G754" s="72" t="str">
        <f t="shared" si="118"/>
        <v/>
      </c>
      <c r="H754" s="68" t="str">
        <f t="shared" si="115"/>
        <v/>
      </c>
      <c r="I754" s="69" t="str">
        <f t="shared" si="111"/>
        <v/>
      </c>
      <c r="J754" s="70" t="str">
        <f t="shared" si="112"/>
        <v/>
      </c>
      <c r="K754" s="6"/>
      <c r="W754" s="75" t="e">
        <f t="shared" si="116"/>
        <v>#N/A</v>
      </c>
      <c r="X754" s="75" t="e">
        <f t="shared" si="119"/>
        <v>#N/A</v>
      </c>
      <c r="Y754" s="75" t="e">
        <f t="shared" si="117"/>
        <v>#N/A</v>
      </c>
    </row>
    <row r="755" spans="2:25" ht="12.75" x14ac:dyDescent="0.2">
      <c r="B755" s="72" t="str">
        <f t="shared" si="113"/>
        <v/>
      </c>
      <c r="C755" s="58"/>
      <c r="D755" s="67"/>
      <c r="E755" s="71" t="str">
        <f t="shared" si="114"/>
        <v/>
      </c>
      <c r="F755" s="71" t="str">
        <f t="shared" si="120"/>
        <v/>
      </c>
      <c r="G755" s="72" t="str">
        <f t="shared" si="118"/>
        <v/>
      </c>
      <c r="H755" s="68" t="str">
        <f t="shared" si="115"/>
        <v/>
      </c>
      <c r="I755" s="69" t="str">
        <f t="shared" si="111"/>
        <v/>
      </c>
      <c r="J755" s="70" t="str">
        <f t="shared" si="112"/>
        <v/>
      </c>
      <c r="K755" s="6"/>
      <c r="W755" s="75" t="e">
        <f t="shared" si="116"/>
        <v>#N/A</v>
      </c>
      <c r="X755" s="75" t="e">
        <f t="shared" si="119"/>
        <v>#N/A</v>
      </c>
      <c r="Y755" s="75" t="e">
        <f t="shared" si="117"/>
        <v>#N/A</v>
      </c>
    </row>
    <row r="756" spans="2:25" ht="12.75" x14ac:dyDescent="0.2">
      <c r="B756" s="72" t="str">
        <f t="shared" si="113"/>
        <v/>
      </c>
      <c r="C756" s="58"/>
      <c r="D756" s="67"/>
      <c r="E756" s="71" t="str">
        <f t="shared" si="114"/>
        <v/>
      </c>
      <c r="F756" s="71" t="str">
        <f t="shared" si="120"/>
        <v/>
      </c>
      <c r="G756" s="72" t="str">
        <f t="shared" si="118"/>
        <v/>
      </c>
      <c r="H756" s="68" t="str">
        <f t="shared" si="115"/>
        <v/>
      </c>
      <c r="I756" s="69" t="str">
        <f t="shared" si="111"/>
        <v/>
      </c>
      <c r="J756" s="70" t="str">
        <f t="shared" si="112"/>
        <v/>
      </c>
      <c r="K756" s="6"/>
      <c r="W756" s="75" t="e">
        <f t="shared" si="116"/>
        <v>#N/A</v>
      </c>
      <c r="X756" s="75" t="e">
        <f t="shared" si="119"/>
        <v>#N/A</v>
      </c>
      <c r="Y756" s="75" t="e">
        <f t="shared" si="117"/>
        <v>#N/A</v>
      </c>
    </row>
    <row r="757" spans="2:25" ht="12.75" x14ac:dyDescent="0.2">
      <c r="B757" s="72" t="str">
        <f t="shared" si="113"/>
        <v/>
      </c>
      <c r="C757" s="58"/>
      <c r="D757" s="67"/>
      <c r="E757" s="71" t="str">
        <f t="shared" si="114"/>
        <v/>
      </c>
      <c r="F757" s="71" t="str">
        <f t="shared" si="120"/>
        <v/>
      </c>
      <c r="G757" s="72" t="str">
        <f t="shared" si="118"/>
        <v/>
      </c>
      <c r="H757" s="68" t="str">
        <f t="shared" si="115"/>
        <v/>
      </c>
      <c r="I757" s="69" t="str">
        <f t="shared" si="111"/>
        <v/>
      </c>
      <c r="J757" s="70" t="str">
        <f t="shared" si="112"/>
        <v/>
      </c>
      <c r="K757" s="6"/>
      <c r="W757" s="75" t="e">
        <f t="shared" si="116"/>
        <v>#N/A</v>
      </c>
      <c r="X757" s="75" t="e">
        <f t="shared" si="119"/>
        <v>#N/A</v>
      </c>
      <c r="Y757" s="75" t="e">
        <f t="shared" si="117"/>
        <v>#N/A</v>
      </c>
    </row>
    <row r="758" spans="2:25" ht="12.75" x14ac:dyDescent="0.2">
      <c r="B758" s="72" t="str">
        <f t="shared" si="113"/>
        <v/>
      </c>
      <c r="C758" s="58"/>
      <c r="D758" s="67"/>
      <c r="E758" s="71" t="str">
        <f t="shared" si="114"/>
        <v/>
      </c>
      <c r="F758" s="71" t="str">
        <f t="shared" si="120"/>
        <v/>
      </c>
      <c r="G758" s="72" t="str">
        <f t="shared" si="118"/>
        <v/>
      </c>
      <c r="H758" s="68" t="str">
        <f t="shared" si="115"/>
        <v/>
      </c>
      <c r="I758" s="69" t="str">
        <f t="shared" si="111"/>
        <v/>
      </c>
      <c r="J758" s="70" t="str">
        <f t="shared" si="112"/>
        <v/>
      </c>
      <c r="K758" s="6"/>
      <c r="W758" s="75" t="e">
        <f t="shared" si="116"/>
        <v>#N/A</v>
      </c>
      <c r="X758" s="75" t="e">
        <f t="shared" si="119"/>
        <v>#N/A</v>
      </c>
      <c r="Y758" s="75" t="e">
        <f t="shared" si="117"/>
        <v>#N/A</v>
      </c>
    </row>
    <row r="759" spans="2:25" ht="12.75" x14ac:dyDescent="0.2">
      <c r="B759" s="72" t="str">
        <f t="shared" si="113"/>
        <v/>
      </c>
      <c r="C759" s="58"/>
      <c r="D759" s="67"/>
      <c r="E759" s="71" t="str">
        <f t="shared" si="114"/>
        <v/>
      </c>
      <c r="F759" s="71" t="str">
        <f t="shared" si="120"/>
        <v/>
      </c>
      <c r="G759" s="72" t="str">
        <f t="shared" si="118"/>
        <v/>
      </c>
      <c r="H759" s="68" t="str">
        <f t="shared" si="115"/>
        <v/>
      </c>
      <c r="I759" s="69" t="str">
        <f t="shared" si="111"/>
        <v/>
      </c>
      <c r="J759" s="70" t="str">
        <f t="shared" si="112"/>
        <v/>
      </c>
      <c r="K759" s="6"/>
      <c r="W759" s="75" t="e">
        <f t="shared" si="116"/>
        <v>#N/A</v>
      </c>
      <c r="X759" s="75" t="e">
        <f t="shared" si="119"/>
        <v>#N/A</v>
      </c>
      <c r="Y759" s="75" t="e">
        <f t="shared" si="117"/>
        <v>#N/A</v>
      </c>
    </row>
    <row r="760" spans="2:25" ht="12.75" x14ac:dyDescent="0.2">
      <c r="B760" s="72" t="str">
        <f t="shared" si="113"/>
        <v/>
      </c>
      <c r="C760" s="58"/>
      <c r="D760" s="67"/>
      <c r="E760" s="71" t="str">
        <f t="shared" si="114"/>
        <v/>
      </c>
      <c r="F760" s="71" t="str">
        <f t="shared" si="120"/>
        <v/>
      </c>
      <c r="G760" s="72" t="str">
        <f t="shared" si="118"/>
        <v/>
      </c>
      <c r="H760" s="68" t="str">
        <f t="shared" si="115"/>
        <v/>
      </c>
      <c r="I760" s="69" t="str">
        <f t="shared" si="111"/>
        <v/>
      </c>
      <c r="J760" s="70" t="str">
        <f t="shared" si="112"/>
        <v/>
      </c>
      <c r="K760" s="6"/>
      <c r="W760" s="75" t="e">
        <f t="shared" si="116"/>
        <v>#N/A</v>
      </c>
      <c r="X760" s="75" t="e">
        <f t="shared" si="119"/>
        <v>#N/A</v>
      </c>
      <c r="Y760" s="75" t="e">
        <f t="shared" si="117"/>
        <v>#N/A</v>
      </c>
    </row>
    <row r="761" spans="2:25" ht="12.75" x14ac:dyDescent="0.2">
      <c r="B761" s="72" t="str">
        <f t="shared" si="113"/>
        <v/>
      </c>
      <c r="C761" s="58"/>
      <c r="D761" s="67"/>
      <c r="E761" s="71" t="str">
        <f t="shared" si="114"/>
        <v/>
      </c>
      <c r="F761" s="71" t="str">
        <f t="shared" si="120"/>
        <v/>
      </c>
      <c r="G761" s="72" t="str">
        <f t="shared" si="118"/>
        <v/>
      </c>
      <c r="H761" s="68" t="str">
        <f t="shared" si="115"/>
        <v/>
      </c>
      <c r="I761" s="69" t="str">
        <f t="shared" si="111"/>
        <v/>
      </c>
      <c r="J761" s="70" t="str">
        <f t="shared" si="112"/>
        <v/>
      </c>
      <c r="K761" s="6"/>
      <c r="W761" s="75" t="e">
        <f t="shared" si="116"/>
        <v>#N/A</v>
      </c>
      <c r="X761" s="75" t="e">
        <f t="shared" si="119"/>
        <v>#N/A</v>
      </c>
      <c r="Y761" s="75" t="e">
        <f t="shared" si="117"/>
        <v>#N/A</v>
      </c>
    </row>
    <row r="762" spans="2:25" ht="12.75" x14ac:dyDescent="0.2">
      <c r="B762" s="72" t="str">
        <f t="shared" si="113"/>
        <v/>
      </c>
      <c r="C762" s="58"/>
      <c r="D762" s="67"/>
      <c r="E762" s="71" t="str">
        <f t="shared" si="114"/>
        <v/>
      </c>
      <c r="F762" s="71" t="str">
        <f t="shared" si="120"/>
        <v/>
      </c>
      <c r="G762" s="72" t="str">
        <f t="shared" si="118"/>
        <v/>
      </c>
      <c r="H762" s="68" t="str">
        <f t="shared" si="115"/>
        <v/>
      </c>
      <c r="I762" s="69" t="str">
        <f t="shared" si="111"/>
        <v/>
      </c>
      <c r="J762" s="70" t="str">
        <f t="shared" si="112"/>
        <v/>
      </c>
      <c r="K762" s="6"/>
      <c r="W762" s="75" t="e">
        <f t="shared" si="116"/>
        <v>#N/A</v>
      </c>
      <c r="X762" s="75" t="e">
        <f t="shared" si="119"/>
        <v>#N/A</v>
      </c>
      <c r="Y762" s="75" t="e">
        <f t="shared" si="117"/>
        <v>#N/A</v>
      </c>
    </row>
    <row r="763" spans="2:25" ht="12.75" x14ac:dyDescent="0.2">
      <c r="B763" s="72" t="str">
        <f t="shared" si="113"/>
        <v/>
      </c>
      <c r="C763" s="58"/>
      <c r="D763" s="67"/>
      <c r="E763" s="71" t="str">
        <f t="shared" si="114"/>
        <v/>
      </c>
      <c r="F763" s="71" t="str">
        <f t="shared" si="120"/>
        <v/>
      </c>
      <c r="G763" s="72" t="str">
        <f t="shared" si="118"/>
        <v/>
      </c>
      <c r="H763" s="68" t="str">
        <f t="shared" si="115"/>
        <v/>
      </c>
      <c r="I763" s="69" t="str">
        <f t="shared" si="111"/>
        <v/>
      </c>
      <c r="J763" s="70" t="str">
        <f t="shared" si="112"/>
        <v/>
      </c>
      <c r="K763" s="6"/>
      <c r="W763" s="75" t="e">
        <f t="shared" si="116"/>
        <v>#N/A</v>
      </c>
      <c r="X763" s="75" t="e">
        <f t="shared" si="119"/>
        <v>#N/A</v>
      </c>
      <c r="Y763" s="75" t="e">
        <f t="shared" si="117"/>
        <v>#N/A</v>
      </c>
    </row>
    <row r="764" spans="2:25" ht="12.75" x14ac:dyDescent="0.2">
      <c r="B764" s="72" t="str">
        <f t="shared" si="113"/>
        <v/>
      </c>
      <c r="C764" s="58"/>
      <c r="D764" s="67"/>
      <c r="E764" s="71" t="str">
        <f t="shared" si="114"/>
        <v/>
      </c>
      <c r="F764" s="71" t="str">
        <f t="shared" si="120"/>
        <v/>
      </c>
      <c r="G764" s="72" t="str">
        <f t="shared" si="118"/>
        <v/>
      </c>
      <c r="H764" s="68" t="str">
        <f t="shared" si="115"/>
        <v/>
      </c>
      <c r="I764" s="69" t="str">
        <f t="shared" si="111"/>
        <v/>
      </c>
      <c r="J764" s="70" t="str">
        <f t="shared" si="112"/>
        <v/>
      </c>
      <c r="K764" s="6"/>
      <c r="W764" s="75" t="e">
        <f t="shared" si="116"/>
        <v>#N/A</v>
      </c>
      <c r="X764" s="75" t="e">
        <f t="shared" si="119"/>
        <v>#N/A</v>
      </c>
      <c r="Y764" s="75" t="e">
        <f t="shared" si="117"/>
        <v>#N/A</v>
      </c>
    </row>
    <row r="765" spans="2:25" ht="12.75" x14ac:dyDescent="0.2">
      <c r="B765" s="72" t="str">
        <f t="shared" si="113"/>
        <v/>
      </c>
      <c r="C765" s="58"/>
      <c r="D765" s="67"/>
      <c r="E765" s="71" t="str">
        <f t="shared" si="114"/>
        <v/>
      </c>
      <c r="F765" s="71" t="str">
        <f t="shared" si="120"/>
        <v/>
      </c>
      <c r="G765" s="72" t="str">
        <f t="shared" si="118"/>
        <v/>
      </c>
      <c r="H765" s="68" t="str">
        <f t="shared" si="115"/>
        <v/>
      </c>
      <c r="I765" s="69" t="str">
        <f t="shared" si="111"/>
        <v/>
      </c>
      <c r="J765" s="70" t="str">
        <f t="shared" si="112"/>
        <v/>
      </c>
      <c r="K765" s="6"/>
      <c r="W765" s="75" t="e">
        <f t="shared" si="116"/>
        <v>#N/A</v>
      </c>
      <c r="X765" s="75" t="e">
        <f t="shared" si="119"/>
        <v>#N/A</v>
      </c>
      <c r="Y765" s="75" t="e">
        <f t="shared" si="117"/>
        <v>#N/A</v>
      </c>
    </row>
    <row r="766" spans="2:25" ht="12.75" x14ac:dyDescent="0.2">
      <c r="B766" s="72" t="str">
        <f t="shared" si="113"/>
        <v/>
      </c>
      <c r="C766" s="58"/>
      <c r="D766" s="67"/>
      <c r="E766" s="71" t="str">
        <f t="shared" si="114"/>
        <v/>
      </c>
      <c r="F766" s="71" t="str">
        <f t="shared" si="120"/>
        <v/>
      </c>
      <c r="G766" s="72" t="str">
        <f t="shared" si="118"/>
        <v/>
      </c>
      <c r="H766" s="68" t="str">
        <f t="shared" si="115"/>
        <v/>
      </c>
      <c r="I766" s="69" t="str">
        <f t="shared" si="111"/>
        <v/>
      </c>
      <c r="J766" s="70" t="str">
        <f t="shared" si="112"/>
        <v/>
      </c>
      <c r="K766" s="6"/>
      <c r="W766" s="75" t="e">
        <f t="shared" si="116"/>
        <v>#N/A</v>
      </c>
      <c r="X766" s="75" t="e">
        <f t="shared" si="119"/>
        <v>#N/A</v>
      </c>
      <c r="Y766" s="75" t="e">
        <f t="shared" si="117"/>
        <v>#N/A</v>
      </c>
    </row>
    <row r="767" spans="2:25" ht="12.75" x14ac:dyDescent="0.2">
      <c r="B767" s="72" t="str">
        <f t="shared" si="113"/>
        <v/>
      </c>
      <c r="C767" s="58"/>
      <c r="D767" s="67"/>
      <c r="E767" s="71" t="str">
        <f t="shared" si="114"/>
        <v/>
      </c>
      <c r="F767" s="71" t="str">
        <f t="shared" si="120"/>
        <v/>
      </c>
      <c r="G767" s="72" t="str">
        <f t="shared" si="118"/>
        <v/>
      </c>
      <c r="H767" s="68" t="str">
        <f t="shared" si="115"/>
        <v/>
      </c>
      <c r="I767" s="69" t="str">
        <f t="shared" si="111"/>
        <v/>
      </c>
      <c r="J767" s="70" t="str">
        <f t="shared" si="112"/>
        <v/>
      </c>
      <c r="K767" s="6"/>
      <c r="W767" s="75" t="e">
        <f t="shared" si="116"/>
        <v>#N/A</v>
      </c>
      <c r="X767" s="75" t="e">
        <f t="shared" si="119"/>
        <v>#N/A</v>
      </c>
      <c r="Y767" s="75" t="e">
        <f t="shared" si="117"/>
        <v>#N/A</v>
      </c>
    </row>
    <row r="768" spans="2:25" ht="12.75" x14ac:dyDescent="0.2">
      <c r="B768" s="72" t="str">
        <f t="shared" si="113"/>
        <v/>
      </c>
      <c r="C768" s="58"/>
      <c r="D768" s="67"/>
      <c r="E768" s="71" t="str">
        <f t="shared" si="114"/>
        <v/>
      </c>
      <c r="F768" s="71" t="str">
        <f t="shared" si="120"/>
        <v/>
      </c>
      <c r="G768" s="72" t="str">
        <f t="shared" si="118"/>
        <v/>
      </c>
      <c r="H768" s="68" t="str">
        <f t="shared" si="115"/>
        <v/>
      </c>
      <c r="I768" s="69" t="str">
        <f t="shared" si="111"/>
        <v/>
      </c>
      <c r="J768" s="70" t="str">
        <f t="shared" si="112"/>
        <v/>
      </c>
      <c r="K768" s="6"/>
      <c r="W768" s="75" t="e">
        <f t="shared" si="116"/>
        <v>#N/A</v>
      </c>
      <c r="X768" s="75" t="e">
        <f t="shared" si="119"/>
        <v>#N/A</v>
      </c>
      <c r="Y768" s="75" t="e">
        <f t="shared" si="117"/>
        <v>#N/A</v>
      </c>
    </row>
    <row r="769" spans="2:25" ht="12.75" x14ac:dyDescent="0.2">
      <c r="B769" s="72" t="str">
        <f t="shared" si="113"/>
        <v/>
      </c>
      <c r="C769" s="58"/>
      <c r="D769" s="67"/>
      <c r="E769" s="71" t="str">
        <f t="shared" si="114"/>
        <v/>
      </c>
      <c r="F769" s="71" t="str">
        <f t="shared" si="120"/>
        <v/>
      </c>
      <c r="G769" s="72" t="str">
        <f t="shared" si="118"/>
        <v/>
      </c>
      <c r="H769" s="68" t="str">
        <f t="shared" si="115"/>
        <v/>
      </c>
      <c r="I769" s="69" t="str">
        <f t="shared" si="111"/>
        <v/>
      </c>
      <c r="J769" s="70" t="str">
        <f t="shared" si="112"/>
        <v/>
      </c>
      <c r="K769" s="6"/>
      <c r="W769" s="75" t="e">
        <f t="shared" si="116"/>
        <v>#N/A</v>
      </c>
      <c r="X769" s="75" t="e">
        <f t="shared" si="119"/>
        <v>#N/A</v>
      </c>
      <c r="Y769" s="75" t="e">
        <f t="shared" si="117"/>
        <v>#N/A</v>
      </c>
    </row>
    <row r="770" spans="2:25" ht="12.75" x14ac:dyDescent="0.2">
      <c r="B770" s="72" t="str">
        <f t="shared" si="113"/>
        <v/>
      </c>
      <c r="C770" s="58"/>
      <c r="D770" s="67"/>
      <c r="E770" s="71" t="str">
        <f t="shared" si="114"/>
        <v/>
      </c>
      <c r="F770" s="71" t="str">
        <f t="shared" si="120"/>
        <v/>
      </c>
      <c r="G770" s="72" t="str">
        <f t="shared" si="118"/>
        <v/>
      </c>
      <c r="H770" s="68" t="str">
        <f t="shared" si="115"/>
        <v/>
      </c>
      <c r="I770" s="69" t="str">
        <f t="shared" si="111"/>
        <v/>
      </c>
      <c r="J770" s="70" t="str">
        <f t="shared" si="112"/>
        <v/>
      </c>
      <c r="K770" s="6"/>
      <c r="W770" s="75" t="e">
        <f t="shared" si="116"/>
        <v>#N/A</v>
      </c>
      <c r="X770" s="75" t="e">
        <f t="shared" si="119"/>
        <v>#N/A</v>
      </c>
      <c r="Y770" s="75" t="e">
        <f t="shared" si="117"/>
        <v>#N/A</v>
      </c>
    </row>
    <row r="771" spans="2:25" ht="12.75" x14ac:dyDescent="0.2">
      <c r="B771" s="72" t="str">
        <f t="shared" si="113"/>
        <v/>
      </c>
      <c r="C771" s="58"/>
      <c r="D771" s="67"/>
      <c r="E771" s="71" t="str">
        <f t="shared" si="114"/>
        <v/>
      </c>
      <c r="F771" s="71" t="str">
        <f t="shared" si="120"/>
        <v/>
      </c>
      <c r="G771" s="72" t="str">
        <f t="shared" si="118"/>
        <v/>
      </c>
      <c r="H771" s="68" t="str">
        <f t="shared" si="115"/>
        <v/>
      </c>
      <c r="I771" s="69" t="str">
        <f t="shared" ref="I771:I834" si="121">IF(ISBLANK(D771)=FALSE,ABS(E771-$S$15),"")</f>
        <v/>
      </c>
      <c r="J771" s="70" t="str">
        <f t="shared" ref="J771:J834" si="122">IF(ISBLANK(D771)=FALSE,IF((I771/$S$16)&gt;4.5,"X",""),"")</f>
        <v/>
      </c>
      <c r="K771" s="6"/>
      <c r="W771" s="75" t="e">
        <f t="shared" si="116"/>
        <v>#N/A</v>
      </c>
      <c r="X771" s="75" t="e">
        <f t="shared" si="119"/>
        <v>#N/A</v>
      </c>
      <c r="Y771" s="75" t="e">
        <f t="shared" si="117"/>
        <v>#N/A</v>
      </c>
    </row>
    <row r="772" spans="2:25" ht="12.75" x14ac:dyDescent="0.2">
      <c r="B772" s="72" t="str">
        <f t="shared" ref="B772:B835" si="123">IF(ISBLANK(D772)=FALSE,ABS(G772-H772),"")</f>
        <v/>
      </c>
      <c r="C772" s="58"/>
      <c r="D772" s="67"/>
      <c r="E772" s="71" t="str">
        <f t="shared" ref="E772:E835" si="124">IF(ISBLANK(D772)=FALSE,IF($O$20=1,(D772),IF($O$20=2,LN(D772),IF($O$20=3,SQRT(D772),-1/D772))),"")</f>
        <v/>
      </c>
      <c r="F772" s="71" t="str">
        <f t="shared" si="120"/>
        <v/>
      </c>
      <c r="G772" s="72" t="str">
        <f t="shared" si="118"/>
        <v/>
      </c>
      <c r="H772" s="68" t="str">
        <f t="shared" ref="H772:H835" si="125">IF(ISBLANK(D772)=FALSE,NORMSDIST(F772),"")</f>
        <v/>
      </c>
      <c r="I772" s="69" t="str">
        <f t="shared" si="121"/>
        <v/>
      </c>
      <c r="J772" s="70" t="str">
        <f t="shared" si="122"/>
        <v/>
      </c>
      <c r="K772" s="6"/>
      <c r="W772" s="75" t="e">
        <f t="shared" ref="W772:W835" si="126">IF(ISBLANK(D772)=FALSE,IF($O$20=1,(D772),IF($O$20=2,LN(D772),IF($O$20=3,SQRT(D772),-1/D772))),NA())</f>
        <v>#N/A</v>
      </c>
      <c r="X772" s="75" t="e">
        <f t="shared" si="119"/>
        <v>#N/A</v>
      </c>
      <c r="Y772" s="75" t="e">
        <f t="shared" ref="Y772:Y835" si="127">IF(ISBLANK(D772)=FALSE,_xlfn.NORM.S.DIST(F772,TRUE),NA())</f>
        <v>#N/A</v>
      </c>
    </row>
    <row r="773" spans="2:25" ht="12.75" x14ac:dyDescent="0.2">
      <c r="B773" s="72" t="str">
        <f t="shared" si="123"/>
        <v/>
      </c>
      <c r="C773" s="58"/>
      <c r="D773" s="67"/>
      <c r="E773" s="71" t="str">
        <f t="shared" si="124"/>
        <v/>
      </c>
      <c r="F773" s="71" t="str">
        <f t="shared" si="120"/>
        <v/>
      </c>
      <c r="G773" s="72" t="str">
        <f t="shared" ref="G773:G836" si="128">IF(ISBLANK(D773)=FALSE,G772+1/$M$6,"")</f>
        <v/>
      </c>
      <c r="H773" s="68" t="str">
        <f t="shared" si="125"/>
        <v/>
      </c>
      <c r="I773" s="69" t="str">
        <f t="shared" si="121"/>
        <v/>
      </c>
      <c r="J773" s="70" t="str">
        <f t="shared" si="122"/>
        <v/>
      </c>
      <c r="K773" s="6"/>
      <c r="W773" s="75" t="e">
        <f t="shared" si="126"/>
        <v>#N/A</v>
      </c>
      <c r="X773" s="75" t="e">
        <f t="shared" ref="X773:X836" si="129">IF(ISBLANK(D773)=FALSE,X772+1/$M$6,NA())</f>
        <v>#N/A</v>
      </c>
      <c r="Y773" s="75" t="e">
        <f t="shared" si="127"/>
        <v>#N/A</v>
      </c>
    </row>
    <row r="774" spans="2:25" ht="12.75" x14ac:dyDescent="0.2">
      <c r="B774" s="72" t="str">
        <f t="shared" si="123"/>
        <v/>
      </c>
      <c r="C774" s="58"/>
      <c r="D774" s="67"/>
      <c r="E774" s="71" t="str">
        <f t="shared" si="124"/>
        <v/>
      </c>
      <c r="F774" s="71" t="str">
        <f t="shared" si="120"/>
        <v/>
      </c>
      <c r="G774" s="72" t="str">
        <f t="shared" si="128"/>
        <v/>
      </c>
      <c r="H774" s="68" t="str">
        <f t="shared" si="125"/>
        <v/>
      </c>
      <c r="I774" s="69" t="str">
        <f t="shared" si="121"/>
        <v/>
      </c>
      <c r="J774" s="70" t="str">
        <f t="shared" si="122"/>
        <v/>
      </c>
      <c r="K774" s="6"/>
      <c r="W774" s="75" t="e">
        <f t="shared" si="126"/>
        <v>#N/A</v>
      </c>
      <c r="X774" s="75" t="e">
        <f t="shared" si="129"/>
        <v>#N/A</v>
      </c>
      <c r="Y774" s="75" t="e">
        <f t="shared" si="127"/>
        <v>#N/A</v>
      </c>
    </row>
    <row r="775" spans="2:25" ht="12.75" x14ac:dyDescent="0.2">
      <c r="B775" s="72" t="str">
        <f t="shared" si="123"/>
        <v/>
      </c>
      <c r="C775" s="58"/>
      <c r="D775" s="67"/>
      <c r="E775" s="71" t="str">
        <f t="shared" si="124"/>
        <v/>
      </c>
      <c r="F775" s="71" t="str">
        <f t="shared" si="120"/>
        <v/>
      </c>
      <c r="G775" s="72" t="str">
        <f t="shared" si="128"/>
        <v/>
      </c>
      <c r="H775" s="68" t="str">
        <f t="shared" si="125"/>
        <v/>
      </c>
      <c r="I775" s="69" t="str">
        <f t="shared" si="121"/>
        <v/>
      </c>
      <c r="J775" s="70" t="str">
        <f t="shared" si="122"/>
        <v/>
      </c>
      <c r="K775" s="6"/>
      <c r="W775" s="75" t="e">
        <f t="shared" si="126"/>
        <v>#N/A</v>
      </c>
      <c r="X775" s="75" t="e">
        <f t="shared" si="129"/>
        <v>#N/A</v>
      </c>
      <c r="Y775" s="75" t="e">
        <f t="shared" si="127"/>
        <v>#N/A</v>
      </c>
    </row>
    <row r="776" spans="2:25" ht="12.75" x14ac:dyDescent="0.2">
      <c r="B776" s="72" t="str">
        <f t="shared" si="123"/>
        <v/>
      </c>
      <c r="C776" s="58"/>
      <c r="D776" s="67"/>
      <c r="E776" s="71" t="str">
        <f t="shared" si="124"/>
        <v/>
      </c>
      <c r="F776" s="71" t="str">
        <f t="shared" si="120"/>
        <v/>
      </c>
      <c r="G776" s="72" t="str">
        <f t="shared" si="128"/>
        <v/>
      </c>
      <c r="H776" s="68" t="str">
        <f t="shared" si="125"/>
        <v/>
      </c>
      <c r="I776" s="69" t="str">
        <f t="shared" si="121"/>
        <v/>
      </c>
      <c r="J776" s="70" t="str">
        <f t="shared" si="122"/>
        <v/>
      </c>
      <c r="K776" s="6"/>
      <c r="W776" s="75" t="e">
        <f t="shared" si="126"/>
        <v>#N/A</v>
      </c>
      <c r="X776" s="75" t="e">
        <f t="shared" si="129"/>
        <v>#N/A</v>
      </c>
      <c r="Y776" s="75" t="e">
        <f t="shared" si="127"/>
        <v>#N/A</v>
      </c>
    </row>
    <row r="777" spans="2:25" ht="12.75" x14ac:dyDescent="0.2">
      <c r="B777" s="72" t="str">
        <f t="shared" si="123"/>
        <v/>
      </c>
      <c r="C777" s="58"/>
      <c r="D777" s="67"/>
      <c r="E777" s="71" t="str">
        <f t="shared" si="124"/>
        <v/>
      </c>
      <c r="F777" s="71" t="str">
        <f t="shared" si="120"/>
        <v/>
      </c>
      <c r="G777" s="72" t="str">
        <f t="shared" si="128"/>
        <v/>
      </c>
      <c r="H777" s="68" t="str">
        <f t="shared" si="125"/>
        <v/>
      </c>
      <c r="I777" s="69" t="str">
        <f t="shared" si="121"/>
        <v/>
      </c>
      <c r="J777" s="70" t="str">
        <f t="shared" si="122"/>
        <v/>
      </c>
      <c r="K777" s="6"/>
      <c r="W777" s="75" t="e">
        <f t="shared" si="126"/>
        <v>#N/A</v>
      </c>
      <c r="X777" s="75" t="e">
        <f t="shared" si="129"/>
        <v>#N/A</v>
      </c>
      <c r="Y777" s="75" t="e">
        <f t="shared" si="127"/>
        <v>#N/A</v>
      </c>
    </row>
    <row r="778" spans="2:25" ht="12.75" x14ac:dyDescent="0.2">
      <c r="B778" s="72" t="str">
        <f t="shared" si="123"/>
        <v/>
      </c>
      <c r="C778" s="58"/>
      <c r="D778" s="67"/>
      <c r="E778" s="71" t="str">
        <f t="shared" si="124"/>
        <v/>
      </c>
      <c r="F778" s="71" t="str">
        <f t="shared" si="120"/>
        <v/>
      </c>
      <c r="G778" s="72" t="str">
        <f t="shared" si="128"/>
        <v/>
      </c>
      <c r="H778" s="68" t="str">
        <f t="shared" si="125"/>
        <v/>
      </c>
      <c r="I778" s="69" t="str">
        <f t="shared" si="121"/>
        <v/>
      </c>
      <c r="J778" s="70" t="str">
        <f t="shared" si="122"/>
        <v/>
      </c>
      <c r="K778" s="6"/>
      <c r="W778" s="75" t="e">
        <f t="shared" si="126"/>
        <v>#N/A</v>
      </c>
      <c r="X778" s="75" t="e">
        <f t="shared" si="129"/>
        <v>#N/A</v>
      </c>
      <c r="Y778" s="75" t="e">
        <f t="shared" si="127"/>
        <v>#N/A</v>
      </c>
    </row>
    <row r="779" spans="2:25" ht="12.75" x14ac:dyDescent="0.2">
      <c r="B779" s="72" t="str">
        <f t="shared" si="123"/>
        <v/>
      </c>
      <c r="C779" s="58"/>
      <c r="D779" s="67"/>
      <c r="E779" s="71" t="str">
        <f t="shared" si="124"/>
        <v/>
      </c>
      <c r="F779" s="71" t="str">
        <f t="shared" si="120"/>
        <v/>
      </c>
      <c r="G779" s="72" t="str">
        <f t="shared" si="128"/>
        <v/>
      </c>
      <c r="H779" s="68" t="str">
        <f t="shared" si="125"/>
        <v/>
      </c>
      <c r="I779" s="69" t="str">
        <f t="shared" si="121"/>
        <v/>
      </c>
      <c r="J779" s="70" t="str">
        <f t="shared" si="122"/>
        <v/>
      </c>
      <c r="K779" s="6"/>
      <c r="W779" s="75" t="e">
        <f t="shared" si="126"/>
        <v>#N/A</v>
      </c>
      <c r="X779" s="75" t="e">
        <f t="shared" si="129"/>
        <v>#N/A</v>
      </c>
      <c r="Y779" s="75" t="e">
        <f t="shared" si="127"/>
        <v>#N/A</v>
      </c>
    </row>
    <row r="780" spans="2:25" ht="12.75" x14ac:dyDescent="0.2">
      <c r="B780" s="72" t="str">
        <f t="shared" si="123"/>
        <v/>
      </c>
      <c r="C780" s="58"/>
      <c r="D780" s="67"/>
      <c r="E780" s="71" t="str">
        <f t="shared" si="124"/>
        <v/>
      </c>
      <c r="F780" s="71" t="str">
        <f t="shared" si="120"/>
        <v/>
      </c>
      <c r="G780" s="72" t="str">
        <f t="shared" si="128"/>
        <v/>
      </c>
      <c r="H780" s="68" t="str">
        <f t="shared" si="125"/>
        <v/>
      </c>
      <c r="I780" s="69" t="str">
        <f t="shared" si="121"/>
        <v/>
      </c>
      <c r="J780" s="70" t="str">
        <f t="shared" si="122"/>
        <v/>
      </c>
      <c r="K780" s="6"/>
      <c r="W780" s="75" t="e">
        <f t="shared" si="126"/>
        <v>#N/A</v>
      </c>
      <c r="X780" s="75" t="e">
        <f t="shared" si="129"/>
        <v>#N/A</v>
      </c>
      <c r="Y780" s="75" t="e">
        <f t="shared" si="127"/>
        <v>#N/A</v>
      </c>
    </row>
    <row r="781" spans="2:25" ht="12.75" x14ac:dyDescent="0.2">
      <c r="B781" s="72" t="str">
        <f t="shared" si="123"/>
        <v/>
      </c>
      <c r="C781" s="58"/>
      <c r="D781" s="67"/>
      <c r="E781" s="71" t="str">
        <f t="shared" si="124"/>
        <v/>
      </c>
      <c r="F781" s="71" t="str">
        <f t="shared" si="120"/>
        <v/>
      </c>
      <c r="G781" s="72" t="str">
        <f t="shared" si="128"/>
        <v/>
      </c>
      <c r="H781" s="68" t="str">
        <f t="shared" si="125"/>
        <v/>
      </c>
      <c r="I781" s="69" t="str">
        <f t="shared" si="121"/>
        <v/>
      </c>
      <c r="J781" s="70" t="str">
        <f t="shared" si="122"/>
        <v/>
      </c>
      <c r="K781" s="6"/>
      <c r="W781" s="75" t="e">
        <f t="shared" si="126"/>
        <v>#N/A</v>
      </c>
      <c r="X781" s="75" t="e">
        <f t="shared" si="129"/>
        <v>#N/A</v>
      </c>
      <c r="Y781" s="75" t="e">
        <f t="shared" si="127"/>
        <v>#N/A</v>
      </c>
    </row>
    <row r="782" spans="2:25" ht="12.75" x14ac:dyDescent="0.2">
      <c r="B782" s="72" t="str">
        <f t="shared" si="123"/>
        <v/>
      </c>
      <c r="C782" s="58"/>
      <c r="D782" s="67"/>
      <c r="E782" s="71" t="str">
        <f t="shared" si="124"/>
        <v/>
      </c>
      <c r="F782" s="71" t="str">
        <f t="shared" ref="F782:F845" si="130">IF(D782,STANDARDIZE(E782,$M$11,$M$12),"")</f>
        <v/>
      </c>
      <c r="G782" s="72" t="str">
        <f t="shared" si="128"/>
        <v/>
      </c>
      <c r="H782" s="68" t="str">
        <f t="shared" si="125"/>
        <v/>
      </c>
      <c r="I782" s="69" t="str">
        <f t="shared" si="121"/>
        <v/>
      </c>
      <c r="J782" s="70" t="str">
        <f t="shared" si="122"/>
        <v/>
      </c>
      <c r="K782" s="6"/>
      <c r="W782" s="75" t="e">
        <f t="shared" si="126"/>
        <v>#N/A</v>
      </c>
      <c r="X782" s="75" t="e">
        <f t="shared" si="129"/>
        <v>#N/A</v>
      </c>
      <c r="Y782" s="75" t="e">
        <f t="shared" si="127"/>
        <v>#N/A</v>
      </c>
    </row>
    <row r="783" spans="2:25" ht="12.75" x14ac:dyDescent="0.2">
      <c r="B783" s="72" t="str">
        <f t="shared" si="123"/>
        <v/>
      </c>
      <c r="C783" s="58"/>
      <c r="D783" s="67"/>
      <c r="E783" s="71" t="str">
        <f t="shared" si="124"/>
        <v/>
      </c>
      <c r="F783" s="71" t="str">
        <f t="shared" si="130"/>
        <v/>
      </c>
      <c r="G783" s="72" t="str">
        <f t="shared" si="128"/>
        <v/>
      </c>
      <c r="H783" s="68" t="str">
        <f t="shared" si="125"/>
        <v/>
      </c>
      <c r="I783" s="69" t="str">
        <f t="shared" si="121"/>
        <v/>
      </c>
      <c r="J783" s="70" t="str">
        <f t="shared" si="122"/>
        <v/>
      </c>
      <c r="K783" s="6"/>
      <c r="W783" s="75" t="e">
        <f t="shared" si="126"/>
        <v>#N/A</v>
      </c>
      <c r="X783" s="75" t="e">
        <f t="shared" si="129"/>
        <v>#N/A</v>
      </c>
      <c r="Y783" s="75" t="e">
        <f t="shared" si="127"/>
        <v>#N/A</v>
      </c>
    </row>
    <row r="784" spans="2:25" ht="12.75" x14ac:dyDescent="0.2">
      <c r="B784" s="72" t="str">
        <f t="shared" si="123"/>
        <v/>
      </c>
      <c r="C784" s="58"/>
      <c r="D784" s="67"/>
      <c r="E784" s="71" t="str">
        <f t="shared" si="124"/>
        <v/>
      </c>
      <c r="F784" s="71" t="str">
        <f t="shared" si="130"/>
        <v/>
      </c>
      <c r="G784" s="72" t="str">
        <f t="shared" si="128"/>
        <v/>
      </c>
      <c r="H784" s="68" t="str">
        <f t="shared" si="125"/>
        <v/>
      </c>
      <c r="I784" s="69" t="str">
        <f t="shared" si="121"/>
        <v/>
      </c>
      <c r="J784" s="70" t="str">
        <f t="shared" si="122"/>
        <v/>
      </c>
      <c r="K784" s="6"/>
      <c r="W784" s="75" t="e">
        <f t="shared" si="126"/>
        <v>#N/A</v>
      </c>
      <c r="X784" s="75" t="e">
        <f t="shared" si="129"/>
        <v>#N/A</v>
      </c>
      <c r="Y784" s="75" t="e">
        <f t="shared" si="127"/>
        <v>#N/A</v>
      </c>
    </row>
    <row r="785" spans="2:25" ht="12.75" x14ac:dyDescent="0.2">
      <c r="B785" s="72" t="str">
        <f t="shared" si="123"/>
        <v/>
      </c>
      <c r="C785" s="58"/>
      <c r="D785" s="67"/>
      <c r="E785" s="71" t="str">
        <f t="shared" si="124"/>
        <v/>
      </c>
      <c r="F785" s="71" t="str">
        <f t="shared" si="130"/>
        <v/>
      </c>
      <c r="G785" s="72" t="str">
        <f t="shared" si="128"/>
        <v/>
      </c>
      <c r="H785" s="68" t="str">
        <f t="shared" si="125"/>
        <v/>
      </c>
      <c r="I785" s="69" t="str">
        <f t="shared" si="121"/>
        <v/>
      </c>
      <c r="J785" s="70" t="str">
        <f t="shared" si="122"/>
        <v/>
      </c>
      <c r="K785" s="6"/>
      <c r="W785" s="75" t="e">
        <f t="shared" si="126"/>
        <v>#N/A</v>
      </c>
      <c r="X785" s="75" t="e">
        <f t="shared" si="129"/>
        <v>#N/A</v>
      </c>
      <c r="Y785" s="75" t="e">
        <f t="shared" si="127"/>
        <v>#N/A</v>
      </c>
    </row>
    <row r="786" spans="2:25" ht="12.75" x14ac:dyDescent="0.2">
      <c r="B786" s="72" t="str">
        <f t="shared" si="123"/>
        <v/>
      </c>
      <c r="C786" s="58"/>
      <c r="D786" s="67"/>
      <c r="E786" s="71" t="str">
        <f t="shared" si="124"/>
        <v/>
      </c>
      <c r="F786" s="71" t="str">
        <f t="shared" si="130"/>
        <v/>
      </c>
      <c r="G786" s="72" t="str">
        <f t="shared" si="128"/>
        <v/>
      </c>
      <c r="H786" s="68" t="str">
        <f t="shared" si="125"/>
        <v/>
      </c>
      <c r="I786" s="69" t="str">
        <f t="shared" si="121"/>
        <v/>
      </c>
      <c r="J786" s="70" t="str">
        <f t="shared" si="122"/>
        <v/>
      </c>
      <c r="K786" s="6"/>
      <c r="W786" s="75" t="e">
        <f t="shared" si="126"/>
        <v>#N/A</v>
      </c>
      <c r="X786" s="75" t="e">
        <f t="shared" si="129"/>
        <v>#N/A</v>
      </c>
      <c r="Y786" s="75" t="e">
        <f t="shared" si="127"/>
        <v>#N/A</v>
      </c>
    </row>
    <row r="787" spans="2:25" ht="12.75" x14ac:dyDescent="0.2">
      <c r="B787" s="72" t="str">
        <f t="shared" si="123"/>
        <v/>
      </c>
      <c r="C787" s="58"/>
      <c r="D787" s="67"/>
      <c r="E787" s="71" t="str">
        <f t="shared" si="124"/>
        <v/>
      </c>
      <c r="F787" s="71" t="str">
        <f t="shared" si="130"/>
        <v/>
      </c>
      <c r="G787" s="72" t="str">
        <f t="shared" si="128"/>
        <v/>
      </c>
      <c r="H787" s="68" t="str">
        <f t="shared" si="125"/>
        <v/>
      </c>
      <c r="I787" s="69" t="str">
        <f t="shared" si="121"/>
        <v/>
      </c>
      <c r="J787" s="70" t="str">
        <f t="shared" si="122"/>
        <v/>
      </c>
      <c r="K787" s="6"/>
      <c r="W787" s="75" t="e">
        <f t="shared" si="126"/>
        <v>#N/A</v>
      </c>
      <c r="X787" s="75" t="e">
        <f t="shared" si="129"/>
        <v>#N/A</v>
      </c>
      <c r="Y787" s="75" t="e">
        <f t="shared" si="127"/>
        <v>#N/A</v>
      </c>
    </row>
    <row r="788" spans="2:25" ht="12.75" x14ac:dyDescent="0.2">
      <c r="B788" s="72" t="str">
        <f t="shared" si="123"/>
        <v/>
      </c>
      <c r="C788" s="58"/>
      <c r="D788" s="67"/>
      <c r="E788" s="71" t="str">
        <f t="shared" si="124"/>
        <v/>
      </c>
      <c r="F788" s="71" t="str">
        <f t="shared" si="130"/>
        <v/>
      </c>
      <c r="G788" s="72" t="str">
        <f t="shared" si="128"/>
        <v/>
      </c>
      <c r="H788" s="68" t="str">
        <f t="shared" si="125"/>
        <v/>
      </c>
      <c r="I788" s="69" t="str">
        <f t="shared" si="121"/>
        <v/>
      </c>
      <c r="J788" s="70" t="str">
        <f t="shared" si="122"/>
        <v/>
      </c>
      <c r="K788" s="6"/>
      <c r="W788" s="75" t="e">
        <f t="shared" si="126"/>
        <v>#N/A</v>
      </c>
      <c r="X788" s="75" t="e">
        <f t="shared" si="129"/>
        <v>#N/A</v>
      </c>
      <c r="Y788" s="75" t="e">
        <f t="shared" si="127"/>
        <v>#N/A</v>
      </c>
    </row>
    <row r="789" spans="2:25" ht="12.75" x14ac:dyDescent="0.2">
      <c r="B789" s="72" t="str">
        <f t="shared" si="123"/>
        <v/>
      </c>
      <c r="C789" s="58"/>
      <c r="D789" s="67"/>
      <c r="E789" s="71" t="str">
        <f t="shared" si="124"/>
        <v/>
      </c>
      <c r="F789" s="71" t="str">
        <f t="shared" si="130"/>
        <v/>
      </c>
      <c r="G789" s="72" t="str">
        <f t="shared" si="128"/>
        <v/>
      </c>
      <c r="H789" s="68" t="str">
        <f t="shared" si="125"/>
        <v/>
      </c>
      <c r="I789" s="69" t="str">
        <f t="shared" si="121"/>
        <v/>
      </c>
      <c r="J789" s="70" t="str">
        <f t="shared" si="122"/>
        <v/>
      </c>
      <c r="K789" s="6"/>
      <c r="W789" s="75" t="e">
        <f t="shared" si="126"/>
        <v>#N/A</v>
      </c>
      <c r="X789" s="75" t="e">
        <f t="shared" si="129"/>
        <v>#N/A</v>
      </c>
      <c r="Y789" s="75" t="e">
        <f t="shared" si="127"/>
        <v>#N/A</v>
      </c>
    </row>
    <row r="790" spans="2:25" ht="12.75" x14ac:dyDescent="0.2">
      <c r="B790" s="72" t="str">
        <f t="shared" si="123"/>
        <v/>
      </c>
      <c r="C790" s="58"/>
      <c r="D790" s="67"/>
      <c r="E790" s="71" t="str">
        <f t="shared" si="124"/>
        <v/>
      </c>
      <c r="F790" s="71" t="str">
        <f t="shared" si="130"/>
        <v/>
      </c>
      <c r="G790" s="72" t="str">
        <f t="shared" si="128"/>
        <v/>
      </c>
      <c r="H790" s="68" t="str">
        <f t="shared" si="125"/>
        <v/>
      </c>
      <c r="I790" s="69" t="str">
        <f t="shared" si="121"/>
        <v/>
      </c>
      <c r="J790" s="70" t="str">
        <f t="shared" si="122"/>
        <v/>
      </c>
      <c r="K790" s="6"/>
      <c r="W790" s="75" t="e">
        <f t="shared" si="126"/>
        <v>#N/A</v>
      </c>
      <c r="X790" s="75" t="e">
        <f t="shared" si="129"/>
        <v>#N/A</v>
      </c>
      <c r="Y790" s="75" t="e">
        <f t="shared" si="127"/>
        <v>#N/A</v>
      </c>
    </row>
    <row r="791" spans="2:25" ht="12.75" x14ac:dyDescent="0.2">
      <c r="B791" s="72" t="str">
        <f t="shared" si="123"/>
        <v/>
      </c>
      <c r="C791" s="58"/>
      <c r="D791" s="67"/>
      <c r="E791" s="71" t="str">
        <f t="shared" si="124"/>
        <v/>
      </c>
      <c r="F791" s="71" t="str">
        <f t="shared" si="130"/>
        <v/>
      </c>
      <c r="G791" s="72" t="str">
        <f t="shared" si="128"/>
        <v/>
      </c>
      <c r="H791" s="68" t="str">
        <f t="shared" si="125"/>
        <v/>
      </c>
      <c r="I791" s="69" t="str">
        <f t="shared" si="121"/>
        <v/>
      </c>
      <c r="J791" s="70" t="str">
        <f t="shared" si="122"/>
        <v/>
      </c>
      <c r="K791" s="6"/>
      <c r="W791" s="75" t="e">
        <f t="shared" si="126"/>
        <v>#N/A</v>
      </c>
      <c r="X791" s="75" t="e">
        <f t="shared" si="129"/>
        <v>#N/A</v>
      </c>
      <c r="Y791" s="75" t="e">
        <f t="shared" si="127"/>
        <v>#N/A</v>
      </c>
    </row>
    <row r="792" spans="2:25" ht="12.75" x14ac:dyDescent="0.2">
      <c r="B792" s="72" t="str">
        <f t="shared" si="123"/>
        <v/>
      </c>
      <c r="C792" s="58"/>
      <c r="D792" s="67"/>
      <c r="E792" s="71" t="str">
        <f t="shared" si="124"/>
        <v/>
      </c>
      <c r="F792" s="71" t="str">
        <f t="shared" si="130"/>
        <v/>
      </c>
      <c r="G792" s="72" t="str">
        <f t="shared" si="128"/>
        <v/>
      </c>
      <c r="H792" s="68" t="str">
        <f t="shared" si="125"/>
        <v/>
      </c>
      <c r="I792" s="69" t="str">
        <f t="shared" si="121"/>
        <v/>
      </c>
      <c r="J792" s="70" t="str">
        <f t="shared" si="122"/>
        <v/>
      </c>
      <c r="K792" s="6"/>
      <c r="W792" s="75" t="e">
        <f t="shared" si="126"/>
        <v>#N/A</v>
      </c>
      <c r="X792" s="75" t="e">
        <f t="shared" si="129"/>
        <v>#N/A</v>
      </c>
      <c r="Y792" s="75" t="e">
        <f t="shared" si="127"/>
        <v>#N/A</v>
      </c>
    </row>
    <row r="793" spans="2:25" ht="12.75" x14ac:dyDescent="0.2">
      <c r="B793" s="72" t="str">
        <f t="shared" si="123"/>
        <v/>
      </c>
      <c r="C793" s="58"/>
      <c r="D793" s="67"/>
      <c r="E793" s="71" t="str">
        <f t="shared" si="124"/>
        <v/>
      </c>
      <c r="F793" s="71" t="str">
        <f t="shared" si="130"/>
        <v/>
      </c>
      <c r="G793" s="72" t="str">
        <f t="shared" si="128"/>
        <v/>
      </c>
      <c r="H793" s="68" t="str">
        <f t="shared" si="125"/>
        <v/>
      </c>
      <c r="I793" s="69" t="str">
        <f t="shared" si="121"/>
        <v/>
      </c>
      <c r="J793" s="70" t="str">
        <f t="shared" si="122"/>
        <v/>
      </c>
      <c r="K793" s="6"/>
      <c r="W793" s="75" t="e">
        <f t="shared" si="126"/>
        <v>#N/A</v>
      </c>
      <c r="X793" s="75" t="e">
        <f t="shared" si="129"/>
        <v>#N/A</v>
      </c>
      <c r="Y793" s="75" t="e">
        <f t="shared" si="127"/>
        <v>#N/A</v>
      </c>
    </row>
    <row r="794" spans="2:25" ht="12.75" x14ac:dyDescent="0.2">
      <c r="B794" s="72" t="str">
        <f t="shared" si="123"/>
        <v/>
      </c>
      <c r="C794" s="58"/>
      <c r="D794" s="67"/>
      <c r="E794" s="71" t="str">
        <f t="shared" si="124"/>
        <v/>
      </c>
      <c r="F794" s="71" t="str">
        <f t="shared" si="130"/>
        <v/>
      </c>
      <c r="G794" s="72" t="str">
        <f t="shared" si="128"/>
        <v/>
      </c>
      <c r="H794" s="68" t="str">
        <f t="shared" si="125"/>
        <v/>
      </c>
      <c r="I794" s="69" t="str">
        <f t="shared" si="121"/>
        <v/>
      </c>
      <c r="J794" s="70" t="str">
        <f t="shared" si="122"/>
        <v/>
      </c>
      <c r="K794" s="6"/>
      <c r="W794" s="75" t="e">
        <f t="shared" si="126"/>
        <v>#N/A</v>
      </c>
      <c r="X794" s="75" t="e">
        <f t="shared" si="129"/>
        <v>#N/A</v>
      </c>
      <c r="Y794" s="75" t="e">
        <f t="shared" si="127"/>
        <v>#N/A</v>
      </c>
    </row>
    <row r="795" spans="2:25" ht="12.75" x14ac:dyDescent="0.2">
      <c r="B795" s="72" t="str">
        <f t="shared" si="123"/>
        <v/>
      </c>
      <c r="C795" s="58"/>
      <c r="D795" s="67"/>
      <c r="E795" s="71" t="str">
        <f t="shared" si="124"/>
        <v/>
      </c>
      <c r="F795" s="71" t="str">
        <f t="shared" si="130"/>
        <v/>
      </c>
      <c r="G795" s="72" t="str">
        <f t="shared" si="128"/>
        <v/>
      </c>
      <c r="H795" s="68" t="str">
        <f t="shared" si="125"/>
        <v/>
      </c>
      <c r="I795" s="69" t="str">
        <f t="shared" si="121"/>
        <v/>
      </c>
      <c r="J795" s="70" t="str">
        <f t="shared" si="122"/>
        <v/>
      </c>
      <c r="K795" s="6"/>
      <c r="W795" s="75" t="e">
        <f t="shared" si="126"/>
        <v>#N/A</v>
      </c>
      <c r="X795" s="75" t="e">
        <f t="shared" si="129"/>
        <v>#N/A</v>
      </c>
      <c r="Y795" s="75" t="e">
        <f t="shared" si="127"/>
        <v>#N/A</v>
      </c>
    </row>
    <row r="796" spans="2:25" ht="12.75" x14ac:dyDescent="0.2">
      <c r="B796" s="72" t="str">
        <f t="shared" si="123"/>
        <v/>
      </c>
      <c r="C796" s="58"/>
      <c r="D796" s="67"/>
      <c r="E796" s="71" t="str">
        <f t="shared" si="124"/>
        <v/>
      </c>
      <c r="F796" s="71" t="str">
        <f t="shared" si="130"/>
        <v/>
      </c>
      <c r="G796" s="72" t="str">
        <f t="shared" si="128"/>
        <v/>
      </c>
      <c r="H796" s="68" t="str">
        <f t="shared" si="125"/>
        <v/>
      </c>
      <c r="I796" s="69" t="str">
        <f t="shared" si="121"/>
        <v/>
      </c>
      <c r="J796" s="70" t="str">
        <f t="shared" si="122"/>
        <v/>
      </c>
      <c r="K796" s="6"/>
      <c r="W796" s="75" t="e">
        <f t="shared" si="126"/>
        <v>#N/A</v>
      </c>
      <c r="X796" s="75" t="e">
        <f t="shared" si="129"/>
        <v>#N/A</v>
      </c>
      <c r="Y796" s="75" t="e">
        <f t="shared" si="127"/>
        <v>#N/A</v>
      </c>
    </row>
    <row r="797" spans="2:25" ht="12.75" x14ac:dyDescent="0.2">
      <c r="B797" s="72" t="str">
        <f t="shared" si="123"/>
        <v/>
      </c>
      <c r="C797" s="58"/>
      <c r="D797" s="67"/>
      <c r="E797" s="71" t="str">
        <f t="shared" si="124"/>
        <v/>
      </c>
      <c r="F797" s="71" t="str">
        <f t="shared" si="130"/>
        <v/>
      </c>
      <c r="G797" s="72" t="str">
        <f t="shared" si="128"/>
        <v/>
      </c>
      <c r="H797" s="68" t="str">
        <f t="shared" si="125"/>
        <v/>
      </c>
      <c r="I797" s="69" t="str">
        <f t="shared" si="121"/>
        <v/>
      </c>
      <c r="J797" s="70" t="str">
        <f t="shared" si="122"/>
        <v/>
      </c>
      <c r="K797" s="6"/>
      <c r="W797" s="75" t="e">
        <f t="shared" si="126"/>
        <v>#N/A</v>
      </c>
      <c r="X797" s="75" t="e">
        <f t="shared" si="129"/>
        <v>#N/A</v>
      </c>
      <c r="Y797" s="75" t="e">
        <f t="shared" si="127"/>
        <v>#N/A</v>
      </c>
    </row>
    <row r="798" spans="2:25" ht="12.75" x14ac:dyDescent="0.2">
      <c r="B798" s="72" t="str">
        <f t="shared" si="123"/>
        <v/>
      </c>
      <c r="C798" s="58"/>
      <c r="D798" s="67"/>
      <c r="E798" s="71" t="str">
        <f t="shared" si="124"/>
        <v/>
      </c>
      <c r="F798" s="71" t="str">
        <f t="shared" si="130"/>
        <v/>
      </c>
      <c r="G798" s="72" t="str">
        <f t="shared" si="128"/>
        <v/>
      </c>
      <c r="H798" s="68" t="str">
        <f t="shared" si="125"/>
        <v/>
      </c>
      <c r="I798" s="69" t="str">
        <f t="shared" si="121"/>
        <v/>
      </c>
      <c r="J798" s="70" t="str">
        <f t="shared" si="122"/>
        <v/>
      </c>
      <c r="K798" s="6"/>
      <c r="W798" s="75" t="e">
        <f t="shared" si="126"/>
        <v>#N/A</v>
      </c>
      <c r="X798" s="75" t="e">
        <f t="shared" si="129"/>
        <v>#N/A</v>
      </c>
      <c r="Y798" s="75" t="e">
        <f t="shared" si="127"/>
        <v>#N/A</v>
      </c>
    </row>
    <row r="799" spans="2:25" ht="12.75" x14ac:dyDescent="0.2">
      <c r="B799" s="72" t="str">
        <f t="shared" si="123"/>
        <v/>
      </c>
      <c r="C799" s="58"/>
      <c r="D799" s="67"/>
      <c r="E799" s="71" t="str">
        <f t="shared" si="124"/>
        <v/>
      </c>
      <c r="F799" s="71" t="str">
        <f t="shared" si="130"/>
        <v/>
      </c>
      <c r="G799" s="72" t="str">
        <f t="shared" si="128"/>
        <v/>
      </c>
      <c r="H799" s="68" t="str">
        <f t="shared" si="125"/>
        <v/>
      </c>
      <c r="I799" s="69" t="str">
        <f t="shared" si="121"/>
        <v/>
      </c>
      <c r="J799" s="70" t="str">
        <f t="shared" si="122"/>
        <v/>
      </c>
      <c r="K799" s="6"/>
      <c r="W799" s="75" t="e">
        <f t="shared" si="126"/>
        <v>#N/A</v>
      </c>
      <c r="X799" s="75" t="e">
        <f t="shared" si="129"/>
        <v>#N/A</v>
      </c>
      <c r="Y799" s="75" t="e">
        <f t="shared" si="127"/>
        <v>#N/A</v>
      </c>
    </row>
    <row r="800" spans="2:25" ht="12.75" x14ac:dyDescent="0.2">
      <c r="B800" s="72" t="str">
        <f t="shared" si="123"/>
        <v/>
      </c>
      <c r="C800" s="58"/>
      <c r="D800" s="67"/>
      <c r="E800" s="71" t="str">
        <f t="shared" si="124"/>
        <v/>
      </c>
      <c r="F800" s="71" t="str">
        <f t="shared" si="130"/>
        <v/>
      </c>
      <c r="G800" s="72" t="str">
        <f t="shared" si="128"/>
        <v/>
      </c>
      <c r="H800" s="68" t="str">
        <f t="shared" si="125"/>
        <v/>
      </c>
      <c r="I800" s="69" t="str">
        <f t="shared" si="121"/>
        <v/>
      </c>
      <c r="J800" s="70" t="str">
        <f t="shared" si="122"/>
        <v/>
      </c>
      <c r="K800" s="6"/>
      <c r="W800" s="75" t="e">
        <f t="shared" si="126"/>
        <v>#N/A</v>
      </c>
      <c r="X800" s="75" t="e">
        <f t="shared" si="129"/>
        <v>#N/A</v>
      </c>
      <c r="Y800" s="75" t="e">
        <f t="shared" si="127"/>
        <v>#N/A</v>
      </c>
    </row>
    <row r="801" spans="2:25" ht="12.75" x14ac:dyDescent="0.2">
      <c r="B801" s="72" t="str">
        <f t="shared" si="123"/>
        <v/>
      </c>
      <c r="C801" s="58"/>
      <c r="D801" s="67"/>
      <c r="E801" s="71" t="str">
        <f t="shared" si="124"/>
        <v/>
      </c>
      <c r="F801" s="71" t="str">
        <f t="shared" si="130"/>
        <v/>
      </c>
      <c r="G801" s="72" t="str">
        <f t="shared" si="128"/>
        <v/>
      </c>
      <c r="H801" s="68" t="str">
        <f t="shared" si="125"/>
        <v/>
      </c>
      <c r="I801" s="69" t="str">
        <f t="shared" si="121"/>
        <v/>
      </c>
      <c r="J801" s="70" t="str">
        <f t="shared" si="122"/>
        <v/>
      </c>
      <c r="K801" s="6"/>
      <c r="W801" s="75" t="e">
        <f t="shared" si="126"/>
        <v>#N/A</v>
      </c>
      <c r="X801" s="75" t="e">
        <f t="shared" si="129"/>
        <v>#N/A</v>
      </c>
      <c r="Y801" s="75" t="e">
        <f t="shared" si="127"/>
        <v>#N/A</v>
      </c>
    </row>
    <row r="802" spans="2:25" ht="12.75" x14ac:dyDescent="0.2">
      <c r="B802" s="72" t="str">
        <f t="shared" si="123"/>
        <v/>
      </c>
      <c r="C802" s="58"/>
      <c r="D802" s="67"/>
      <c r="E802" s="71" t="str">
        <f t="shared" si="124"/>
        <v/>
      </c>
      <c r="F802" s="71" t="str">
        <f t="shared" si="130"/>
        <v/>
      </c>
      <c r="G802" s="72" t="str">
        <f t="shared" si="128"/>
        <v/>
      </c>
      <c r="H802" s="68" t="str">
        <f t="shared" si="125"/>
        <v/>
      </c>
      <c r="I802" s="69" t="str">
        <f t="shared" si="121"/>
        <v/>
      </c>
      <c r="J802" s="70" t="str">
        <f t="shared" si="122"/>
        <v/>
      </c>
      <c r="K802" s="6"/>
      <c r="W802" s="75" t="e">
        <f t="shared" si="126"/>
        <v>#N/A</v>
      </c>
      <c r="X802" s="75" t="e">
        <f t="shared" si="129"/>
        <v>#N/A</v>
      </c>
      <c r="Y802" s="75" t="e">
        <f t="shared" si="127"/>
        <v>#N/A</v>
      </c>
    </row>
    <row r="803" spans="2:25" ht="12.75" x14ac:dyDescent="0.2">
      <c r="B803" s="72" t="str">
        <f t="shared" si="123"/>
        <v/>
      </c>
      <c r="C803" s="58"/>
      <c r="D803" s="67"/>
      <c r="E803" s="71" t="str">
        <f t="shared" si="124"/>
        <v/>
      </c>
      <c r="F803" s="71" t="str">
        <f t="shared" si="130"/>
        <v/>
      </c>
      <c r="G803" s="72" t="str">
        <f t="shared" si="128"/>
        <v/>
      </c>
      <c r="H803" s="68" t="str">
        <f t="shared" si="125"/>
        <v/>
      </c>
      <c r="I803" s="69" t="str">
        <f t="shared" si="121"/>
        <v/>
      </c>
      <c r="J803" s="70" t="str">
        <f t="shared" si="122"/>
        <v/>
      </c>
      <c r="K803" s="6"/>
      <c r="W803" s="75" t="e">
        <f t="shared" si="126"/>
        <v>#N/A</v>
      </c>
      <c r="X803" s="75" t="e">
        <f t="shared" si="129"/>
        <v>#N/A</v>
      </c>
      <c r="Y803" s="75" t="e">
        <f t="shared" si="127"/>
        <v>#N/A</v>
      </c>
    </row>
    <row r="804" spans="2:25" ht="12.75" x14ac:dyDescent="0.2">
      <c r="B804" s="72" t="str">
        <f t="shared" si="123"/>
        <v/>
      </c>
      <c r="C804" s="58"/>
      <c r="D804" s="67"/>
      <c r="E804" s="71" t="str">
        <f t="shared" si="124"/>
        <v/>
      </c>
      <c r="F804" s="71" t="str">
        <f t="shared" si="130"/>
        <v/>
      </c>
      <c r="G804" s="72" t="str">
        <f t="shared" si="128"/>
        <v/>
      </c>
      <c r="H804" s="68" t="str">
        <f t="shared" si="125"/>
        <v/>
      </c>
      <c r="I804" s="69" t="str">
        <f t="shared" si="121"/>
        <v/>
      </c>
      <c r="J804" s="70" t="str">
        <f t="shared" si="122"/>
        <v/>
      </c>
      <c r="K804" s="6"/>
      <c r="W804" s="75" t="e">
        <f t="shared" si="126"/>
        <v>#N/A</v>
      </c>
      <c r="X804" s="75" t="e">
        <f t="shared" si="129"/>
        <v>#N/A</v>
      </c>
      <c r="Y804" s="75" t="e">
        <f t="shared" si="127"/>
        <v>#N/A</v>
      </c>
    </row>
    <row r="805" spans="2:25" ht="12.75" x14ac:dyDescent="0.2">
      <c r="B805" s="72" t="str">
        <f t="shared" si="123"/>
        <v/>
      </c>
      <c r="C805" s="58"/>
      <c r="D805" s="67"/>
      <c r="E805" s="71" t="str">
        <f t="shared" si="124"/>
        <v/>
      </c>
      <c r="F805" s="71" t="str">
        <f t="shared" si="130"/>
        <v/>
      </c>
      <c r="G805" s="72" t="str">
        <f t="shared" si="128"/>
        <v/>
      </c>
      <c r="H805" s="68" t="str">
        <f t="shared" si="125"/>
        <v/>
      </c>
      <c r="I805" s="69" t="str">
        <f t="shared" si="121"/>
        <v/>
      </c>
      <c r="J805" s="70" t="str">
        <f t="shared" si="122"/>
        <v/>
      </c>
      <c r="K805" s="6"/>
      <c r="W805" s="75" t="e">
        <f t="shared" si="126"/>
        <v>#N/A</v>
      </c>
      <c r="X805" s="75" t="e">
        <f t="shared" si="129"/>
        <v>#N/A</v>
      </c>
      <c r="Y805" s="75" t="e">
        <f t="shared" si="127"/>
        <v>#N/A</v>
      </c>
    </row>
    <row r="806" spans="2:25" ht="12.75" x14ac:dyDescent="0.2">
      <c r="B806" s="72" t="str">
        <f t="shared" si="123"/>
        <v/>
      </c>
      <c r="C806" s="58"/>
      <c r="D806" s="67"/>
      <c r="E806" s="71" t="str">
        <f t="shared" si="124"/>
        <v/>
      </c>
      <c r="F806" s="71" t="str">
        <f t="shared" si="130"/>
        <v/>
      </c>
      <c r="G806" s="72" t="str">
        <f t="shared" si="128"/>
        <v/>
      </c>
      <c r="H806" s="68" t="str">
        <f t="shared" si="125"/>
        <v/>
      </c>
      <c r="I806" s="69" t="str">
        <f t="shared" si="121"/>
        <v/>
      </c>
      <c r="J806" s="70" t="str">
        <f t="shared" si="122"/>
        <v/>
      </c>
      <c r="K806" s="6"/>
      <c r="W806" s="75" t="e">
        <f t="shared" si="126"/>
        <v>#N/A</v>
      </c>
      <c r="X806" s="75" t="e">
        <f t="shared" si="129"/>
        <v>#N/A</v>
      </c>
      <c r="Y806" s="75" t="e">
        <f t="shared" si="127"/>
        <v>#N/A</v>
      </c>
    </row>
    <row r="807" spans="2:25" ht="12.75" x14ac:dyDescent="0.2">
      <c r="B807" s="72" t="str">
        <f t="shared" si="123"/>
        <v/>
      </c>
      <c r="C807" s="58"/>
      <c r="D807" s="67"/>
      <c r="E807" s="71" t="str">
        <f t="shared" si="124"/>
        <v/>
      </c>
      <c r="F807" s="71" t="str">
        <f t="shared" si="130"/>
        <v/>
      </c>
      <c r="G807" s="72" t="str">
        <f t="shared" si="128"/>
        <v/>
      </c>
      <c r="H807" s="68" t="str">
        <f t="shared" si="125"/>
        <v/>
      </c>
      <c r="I807" s="69" t="str">
        <f t="shared" si="121"/>
        <v/>
      </c>
      <c r="J807" s="70" t="str">
        <f t="shared" si="122"/>
        <v/>
      </c>
      <c r="K807" s="6"/>
      <c r="W807" s="75" t="e">
        <f t="shared" si="126"/>
        <v>#N/A</v>
      </c>
      <c r="X807" s="75" t="e">
        <f t="shared" si="129"/>
        <v>#N/A</v>
      </c>
      <c r="Y807" s="75" t="e">
        <f t="shared" si="127"/>
        <v>#N/A</v>
      </c>
    </row>
    <row r="808" spans="2:25" ht="12.75" x14ac:dyDescent="0.2">
      <c r="B808" s="72" t="str">
        <f t="shared" si="123"/>
        <v/>
      </c>
      <c r="C808" s="58"/>
      <c r="D808" s="67"/>
      <c r="E808" s="71" t="str">
        <f t="shared" si="124"/>
        <v/>
      </c>
      <c r="F808" s="71" t="str">
        <f t="shared" si="130"/>
        <v/>
      </c>
      <c r="G808" s="72" t="str">
        <f t="shared" si="128"/>
        <v/>
      </c>
      <c r="H808" s="68" t="str">
        <f t="shared" si="125"/>
        <v/>
      </c>
      <c r="I808" s="69" t="str">
        <f t="shared" si="121"/>
        <v/>
      </c>
      <c r="J808" s="70" t="str">
        <f t="shared" si="122"/>
        <v/>
      </c>
      <c r="K808" s="6"/>
      <c r="W808" s="75" t="e">
        <f t="shared" si="126"/>
        <v>#N/A</v>
      </c>
      <c r="X808" s="75" t="e">
        <f t="shared" si="129"/>
        <v>#N/A</v>
      </c>
      <c r="Y808" s="75" t="e">
        <f t="shared" si="127"/>
        <v>#N/A</v>
      </c>
    </row>
    <row r="809" spans="2:25" ht="12.75" x14ac:dyDescent="0.2">
      <c r="B809" s="72" t="str">
        <f t="shared" si="123"/>
        <v/>
      </c>
      <c r="C809" s="58"/>
      <c r="D809" s="67"/>
      <c r="E809" s="71" t="str">
        <f t="shared" si="124"/>
        <v/>
      </c>
      <c r="F809" s="71" t="str">
        <f t="shared" si="130"/>
        <v/>
      </c>
      <c r="G809" s="72" t="str">
        <f t="shared" si="128"/>
        <v/>
      </c>
      <c r="H809" s="68" t="str">
        <f t="shared" si="125"/>
        <v/>
      </c>
      <c r="I809" s="69" t="str">
        <f t="shared" si="121"/>
        <v/>
      </c>
      <c r="J809" s="70" t="str">
        <f t="shared" si="122"/>
        <v/>
      </c>
      <c r="K809" s="6"/>
      <c r="W809" s="75" t="e">
        <f t="shared" si="126"/>
        <v>#N/A</v>
      </c>
      <c r="X809" s="75" t="e">
        <f t="shared" si="129"/>
        <v>#N/A</v>
      </c>
      <c r="Y809" s="75" t="e">
        <f t="shared" si="127"/>
        <v>#N/A</v>
      </c>
    </row>
    <row r="810" spans="2:25" ht="12.75" x14ac:dyDescent="0.2">
      <c r="B810" s="72" t="str">
        <f t="shared" si="123"/>
        <v/>
      </c>
      <c r="C810" s="58"/>
      <c r="D810" s="67"/>
      <c r="E810" s="71" t="str">
        <f t="shared" si="124"/>
        <v/>
      </c>
      <c r="F810" s="71" t="str">
        <f t="shared" si="130"/>
        <v/>
      </c>
      <c r="G810" s="72" t="str">
        <f t="shared" si="128"/>
        <v/>
      </c>
      <c r="H810" s="68" t="str">
        <f t="shared" si="125"/>
        <v/>
      </c>
      <c r="I810" s="69" t="str">
        <f t="shared" si="121"/>
        <v/>
      </c>
      <c r="J810" s="70" t="str">
        <f t="shared" si="122"/>
        <v/>
      </c>
      <c r="K810" s="6"/>
      <c r="W810" s="75" t="e">
        <f t="shared" si="126"/>
        <v>#N/A</v>
      </c>
      <c r="X810" s="75" t="e">
        <f t="shared" si="129"/>
        <v>#N/A</v>
      </c>
      <c r="Y810" s="75" t="e">
        <f t="shared" si="127"/>
        <v>#N/A</v>
      </c>
    </row>
    <row r="811" spans="2:25" ht="12.75" x14ac:dyDescent="0.2">
      <c r="B811" s="72" t="str">
        <f t="shared" si="123"/>
        <v/>
      </c>
      <c r="C811" s="58"/>
      <c r="D811" s="67"/>
      <c r="E811" s="71" t="str">
        <f t="shared" si="124"/>
        <v/>
      </c>
      <c r="F811" s="71" t="str">
        <f t="shared" si="130"/>
        <v/>
      </c>
      <c r="G811" s="72" t="str">
        <f t="shared" si="128"/>
        <v/>
      </c>
      <c r="H811" s="68" t="str">
        <f t="shared" si="125"/>
        <v/>
      </c>
      <c r="I811" s="69" t="str">
        <f t="shared" si="121"/>
        <v/>
      </c>
      <c r="J811" s="70" t="str">
        <f t="shared" si="122"/>
        <v/>
      </c>
      <c r="K811" s="6"/>
      <c r="W811" s="75" t="e">
        <f t="shared" si="126"/>
        <v>#N/A</v>
      </c>
      <c r="X811" s="75" t="e">
        <f t="shared" si="129"/>
        <v>#N/A</v>
      </c>
      <c r="Y811" s="75" t="e">
        <f t="shared" si="127"/>
        <v>#N/A</v>
      </c>
    </row>
    <row r="812" spans="2:25" ht="12.75" x14ac:dyDescent="0.2">
      <c r="B812" s="72" t="str">
        <f t="shared" si="123"/>
        <v/>
      </c>
      <c r="C812" s="58"/>
      <c r="D812" s="67"/>
      <c r="E812" s="71" t="str">
        <f t="shared" si="124"/>
        <v/>
      </c>
      <c r="F812" s="71" t="str">
        <f t="shared" si="130"/>
        <v/>
      </c>
      <c r="G812" s="72" t="str">
        <f t="shared" si="128"/>
        <v/>
      </c>
      <c r="H812" s="68" t="str">
        <f t="shared" si="125"/>
        <v/>
      </c>
      <c r="I812" s="69" t="str">
        <f t="shared" si="121"/>
        <v/>
      </c>
      <c r="J812" s="70" t="str">
        <f t="shared" si="122"/>
        <v/>
      </c>
      <c r="K812" s="6"/>
      <c r="W812" s="75" t="e">
        <f t="shared" si="126"/>
        <v>#N/A</v>
      </c>
      <c r="X812" s="75" t="e">
        <f t="shared" si="129"/>
        <v>#N/A</v>
      </c>
      <c r="Y812" s="75" t="e">
        <f t="shared" si="127"/>
        <v>#N/A</v>
      </c>
    </row>
    <row r="813" spans="2:25" ht="12.75" x14ac:dyDescent="0.2">
      <c r="B813" s="72" t="str">
        <f t="shared" si="123"/>
        <v/>
      </c>
      <c r="C813" s="58"/>
      <c r="D813" s="67"/>
      <c r="E813" s="71" t="str">
        <f t="shared" si="124"/>
        <v/>
      </c>
      <c r="F813" s="71" t="str">
        <f t="shared" si="130"/>
        <v/>
      </c>
      <c r="G813" s="72" t="str">
        <f t="shared" si="128"/>
        <v/>
      </c>
      <c r="H813" s="68" t="str">
        <f t="shared" si="125"/>
        <v/>
      </c>
      <c r="I813" s="69" t="str">
        <f t="shared" si="121"/>
        <v/>
      </c>
      <c r="J813" s="70" t="str">
        <f t="shared" si="122"/>
        <v/>
      </c>
      <c r="K813" s="6"/>
      <c r="W813" s="75" t="e">
        <f t="shared" si="126"/>
        <v>#N/A</v>
      </c>
      <c r="X813" s="75" t="e">
        <f t="shared" si="129"/>
        <v>#N/A</v>
      </c>
      <c r="Y813" s="75" t="e">
        <f t="shared" si="127"/>
        <v>#N/A</v>
      </c>
    </row>
    <row r="814" spans="2:25" ht="12.75" x14ac:dyDescent="0.2">
      <c r="B814" s="72" t="str">
        <f t="shared" si="123"/>
        <v/>
      </c>
      <c r="C814" s="58"/>
      <c r="D814" s="67"/>
      <c r="E814" s="71" t="str">
        <f t="shared" si="124"/>
        <v/>
      </c>
      <c r="F814" s="71" t="str">
        <f t="shared" si="130"/>
        <v/>
      </c>
      <c r="G814" s="72" t="str">
        <f t="shared" si="128"/>
        <v/>
      </c>
      <c r="H814" s="68" t="str">
        <f t="shared" si="125"/>
        <v/>
      </c>
      <c r="I814" s="69" t="str">
        <f t="shared" si="121"/>
        <v/>
      </c>
      <c r="J814" s="70" t="str">
        <f t="shared" si="122"/>
        <v/>
      </c>
      <c r="K814" s="6"/>
      <c r="W814" s="75" t="e">
        <f t="shared" si="126"/>
        <v>#N/A</v>
      </c>
      <c r="X814" s="75" t="e">
        <f t="shared" si="129"/>
        <v>#N/A</v>
      </c>
      <c r="Y814" s="75" t="e">
        <f t="shared" si="127"/>
        <v>#N/A</v>
      </c>
    </row>
    <row r="815" spans="2:25" ht="12.75" x14ac:dyDescent="0.2">
      <c r="B815" s="72" t="str">
        <f t="shared" si="123"/>
        <v/>
      </c>
      <c r="C815" s="58"/>
      <c r="D815" s="67"/>
      <c r="E815" s="71" t="str">
        <f t="shared" si="124"/>
        <v/>
      </c>
      <c r="F815" s="71" t="str">
        <f t="shared" si="130"/>
        <v/>
      </c>
      <c r="G815" s="72" t="str">
        <f t="shared" si="128"/>
        <v/>
      </c>
      <c r="H815" s="68" t="str">
        <f t="shared" si="125"/>
        <v/>
      </c>
      <c r="I815" s="69" t="str">
        <f t="shared" si="121"/>
        <v/>
      </c>
      <c r="J815" s="70" t="str">
        <f t="shared" si="122"/>
        <v/>
      </c>
      <c r="K815" s="6"/>
      <c r="W815" s="75" t="e">
        <f t="shared" si="126"/>
        <v>#N/A</v>
      </c>
      <c r="X815" s="75" t="e">
        <f t="shared" si="129"/>
        <v>#N/A</v>
      </c>
      <c r="Y815" s="75" t="e">
        <f t="shared" si="127"/>
        <v>#N/A</v>
      </c>
    </row>
    <row r="816" spans="2:25" ht="12.75" x14ac:dyDescent="0.2">
      <c r="B816" s="72" t="str">
        <f t="shared" si="123"/>
        <v/>
      </c>
      <c r="C816" s="58"/>
      <c r="D816" s="67"/>
      <c r="E816" s="71" t="str">
        <f t="shared" si="124"/>
        <v/>
      </c>
      <c r="F816" s="71" t="str">
        <f t="shared" si="130"/>
        <v/>
      </c>
      <c r="G816" s="72" t="str">
        <f t="shared" si="128"/>
        <v/>
      </c>
      <c r="H816" s="68" t="str">
        <f t="shared" si="125"/>
        <v/>
      </c>
      <c r="I816" s="69" t="str">
        <f t="shared" si="121"/>
        <v/>
      </c>
      <c r="J816" s="70" t="str">
        <f t="shared" si="122"/>
        <v/>
      </c>
      <c r="K816" s="6"/>
      <c r="W816" s="75" t="e">
        <f t="shared" si="126"/>
        <v>#N/A</v>
      </c>
      <c r="X816" s="75" t="e">
        <f t="shared" si="129"/>
        <v>#N/A</v>
      </c>
      <c r="Y816" s="75" t="e">
        <f t="shared" si="127"/>
        <v>#N/A</v>
      </c>
    </row>
    <row r="817" spans="2:25" ht="12.75" x14ac:dyDescent="0.2">
      <c r="B817" s="72" t="str">
        <f t="shared" si="123"/>
        <v/>
      </c>
      <c r="C817" s="58"/>
      <c r="D817" s="67"/>
      <c r="E817" s="71" t="str">
        <f t="shared" si="124"/>
        <v/>
      </c>
      <c r="F817" s="71" t="str">
        <f t="shared" si="130"/>
        <v/>
      </c>
      <c r="G817" s="72" t="str">
        <f t="shared" si="128"/>
        <v/>
      </c>
      <c r="H817" s="68" t="str">
        <f t="shared" si="125"/>
        <v/>
      </c>
      <c r="I817" s="69" t="str">
        <f t="shared" si="121"/>
        <v/>
      </c>
      <c r="J817" s="70" t="str">
        <f t="shared" si="122"/>
        <v/>
      </c>
      <c r="K817" s="6"/>
      <c r="W817" s="75" t="e">
        <f t="shared" si="126"/>
        <v>#N/A</v>
      </c>
      <c r="X817" s="75" t="e">
        <f t="shared" si="129"/>
        <v>#N/A</v>
      </c>
      <c r="Y817" s="75" t="e">
        <f t="shared" si="127"/>
        <v>#N/A</v>
      </c>
    </row>
    <row r="818" spans="2:25" ht="12.75" x14ac:dyDescent="0.2">
      <c r="B818" s="72" t="str">
        <f t="shared" si="123"/>
        <v/>
      </c>
      <c r="C818" s="58"/>
      <c r="D818" s="67"/>
      <c r="E818" s="71" t="str">
        <f t="shared" si="124"/>
        <v/>
      </c>
      <c r="F818" s="71" t="str">
        <f t="shared" si="130"/>
        <v/>
      </c>
      <c r="G818" s="72" t="str">
        <f t="shared" si="128"/>
        <v/>
      </c>
      <c r="H818" s="68" t="str">
        <f t="shared" si="125"/>
        <v/>
      </c>
      <c r="I818" s="69" t="str">
        <f t="shared" si="121"/>
        <v/>
      </c>
      <c r="J818" s="70" t="str">
        <f t="shared" si="122"/>
        <v/>
      </c>
      <c r="K818" s="6"/>
      <c r="W818" s="75" t="e">
        <f t="shared" si="126"/>
        <v>#N/A</v>
      </c>
      <c r="X818" s="75" t="e">
        <f t="shared" si="129"/>
        <v>#N/A</v>
      </c>
      <c r="Y818" s="75" t="e">
        <f t="shared" si="127"/>
        <v>#N/A</v>
      </c>
    </row>
    <row r="819" spans="2:25" ht="12.75" x14ac:dyDescent="0.2">
      <c r="B819" s="72" t="str">
        <f t="shared" si="123"/>
        <v/>
      </c>
      <c r="C819" s="58"/>
      <c r="D819" s="67"/>
      <c r="E819" s="71" t="str">
        <f t="shared" si="124"/>
        <v/>
      </c>
      <c r="F819" s="71" t="str">
        <f t="shared" si="130"/>
        <v/>
      </c>
      <c r="G819" s="72" t="str">
        <f t="shared" si="128"/>
        <v/>
      </c>
      <c r="H819" s="68" t="str">
        <f t="shared" si="125"/>
        <v/>
      </c>
      <c r="I819" s="69" t="str">
        <f t="shared" si="121"/>
        <v/>
      </c>
      <c r="J819" s="70" t="str">
        <f t="shared" si="122"/>
        <v/>
      </c>
      <c r="K819" s="6"/>
      <c r="W819" s="75" t="e">
        <f t="shared" si="126"/>
        <v>#N/A</v>
      </c>
      <c r="X819" s="75" t="e">
        <f t="shared" si="129"/>
        <v>#N/A</v>
      </c>
      <c r="Y819" s="75" t="e">
        <f t="shared" si="127"/>
        <v>#N/A</v>
      </c>
    </row>
    <row r="820" spans="2:25" ht="12.75" x14ac:dyDescent="0.2">
      <c r="B820" s="72" t="str">
        <f t="shared" si="123"/>
        <v/>
      </c>
      <c r="C820" s="58"/>
      <c r="D820" s="67"/>
      <c r="E820" s="71" t="str">
        <f t="shared" si="124"/>
        <v/>
      </c>
      <c r="F820" s="71" t="str">
        <f t="shared" si="130"/>
        <v/>
      </c>
      <c r="G820" s="72" t="str">
        <f t="shared" si="128"/>
        <v/>
      </c>
      <c r="H820" s="68" t="str">
        <f t="shared" si="125"/>
        <v/>
      </c>
      <c r="I820" s="69" t="str">
        <f t="shared" si="121"/>
        <v/>
      </c>
      <c r="J820" s="70" t="str">
        <f t="shared" si="122"/>
        <v/>
      </c>
      <c r="K820" s="6"/>
      <c r="W820" s="75" t="e">
        <f t="shared" si="126"/>
        <v>#N/A</v>
      </c>
      <c r="X820" s="75" t="e">
        <f t="shared" si="129"/>
        <v>#N/A</v>
      </c>
      <c r="Y820" s="75" t="e">
        <f t="shared" si="127"/>
        <v>#N/A</v>
      </c>
    </row>
    <row r="821" spans="2:25" ht="12.75" x14ac:dyDescent="0.2">
      <c r="B821" s="72" t="str">
        <f t="shared" si="123"/>
        <v/>
      </c>
      <c r="C821" s="58"/>
      <c r="D821" s="67"/>
      <c r="E821" s="71" t="str">
        <f t="shared" si="124"/>
        <v/>
      </c>
      <c r="F821" s="71" t="str">
        <f t="shared" si="130"/>
        <v/>
      </c>
      <c r="G821" s="72" t="str">
        <f t="shared" si="128"/>
        <v/>
      </c>
      <c r="H821" s="68" t="str">
        <f t="shared" si="125"/>
        <v/>
      </c>
      <c r="I821" s="69" t="str">
        <f t="shared" si="121"/>
        <v/>
      </c>
      <c r="J821" s="70" t="str">
        <f t="shared" si="122"/>
        <v/>
      </c>
      <c r="K821" s="6"/>
      <c r="W821" s="75" t="e">
        <f t="shared" si="126"/>
        <v>#N/A</v>
      </c>
      <c r="X821" s="75" t="e">
        <f t="shared" si="129"/>
        <v>#N/A</v>
      </c>
      <c r="Y821" s="75" t="e">
        <f t="shared" si="127"/>
        <v>#N/A</v>
      </c>
    </row>
    <row r="822" spans="2:25" ht="12.75" x14ac:dyDescent="0.2">
      <c r="B822" s="72" t="str">
        <f t="shared" si="123"/>
        <v/>
      </c>
      <c r="C822" s="58"/>
      <c r="D822" s="67"/>
      <c r="E822" s="71" t="str">
        <f t="shared" si="124"/>
        <v/>
      </c>
      <c r="F822" s="71" t="str">
        <f t="shared" si="130"/>
        <v/>
      </c>
      <c r="G822" s="72" t="str">
        <f t="shared" si="128"/>
        <v/>
      </c>
      <c r="H822" s="68" t="str">
        <f t="shared" si="125"/>
        <v/>
      </c>
      <c r="I822" s="69" t="str">
        <f t="shared" si="121"/>
        <v/>
      </c>
      <c r="J822" s="70" t="str">
        <f t="shared" si="122"/>
        <v/>
      </c>
      <c r="K822" s="6"/>
      <c r="W822" s="75" t="e">
        <f t="shared" si="126"/>
        <v>#N/A</v>
      </c>
      <c r="X822" s="75" t="e">
        <f t="shared" si="129"/>
        <v>#N/A</v>
      </c>
      <c r="Y822" s="75" t="e">
        <f t="shared" si="127"/>
        <v>#N/A</v>
      </c>
    </row>
    <row r="823" spans="2:25" ht="12.75" x14ac:dyDescent="0.2">
      <c r="B823" s="72" t="str">
        <f t="shared" si="123"/>
        <v/>
      </c>
      <c r="C823" s="58"/>
      <c r="D823" s="67"/>
      <c r="E823" s="71" t="str">
        <f t="shared" si="124"/>
        <v/>
      </c>
      <c r="F823" s="71" t="str">
        <f t="shared" si="130"/>
        <v/>
      </c>
      <c r="G823" s="72" t="str">
        <f t="shared" si="128"/>
        <v/>
      </c>
      <c r="H823" s="68" t="str">
        <f t="shared" si="125"/>
        <v/>
      </c>
      <c r="I823" s="69" t="str">
        <f t="shared" si="121"/>
        <v/>
      </c>
      <c r="J823" s="70" t="str">
        <f t="shared" si="122"/>
        <v/>
      </c>
      <c r="K823" s="6"/>
      <c r="W823" s="75" t="e">
        <f t="shared" si="126"/>
        <v>#N/A</v>
      </c>
      <c r="X823" s="75" t="e">
        <f t="shared" si="129"/>
        <v>#N/A</v>
      </c>
      <c r="Y823" s="75" t="e">
        <f t="shared" si="127"/>
        <v>#N/A</v>
      </c>
    </row>
    <row r="824" spans="2:25" ht="12.75" x14ac:dyDescent="0.2">
      <c r="B824" s="72" t="str">
        <f t="shared" si="123"/>
        <v/>
      </c>
      <c r="C824" s="58"/>
      <c r="D824" s="67"/>
      <c r="E824" s="71" t="str">
        <f t="shared" si="124"/>
        <v/>
      </c>
      <c r="F824" s="71" t="str">
        <f t="shared" si="130"/>
        <v/>
      </c>
      <c r="G824" s="72" t="str">
        <f t="shared" si="128"/>
        <v/>
      </c>
      <c r="H824" s="68" t="str">
        <f t="shared" si="125"/>
        <v/>
      </c>
      <c r="I824" s="69" t="str">
        <f t="shared" si="121"/>
        <v/>
      </c>
      <c r="J824" s="70" t="str">
        <f t="shared" si="122"/>
        <v/>
      </c>
      <c r="K824" s="6"/>
      <c r="W824" s="75" t="e">
        <f t="shared" si="126"/>
        <v>#N/A</v>
      </c>
      <c r="X824" s="75" t="e">
        <f t="shared" si="129"/>
        <v>#N/A</v>
      </c>
      <c r="Y824" s="75" t="e">
        <f t="shared" si="127"/>
        <v>#N/A</v>
      </c>
    </row>
    <row r="825" spans="2:25" ht="12.75" x14ac:dyDescent="0.2">
      <c r="B825" s="72" t="str">
        <f t="shared" si="123"/>
        <v/>
      </c>
      <c r="C825" s="58"/>
      <c r="D825" s="67"/>
      <c r="E825" s="71" t="str">
        <f t="shared" si="124"/>
        <v/>
      </c>
      <c r="F825" s="71" t="str">
        <f t="shared" si="130"/>
        <v/>
      </c>
      <c r="G825" s="72" t="str">
        <f t="shared" si="128"/>
        <v/>
      </c>
      <c r="H825" s="68" t="str">
        <f t="shared" si="125"/>
        <v/>
      </c>
      <c r="I825" s="69" t="str">
        <f t="shared" si="121"/>
        <v/>
      </c>
      <c r="J825" s="70" t="str">
        <f t="shared" si="122"/>
        <v/>
      </c>
      <c r="K825" s="6"/>
      <c r="W825" s="75" t="e">
        <f t="shared" si="126"/>
        <v>#N/A</v>
      </c>
      <c r="X825" s="75" t="e">
        <f t="shared" si="129"/>
        <v>#N/A</v>
      </c>
      <c r="Y825" s="75" t="e">
        <f t="shared" si="127"/>
        <v>#N/A</v>
      </c>
    </row>
    <row r="826" spans="2:25" ht="12.75" x14ac:dyDescent="0.2">
      <c r="B826" s="72" t="str">
        <f t="shared" si="123"/>
        <v/>
      </c>
      <c r="C826" s="58"/>
      <c r="D826" s="67"/>
      <c r="E826" s="71" t="str">
        <f t="shared" si="124"/>
        <v/>
      </c>
      <c r="F826" s="71" t="str">
        <f t="shared" si="130"/>
        <v/>
      </c>
      <c r="G826" s="72" t="str">
        <f t="shared" si="128"/>
        <v/>
      </c>
      <c r="H826" s="68" t="str">
        <f t="shared" si="125"/>
        <v/>
      </c>
      <c r="I826" s="69" t="str">
        <f t="shared" si="121"/>
        <v/>
      </c>
      <c r="J826" s="70" t="str">
        <f t="shared" si="122"/>
        <v/>
      </c>
      <c r="K826" s="6"/>
      <c r="W826" s="75" t="e">
        <f t="shared" si="126"/>
        <v>#N/A</v>
      </c>
      <c r="X826" s="75" t="e">
        <f t="shared" si="129"/>
        <v>#N/A</v>
      </c>
      <c r="Y826" s="75" t="e">
        <f t="shared" si="127"/>
        <v>#N/A</v>
      </c>
    </row>
    <row r="827" spans="2:25" ht="12.75" x14ac:dyDescent="0.2">
      <c r="B827" s="72" t="str">
        <f t="shared" si="123"/>
        <v/>
      </c>
      <c r="C827" s="58"/>
      <c r="D827" s="67"/>
      <c r="E827" s="71" t="str">
        <f t="shared" si="124"/>
        <v/>
      </c>
      <c r="F827" s="71" t="str">
        <f t="shared" si="130"/>
        <v/>
      </c>
      <c r="G827" s="72" t="str">
        <f t="shared" si="128"/>
        <v/>
      </c>
      <c r="H827" s="68" t="str">
        <f t="shared" si="125"/>
        <v/>
      </c>
      <c r="I827" s="69" t="str">
        <f t="shared" si="121"/>
        <v/>
      </c>
      <c r="J827" s="70" t="str">
        <f t="shared" si="122"/>
        <v/>
      </c>
      <c r="K827" s="6"/>
      <c r="W827" s="75" t="e">
        <f t="shared" si="126"/>
        <v>#N/A</v>
      </c>
      <c r="X827" s="75" t="e">
        <f t="shared" si="129"/>
        <v>#N/A</v>
      </c>
      <c r="Y827" s="75" t="e">
        <f t="shared" si="127"/>
        <v>#N/A</v>
      </c>
    </row>
    <row r="828" spans="2:25" ht="12.75" x14ac:dyDescent="0.2">
      <c r="B828" s="72" t="str">
        <f t="shared" si="123"/>
        <v/>
      </c>
      <c r="C828" s="58"/>
      <c r="D828" s="67"/>
      <c r="E828" s="71" t="str">
        <f t="shared" si="124"/>
        <v/>
      </c>
      <c r="F828" s="71" t="str">
        <f t="shared" si="130"/>
        <v/>
      </c>
      <c r="G828" s="72" t="str">
        <f t="shared" si="128"/>
        <v/>
      </c>
      <c r="H828" s="68" t="str">
        <f t="shared" si="125"/>
        <v/>
      </c>
      <c r="I828" s="69" t="str">
        <f t="shared" si="121"/>
        <v/>
      </c>
      <c r="J828" s="70" t="str">
        <f t="shared" si="122"/>
        <v/>
      </c>
      <c r="K828" s="6"/>
      <c r="W828" s="75" t="e">
        <f t="shared" si="126"/>
        <v>#N/A</v>
      </c>
      <c r="X828" s="75" t="e">
        <f t="shared" si="129"/>
        <v>#N/A</v>
      </c>
      <c r="Y828" s="75" t="e">
        <f t="shared" si="127"/>
        <v>#N/A</v>
      </c>
    </row>
    <row r="829" spans="2:25" ht="12.75" x14ac:dyDescent="0.2">
      <c r="B829" s="72" t="str">
        <f t="shared" si="123"/>
        <v/>
      </c>
      <c r="C829" s="58"/>
      <c r="D829" s="67"/>
      <c r="E829" s="71" t="str">
        <f t="shared" si="124"/>
        <v/>
      </c>
      <c r="F829" s="71" t="str">
        <f t="shared" si="130"/>
        <v/>
      </c>
      <c r="G829" s="72" t="str">
        <f t="shared" si="128"/>
        <v/>
      </c>
      <c r="H829" s="68" t="str">
        <f t="shared" si="125"/>
        <v/>
      </c>
      <c r="I829" s="69" t="str">
        <f t="shared" si="121"/>
        <v/>
      </c>
      <c r="J829" s="70" t="str">
        <f t="shared" si="122"/>
        <v/>
      </c>
      <c r="K829" s="6"/>
      <c r="W829" s="75" t="e">
        <f t="shared" si="126"/>
        <v>#N/A</v>
      </c>
      <c r="X829" s="75" t="e">
        <f t="shared" si="129"/>
        <v>#N/A</v>
      </c>
      <c r="Y829" s="75" t="e">
        <f t="shared" si="127"/>
        <v>#N/A</v>
      </c>
    </row>
    <row r="830" spans="2:25" ht="12.75" x14ac:dyDescent="0.2">
      <c r="B830" s="72" t="str">
        <f t="shared" si="123"/>
        <v/>
      </c>
      <c r="C830" s="58"/>
      <c r="D830" s="67"/>
      <c r="E830" s="71" t="str">
        <f t="shared" si="124"/>
        <v/>
      </c>
      <c r="F830" s="71" t="str">
        <f t="shared" si="130"/>
        <v/>
      </c>
      <c r="G830" s="72" t="str">
        <f t="shared" si="128"/>
        <v/>
      </c>
      <c r="H830" s="68" t="str">
        <f t="shared" si="125"/>
        <v/>
      </c>
      <c r="I830" s="69" t="str">
        <f t="shared" si="121"/>
        <v/>
      </c>
      <c r="J830" s="70" t="str">
        <f t="shared" si="122"/>
        <v/>
      </c>
      <c r="K830" s="6"/>
      <c r="W830" s="75" t="e">
        <f t="shared" si="126"/>
        <v>#N/A</v>
      </c>
      <c r="X830" s="75" t="e">
        <f t="shared" si="129"/>
        <v>#N/A</v>
      </c>
      <c r="Y830" s="75" t="e">
        <f t="shared" si="127"/>
        <v>#N/A</v>
      </c>
    </row>
    <row r="831" spans="2:25" ht="12.75" x14ac:dyDescent="0.2">
      <c r="B831" s="72" t="str">
        <f t="shared" si="123"/>
        <v/>
      </c>
      <c r="C831" s="58"/>
      <c r="D831" s="67"/>
      <c r="E831" s="71" t="str">
        <f t="shared" si="124"/>
        <v/>
      </c>
      <c r="F831" s="71" t="str">
        <f t="shared" si="130"/>
        <v/>
      </c>
      <c r="G831" s="72" t="str">
        <f t="shared" si="128"/>
        <v/>
      </c>
      <c r="H831" s="68" t="str">
        <f t="shared" si="125"/>
        <v/>
      </c>
      <c r="I831" s="69" t="str">
        <f t="shared" si="121"/>
        <v/>
      </c>
      <c r="J831" s="70" t="str">
        <f t="shared" si="122"/>
        <v/>
      </c>
      <c r="K831" s="6"/>
      <c r="W831" s="75" t="e">
        <f t="shared" si="126"/>
        <v>#N/A</v>
      </c>
      <c r="X831" s="75" t="e">
        <f t="shared" si="129"/>
        <v>#N/A</v>
      </c>
      <c r="Y831" s="75" t="e">
        <f t="shared" si="127"/>
        <v>#N/A</v>
      </c>
    </row>
    <row r="832" spans="2:25" ht="12.75" x14ac:dyDescent="0.2">
      <c r="B832" s="72" t="str">
        <f t="shared" si="123"/>
        <v/>
      </c>
      <c r="C832" s="58"/>
      <c r="D832" s="67"/>
      <c r="E832" s="71" t="str">
        <f t="shared" si="124"/>
        <v/>
      </c>
      <c r="F832" s="71" t="str">
        <f t="shared" si="130"/>
        <v/>
      </c>
      <c r="G832" s="72" t="str">
        <f t="shared" si="128"/>
        <v/>
      </c>
      <c r="H832" s="68" t="str">
        <f t="shared" si="125"/>
        <v/>
      </c>
      <c r="I832" s="69" t="str">
        <f t="shared" si="121"/>
        <v/>
      </c>
      <c r="J832" s="70" t="str">
        <f t="shared" si="122"/>
        <v/>
      </c>
      <c r="K832" s="6"/>
      <c r="W832" s="75" t="e">
        <f t="shared" si="126"/>
        <v>#N/A</v>
      </c>
      <c r="X832" s="75" t="e">
        <f t="shared" si="129"/>
        <v>#N/A</v>
      </c>
      <c r="Y832" s="75" t="e">
        <f t="shared" si="127"/>
        <v>#N/A</v>
      </c>
    </row>
    <row r="833" spans="2:25" ht="12.75" x14ac:dyDescent="0.2">
      <c r="B833" s="72" t="str">
        <f t="shared" si="123"/>
        <v/>
      </c>
      <c r="C833" s="58"/>
      <c r="D833" s="67"/>
      <c r="E833" s="71" t="str">
        <f t="shared" si="124"/>
        <v/>
      </c>
      <c r="F833" s="71" t="str">
        <f t="shared" si="130"/>
        <v/>
      </c>
      <c r="G833" s="72" t="str">
        <f t="shared" si="128"/>
        <v/>
      </c>
      <c r="H833" s="68" t="str">
        <f t="shared" si="125"/>
        <v/>
      </c>
      <c r="I833" s="69" t="str">
        <f t="shared" si="121"/>
        <v/>
      </c>
      <c r="J833" s="70" t="str">
        <f t="shared" si="122"/>
        <v/>
      </c>
      <c r="K833" s="6"/>
      <c r="W833" s="75" t="e">
        <f t="shared" si="126"/>
        <v>#N/A</v>
      </c>
      <c r="X833" s="75" t="e">
        <f t="shared" si="129"/>
        <v>#N/A</v>
      </c>
      <c r="Y833" s="75" t="e">
        <f t="shared" si="127"/>
        <v>#N/A</v>
      </c>
    </row>
    <row r="834" spans="2:25" ht="12.75" x14ac:dyDescent="0.2">
      <c r="B834" s="72" t="str">
        <f t="shared" si="123"/>
        <v/>
      </c>
      <c r="C834" s="58"/>
      <c r="D834" s="67"/>
      <c r="E834" s="71" t="str">
        <f t="shared" si="124"/>
        <v/>
      </c>
      <c r="F834" s="71" t="str">
        <f t="shared" si="130"/>
        <v/>
      </c>
      <c r="G834" s="72" t="str">
        <f t="shared" si="128"/>
        <v/>
      </c>
      <c r="H834" s="68" t="str">
        <f t="shared" si="125"/>
        <v/>
      </c>
      <c r="I834" s="69" t="str">
        <f t="shared" si="121"/>
        <v/>
      </c>
      <c r="J834" s="70" t="str">
        <f t="shared" si="122"/>
        <v/>
      </c>
      <c r="K834" s="6"/>
      <c r="W834" s="75" t="e">
        <f t="shared" si="126"/>
        <v>#N/A</v>
      </c>
      <c r="X834" s="75" t="e">
        <f t="shared" si="129"/>
        <v>#N/A</v>
      </c>
      <c r="Y834" s="75" t="e">
        <f t="shared" si="127"/>
        <v>#N/A</v>
      </c>
    </row>
    <row r="835" spans="2:25" ht="12.75" x14ac:dyDescent="0.2">
      <c r="B835" s="72" t="str">
        <f t="shared" si="123"/>
        <v/>
      </c>
      <c r="C835" s="58"/>
      <c r="D835" s="67"/>
      <c r="E835" s="71" t="str">
        <f t="shared" si="124"/>
        <v/>
      </c>
      <c r="F835" s="71" t="str">
        <f t="shared" si="130"/>
        <v/>
      </c>
      <c r="G835" s="72" t="str">
        <f t="shared" si="128"/>
        <v/>
      </c>
      <c r="H835" s="68" t="str">
        <f t="shared" si="125"/>
        <v/>
      </c>
      <c r="I835" s="69" t="str">
        <f t="shared" ref="I835:I898" si="131">IF(ISBLANK(D835)=FALSE,ABS(E835-$S$15),"")</f>
        <v/>
      </c>
      <c r="J835" s="70" t="str">
        <f t="shared" ref="J835:J898" si="132">IF(ISBLANK(D835)=FALSE,IF((I835/$S$16)&gt;4.5,"X",""),"")</f>
        <v/>
      </c>
      <c r="K835" s="6"/>
      <c r="W835" s="75" t="e">
        <f t="shared" si="126"/>
        <v>#N/A</v>
      </c>
      <c r="X835" s="75" t="e">
        <f t="shared" si="129"/>
        <v>#N/A</v>
      </c>
      <c r="Y835" s="75" t="e">
        <f t="shared" si="127"/>
        <v>#N/A</v>
      </c>
    </row>
    <row r="836" spans="2:25" ht="12.75" x14ac:dyDescent="0.2">
      <c r="B836" s="72" t="str">
        <f t="shared" ref="B836:B899" si="133">IF(ISBLANK(D836)=FALSE,ABS(G836-H836),"")</f>
        <v/>
      </c>
      <c r="C836" s="58"/>
      <c r="D836" s="67"/>
      <c r="E836" s="71" t="str">
        <f t="shared" ref="E836:E899" si="134">IF(ISBLANK(D836)=FALSE,IF($O$20=1,(D836),IF($O$20=2,LN(D836),IF($O$20=3,SQRT(D836),-1/D836))),"")</f>
        <v/>
      </c>
      <c r="F836" s="71" t="str">
        <f t="shared" si="130"/>
        <v/>
      </c>
      <c r="G836" s="72" t="str">
        <f t="shared" si="128"/>
        <v/>
      </c>
      <c r="H836" s="68" t="str">
        <f t="shared" ref="H836:H899" si="135">IF(ISBLANK(D836)=FALSE,NORMSDIST(F836),"")</f>
        <v/>
      </c>
      <c r="I836" s="69" t="str">
        <f t="shared" si="131"/>
        <v/>
      </c>
      <c r="J836" s="70" t="str">
        <f t="shared" si="132"/>
        <v/>
      </c>
      <c r="K836" s="6"/>
      <c r="W836" s="75" t="e">
        <f t="shared" ref="W836:W899" si="136">IF(ISBLANK(D836)=FALSE,IF($O$20=1,(D836),IF($O$20=2,LN(D836),IF($O$20=3,SQRT(D836),-1/D836))),NA())</f>
        <v>#N/A</v>
      </c>
      <c r="X836" s="75" t="e">
        <f t="shared" si="129"/>
        <v>#N/A</v>
      </c>
      <c r="Y836" s="75" t="e">
        <f t="shared" ref="Y836:Y899" si="137">IF(ISBLANK(D836)=FALSE,_xlfn.NORM.S.DIST(F836,TRUE),NA())</f>
        <v>#N/A</v>
      </c>
    </row>
    <row r="837" spans="2:25" ht="12.75" x14ac:dyDescent="0.2">
      <c r="B837" s="72" t="str">
        <f t="shared" si="133"/>
        <v/>
      </c>
      <c r="C837" s="58"/>
      <c r="D837" s="67"/>
      <c r="E837" s="71" t="str">
        <f t="shared" si="134"/>
        <v/>
      </c>
      <c r="F837" s="71" t="str">
        <f t="shared" si="130"/>
        <v/>
      </c>
      <c r="G837" s="72" t="str">
        <f t="shared" ref="G837:G900" si="138">IF(ISBLANK(D837)=FALSE,G836+1/$M$6,"")</f>
        <v/>
      </c>
      <c r="H837" s="68" t="str">
        <f t="shared" si="135"/>
        <v/>
      </c>
      <c r="I837" s="69" t="str">
        <f t="shared" si="131"/>
        <v/>
      </c>
      <c r="J837" s="70" t="str">
        <f t="shared" si="132"/>
        <v/>
      </c>
      <c r="K837" s="6"/>
      <c r="W837" s="75" t="e">
        <f t="shared" si="136"/>
        <v>#N/A</v>
      </c>
      <c r="X837" s="75" t="e">
        <f t="shared" ref="X837:X900" si="139">IF(ISBLANK(D837)=FALSE,X836+1/$M$6,NA())</f>
        <v>#N/A</v>
      </c>
      <c r="Y837" s="75" t="e">
        <f t="shared" si="137"/>
        <v>#N/A</v>
      </c>
    </row>
    <row r="838" spans="2:25" ht="12.75" x14ac:dyDescent="0.2">
      <c r="B838" s="72" t="str">
        <f t="shared" si="133"/>
        <v/>
      </c>
      <c r="C838" s="58"/>
      <c r="D838" s="67"/>
      <c r="E838" s="71" t="str">
        <f t="shared" si="134"/>
        <v/>
      </c>
      <c r="F838" s="71" t="str">
        <f t="shared" si="130"/>
        <v/>
      </c>
      <c r="G838" s="72" t="str">
        <f t="shared" si="138"/>
        <v/>
      </c>
      <c r="H838" s="68" t="str">
        <f t="shared" si="135"/>
        <v/>
      </c>
      <c r="I838" s="69" t="str">
        <f t="shared" si="131"/>
        <v/>
      </c>
      <c r="J838" s="70" t="str">
        <f t="shared" si="132"/>
        <v/>
      </c>
      <c r="K838" s="6"/>
      <c r="W838" s="75" t="e">
        <f t="shared" si="136"/>
        <v>#N/A</v>
      </c>
      <c r="X838" s="75" t="e">
        <f t="shared" si="139"/>
        <v>#N/A</v>
      </c>
      <c r="Y838" s="75" t="e">
        <f t="shared" si="137"/>
        <v>#N/A</v>
      </c>
    </row>
    <row r="839" spans="2:25" ht="12.75" x14ac:dyDescent="0.2">
      <c r="B839" s="72" t="str">
        <f t="shared" si="133"/>
        <v/>
      </c>
      <c r="C839" s="58"/>
      <c r="D839" s="67"/>
      <c r="E839" s="71" t="str">
        <f t="shared" si="134"/>
        <v/>
      </c>
      <c r="F839" s="71" t="str">
        <f t="shared" si="130"/>
        <v/>
      </c>
      <c r="G839" s="72" t="str">
        <f t="shared" si="138"/>
        <v/>
      </c>
      <c r="H839" s="68" t="str">
        <f t="shared" si="135"/>
        <v/>
      </c>
      <c r="I839" s="69" t="str">
        <f t="shared" si="131"/>
        <v/>
      </c>
      <c r="J839" s="70" t="str">
        <f t="shared" si="132"/>
        <v/>
      </c>
      <c r="K839" s="6"/>
      <c r="W839" s="75" t="e">
        <f t="shared" si="136"/>
        <v>#N/A</v>
      </c>
      <c r="X839" s="75" t="e">
        <f t="shared" si="139"/>
        <v>#N/A</v>
      </c>
      <c r="Y839" s="75" t="e">
        <f t="shared" si="137"/>
        <v>#N/A</v>
      </c>
    </row>
    <row r="840" spans="2:25" ht="12.75" x14ac:dyDescent="0.2">
      <c r="B840" s="72" t="str">
        <f t="shared" si="133"/>
        <v/>
      </c>
      <c r="C840" s="58"/>
      <c r="D840" s="67"/>
      <c r="E840" s="71" t="str">
        <f t="shared" si="134"/>
        <v/>
      </c>
      <c r="F840" s="71" t="str">
        <f t="shared" si="130"/>
        <v/>
      </c>
      <c r="G840" s="72" t="str">
        <f t="shared" si="138"/>
        <v/>
      </c>
      <c r="H840" s="68" t="str">
        <f t="shared" si="135"/>
        <v/>
      </c>
      <c r="I840" s="69" t="str">
        <f t="shared" si="131"/>
        <v/>
      </c>
      <c r="J840" s="70" t="str">
        <f t="shared" si="132"/>
        <v/>
      </c>
      <c r="K840" s="6"/>
      <c r="W840" s="75" t="e">
        <f t="shared" si="136"/>
        <v>#N/A</v>
      </c>
      <c r="X840" s="75" t="e">
        <f t="shared" si="139"/>
        <v>#N/A</v>
      </c>
      <c r="Y840" s="75" t="e">
        <f t="shared" si="137"/>
        <v>#N/A</v>
      </c>
    </row>
    <row r="841" spans="2:25" ht="12.75" x14ac:dyDescent="0.2">
      <c r="B841" s="72" t="str">
        <f t="shared" si="133"/>
        <v/>
      </c>
      <c r="C841" s="58"/>
      <c r="D841" s="67"/>
      <c r="E841" s="71" t="str">
        <f t="shared" si="134"/>
        <v/>
      </c>
      <c r="F841" s="71" t="str">
        <f t="shared" si="130"/>
        <v/>
      </c>
      <c r="G841" s="72" t="str">
        <f t="shared" si="138"/>
        <v/>
      </c>
      <c r="H841" s="68" t="str">
        <f t="shared" si="135"/>
        <v/>
      </c>
      <c r="I841" s="69" t="str">
        <f t="shared" si="131"/>
        <v/>
      </c>
      <c r="J841" s="70" t="str">
        <f t="shared" si="132"/>
        <v/>
      </c>
      <c r="K841" s="6"/>
      <c r="W841" s="75" t="e">
        <f t="shared" si="136"/>
        <v>#N/A</v>
      </c>
      <c r="X841" s="75" t="e">
        <f t="shared" si="139"/>
        <v>#N/A</v>
      </c>
      <c r="Y841" s="75" t="e">
        <f t="shared" si="137"/>
        <v>#N/A</v>
      </c>
    </row>
    <row r="842" spans="2:25" ht="12.75" x14ac:dyDescent="0.2">
      <c r="B842" s="72" t="str">
        <f t="shared" si="133"/>
        <v/>
      </c>
      <c r="C842" s="58"/>
      <c r="D842" s="67"/>
      <c r="E842" s="71" t="str">
        <f t="shared" si="134"/>
        <v/>
      </c>
      <c r="F842" s="71" t="str">
        <f t="shared" si="130"/>
        <v/>
      </c>
      <c r="G842" s="72" t="str">
        <f t="shared" si="138"/>
        <v/>
      </c>
      <c r="H842" s="68" t="str">
        <f t="shared" si="135"/>
        <v/>
      </c>
      <c r="I842" s="69" t="str">
        <f t="shared" si="131"/>
        <v/>
      </c>
      <c r="J842" s="70" t="str">
        <f t="shared" si="132"/>
        <v/>
      </c>
      <c r="K842" s="6"/>
      <c r="W842" s="75" t="e">
        <f t="shared" si="136"/>
        <v>#N/A</v>
      </c>
      <c r="X842" s="75" t="e">
        <f t="shared" si="139"/>
        <v>#N/A</v>
      </c>
      <c r="Y842" s="75" t="e">
        <f t="shared" si="137"/>
        <v>#N/A</v>
      </c>
    </row>
    <row r="843" spans="2:25" ht="12.75" x14ac:dyDescent="0.2">
      <c r="B843" s="72" t="str">
        <f t="shared" si="133"/>
        <v/>
      </c>
      <c r="C843" s="58"/>
      <c r="D843" s="67"/>
      <c r="E843" s="71" t="str">
        <f t="shared" si="134"/>
        <v/>
      </c>
      <c r="F843" s="71" t="str">
        <f t="shared" si="130"/>
        <v/>
      </c>
      <c r="G843" s="72" t="str">
        <f t="shared" si="138"/>
        <v/>
      </c>
      <c r="H843" s="68" t="str">
        <f t="shared" si="135"/>
        <v/>
      </c>
      <c r="I843" s="69" t="str">
        <f t="shared" si="131"/>
        <v/>
      </c>
      <c r="J843" s="70" t="str">
        <f t="shared" si="132"/>
        <v/>
      </c>
      <c r="K843" s="6"/>
      <c r="W843" s="75" t="e">
        <f t="shared" si="136"/>
        <v>#N/A</v>
      </c>
      <c r="X843" s="75" t="e">
        <f t="shared" si="139"/>
        <v>#N/A</v>
      </c>
      <c r="Y843" s="75" t="e">
        <f t="shared" si="137"/>
        <v>#N/A</v>
      </c>
    </row>
    <row r="844" spans="2:25" ht="12.75" x14ac:dyDescent="0.2">
      <c r="B844" s="72" t="str">
        <f t="shared" si="133"/>
        <v/>
      </c>
      <c r="C844" s="58"/>
      <c r="D844" s="67"/>
      <c r="E844" s="71" t="str">
        <f t="shared" si="134"/>
        <v/>
      </c>
      <c r="F844" s="71" t="str">
        <f t="shared" si="130"/>
        <v/>
      </c>
      <c r="G844" s="72" t="str">
        <f t="shared" si="138"/>
        <v/>
      </c>
      <c r="H844" s="68" t="str">
        <f t="shared" si="135"/>
        <v/>
      </c>
      <c r="I844" s="69" t="str">
        <f t="shared" si="131"/>
        <v/>
      </c>
      <c r="J844" s="70" t="str">
        <f t="shared" si="132"/>
        <v/>
      </c>
      <c r="K844" s="6"/>
      <c r="W844" s="75" t="e">
        <f t="shared" si="136"/>
        <v>#N/A</v>
      </c>
      <c r="X844" s="75" t="e">
        <f t="shared" si="139"/>
        <v>#N/A</v>
      </c>
      <c r="Y844" s="75" t="e">
        <f t="shared" si="137"/>
        <v>#N/A</v>
      </c>
    </row>
    <row r="845" spans="2:25" ht="12.75" x14ac:dyDescent="0.2">
      <c r="B845" s="72" t="str">
        <f t="shared" si="133"/>
        <v/>
      </c>
      <c r="C845" s="58"/>
      <c r="D845" s="67"/>
      <c r="E845" s="71" t="str">
        <f t="shared" si="134"/>
        <v/>
      </c>
      <c r="F845" s="71" t="str">
        <f t="shared" si="130"/>
        <v/>
      </c>
      <c r="G845" s="72" t="str">
        <f t="shared" si="138"/>
        <v/>
      </c>
      <c r="H845" s="68" t="str">
        <f t="shared" si="135"/>
        <v/>
      </c>
      <c r="I845" s="69" t="str">
        <f t="shared" si="131"/>
        <v/>
      </c>
      <c r="J845" s="70" t="str">
        <f t="shared" si="132"/>
        <v/>
      </c>
      <c r="K845" s="6"/>
      <c r="W845" s="75" t="e">
        <f t="shared" si="136"/>
        <v>#N/A</v>
      </c>
      <c r="X845" s="75" t="e">
        <f t="shared" si="139"/>
        <v>#N/A</v>
      </c>
      <c r="Y845" s="75" t="e">
        <f t="shared" si="137"/>
        <v>#N/A</v>
      </c>
    </row>
    <row r="846" spans="2:25" ht="12.75" x14ac:dyDescent="0.2">
      <c r="B846" s="72" t="str">
        <f t="shared" si="133"/>
        <v/>
      </c>
      <c r="C846" s="58"/>
      <c r="D846" s="67"/>
      <c r="E846" s="71" t="str">
        <f t="shared" si="134"/>
        <v/>
      </c>
      <c r="F846" s="71" t="str">
        <f t="shared" ref="F846:F909" si="140">IF(D846,STANDARDIZE(E846,$M$11,$M$12),"")</f>
        <v/>
      </c>
      <c r="G846" s="72" t="str">
        <f t="shared" si="138"/>
        <v/>
      </c>
      <c r="H846" s="68" t="str">
        <f t="shared" si="135"/>
        <v/>
      </c>
      <c r="I846" s="69" t="str">
        <f t="shared" si="131"/>
        <v/>
      </c>
      <c r="J846" s="70" t="str">
        <f t="shared" si="132"/>
        <v/>
      </c>
      <c r="K846" s="6"/>
      <c r="W846" s="75" t="e">
        <f t="shared" si="136"/>
        <v>#N/A</v>
      </c>
      <c r="X846" s="75" t="e">
        <f t="shared" si="139"/>
        <v>#N/A</v>
      </c>
      <c r="Y846" s="75" t="e">
        <f t="shared" si="137"/>
        <v>#N/A</v>
      </c>
    </row>
    <row r="847" spans="2:25" ht="12.75" x14ac:dyDescent="0.2">
      <c r="B847" s="72" t="str">
        <f t="shared" si="133"/>
        <v/>
      </c>
      <c r="C847" s="58"/>
      <c r="D847" s="67"/>
      <c r="E847" s="71" t="str">
        <f t="shared" si="134"/>
        <v/>
      </c>
      <c r="F847" s="71" t="str">
        <f t="shared" si="140"/>
        <v/>
      </c>
      <c r="G847" s="72" t="str">
        <f t="shared" si="138"/>
        <v/>
      </c>
      <c r="H847" s="68" t="str">
        <f t="shared" si="135"/>
        <v/>
      </c>
      <c r="I847" s="69" t="str">
        <f t="shared" si="131"/>
        <v/>
      </c>
      <c r="J847" s="70" t="str">
        <f t="shared" si="132"/>
        <v/>
      </c>
      <c r="K847" s="6"/>
      <c r="W847" s="75" t="e">
        <f t="shared" si="136"/>
        <v>#N/A</v>
      </c>
      <c r="X847" s="75" t="e">
        <f t="shared" si="139"/>
        <v>#N/A</v>
      </c>
      <c r="Y847" s="75" t="e">
        <f t="shared" si="137"/>
        <v>#N/A</v>
      </c>
    </row>
    <row r="848" spans="2:25" ht="12.75" x14ac:dyDescent="0.2">
      <c r="B848" s="72" t="str">
        <f t="shared" si="133"/>
        <v/>
      </c>
      <c r="C848" s="58"/>
      <c r="D848" s="67"/>
      <c r="E848" s="71" t="str">
        <f t="shared" si="134"/>
        <v/>
      </c>
      <c r="F848" s="71" t="str">
        <f t="shared" si="140"/>
        <v/>
      </c>
      <c r="G848" s="72" t="str">
        <f t="shared" si="138"/>
        <v/>
      </c>
      <c r="H848" s="68" t="str">
        <f t="shared" si="135"/>
        <v/>
      </c>
      <c r="I848" s="69" t="str">
        <f t="shared" si="131"/>
        <v/>
      </c>
      <c r="J848" s="70" t="str">
        <f t="shared" si="132"/>
        <v/>
      </c>
      <c r="K848" s="6"/>
      <c r="W848" s="75" t="e">
        <f t="shared" si="136"/>
        <v>#N/A</v>
      </c>
      <c r="X848" s="75" t="e">
        <f t="shared" si="139"/>
        <v>#N/A</v>
      </c>
      <c r="Y848" s="75" t="e">
        <f t="shared" si="137"/>
        <v>#N/A</v>
      </c>
    </row>
    <row r="849" spans="2:25" ht="12.75" x14ac:dyDescent="0.2">
      <c r="B849" s="72" t="str">
        <f t="shared" si="133"/>
        <v/>
      </c>
      <c r="C849" s="58"/>
      <c r="D849" s="67"/>
      <c r="E849" s="71" t="str">
        <f t="shared" si="134"/>
        <v/>
      </c>
      <c r="F849" s="71" t="str">
        <f t="shared" si="140"/>
        <v/>
      </c>
      <c r="G849" s="72" t="str">
        <f t="shared" si="138"/>
        <v/>
      </c>
      <c r="H849" s="68" t="str">
        <f t="shared" si="135"/>
        <v/>
      </c>
      <c r="I849" s="69" t="str">
        <f t="shared" si="131"/>
        <v/>
      </c>
      <c r="J849" s="70" t="str">
        <f t="shared" si="132"/>
        <v/>
      </c>
      <c r="K849" s="6"/>
      <c r="W849" s="75" t="e">
        <f t="shared" si="136"/>
        <v>#N/A</v>
      </c>
      <c r="X849" s="75" t="e">
        <f t="shared" si="139"/>
        <v>#N/A</v>
      </c>
      <c r="Y849" s="75" t="e">
        <f t="shared" si="137"/>
        <v>#N/A</v>
      </c>
    </row>
    <row r="850" spans="2:25" ht="12.75" x14ac:dyDescent="0.2">
      <c r="B850" s="72" t="str">
        <f t="shared" si="133"/>
        <v/>
      </c>
      <c r="C850" s="58"/>
      <c r="D850" s="67"/>
      <c r="E850" s="71" t="str">
        <f t="shared" si="134"/>
        <v/>
      </c>
      <c r="F850" s="71" t="str">
        <f t="shared" si="140"/>
        <v/>
      </c>
      <c r="G850" s="72" t="str">
        <f t="shared" si="138"/>
        <v/>
      </c>
      <c r="H850" s="68" t="str">
        <f t="shared" si="135"/>
        <v/>
      </c>
      <c r="I850" s="69" t="str">
        <f t="shared" si="131"/>
        <v/>
      </c>
      <c r="J850" s="70" t="str">
        <f t="shared" si="132"/>
        <v/>
      </c>
      <c r="K850" s="6"/>
      <c r="W850" s="75" t="e">
        <f t="shared" si="136"/>
        <v>#N/A</v>
      </c>
      <c r="X850" s="75" t="e">
        <f t="shared" si="139"/>
        <v>#N/A</v>
      </c>
      <c r="Y850" s="75" t="e">
        <f t="shared" si="137"/>
        <v>#N/A</v>
      </c>
    </row>
    <row r="851" spans="2:25" ht="12.75" x14ac:dyDescent="0.2">
      <c r="B851" s="72" t="str">
        <f t="shared" si="133"/>
        <v/>
      </c>
      <c r="C851" s="58"/>
      <c r="D851" s="67"/>
      <c r="E851" s="71" t="str">
        <f t="shared" si="134"/>
        <v/>
      </c>
      <c r="F851" s="71" t="str">
        <f t="shared" si="140"/>
        <v/>
      </c>
      <c r="G851" s="72" t="str">
        <f t="shared" si="138"/>
        <v/>
      </c>
      <c r="H851" s="68" t="str">
        <f t="shared" si="135"/>
        <v/>
      </c>
      <c r="I851" s="69" t="str">
        <f t="shared" si="131"/>
        <v/>
      </c>
      <c r="J851" s="70" t="str">
        <f t="shared" si="132"/>
        <v/>
      </c>
      <c r="K851" s="6"/>
      <c r="W851" s="75" t="e">
        <f t="shared" si="136"/>
        <v>#N/A</v>
      </c>
      <c r="X851" s="75" t="e">
        <f t="shared" si="139"/>
        <v>#N/A</v>
      </c>
      <c r="Y851" s="75" t="e">
        <f t="shared" si="137"/>
        <v>#N/A</v>
      </c>
    </row>
    <row r="852" spans="2:25" ht="12.75" x14ac:dyDescent="0.2">
      <c r="B852" s="72" t="str">
        <f t="shared" si="133"/>
        <v/>
      </c>
      <c r="C852" s="58"/>
      <c r="D852" s="67"/>
      <c r="E852" s="71" t="str">
        <f t="shared" si="134"/>
        <v/>
      </c>
      <c r="F852" s="71" t="str">
        <f t="shared" si="140"/>
        <v/>
      </c>
      <c r="G852" s="72" t="str">
        <f t="shared" si="138"/>
        <v/>
      </c>
      <c r="H852" s="68" t="str">
        <f t="shared" si="135"/>
        <v/>
      </c>
      <c r="I852" s="69" t="str">
        <f t="shared" si="131"/>
        <v/>
      </c>
      <c r="J852" s="70" t="str">
        <f t="shared" si="132"/>
        <v/>
      </c>
      <c r="K852" s="6"/>
      <c r="W852" s="75" t="e">
        <f t="shared" si="136"/>
        <v>#N/A</v>
      </c>
      <c r="X852" s="75" t="e">
        <f t="shared" si="139"/>
        <v>#N/A</v>
      </c>
      <c r="Y852" s="75" t="e">
        <f t="shared" si="137"/>
        <v>#N/A</v>
      </c>
    </row>
    <row r="853" spans="2:25" ht="12.75" x14ac:dyDescent="0.2">
      <c r="B853" s="72" t="str">
        <f t="shared" si="133"/>
        <v/>
      </c>
      <c r="C853" s="58"/>
      <c r="D853" s="67"/>
      <c r="E853" s="71" t="str">
        <f t="shared" si="134"/>
        <v/>
      </c>
      <c r="F853" s="71" t="str">
        <f t="shared" si="140"/>
        <v/>
      </c>
      <c r="G853" s="72" t="str">
        <f t="shared" si="138"/>
        <v/>
      </c>
      <c r="H853" s="68" t="str">
        <f t="shared" si="135"/>
        <v/>
      </c>
      <c r="I853" s="69" t="str">
        <f t="shared" si="131"/>
        <v/>
      </c>
      <c r="J853" s="70" t="str">
        <f t="shared" si="132"/>
        <v/>
      </c>
      <c r="K853" s="6"/>
      <c r="W853" s="75" t="e">
        <f t="shared" si="136"/>
        <v>#N/A</v>
      </c>
      <c r="X853" s="75" t="e">
        <f t="shared" si="139"/>
        <v>#N/A</v>
      </c>
      <c r="Y853" s="75" t="e">
        <f t="shared" si="137"/>
        <v>#N/A</v>
      </c>
    </row>
    <row r="854" spans="2:25" ht="12.75" x14ac:dyDescent="0.2">
      <c r="B854" s="72" t="str">
        <f t="shared" si="133"/>
        <v/>
      </c>
      <c r="C854" s="58"/>
      <c r="D854" s="67"/>
      <c r="E854" s="71" t="str">
        <f t="shared" si="134"/>
        <v/>
      </c>
      <c r="F854" s="71" t="str">
        <f t="shared" si="140"/>
        <v/>
      </c>
      <c r="G854" s="72" t="str">
        <f t="shared" si="138"/>
        <v/>
      </c>
      <c r="H854" s="68" t="str">
        <f t="shared" si="135"/>
        <v/>
      </c>
      <c r="I854" s="69" t="str">
        <f t="shared" si="131"/>
        <v/>
      </c>
      <c r="J854" s="70" t="str">
        <f t="shared" si="132"/>
        <v/>
      </c>
      <c r="K854" s="6"/>
      <c r="W854" s="75" t="e">
        <f t="shared" si="136"/>
        <v>#N/A</v>
      </c>
      <c r="X854" s="75" t="e">
        <f t="shared" si="139"/>
        <v>#N/A</v>
      </c>
      <c r="Y854" s="75" t="e">
        <f t="shared" si="137"/>
        <v>#N/A</v>
      </c>
    </row>
    <row r="855" spans="2:25" ht="12.75" x14ac:dyDescent="0.2">
      <c r="B855" s="72" t="str">
        <f t="shared" si="133"/>
        <v/>
      </c>
      <c r="C855" s="58"/>
      <c r="D855" s="67"/>
      <c r="E855" s="71" t="str">
        <f t="shared" si="134"/>
        <v/>
      </c>
      <c r="F855" s="71" t="str">
        <f t="shared" si="140"/>
        <v/>
      </c>
      <c r="G855" s="72" t="str">
        <f t="shared" si="138"/>
        <v/>
      </c>
      <c r="H855" s="68" t="str">
        <f t="shared" si="135"/>
        <v/>
      </c>
      <c r="I855" s="69" t="str">
        <f t="shared" si="131"/>
        <v/>
      </c>
      <c r="J855" s="70" t="str">
        <f t="shared" si="132"/>
        <v/>
      </c>
      <c r="K855" s="6"/>
      <c r="W855" s="75" t="e">
        <f t="shared" si="136"/>
        <v>#N/A</v>
      </c>
      <c r="X855" s="75" t="e">
        <f t="shared" si="139"/>
        <v>#N/A</v>
      </c>
      <c r="Y855" s="75" t="e">
        <f t="shared" si="137"/>
        <v>#N/A</v>
      </c>
    </row>
    <row r="856" spans="2:25" ht="12.75" x14ac:dyDescent="0.2">
      <c r="B856" s="72" t="str">
        <f t="shared" si="133"/>
        <v/>
      </c>
      <c r="C856" s="58"/>
      <c r="D856" s="67"/>
      <c r="E856" s="71" t="str">
        <f t="shared" si="134"/>
        <v/>
      </c>
      <c r="F856" s="71" t="str">
        <f t="shared" si="140"/>
        <v/>
      </c>
      <c r="G856" s="72" t="str">
        <f t="shared" si="138"/>
        <v/>
      </c>
      <c r="H856" s="68" t="str">
        <f t="shared" si="135"/>
        <v/>
      </c>
      <c r="I856" s="69" t="str">
        <f t="shared" si="131"/>
        <v/>
      </c>
      <c r="J856" s="70" t="str">
        <f t="shared" si="132"/>
        <v/>
      </c>
      <c r="K856" s="6"/>
      <c r="W856" s="75" t="e">
        <f t="shared" si="136"/>
        <v>#N/A</v>
      </c>
      <c r="X856" s="75" t="e">
        <f t="shared" si="139"/>
        <v>#N/A</v>
      </c>
      <c r="Y856" s="75" t="e">
        <f t="shared" si="137"/>
        <v>#N/A</v>
      </c>
    </row>
    <row r="857" spans="2:25" ht="12.75" x14ac:dyDescent="0.2">
      <c r="B857" s="72" t="str">
        <f t="shared" si="133"/>
        <v/>
      </c>
      <c r="C857" s="58"/>
      <c r="D857" s="67"/>
      <c r="E857" s="71" t="str">
        <f t="shared" si="134"/>
        <v/>
      </c>
      <c r="F857" s="71" t="str">
        <f t="shared" si="140"/>
        <v/>
      </c>
      <c r="G857" s="72" t="str">
        <f t="shared" si="138"/>
        <v/>
      </c>
      <c r="H857" s="68" t="str">
        <f t="shared" si="135"/>
        <v/>
      </c>
      <c r="I857" s="69" t="str">
        <f t="shared" si="131"/>
        <v/>
      </c>
      <c r="J857" s="70" t="str">
        <f t="shared" si="132"/>
        <v/>
      </c>
      <c r="K857" s="6"/>
      <c r="W857" s="75" t="e">
        <f t="shared" si="136"/>
        <v>#N/A</v>
      </c>
      <c r="X857" s="75" t="e">
        <f t="shared" si="139"/>
        <v>#N/A</v>
      </c>
      <c r="Y857" s="75" t="e">
        <f t="shared" si="137"/>
        <v>#N/A</v>
      </c>
    </row>
    <row r="858" spans="2:25" ht="12.75" x14ac:dyDescent="0.2">
      <c r="B858" s="72" t="str">
        <f t="shared" si="133"/>
        <v/>
      </c>
      <c r="C858" s="58"/>
      <c r="D858" s="67"/>
      <c r="E858" s="71" t="str">
        <f t="shared" si="134"/>
        <v/>
      </c>
      <c r="F858" s="71" t="str">
        <f t="shared" si="140"/>
        <v/>
      </c>
      <c r="G858" s="72" t="str">
        <f t="shared" si="138"/>
        <v/>
      </c>
      <c r="H858" s="68" t="str">
        <f t="shared" si="135"/>
        <v/>
      </c>
      <c r="I858" s="69" t="str">
        <f t="shared" si="131"/>
        <v/>
      </c>
      <c r="J858" s="70" t="str">
        <f t="shared" si="132"/>
        <v/>
      </c>
      <c r="K858" s="6"/>
      <c r="W858" s="75" t="e">
        <f t="shared" si="136"/>
        <v>#N/A</v>
      </c>
      <c r="X858" s="75" t="e">
        <f t="shared" si="139"/>
        <v>#N/A</v>
      </c>
      <c r="Y858" s="75" t="e">
        <f t="shared" si="137"/>
        <v>#N/A</v>
      </c>
    </row>
    <row r="859" spans="2:25" ht="12.75" x14ac:dyDescent="0.2">
      <c r="B859" s="72" t="str">
        <f t="shared" si="133"/>
        <v/>
      </c>
      <c r="C859" s="58"/>
      <c r="D859" s="67"/>
      <c r="E859" s="71" t="str">
        <f t="shared" si="134"/>
        <v/>
      </c>
      <c r="F859" s="71" t="str">
        <f t="shared" si="140"/>
        <v/>
      </c>
      <c r="G859" s="72" t="str">
        <f t="shared" si="138"/>
        <v/>
      </c>
      <c r="H859" s="68" t="str">
        <f t="shared" si="135"/>
        <v/>
      </c>
      <c r="I859" s="69" t="str">
        <f t="shared" si="131"/>
        <v/>
      </c>
      <c r="J859" s="70" t="str">
        <f t="shared" si="132"/>
        <v/>
      </c>
      <c r="K859" s="6"/>
      <c r="W859" s="75" t="e">
        <f t="shared" si="136"/>
        <v>#N/A</v>
      </c>
      <c r="X859" s="75" t="e">
        <f t="shared" si="139"/>
        <v>#N/A</v>
      </c>
      <c r="Y859" s="75" t="e">
        <f t="shared" si="137"/>
        <v>#N/A</v>
      </c>
    </row>
    <row r="860" spans="2:25" ht="12.75" x14ac:dyDescent="0.2">
      <c r="B860" s="72" t="str">
        <f t="shared" si="133"/>
        <v/>
      </c>
      <c r="C860" s="58"/>
      <c r="D860" s="67"/>
      <c r="E860" s="71" t="str">
        <f t="shared" si="134"/>
        <v/>
      </c>
      <c r="F860" s="71" t="str">
        <f t="shared" si="140"/>
        <v/>
      </c>
      <c r="G860" s="72" t="str">
        <f t="shared" si="138"/>
        <v/>
      </c>
      <c r="H860" s="68" t="str">
        <f t="shared" si="135"/>
        <v/>
      </c>
      <c r="I860" s="69" t="str">
        <f t="shared" si="131"/>
        <v/>
      </c>
      <c r="J860" s="70" t="str">
        <f t="shared" si="132"/>
        <v/>
      </c>
      <c r="K860" s="6"/>
      <c r="W860" s="75" t="e">
        <f t="shared" si="136"/>
        <v>#N/A</v>
      </c>
      <c r="X860" s="75" t="e">
        <f t="shared" si="139"/>
        <v>#N/A</v>
      </c>
      <c r="Y860" s="75" t="e">
        <f t="shared" si="137"/>
        <v>#N/A</v>
      </c>
    </row>
    <row r="861" spans="2:25" ht="12.75" x14ac:dyDescent="0.2">
      <c r="B861" s="72" t="str">
        <f t="shared" si="133"/>
        <v/>
      </c>
      <c r="C861" s="58"/>
      <c r="D861" s="67"/>
      <c r="E861" s="71" t="str">
        <f t="shared" si="134"/>
        <v/>
      </c>
      <c r="F861" s="71" t="str">
        <f t="shared" si="140"/>
        <v/>
      </c>
      <c r="G861" s="72" t="str">
        <f t="shared" si="138"/>
        <v/>
      </c>
      <c r="H861" s="68" t="str">
        <f t="shared" si="135"/>
        <v/>
      </c>
      <c r="I861" s="69" t="str">
        <f t="shared" si="131"/>
        <v/>
      </c>
      <c r="J861" s="70" t="str">
        <f t="shared" si="132"/>
        <v/>
      </c>
      <c r="K861" s="6"/>
      <c r="W861" s="75" t="e">
        <f t="shared" si="136"/>
        <v>#N/A</v>
      </c>
      <c r="X861" s="75" t="e">
        <f t="shared" si="139"/>
        <v>#N/A</v>
      </c>
      <c r="Y861" s="75" t="e">
        <f t="shared" si="137"/>
        <v>#N/A</v>
      </c>
    </row>
    <row r="862" spans="2:25" ht="12.75" x14ac:dyDescent="0.2">
      <c r="B862" s="72" t="str">
        <f t="shared" si="133"/>
        <v/>
      </c>
      <c r="C862" s="58"/>
      <c r="D862" s="67"/>
      <c r="E862" s="71" t="str">
        <f t="shared" si="134"/>
        <v/>
      </c>
      <c r="F862" s="71" t="str">
        <f t="shared" si="140"/>
        <v/>
      </c>
      <c r="G862" s="72" t="str">
        <f t="shared" si="138"/>
        <v/>
      </c>
      <c r="H862" s="68" t="str">
        <f t="shared" si="135"/>
        <v/>
      </c>
      <c r="I862" s="69" t="str">
        <f t="shared" si="131"/>
        <v/>
      </c>
      <c r="J862" s="70" t="str">
        <f t="shared" si="132"/>
        <v/>
      </c>
      <c r="K862" s="6"/>
      <c r="W862" s="75" t="e">
        <f t="shared" si="136"/>
        <v>#N/A</v>
      </c>
      <c r="X862" s="75" t="e">
        <f t="shared" si="139"/>
        <v>#N/A</v>
      </c>
      <c r="Y862" s="75" t="e">
        <f t="shared" si="137"/>
        <v>#N/A</v>
      </c>
    </row>
    <row r="863" spans="2:25" ht="12.75" x14ac:dyDescent="0.2">
      <c r="B863" s="72" t="str">
        <f t="shared" si="133"/>
        <v/>
      </c>
      <c r="C863" s="58"/>
      <c r="D863" s="67"/>
      <c r="E863" s="71" t="str">
        <f t="shared" si="134"/>
        <v/>
      </c>
      <c r="F863" s="71" t="str">
        <f t="shared" si="140"/>
        <v/>
      </c>
      <c r="G863" s="72" t="str">
        <f t="shared" si="138"/>
        <v/>
      </c>
      <c r="H863" s="68" t="str">
        <f t="shared" si="135"/>
        <v/>
      </c>
      <c r="I863" s="69" t="str">
        <f t="shared" si="131"/>
        <v/>
      </c>
      <c r="J863" s="70" t="str">
        <f t="shared" si="132"/>
        <v/>
      </c>
      <c r="K863" s="6"/>
      <c r="W863" s="75" t="e">
        <f t="shared" si="136"/>
        <v>#N/A</v>
      </c>
      <c r="X863" s="75" t="e">
        <f t="shared" si="139"/>
        <v>#N/A</v>
      </c>
      <c r="Y863" s="75" t="e">
        <f t="shared" si="137"/>
        <v>#N/A</v>
      </c>
    </row>
    <row r="864" spans="2:25" ht="12.75" x14ac:dyDescent="0.2">
      <c r="B864" s="72" t="str">
        <f t="shared" si="133"/>
        <v/>
      </c>
      <c r="C864" s="58"/>
      <c r="D864" s="67"/>
      <c r="E864" s="71" t="str">
        <f t="shared" si="134"/>
        <v/>
      </c>
      <c r="F864" s="71" t="str">
        <f t="shared" si="140"/>
        <v/>
      </c>
      <c r="G864" s="72" t="str">
        <f t="shared" si="138"/>
        <v/>
      </c>
      <c r="H864" s="68" t="str">
        <f t="shared" si="135"/>
        <v/>
      </c>
      <c r="I864" s="69" t="str">
        <f t="shared" si="131"/>
        <v/>
      </c>
      <c r="J864" s="70" t="str">
        <f t="shared" si="132"/>
        <v/>
      </c>
      <c r="K864" s="6"/>
      <c r="W864" s="75" t="e">
        <f t="shared" si="136"/>
        <v>#N/A</v>
      </c>
      <c r="X864" s="75" t="e">
        <f t="shared" si="139"/>
        <v>#N/A</v>
      </c>
      <c r="Y864" s="75" t="e">
        <f t="shared" si="137"/>
        <v>#N/A</v>
      </c>
    </row>
    <row r="865" spans="2:25" ht="12.75" x14ac:dyDescent="0.2">
      <c r="B865" s="72" t="str">
        <f t="shared" si="133"/>
        <v/>
      </c>
      <c r="C865" s="58"/>
      <c r="D865" s="67"/>
      <c r="E865" s="71" t="str">
        <f t="shared" si="134"/>
        <v/>
      </c>
      <c r="F865" s="71" t="str">
        <f t="shared" si="140"/>
        <v/>
      </c>
      <c r="G865" s="72" t="str">
        <f t="shared" si="138"/>
        <v/>
      </c>
      <c r="H865" s="68" t="str">
        <f t="shared" si="135"/>
        <v/>
      </c>
      <c r="I865" s="69" t="str">
        <f t="shared" si="131"/>
        <v/>
      </c>
      <c r="J865" s="70" t="str">
        <f t="shared" si="132"/>
        <v/>
      </c>
      <c r="K865" s="6"/>
      <c r="W865" s="75" t="e">
        <f t="shared" si="136"/>
        <v>#N/A</v>
      </c>
      <c r="X865" s="75" t="e">
        <f t="shared" si="139"/>
        <v>#N/A</v>
      </c>
      <c r="Y865" s="75" t="e">
        <f t="shared" si="137"/>
        <v>#N/A</v>
      </c>
    </row>
    <row r="866" spans="2:25" ht="12.75" x14ac:dyDescent="0.2">
      <c r="B866" s="72" t="str">
        <f t="shared" si="133"/>
        <v/>
      </c>
      <c r="C866" s="58"/>
      <c r="D866" s="67"/>
      <c r="E866" s="71" t="str">
        <f t="shared" si="134"/>
        <v/>
      </c>
      <c r="F866" s="71" t="str">
        <f t="shared" si="140"/>
        <v/>
      </c>
      <c r="G866" s="72" t="str">
        <f t="shared" si="138"/>
        <v/>
      </c>
      <c r="H866" s="68" t="str">
        <f t="shared" si="135"/>
        <v/>
      </c>
      <c r="I866" s="69" t="str">
        <f t="shared" si="131"/>
        <v/>
      </c>
      <c r="J866" s="70" t="str">
        <f t="shared" si="132"/>
        <v/>
      </c>
      <c r="K866" s="6"/>
      <c r="W866" s="75" t="e">
        <f t="shared" si="136"/>
        <v>#N/A</v>
      </c>
      <c r="X866" s="75" t="e">
        <f t="shared" si="139"/>
        <v>#N/A</v>
      </c>
      <c r="Y866" s="75" t="e">
        <f t="shared" si="137"/>
        <v>#N/A</v>
      </c>
    </row>
    <row r="867" spans="2:25" ht="12.75" x14ac:dyDescent="0.2">
      <c r="B867" s="72" t="str">
        <f t="shared" si="133"/>
        <v/>
      </c>
      <c r="C867" s="58"/>
      <c r="D867" s="67"/>
      <c r="E867" s="71" t="str">
        <f t="shared" si="134"/>
        <v/>
      </c>
      <c r="F867" s="71" t="str">
        <f t="shared" si="140"/>
        <v/>
      </c>
      <c r="G867" s="72" t="str">
        <f t="shared" si="138"/>
        <v/>
      </c>
      <c r="H867" s="68" t="str">
        <f t="shared" si="135"/>
        <v/>
      </c>
      <c r="I867" s="69" t="str">
        <f t="shared" si="131"/>
        <v/>
      </c>
      <c r="J867" s="70" t="str">
        <f t="shared" si="132"/>
        <v/>
      </c>
      <c r="K867" s="6"/>
      <c r="W867" s="75" t="e">
        <f t="shared" si="136"/>
        <v>#N/A</v>
      </c>
      <c r="X867" s="75" t="e">
        <f t="shared" si="139"/>
        <v>#N/A</v>
      </c>
      <c r="Y867" s="75" t="e">
        <f t="shared" si="137"/>
        <v>#N/A</v>
      </c>
    </row>
    <row r="868" spans="2:25" ht="12.75" x14ac:dyDescent="0.2">
      <c r="B868" s="72" t="str">
        <f t="shared" si="133"/>
        <v/>
      </c>
      <c r="C868" s="58"/>
      <c r="D868" s="67"/>
      <c r="E868" s="71" t="str">
        <f t="shared" si="134"/>
        <v/>
      </c>
      <c r="F868" s="71" t="str">
        <f t="shared" si="140"/>
        <v/>
      </c>
      <c r="G868" s="72" t="str">
        <f t="shared" si="138"/>
        <v/>
      </c>
      <c r="H868" s="68" t="str">
        <f t="shared" si="135"/>
        <v/>
      </c>
      <c r="I868" s="69" t="str">
        <f t="shared" si="131"/>
        <v/>
      </c>
      <c r="J868" s="70" t="str">
        <f t="shared" si="132"/>
        <v/>
      </c>
      <c r="K868" s="6"/>
      <c r="W868" s="75" t="e">
        <f t="shared" si="136"/>
        <v>#N/A</v>
      </c>
      <c r="X868" s="75" t="e">
        <f t="shared" si="139"/>
        <v>#N/A</v>
      </c>
      <c r="Y868" s="75" t="e">
        <f t="shared" si="137"/>
        <v>#N/A</v>
      </c>
    </row>
    <row r="869" spans="2:25" ht="12.75" x14ac:dyDescent="0.2">
      <c r="B869" s="72" t="str">
        <f t="shared" si="133"/>
        <v/>
      </c>
      <c r="C869" s="58"/>
      <c r="D869" s="67"/>
      <c r="E869" s="71" t="str">
        <f t="shared" si="134"/>
        <v/>
      </c>
      <c r="F869" s="71" t="str">
        <f t="shared" si="140"/>
        <v/>
      </c>
      <c r="G869" s="72" t="str">
        <f t="shared" si="138"/>
        <v/>
      </c>
      <c r="H869" s="68" t="str">
        <f t="shared" si="135"/>
        <v/>
      </c>
      <c r="I869" s="69" t="str">
        <f t="shared" si="131"/>
        <v/>
      </c>
      <c r="J869" s="70" t="str">
        <f t="shared" si="132"/>
        <v/>
      </c>
      <c r="K869" s="6"/>
      <c r="W869" s="75" t="e">
        <f t="shared" si="136"/>
        <v>#N/A</v>
      </c>
      <c r="X869" s="75" t="e">
        <f t="shared" si="139"/>
        <v>#N/A</v>
      </c>
      <c r="Y869" s="75" t="e">
        <f t="shared" si="137"/>
        <v>#N/A</v>
      </c>
    </row>
    <row r="870" spans="2:25" ht="12.75" x14ac:dyDescent="0.2">
      <c r="B870" s="72" t="str">
        <f t="shared" si="133"/>
        <v/>
      </c>
      <c r="C870" s="58"/>
      <c r="D870" s="67"/>
      <c r="E870" s="71" t="str">
        <f t="shared" si="134"/>
        <v/>
      </c>
      <c r="F870" s="71" t="str">
        <f t="shared" si="140"/>
        <v/>
      </c>
      <c r="G870" s="72" t="str">
        <f t="shared" si="138"/>
        <v/>
      </c>
      <c r="H870" s="68" t="str">
        <f t="shared" si="135"/>
        <v/>
      </c>
      <c r="I870" s="69" t="str">
        <f t="shared" si="131"/>
        <v/>
      </c>
      <c r="J870" s="70" t="str">
        <f t="shared" si="132"/>
        <v/>
      </c>
      <c r="K870" s="6"/>
      <c r="W870" s="75" t="e">
        <f t="shared" si="136"/>
        <v>#N/A</v>
      </c>
      <c r="X870" s="75" t="e">
        <f t="shared" si="139"/>
        <v>#N/A</v>
      </c>
      <c r="Y870" s="75" t="e">
        <f t="shared" si="137"/>
        <v>#N/A</v>
      </c>
    </row>
    <row r="871" spans="2:25" ht="12.75" x14ac:dyDescent="0.2">
      <c r="B871" s="72" t="str">
        <f t="shared" si="133"/>
        <v/>
      </c>
      <c r="C871" s="58"/>
      <c r="D871" s="67"/>
      <c r="E871" s="71" t="str">
        <f t="shared" si="134"/>
        <v/>
      </c>
      <c r="F871" s="71" t="str">
        <f t="shared" si="140"/>
        <v/>
      </c>
      <c r="G871" s="72" t="str">
        <f t="shared" si="138"/>
        <v/>
      </c>
      <c r="H871" s="68" t="str">
        <f t="shared" si="135"/>
        <v/>
      </c>
      <c r="I871" s="69" t="str">
        <f t="shared" si="131"/>
        <v/>
      </c>
      <c r="J871" s="70" t="str">
        <f t="shared" si="132"/>
        <v/>
      </c>
      <c r="K871" s="6"/>
      <c r="W871" s="75" t="e">
        <f t="shared" si="136"/>
        <v>#N/A</v>
      </c>
      <c r="X871" s="75" t="e">
        <f t="shared" si="139"/>
        <v>#N/A</v>
      </c>
      <c r="Y871" s="75" t="e">
        <f t="shared" si="137"/>
        <v>#N/A</v>
      </c>
    </row>
    <row r="872" spans="2:25" ht="12.75" x14ac:dyDescent="0.2">
      <c r="B872" s="72" t="str">
        <f t="shared" si="133"/>
        <v/>
      </c>
      <c r="C872" s="58"/>
      <c r="D872" s="67"/>
      <c r="E872" s="71" t="str">
        <f t="shared" si="134"/>
        <v/>
      </c>
      <c r="F872" s="71" t="str">
        <f t="shared" si="140"/>
        <v/>
      </c>
      <c r="G872" s="72" t="str">
        <f t="shared" si="138"/>
        <v/>
      </c>
      <c r="H872" s="68" t="str">
        <f t="shared" si="135"/>
        <v/>
      </c>
      <c r="I872" s="69" t="str">
        <f t="shared" si="131"/>
        <v/>
      </c>
      <c r="J872" s="70" t="str">
        <f t="shared" si="132"/>
        <v/>
      </c>
      <c r="K872" s="6"/>
      <c r="W872" s="75" t="e">
        <f t="shared" si="136"/>
        <v>#N/A</v>
      </c>
      <c r="X872" s="75" t="e">
        <f t="shared" si="139"/>
        <v>#N/A</v>
      </c>
      <c r="Y872" s="75" t="e">
        <f t="shared" si="137"/>
        <v>#N/A</v>
      </c>
    </row>
    <row r="873" spans="2:25" ht="12.75" x14ac:dyDescent="0.2">
      <c r="B873" s="72" t="str">
        <f t="shared" si="133"/>
        <v/>
      </c>
      <c r="C873" s="58"/>
      <c r="D873" s="67"/>
      <c r="E873" s="71" t="str">
        <f t="shared" si="134"/>
        <v/>
      </c>
      <c r="F873" s="71" t="str">
        <f t="shared" si="140"/>
        <v/>
      </c>
      <c r="G873" s="72" t="str">
        <f t="shared" si="138"/>
        <v/>
      </c>
      <c r="H873" s="68" t="str">
        <f t="shared" si="135"/>
        <v/>
      </c>
      <c r="I873" s="69" t="str">
        <f t="shared" si="131"/>
        <v/>
      </c>
      <c r="J873" s="70" t="str">
        <f t="shared" si="132"/>
        <v/>
      </c>
      <c r="K873" s="6"/>
      <c r="W873" s="75" t="e">
        <f t="shared" si="136"/>
        <v>#N/A</v>
      </c>
      <c r="X873" s="75" t="e">
        <f t="shared" si="139"/>
        <v>#N/A</v>
      </c>
      <c r="Y873" s="75" t="e">
        <f t="shared" si="137"/>
        <v>#N/A</v>
      </c>
    </row>
    <row r="874" spans="2:25" ht="12.75" x14ac:dyDescent="0.2">
      <c r="B874" s="72" t="str">
        <f t="shared" si="133"/>
        <v/>
      </c>
      <c r="C874" s="58"/>
      <c r="D874" s="67"/>
      <c r="E874" s="71" t="str">
        <f t="shared" si="134"/>
        <v/>
      </c>
      <c r="F874" s="71" t="str">
        <f t="shared" si="140"/>
        <v/>
      </c>
      <c r="G874" s="72" t="str">
        <f t="shared" si="138"/>
        <v/>
      </c>
      <c r="H874" s="68" t="str">
        <f t="shared" si="135"/>
        <v/>
      </c>
      <c r="I874" s="69" t="str">
        <f t="shared" si="131"/>
        <v/>
      </c>
      <c r="J874" s="70" t="str">
        <f t="shared" si="132"/>
        <v/>
      </c>
      <c r="K874" s="6"/>
      <c r="W874" s="75" t="e">
        <f t="shared" si="136"/>
        <v>#N/A</v>
      </c>
      <c r="X874" s="75" t="e">
        <f t="shared" si="139"/>
        <v>#N/A</v>
      </c>
      <c r="Y874" s="75" t="e">
        <f t="shared" si="137"/>
        <v>#N/A</v>
      </c>
    </row>
    <row r="875" spans="2:25" ht="12.75" x14ac:dyDescent="0.2">
      <c r="B875" s="72" t="str">
        <f t="shared" si="133"/>
        <v/>
      </c>
      <c r="C875" s="58"/>
      <c r="D875" s="67"/>
      <c r="E875" s="71" t="str">
        <f t="shared" si="134"/>
        <v/>
      </c>
      <c r="F875" s="71" t="str">
        <f t="shared" si="140"/>
        <v/>
      </c>
      <c r="G875" s="72" t="str">
        <f t="shared" si="138"/>
        <v/>
      </c>
      <c r="H875" s="68" t="str">
        <f t="shared" si="135"/>
        <v/>
      </c>
      <c r="I875" s="69" t="str">
        <f t="shared" si="131"/>
        <v/>
      </c>
      <c r="J875" s="70" t="str">
        <f t="shared" si="132"/>
        <v/>
      </c>
      <c r="K875" s="6"/>
      <c r="W875" s="75" t="e">
        <f t="shared" si="136"/>
        <v>#N/A</v>
      </c>
      <c r="X875" s="75" t="e">
        <f t="shared" si="139"/>
        <v>#N/A</v>
      </c>
      <c r="Y875" s="75" t="e">
        <f t="shared" si="137"/>
        <v>#N/A</v>
      </c>
    </row>
    <row r="876" spans="2:25" ht="12.75" x14ac:dyDescent="0.2">
      <c r="B876" s="72" t="str">
        <f t="shared" si="133"/>
        <v/>
      </c>
      <c r="C876" s="58"/>
      <c r="D876" s="67"/>
      <c r="E876" s="71" t="str">
        <f t="shared" si="134"/>
        <v/>
      </c>
      <c r="F876" s="71" t="str">
        <f t="shared" si="140"/>
        <v/>
      </c>
      <c r="G876" s="72" t="str">
        <f t="shared" si="138"/>
        <v/>
      </c>
      <c r="H876" s="68" t="str">
        <f t="shared" si="135"/>
        <v/>
      </c>
      <c r="I876" s="69" t="str">
        <f t="shared" si="131"/>
        <v/>
      </c>
      <c r="J876" s="70" t="str">
        <f t="shared" si="132"/>
        <v/>
      </c>
      <c r="K876" s="6"/>
      <c r="W876" s="75" t="e">
        <f t="shared" si="136"/>
        <v>#N/A</v>
      </c>
      <c r="X876" s="75" t="e">
        <f t="shared" si="139"/>
        <v>#N/A</v>
      </c>
      <c r="Y876" s="75" t="e">
        <f t="shared" si="137"/>
        <v>#N/A</v>
      </c>
    </row>
    <row r="877" spans="2:25" ht="12.75" x14ac:dyDescent="0.2">
      <c r="B877" s="72" t="str">
        <f t="shared" si="133"/>
        <v/>
      </c>
      <c r="C877" s="58"/>
      <c r="D877" s="67"/>
      <c r="E877" s="71" t="str">
        <f t="shared" si="134"/>
        <v/>
      </c>
      <c r="F877" s="71" t="str">
        <f t="shared" si="140"/>
        <v/>
      </c>
      <c r="G877" s="72" t="str">
        <f t="shared" si="138"/>
        <v/>
      </c>
      <c r="H877" s="68" t="str">
        <f t="shared" si="135"/>
        <v/>
      </c>
      <c r="I877" s="69" t="str">
        <f t="shared" si="131"/>
        <v/>
      </c>
      <c r="J877" s="70" t="str">
        <f t="shared" si="132"/>
        <v/>
      </c>
      <c r="K877" s="6"/>
      <c r="W877" s="75" t="e">
        <f t="shared" si="136"/>
        <v>#N/A</v>
      </c>
      <c r="X877" s="75" t="e">
        <f t="shared" si="139"/>
        <v>#N/A</v>
      </c>
      <c r="Y877" s="75" t="e">
        <f t="shared" si="137"/>
        <v>#N/A</v>
      </c>
    </row>
    <row r="878" spans="2:25" ht="12.75" x14ac:dyDescent="0.2">
      <c r="B878" s="72" t="str">
        <f t="shared" si="133"/>
        <v/>
      </c>
      <c r="C878" s="58"/>
      <c r="D878" s="67"/>
      <c r="E878" s="71" t="str">
        <f t="shared" si="134"/>
        <v/>
      </c>
      <c r="F878" s="71" t="str">
        <f t="shared" si="140"/>
        <v/>
      </c>
      <c r="G878" s="72" t="str">
        <f t="shared" si="138"/>
        <v/>
      </c>
      <c r="H878" s="68" t="str">
        <f t="shared" si="135"/>
        <v/>
      </c>
      <c r="I878" s="69" t="str">
        <f t="shared" si="131"/>
        <v/>
      </c>
      <c r="J878" s="70" t="str">
        <f t="shared" si="132"/>
        <v/>
      </c>
      <c r="K878" s="6"/>
      <c r="W878" s="75" t="e">
        <f t="shared" si="136"/>
        <v>#N/A</v>
      </c>
      <c r="X878" s="75" t="e">
        <f t="shared" si="139"/>
        <v>#N/A</v>
      </c>
      <c r="Y878" s="75" t="e">
        <f t="shared" si="137"/>
        <v>#N/A</v>
      </c>
    </row>
    <row r="879" spans="2:25" ht="12.75" x14ac:dyDescent="0.2">
      <c r="B879" s="72" t="str">
        <f t="shared" si="133"/>
        <v/>
      </c>
      <c r="C879" s="58"/>
      <c r="D879" s="67"/>
      <c r="E879" s="71" t="str">
        <f t="shared" si="134"/>
        <v/>
      </c>
      <c r="F879" s="71" t="str">
        <f t="shared" si="140"/>
        <v/>
      </c>
      <c r="G879" s="72" t="str">
        <f t="shared" si="138"/>
        <v/>
      </c>
      <c r="H879" s="68" t="str">
        <f t="shared" si="135"/>
        <v/>
      </c>
      <c r="I879" s="69" t="str">
        <f t="shared" si="131"/>
        <v/>
      </c>
      <c r="J879" s="70" t="str">
        <f t="shared" si="132"/>
        <v/>
      </c>
      <c r="K879" s="6"/>
      <c r="W879" s="75" t="e">
        <f t="shared" si="136"/>
        <v>#N/A</v>
      </c>
      <c r="X879" s="75" t="e">
        <f t="shared" si="139"/>
        <v>#N/A</v>
      </c>
      <c r="Y879" s="75" t="e">
        <f t="shared" si="137"/>
        <v>#N/A</v>
      </c>
    </row>
    <row r="880" spans="2:25" ht="12.75" x14ac:dyDescent="0.2">
      <c r="B880" s="72" t="str">
        <f t="shared" si="133"/>
        <v/>
      </c>
      <c r="C880" s="58"/>
      <c r="D880" s="67"/>
      <c r="E880" s="71" t="str">
        <f t="shared" si="134"/>
        <v/>
      </c>
      <c r="F880" s="71" t="str">
        <f t="shared" si="140"/>
        <v/>
      </c>
      <c r="G880" s="72" t="str">
        <f t="shared" si="138"/>
        <v/>
      </c>
      <c r="H880" s="68" t="str">
        <f t="shared" si="135"/>
        <v/>
      </c>
      <c r="I880" s="69" t="str">
        <f t="shared" si="131"/>
        <v/>
      </c>
      <c r="J880" s="70" t="str">
        <f t="shared" si="132"/>
        <v/>
      </c>
      <c r="K880" s="6"/>
      <c r="W880" s="75" t="e">
        <f t="shared" si="136"/>
        <v>#N/A</v>
      </c>
      <c r="X880" s="75" t="e">
        <f t="shared" si="139"/>
        <v>#N/A</v>
      </c>
      <c r="Y880" s="75" t="e">
        <f t="shared" si="137"/>
        <v>#N/A</v>
      </c>
    </row>
    <row r="881" spans="2:25" ht="12.75" x14ac:dyDescent="0.2">
      <c r="B881" s="72" t="str">
        <f t="shared" si="133"/>
        <v/>
      </c>
      <c r="C881" s="58"/>
      <c r="D881" s="67"/>
      <c r="E881" s="71" t="str">
        <f t="shared" si="134"/>
        <v/>
      </c>
      <c r="F881" s="71" t="str">
        <f t="shared" si="140"/>
        <v/>
      </c>
      <c r="G881" s="72" t="str">
        <f t="shared" si="138"/>
        <v/>
      </c>
      <c r="H881" s="68" t="str">
        <f t="shared" si="135"/>
        <v/>
      </c>
      <c r="I881" s="69" t="str">
        <f t="shared" si="131"/>
        <v/>
      </c>
      <c r="J881" s="70" t="str">
        <f t="shared" si="132"/>
        <v/>
      </c>
      <c r="K881" s="6"/>
      <c r="W881" s="75" t="e">
        <f t="shared" si="136"/>
        <v>#N/A</v>
      </c>
      <c r="X881" s="75" t="e">
        <f t="shared" si="139"/>
        <v>#N/A</v>
      </c>
      <c r="Y881" s="75" t="e">
        <f t="shared" si="137"/>
        <v>#N/A</v>
      </c>
    </row>
    <row r="882" spans="2:25" ht="12.75" x14ac:dyDescent="0.2">
      <c r="B882" s="72" t="str">
        <f t="shared" si="133"/>
        <v/>
      </c>
      <c r="C882" s="58"/>
      <c r="D882" s="67"/>
      <c r="E882" s="71" t="str">
        <f t="shared" si="134"/>
        <v/>
      </c>
      <c r="F882" s="71" t="str">
        <f t="shared" si="140"/>
        <v/>
      </c>
      <c r="G882" s="72" t="str">
        <f t="shared" si="138"/>
        <v/>
      </c>
      <c r="H882" s="68" t="str">
        <f t="shared" si="135"/>
        <v/>
      </c>
      <c r="I882" s="69" t="str">
        <f t="shared" si="131"/>
        <v/>
      </c>
      <c r="J882" s="70" t="str">
        <f t="shared" si="132"/>
        <v/>
      </c>
      <c r="K882" s="6"/>
      <c r="W882" s="75" t="e">
        <f t="shared" si="136"/>
        <v>#N/A</v>
      </c>
      <c r="X882" s="75" t="e">
        <f t="shared" si="139"/>
        <v>#N/A</v>
      </c>
      <c r="Y882" s="75" t="e">
        <f t="shared" si="137"/>
        <v>#N/A</v>
      </c>
    </row>
    <row r="883" spans="2:25" ht="12.75" x14ac:dyDescent="0.2">
      <c r="B883" s="72" t="str">
        <f t="shared" si="133"/>
        <v/>
      </c>
      <c r="C883" s="58"/>
      <c r="D883" s="67"/>
      <c r="E883" s="71" t="str">
        <f t="shared" si="134"/>
        <v/>
      </c>
      <c r="F883" s="71" t="str">
        <f t="shared" si="140"/>
        <v/>
      </c>
      <c r="G883" s="72" t="str">
        <f t="shared" si="138"/>
        <v/>
      </c>
      <c r="H883" s="68" t="str">
        <f t="shared" si="135"/>
        <v/>
      </c>
      <c r="I883" s="69" t="str">
        <f t="shared" si="131"/>
        <v/>
      </c>
      <c r="J883" s="70" t="str">
        <f t="shared" si="132"/>
        <v/>
      </c>
      <c r="K883" s="6"/>
      <c r="W883" s="75" t="e">
        <f t="shared" si="136"/>
        <v>#N/A</v>
      </c>
      <c r="X883" s="75" t="e">
        <f t="shared" si="139"/>
        <v>#N/A</v>
      </c>
      <c r="Y883" s="75" t="e">
        <f t="shared" si="137"/>
        <v>#N/A</v>
      </c>
    </row>
    <row r="884" spans="2:25" ht="12.75" x14ac:dyDescent="0.2">
      <c r="B884" s="72" t="str">
        <f t="shared" si="133"/>
        <v/>
      </c>
      <c r="C884" s="58"/>
      <c r="D884" s="67"/>
      <c r="E884" s="71" t="str">
        <f t="shared" si="134"/>
        <v/>
      </c>
      <c r="F884" s="71" t="str">
        <f t="shared" si="140"/>
        <v/>
      </c>
      <c r="G884" s="72" t="str">
        <f t="shared" si="138"/>
        <v/>
      </c>
      <c r="H884" s="68" t="str">
        <f t="shared" si="135"/>
        <v/>
      </c>
      <c r="I884" s="69" t="str">
        <f t="shared" si="131"/>
        <v/>
      </c>
      <c r="J884" s="70" t="str">
        <f t="shared" si="132"/>
        <v/>
      </c>
      <c r="K884" s="6"/>
      <c r="W884" s="75" t="e">
        <f t="shared" si="136"/>
        <v>#N/A</v>
      </c>
      <c r="X884" s="75" t="e">
        <f t="shared" si="139"/>
        <v>#N/A</v>
      </c>
      <c r="Y884" s="75" t="e">
        <f t="shared" si="137"/>
        <v>#N/A</v>
      </c>
    </row>
    <row r="885" spans="2:25" ht="12.75" x14ac:dyDescent="0.2">
      <c r="B885" s="72" t="str">
        <f t="shared" si="133"/>
        <v/>
      </c>
      <c r="C885" s="58"/>
      <c r="D885" s="67"/>
      <c r="E885" s="71" t="str">
        <f t="shared" si="134"/>
        <v/>
      </c>
      <c r="F885" s="71" t="str">
        <f t="shared" si="140"/>
        <v/>
      </c>
      <c r="G885" s="72" t="str">
        <f t="shared" si="138"/>
        <v/>
      </c>
      <c r="H885" s="68" t="str">
        <f t="shared" si="135"/>
        <v/>
      </c>
      <c r="I885" s="69" t="str">
        <f t="shared" si="131"/>
        <v/>
      </c>
      <c r="J885" s="70" t="str">
        <f t="shared" si="132"/>
        <v/>
      </c>
      <c r="K885" s="6"/>
      <c r="W885" s="75" t="e">
        <f t="shared" si="136"/>
        <v>#N/A</v>
      </c>
      <c r="X885" s="75" t="e">
        <f t="shared" si="139"/>
        <v>#N/A</v>
      </c>
      <c r="Y885" s="75" t="e">
        <f t="shared" si="137"/>
        <v>#N/A</v>
      </c>
    </row>
    <row r="886" spans="2:25" ht="12.75" x14ac:dyDescent="0.2">
      <c r="B886" s="72" t="str">
        <f t="shared" si="133"/>
        <v/>
      </c>
      <c r="C886" s="58"/>
      <c r="D886" s="67"/>
      <c r="E886" s="71" t="str">
        <f t="shared" si="134"/>
        <v/>
      </c>
      <c r="F886" s="71" t="str">
        <f t="shared" si="140"/>
        <v/>
      </c>
      <c r="G886" s="72" t="str">
        <f t="shared" si="138"/>
        <v/>
      </c>
      <c r="H886" s="68" t="str">
        <f t="shared" si="135"/>
        <v/>
      </c>
      <c r="I886" s="69" t="str">
        <f t="shared" si="131"/>
        <v/>
      </c>
      <c r="J886" s="70" t="str">
        <f t="shared" si="132"/>
        <v/>
      </c>
      <c r="K886" s="6"/>
      <c r="W886" s="75" t="e">
        <f t="shared" si="136"/>
        <v>#N/A</v>
      </c>
      <c r="X886" s="75" t="e">
        <f t="shared" si="139"/>
        <v>#N/A</v>
      </c>
      <c r="Y886" s="75" t="e">
        <f t="shared" si="137"/>
        <v>#N/A</v>
      </c>
    </row>
    <row r="887" spans="2:25" ht="12.75" x14ac:dyDescent="0.2">
      <c r="B887" s="72" t="str">
        <f t="shared" si="133"/>
        <v/>
      </c>
      <c r="C887" s="58"/>
      <c r="D887" s="67"/>
      <c r="E887" s="71" t="str">
        <f t="shared" si="134"/>
        <v/>
      </c>
      <c r="F887" s="71" t="str">
        <f t="shared" si="140"/>
        <v/>
      </c>
      <c r="G887" s="72" t="str">
        <f t="shared" si="138"/>
        <v/>
      </c>
      <c r="H887" s="68" t="str">
        <f t="shared" si="135"/>
        <v/>
      </c>
      <c r="I887" s="69" t="str">
        <f t="shared" si="131"/>
        <v/>
      </c>
      <c r="J887" s="70" t="str">
        <f t="shared" si="132"/>
        <v/>
      </c>
      <c r="K887" s="6"/>
      <c r="W887" s="75" t="e">
        <f t="shared" si="136"/>
        <v>#N/A</v>
      </c>
      <c r="X887" s="75" t="e">
        <f t="shared" si="139"/>
        <v>#N/A</v>
      </c>
      <c r="Y887" s="75" t="e">
        <f t="shared" si="137"/>
        <v>#N/A</v>
      </c>
    </row>
    <row r="888" spans="2:25" ht="12.75" x14ac:dyDescent="0.2">
      <c r="B888" s="72" t="str">
        <f t="shared" si="133"/>
        <v/>
      </c>
      <c r="C888" s="58"/>
      <c r="D888" s="67"/>
      <c r="E888" s="71" t="str">
        <f t="shared" si="134"/>
        <v/>
      </c>
      <c r="F888" s="71" t="str">
        <f t="shared" si="140"/>
        <v/>
      </c>
      <c r="G888" s="72" t="str">
        <f t="shared" si="138"/>
        <v/>
      </c>
      <c r="H888" s="68" t="str">
        <f t="shared" si="135"/>
        <v/>
      </c>
      <c r="I888" s="69" t="str">
        <f t="shared" si="131"/>
        <v/>
      </c>
      <c r="J888" s="70" t="str">
        <f t="shared" si="132"/>
        <v/>
      </c>
      <c r="K888" s="6"/>
      <c r="W888" s="75" t="e">
        <f t="shared" si="136"/>
        <v>#N/A</v>
      </c>
      <c r="X888" s="75" t="e">
        <f t="shared" si="139"/>
        <v>#N/A</v>
      </c>
      <c r="Y888" s="75" t="e">
        <f t="shared" si="137"/>
        <v>#N/A</v>
      </c>
    </row>
    <row r="889" spans="2:25" ht="12.75" x14ac:dyDescent="0.2">
      <c r="B889" s="72" t="str">
        <f t="shared" si="133"/>
        <v/>
      </c>
      <c r="C889" s="58"/>
      <c r="D889" s="67"/>
      <c r="E889" s="71" t="str">
        <f t="shared" si="134"/>
        <v/>
      </c>
      <c r="F889" s="71" t="str">
        <f t="shared" si="140"/>
        <v/>
      </c>
      <c r="G889" s="72" t="str">
        <f t="shared" si="138"/>
        <v/>
      </c>
      <c r="H889" s="68" t="str">
        <f t="shared" si="135"/>
        <v/>
      </c>
      <c r="I889" s="69" t="str">
        <f t="shared" si="131"/>
        <v/>
      </c>
      <c r="J889" s="70" t="str">
        <f t="shared" si="132"/>
        <v/>
      </c>
      <c r="K889" s="6"/>
      <c r="W889" s="75" t="e">
        <f t="shared" si="136"/>
        <v>#N/A</v>
      </c>
      <c r="X889" s="75" t="e">
        <f t="shared" si="139"/>
        <v>#N/A</v>
      </c>
      <c r="Y889" s="75" t="e">
        <f t="shared" si="137"/>
        <v>#N/A</v>
      </c>
    </row>
    <row r="890" spans="2:25" ht="12.75" x14ac:dyDescent="0.2">
      <c r="B890" s="72" t="str">
        <f t="shared" si="133"/>
        <v/>
      </c>
      <c r="C890" s="58"/>
      <c r="D890" s="67"/>
      <c r="E890" s="71" t="str">
        <f t="shared" si="134"/>
        <v/>
      </c>
      <c r="F890" s="71" t="str">
        <f t="shared" si="140"/>
        <v/>
      </c>
      <c r="G890" s="72" t="str">
        <f t="shared" si="138"/>
        <v/>
      </c>
      <c r="H890" s="68" t="str">
        <f t="shared" si="135"/>
        <v/>
      </c>
      <c r="I890" s="69" t="str">
        <f t="shared" si="131"/>
        <v/>
      </c>
      <c r="J890" s="70" t="str">
        <f t="shared" si="132"/>
        <v/>
      </c>
      <c r="K890" s="6"/>
      <c r="W890" s="75" t="e">
        <f t="shared" si="136"/>
        <v>#N/A</v>
      </c>
      <c r="X890" s="75" t="e">
        <f t="shared" si="139"/>
        <v>#N/A</v>
      </c>
      <c r="Y890" s="75" t="e">
        <f t="shared" si="137"/>
        <v>#N/A</v>
      </c>
    </row>
    <row r="891" spans="2:25" ht="12.75" x14ac:dyDescent="0.2">
      <c r="B891" s="72" t="str">
        <f t="shared" si="133"/>
        <v/>
      </c>
      <c r="C891" s="58"/>
      <c r="D891" s="67"/>
      <c r="E891" s="71" t="str">
        <f t="shared" si="134"/>
        <v/>
      </c>
      <c r="F891" s="71" t="str">
        <f t="shared" si="140"/>
        <v/>
      </c>
      <c r="G891" s="72" t="str">
        <f t="shared" si="138"/>
        <v/>
      </c>
      <c r="H891" s="68" t="str">
        <f t="shared" si="135"/>
        <v/>
      </c>
      <c r="I891" s="69" t="str">
        <f t="shared" si="131"/>
        <v/>
      </c>
      <c r="J891" s="70" t="str">
        <f t="shared" si="132"/>
        <v/>
      </c>
      <c r="K891" s="6"/>
      <c r="W891" s="75" t="e">
        <f t="shared" si="136"/>
        <v>#N/A</v>
      </c>
      <c r="X891" s="75" t="e">
        <f t="shared" si="139"/>
        <v>#N/A</v>
      </c>
      <c r="Y891" s="75" t="e">
        <f t="shared" si="137"/>
        <v>#N/A</v>
      </c>
    </row>
    <row r="892" spans="2:25" ht="12.75" x14ac:dyDescent="0.2">
      <c r="B892" s="72" t="str">
        <f t="shared" si="133"/>
        <v/>
      </c>
      <c r="C892" s="58"/>
      <c r="D892" s="67"/>
      <c r="E892" s="71" t="str">
        <f t="shared" si="134"/>
        <v/>
      </c>
      <c r="F892" s="71" t="str">
        <f t="shared" si="140"/>
        <v/>
      </c>
      <c r="G892" s="72" t="str">
        <f t="shared" si="138"/>
        <v/>
      </c>
      <c r="H892" s="68" t="str">
        <f t="shared" si="135"/>
        <v/>
      </c>
      <c r="I892" s="69" t="str">
        <f t="shared" si="131"/>
        <v/>
      </c>
      <c r="J892" s="70" t="str">
        <f t="shared" si="132"/>
        <v/>
      </c>
      <c r="K892" s="6"/>
      <c r="W892" s="75" t="e">
        <f t="shared" si="136"/>
        <v>#N/A</v>
      </c>
      <c r="X892" s="75" t="e">
        <f t="shared" si="139"/>
        <v>#N/A</v>
      </c>
      <c r="Y892" s="75" t="e">
        <f t="shared" si="137"/>
        <v>#N/A</v>
      </c>
    </row>
    <row r="893" spans="2:25" ht="12.75" x14ac:dyDescent="0.2">
      <c r="B893" s="72" t="str">
        <f t="shared" si="133"/>
        <v/>
      </c>
      <c r="C893" s="58"/>
      <c r="D893" s="67"/>
      <c r="E893" s="71" t="str">
        <f t="shared" si="134"/>
        <v/>
      </c>
      <c r="F893" s="71" t="str">
        <f t="shared" si="140"/>
        <v/>
      </c>
      <c r="G893" s="72" t="str">
        <f t="shared" si="138"/>
        <v/>
      </c>
      <c r="H893" s="68" t="str">
        <f t="shared" si="135"/>
        <v/>
      </c>
      <c r="I893" s="69" t="str">
        <f t="shared" si="131"/>
        <v/>
      </c>
      <c r="J893" s="70" t="str">
        <f t="shared" si="132"/>
        <v/>
      </c>
      <c r="K893" s="6"/>
      <c r="W893" s="75" t="e">
        <f t="shared" si="136"/>
        <v>#N/A</v>
      </c>
      <c r="X893" s="75" t="e">
        <f t="shared" si="139"/>
        <v>#N/A</v>
      </c>
      <c r="Y893" s="75" t="e">
        <f t="shared" si="137"/>
        <v>#N/A</v>
      </c>
    </row>
    <row r="894" spans="2:25" ht="12.75" x14ac:dyDescent="0.2">
      <c r="B894" s="72" t="str">
        <f t="shared" si="133"/>
        <v/>
      </c>
      <c r="C894" s="58"/>
      <c r="D894" s="67"/>
      <c r="E894" s="71" t="str">
        <f t="shared" si="134"/>
        <v/>
      </c>
      <c r="F894" s="71" t="str">
        <f t="shared" si="140"/>
        <v/>
      </c>
      <c r="G894" s="72" t="str">
        <f t="shared" si="138"/>
        <v/>
      </c>
      <c r="H894" s="68" t="str">
        <f t="shared" si="135"/>
        <v/>
      </c>
      <c r="I894" s="69" t="str">
        <f t="shared" si="131"/>
        <v/>
      </c>
      <c r="J894" s="70" t="str">
        <f t="shared" si="132"/>
        <v/>
      </c>
      <c r="K894" s="6"/>
      <c r="W894" s="75" t="e">
        <f t="shared" si="136"/>
        <v>#N/A</v>
      </c>
      <c r="X894" s="75" t="e">
        <f t="shared" si="139"/>
        <v>#N/A</v>
      </c>
      <c r="Y894" s="75" t="e">
        <f t="shared" si="137"/>
        <v>#N/A</v>
      </c>
    </row>
    <row r="895" spans="2:25" ht="12.75" x14ac:dyDescent="0.2">
      <c r="B895" s="72" t="str">
        <f t="shared" si="133"/>
        <v/>
      </c>
      <c r="C895" s="58"/>
      <c r="D895" s="67"/>
      <c r="E895" s="71" t="str">
        <f t="shared" si="134"/>
        <v/>
      </c>
      <c r="F895" s="71" t="str">
        <f t="shared" si="140"/>
        <v/>
      </c>
      <c r="G895" s="72" t="str">
        <f t="shared" si="138"/>
        <v/>
      </c>
      <c r="H895" s="68" t="str">
        <f t="shared" si="135"/>
        <v/>
      </c>
      <c r="I895" s="69" t="str">
        <f t="shared" si="131"/>
        <v/>
      </c>
      <c r="J895" s="70" t="str">
        <f t="shared" si="132"/>
        <v/>
      </c>
      <c r="K895" s="6"/>
      <c r="W895" s="75" t="e">
        <f t="shared" si="136"/>
        <v>#N/A</v>
      </c>
      <c r="X895" s="75" t="e">
        <f t="shared" si="139"/>
        <v>#N/A</v>
      </c>
      <c r="Y895" s="75" t="e">
        <f t="shared" si="137"/>
        <v>#N/A</v>
      </c>
    </row>
    <row r="896" spans="2:25" ht="12.75" x14ac:dyDescent="0.2">
      <c r="B896" s="72" t="str">
        <f t="shared" si="133"/>
        <v/>
      </c>
      <c r="C896" s="58"/>
      <c r="D896" s="67"/>
      <c r="E896" s="71" t="str">
        <f t="shared" si="134"/>
        <v/>
      </c>
      <c r="F896" s="71" t="str">
        <f t="shared" si="140"/>
        <v/>
      </c>
      <c r="G896" s="72" t="str">
        <f t="shared" si="138"/>
        <v/>
      </c>
      <c r="H896" s="68" t="str">
        <f t="shared" si="135"/>
        <v/>
      </c>
      <c r="I896" s="69" t="str">
        <f t="shared" si="131"/>
        <v/>
      </c>
      <c r="J896" s="70" t="str">
        <f t="shared" si="132"/>
        <v/>
      </c>
      <c r="K896" s="6"/>
      <c r="W896" s="75" t="e">
        <f t="shared" si="136"/>
        <v>#N/A</v>
      </c>
      <c r="X896" s="75" t="e">
        <f t="shared" si="139"/>
        <v>#N/A</v>
      </c>
      <c r="Y896" s="75" t="e">
        <f t="shared" si="137"/>
        <v>#N/A</v>
      </c>
    </row>
    <row r="897" spans="2:25" ht="12.75" x14ac:dyDescent="0.2">
      <c r="B897" s="72" t="str">
        <f t="shared" si="133"/>
        <v/>
      </c>
      <c r="C897" s="58"/>
      <c r="D897" s="67"/>
      <c r="E897" s="71" t="str">
        <f t="shared" si="134"/>
        <v/>
      </c>
      <c r="F897" s="71" t="str">
        <f t="shared" si="140"/>
        <v/>
      </c>
      <c r="G897" s="72" t="str">
        <f t="shared" si="138"/>
        <v/>
      </c>
      <c r="H897" s="68" t="str">
        <f t="shared" si="135"/>
        <v/>
      </c>
      <c r="I897" s="69" t="str">
        <f t="shared" si="131"/>
        <v/>
      </c>
      <c r="J897" s="70" t="str">
        <f t="shared" si="132"/>
        <v/>
      </c>
      <c r="K897" s="6"/>
      <c r="W897" s="75" t="e">
        <f t="shared" si="136"/>
        <v>#N/A</v>
      </c>
      <c r="X897" s="75" t="e">
        <f t="shared" si="139"/>
        <v>#N/A</v>
      </c>
      <c r="Y897" s="75" t="e">
        <f t="shared" si="137"/>
        <v>#N/A</v>
      </c>
    </row>
    <row r="898" spans="2:25" ht="12.75" x14ac:dyDescent="0.2">
      <c r="B898" s="72" t="str">
        <f t="shared" si="133"/>
        <v/>
      </c>
      <c r="C898" s="58"/>
      <c r="D898" s="67"/>
      <c r="E898" s="71" t="str">
        <f t="shared" si="134"/>
        <v/>
      </c>
      <c r="F898" s="71" t="str">
        <f t="shared" si="140"/>
        <v/>
      </c>
      <c r="G898" s="72" t="str">
        <f t="shared" si="138"/>
        <v/>
      </c>
      <c r="H898" s="68" t="str">
        <f t="shared" si="135"/>
        <v/>
      </c>
      <c r="I898" s="69" t="str">
        <f t="shared" si="131"/>
        <v/>
      </c>
      <c r="J898" s="70" t="str">
        <f t="shared" si="132"/>
        <v/>
      </c>
      <c r="K898" s="6"/>
      <c r="W898" s="75" t="e">
        <f t="shared" si="136"/>
        <v>#N/A</v>
      </c>
      <c r="X898" s="75" t="e">
        <f t="shared" si="139"/>
        <v>#N/A</v>
      </c>
      <c r="Y898" s="75" t="e">
        <f t="shared" si="137"/>
        <v>#N/A</v>
      </c>
    </row>
    <row r="899" spans="2:25" ht="12.75" x14ac:dyDescent="0.2">
      <c r="B899" s="72" t="str">
        <f t="shared" si="133"/>
        <v/>
      </c>
      <c r="C899" s="58"/>
      <c r="D899" s="67"/>
      <c r="E899" s="71" t="str">
        <f t="shared" si="134"/>
        <v/>
      </c>
      <c r="F899" s="71" t="str">
        <f t="shared" si="140"/>
        <v/>
      </c>
      <c r="G899" s="72" t="str">
        <f t="shared" si="138"/>
        <v/>
      </c>
      <c r="H899" s="68" t="str">
        <f t="shared" si="135"/>
        <v/>
      </c>
      <c r="I899" s="69" t="str">
        <f t="shared" ref="I899:I962" si="141">IF(ISBLANK(D899)=FALSE,ABS(E899-$S$15),"")</f>
        <v/>
      </c>
      <c r="J899" s="70" t="str">
        <f t="shared" ref="J899:J962" si="142">IF(ISBLANK(D899)=FALSE,IF((I899/$S$16)&gt;4.5,"X",""),"")</f>
        <v/>
      </c>
      <c r="K899" s="6"/>
      <c r="W899" s="75" t="e">
        <f t="shared" si="136"/>
        <v>#N/A</v>
      </c>
      <c r="X899" s="75" t="e">
        <f t="shared" si="139"/>
        <v>#N/A</v>
      </c>
      <c r="Y899" s="75" t="e">
        <f t="shared" si="137"/>
        <v>#N/A</v>
      </c>
    </row>
    <row r="900" spans="2:25" ht="12.75" x14ac:dyDescent="0.2">
      <c r="B900" s="72" t="str">
        <f t="shared" ref="B900:B963" si="143">IF(ISBLANK(D900)=FALSE,ABS(G900-H900),"")</f>
        <v/>
      </c>
      <c r="C900" s="58"/>
      <c r="D900" s="67"/>
      <c r="E900" s="71" t="str">
        <f t="shared" ref="E900:E963" si="144">IF(ISBLANK(D900)=FALSE,IF($O$20=1,(D900),IF($O$20=2,LN(D900),IF($O$20=3,SQRT(D900),-1/D900))),"")</f>
        <v/>
      </c>
      <c r="F900" s="71" t="str">
        <f t="shared" si="140"/>
        <v/>
      </c>
      <c r="G900" s="72" t="str">
        <f t="shared" si="138"/>
        <v/>
      </c>
      <c r="H900" s="68" t="str">
        <f t="shared" ref="H900:H963" si="145">IF(ISBLANK(D900)=FALSE,NORMSDIST(F900),"")</f>
        <v/>
      </c>
      <c r="I900" s="69" t="str">
        <f t="shared" si="141"/>
        <v/>
      </c>
      <c r="J900" s="70" t="str">
        <f t="shared" si="142"/>
        <v/>
      </c>
      <c r="K900" s="6"/>
      <c r="W900" s="75" t="e">
        <f t="shared" ref="W900:W963" si="146">IF(ISBLANK(D900)=FALSE,IF($O$20=1,(D900),IF($O$20=2,LN(D900),IF($O$20=3,SQRT(D900),-1/D900))),NA())</f>
        <v>#N/A</v>
      </c>
      <c r="X900" s="75" t="e">
        <f t="shared" si="139"/>
        <v>#N/A</v>
      </c>
      <c r="Y900" s="75" t="e">
        <f t="shared" ref="Y900:Y963" si="147">IF(ISBLANK(D900)=FALSE,_xlfn.NORM.S.DIST(F900,TRUE),NA())</f>
        <v>#N/A</v>
      </c>
    </row>
    <row r="901" spans="2:25" ht="12.75" x14ac:dyDescent="0.2">
      <c r="B901" s="72" t="str">
        <f t="shared" si="143"/>
        <v/>
      </c>
      <c r="C901" s="58"/>
      <c r="D901" s="67"/>
      <c r="E901" s="71" t="str">
        <f t="shared" si="144"/>
        <v/>
      </c>
      <c r="F901" s="71" t="str">
        <f t="shared" si="140"/>
        <v/>
      </c>
      <c r="G901" s="72" t="str">
        <f t="shared" ref="G901:G964" si="148">IF(ISBLANK(D901)=FALSE,G900+1/$M$6,"")</f>
        <v/>
      </c>
      <c r="H901" s="68" t="str">
        <f t="shared" si="145"/>
        <v/>
      </c>
      <c r="I901" s="69" t="str">
        <f t="shared" si="141"/>
        <v/>
      </c>
      <c r="J901" s="70" t="str">
        <f t="shared" si="142"/>
        <v/>
      </c>
      <c r="K901" s="6"/>
      <c r="W901" s="75" t="e">
        <f t="shared" si="146"/>
        <v>#N/A</v>
      </c>
      <c r="X901" s="75" t="e">
        <f t="shared" ref="X901:X964" si="149">IF(ISBLANK(D901)=FALSE,X900+1/$M$6,NA())</f>
        <v>#N/A</v>
      </c>
      <c r="Y901" s="75" t="e">
        <f t="shared" si="147"/>
        <v>#N/A</v>
      </c>
    </row>
    <row r="902" spans="2:25" ht="12.75" x14ac:dyDescent="0.2">
      <c r="B902" s="72" t="str">
        <f t="shared" si="143"/>
        <v/>
      </c>
      <c r="C902" s="58"/>
      <c r="D902" s="67"/>
      <c r="E902" s="71" t="str">
        <f t="shared" si="144"/>
        <v/>
      </c>
      <c r="F902" s="71" t="str">
        <f t="shared" si="140"/>
        <v/>
      </c>
      <c r="G902" s="72" t="str">
        <f t="shared" si="148"/>
        <v/>
      </c>
      <c r="H902" s="68" t="str">
        <f t="shared" si="145"/>
        <v/>
      </c>
      <c r="I902" s="69" t="str">
        <f t="shared" si="141"/>
        <v/>
      </c>
      <c r="J902" s="70" t="str">
        <f t="shared" si="142"/>
        <v/>
      </c>
      <c r="K902" s="6"/>
      <c r="W902" s="75" t="e">
        <f t="shared" si="146"/>
        <v>#N/A</v>
      </c>
      <c r="X902" s="75" t="e">
        <f t="shared" si="149"/>
        <v>#N/A</v>
      </c>
      <c r="Y902" s="75" t="e">
        <f t="shared" si="147"/>
        <v>#N/A</v>
      </c>
    </row>
    <row r="903" spans="2:25" ht="12.75" x14ac:dyDescent="0.2">
      <c r="B903" s="72" t="str">
        <f t="shared" si="143"/>
        <v/>
      </c>
      <c r="C903" s="58"/>
      <c r="D903" s="67"/>
      <c r="E903" s="71" t="str">
        <f t="shared" si="144"/>
        <v/>
      </c>
      <c r="F903" s="71" t="str">
        <f t="shared" si="140"/>
        <v/>
      </c>
      <c r="G903" s="72" t="str">
        <f t="shared" si="148"/>
        <v/>
      </c>
      <c r="H903" s="68" t="str">
        <f t="shared" si="145"/>
        <v/>
      </c>
      <c r="I903" s="69" t="str">
        <f t="shared" si="141"/>
        <v/>
      </c>
      <c r="J903" s="70" t="str">
        <f t="shared" si="142"/>
        <v/>
      </c>
      <c r="K903" s="6"/>
      <c r="W903" s="75" t="e">
        <f t="shared" si="146"/>
        <v>#N/A</v>
      </c>
      <c r="X903" s="75" t="e">
        <f t="shared" si="149"/>
        <v>#N/A</v>
      </c>
      <c r="Y903" s="75" t="e">
        <f t="shared" si="147"/>
        <v>#N/A</v>
      </c>
    </row>
    <row r="904" spans="2:25" ht="12.75" x14ac:dyDescent="0.2">
      <c r="B904" s="72" t="str">
        <f t="shared" si="143"/>
        <v/>
      </c>
      <c r="C904" s="58"/>
      <c r="D904" s="67"/>
      <c r="E904" s="71" t="str">
        <f t="shared" si="144"/>
        <v/>
      </c>
      <c r="F904" s="71" t="str">
        <f t="shared" si="140"/>
        <v/>
      </c>
      <c r="G904" s="72" t="str">
        <f t="shared" si="148"/>
        <v/>
      </c>
      <c r="H904" s="68" t="str">
        <f t="shared" si="145"/>
        <v/>
      </c>
      <c r="I904" s="69" t="str">
        <f t="shared" si="141"/>
        <v/>
      </c>
      <c r="J904" s="70" t="str">
        <f t="shared" si="142"/>
        <v/>
      </c>
      <c r="K904" s="6"/>
      <c r="W904" s="75" t="e">
        <f t="shared" si="146"/>
        <v>#N/A</v>
      </c>
      <c r="X904" s="75" t="e">
        <f t="shared" si="149"/>
        <v>#N/A</v>
      </c>
      <c r="Y904" s="75" t="e">
        <f t="shared" si="147"/>
        <v>#N/A</v>
      </c>
    </row>
    <row r="905" spans="2:25" ht="12.75" x14ac:dyDescent="0.2">
      <c r="B905" s="72" t="str">
        <f t="shared" si="143"/>
        <v/>
      </c>
      <c r="C905" s="58"/>
      <c r="D905" s="67"/>
      <c r="E905" s="71" t="str">
        <f t="shared" si="144"/>
        <v/>
      </c>
      <c r="F905" s="71" t="str">
        <f t="shared" si="140"/>
        <v/>
      </c>
      <c r="G905" s="72" t="str">
        <f t="shared" si="148"/>
        <v/>
      </c>
      <c r="H905" s="68" t="str">
        <f t="shared" si="145"/>
        <v/>
      </c>
      <c r="I905" s="69" t="str">
        <f t="shared" si="141"/>
        <v/>
      </c>
      <c r="J905" s="70" t="str">
        <f t="shared" si="142"/>
        <v/>
      </c>
      <c r="K905" s="6"/>
      <c r="W905" s="75" t="e">
        <f t="shared" si="146"/>
        <v>#N/A</v>
      </c>
      <c r="X905" s="75" t="e">
        <f t="shared" si="149"/>
        <v>#N/A</v>
      </c>
      <c r="Y905" s="75" t="e">
        <f t="shared" si="147"/>
        <v>#N/A</v>
      </c>
    </row>
    <row r="906" spans="2:25" ht="12.75" x14ac:dyDescent="0.2">
      <c r="B906" s="72" t="str">
        <f t="shared" si="143"/>
        <v/>
      </c>
      <c r="C906" s="58"/>
      <c r="D906" s="67"/>
      <c r="E906" s="71" t="str">
        <f t="shared" si="144"/>
        <v/>
      </c>
      <c r="F906" s="71" t="str">
        <f t="shared" si="140"/>
        <v/>
      </c>
      <c r="G906" s="72" t="str">
        <f t="shared" si="148"/>
        <v/>
      </c>
      <c r="H906" s="68" t="str">
        <f t="shared" si="145"/>
        <v/>
      </c>
      <c r="I906" s="69" t="str">
        <f t="shared" si="141"/>
        <v/>
      </c>
      <c r="J906" s="70" t="str">
        <f t="shared" si="142"/>
        <v/>
      </c>
      <c r="K906" s="6"/>
      <c r="W906" s="75" t="e">
        <f t="shared" si="146"/>
        <v>#N/A</v>
      </c>
      <c r="X906" s="75" t="e">
        <f t="shared" si="149"/>
        <v>#N/A</v>
      </c>
      <c r="Y906" s="75" t="e">
        <f t="shared" si="147"/>
        <v>#N/A</v>
      </c>
    </row>
    <row r="907" spans="2:25" ht="12.75" x14ac:dyDescent="0.2">
      <c r="B907" s="72" t="str">
        <f t="shared" si="143"/>
        <v/>
      </c>
      <c r="C907" s="58"/>
      <c r="D907" s="67"/>
      <c r="E907" s="71" t="str">
        <f t="shared" si="144"/>
        <v/>
      </c>
      <c r="F907" s="71" t="str">
        <f t="shared" si="140"/>
        <v/>
      </c>
      <c r="G907" s="72" t="str">
        <f t="shared" si="148"/>
        <v/>
      </c>
      <c r="H907" s="68" t="str">
        <f t="shared" si="145"/>
        <v/>
      </c>
      <c r="I907" s="69" t="str">
        <f t="shared" si="141"/>
        <v/>
      </c>
      <c r="J907" s="70" t="str">
        <f t="shared" si="142"/>
        <v/>
      </c>
      <c r="K907" s="6"/>
      <c r="W907" s="75" t="e">
        <f t="shared" si="146"/>
        <v>#N/A</v>
      </c>
      <c r="X907" s="75" t="e">
        <f t="shared" si="149"/>
        <v>#N/A</v>
      </c>
      <c r="Y907" s="75" t="e">
        <f t="shared" si="147"/>
        <v>#N/A</v>
      </c>
    </row>
    <row r="908" spans="2:25" ht="12.75" x14ac:dyDescent="0.2">
      <c r="B908" s="72" t="str">
        <f t="shared" si="143"/>
        <v/>
      </c>
      <c r="C908" s="58"/>
      <c r="D908" s="67"/>
      <c r="E908" s="71" t="str">
        <f t="shared" si="144"/>
        <v/>
      </c>
      <c r="F908" s="71" t="str">
        <f t="shared" si="140"/>
        <v/>
      </c>
      <c r="G908" s="72" t="str">
        <f t="shared" si="148"/>
        <v/>
      </c>
      <c r="H908" s="68" t="str">
        <f t="shared" si="145"/>
        <v/>
      </c>
      <c r="I908" s="69" t="str">
        <f t="shared" si="141"/>
        <v/>
      </c>
      <c r="J908" s="70" t="str">
        <f t="shared" si="142"/>
        <v/>
      </c>
      <c r="K908" s="6"/>
      <c r="W908" s="75" t="e">
        <f t="shared" si="146"/>
        <v>#N/A</v>
      </c>
      <c r="X908" s="75" t="e">
        <f t="shared" si="149"/>
        <v>#N/A</v>
      </c>
      <c r="Y908" s="75" t="e">
        <f t="shared" si="147"/>
        <v>#N/A</v>
      </c>
    </row>
    <row r="909" spans="2:25" ht="12.75" x14ac:dyDescent="0.2">
      <c r="B909" s="72" t="str">
        <f t="shared" si="143"/>
        <v/>
      </c>
      <c r="C909" s="58"/>
      <c r="D909" s="67"/>
      <c r="E909" s="71" t="str">
        <f t="shared" si="144"/>
        <v/>
      </c>
      <c r="F909" s="71" t="str">
        <f t="shared" si="140"/>
        <v/>
      </c>
      <c r="G909" s="72" t="str">
        <f t="shared" si="148"/>
        <v/>
      </c>
      <c r="H909" s="68" t="str">
        <f t="shared" si="145"/>
        <v/>
      </c>
      <c r="I909" s="69" t="str">
        <f t="shared" si="141"/>
        <v/>
      </c>
      <c r="J909" s="70" t="str">
        <f t="shared" si="142"/>
        <v/>
      </c>
      <c r="K909" s="6"/>
      <c r="W909" s="75" t="e">
        <f t="shared" si="146"/>
        <v>#N/A</v>
      </c>
      <c r="X909" s="75" t="e">
        <f t="shared" si="149"/>
        <v>#N/A</v>
      </c>
      <c r="Y909" s="75" t="e">
        <f t="shared" si="147"/>
        <v>#N/A</v>
      </c>
    </row>
    <row r="910" spans="2:25" ht="12.75" x14ac:dyDescent="0.2">
      <c r="B910" s="72" t="str">
        <f t="shared" si="143"/>
        <v/>
      </c>
      <c r="C910" s="58"/>
      <c r="D910" s="67"/>
      <c r="E910" s="71" t="str">
        <f t="shared" si="144"/>
        <v/>
      </c>
      <c r="F910" s="71" t="str">
        <f t="shared" ref="F910:F973" si="150">IF(D910,STANDARDIZE(E910,$M$11,$M$12),"")</f>
        <v/>
      </c>
      <c r="G910" s="72" t="str">
        <f t="shared" si="148"/>
        <v/>
      </c>
      <c r="H910" s="68" t="str">
        <f t="shared" si="145"/>
        <v/>
      </c>
      <c r="I910" s="69" t="str">
        <f t="shared" si="141"/>
        <v/>
      </c>
      <c r="J910" s="70" t="str">
        <f t="shared" si="142"/>
        <v/>
      </c>
      <c r="K910" s="6"/>
      <c r="W910" s="75" t="e">
        <f t="shared" si="146"/>
        <v>#N/A</v>
      </c>
      <c r="X910" s="75" t="e">
        <f t="shared" si="149"/>
        <v>#N/A</v>
      </c>
      <c r="Y910" s="75" t="e">
        <f t="shared" si="147"/>
        <v>#N/A</v>
      </c>
    </row>
    <row r="911" spans="2:25" ht="12.75" x14ac:dyDescent="0.2">
      <c r="B911" s="72" t="str">
        <f t="shared" si="143"/>
        <v/>
      </c>
      <c r="C911" s="58"/>
      <c r="D911" s="67"/>
      <c r="E911" s="71" t="str">
        <f t="shared" si="144"/>
        <v/>
      </c>
      <c r="F911" s="71" t="str">
        <f t="shared" si="150"/>
        <v/>
      </c>
      <c r="G911" s="72" t="str">
        <f t="shared" si="148"/>
        <v/>
      </c>
      <c r="H911" s="68" t="str">
        <f t="shared" si="145"/>
        <v/>
      </c>
      <c r="I911" s="69" t="str">
        <f t="shared" si="141"/>
        <v/>
      </c>
      <c r="J911" s="70" t="str">
        <f t="shared" si="142"/>
        <v/>
      </c>
      <c r="K911" s="6"/>
      <c r="W911" s="75" t="e">
        <f t="shared" si="146"/>
        <v>#N/A</v>
      </c>
      <c r="X911" s="75" t="e">
        <f t="shared" si="149"/>
        <v>#N/A</v>
      </c>
      <c r="Y911" s="75" t="e">
        <f t="shared" si="147"/>
        <v>#N/A</v>
      </c>
    </row>
    <row r="912" spans="2:25" ht="12.75" x14ac:dyDescent="0.2">
      <c r="B912" s="72" t="str">
        <f t="shared" si="143"/>
        <v/>
      </c>
      <c r="C912" s="58"/>
      <c r="D912" s="67"/>
      <c r="E912" s="71" t="str">
        <f t="shared" si="144"/>
        <v/>
      </c>
      <c r="F912" s="71" t="str">
        <f t="shared" si="150"/>
        <v/>
      </c>
      <c r="G912" s="72" t="str">
        <f t="shared" si="148"/>
        <v/>
      </c>
      <c r="H912" s="68" t="str">
        <f t="shared" si="145"/>
        <v/>
      </c>
      <c r="I912" s="69" t="str">
        <f t="shared" si="141"/>
        <v/>
      </c>
      <c r="J912" s="70" t="str">
        <f t="shared" si="142"/>
        <v/>
      </c>
      <c r="K912" s="6"/>
      <c r="W912" s="75" t="e">
        <f t="shared" si="146"/>
        <v>#N/A</v>
      </c>
      <c r="X912" s="75" t="e">
        <f t="shared" si="149"/>
        <v>#N/A</v>
      </c>
      <c r="Y912" s="75" t="e">
        <f t="shared" si="147"/>
        <v>#N/A</v>
      </c>
    </row>
    <row r="913" spans="2:25" ht="12.75" x14ac:dyDescent="0.2">
      <c r="B913" s="72" t="str">
        <f t="shared" si="143"/>
        <v/>
      </c>
      <c r="C913" s="58"/>
      <c r="D913" s="67"/>
      <c r="E913" s="71" t="str">
        <f t="shared" si="144"/>
        <v/>
      </c>
      <c r="F913" s="71" t="str">
        <f t="shared" si="150"/>
        <v/>
      </c>
      <c r="G913" s="72" t="str">
        <f t="shared" si="148"/>
        <v/>
      </c>
      <c r="H913" s="68" t="str">
        <f t="shared" si="145"/>
        <v/>
      </c>
      <c r="I913" s="69" t="str">
        <f t="shared" si="141"/>
        <v/>
      </c>
      <c r="J913" s="70" t="str">
        <f t="shared" si="142"/>
        <v/>
      </c>
      <c r="K913" s="6"/>
      <c r="W913" s="75" t="e">
        <f t="shared" si="146"/>
        <v>#N/A</v>
      </c>
      <c r="X913" s="75" t="e">
        <f t="shared" si="149"/>
        <v>#N/A</v>
      </c>
      <c r="Y913" s="75" t="e">
        <f t="shared" si="147"/>
        <v>#N/A</v>
      </c>
    </row>
    <row r="914" spans="2:25" ht="12.75" x14ac:dyDescent="0.2">
      <c r="B914" s="72" t="str">
        <f t="shared" si="143"/>
        <v/>
      </c>
      <c r="C914" s="58"/>
      <c r="D914" s="67"/>
      <c r="E914" s="71" t="str">
        <f t="shared" si="144"/>
        <v/>
      </c>
      <c r="F914" s="71" t="str">
        <f t="shared" si="150"/>
        <v/>
      </c>
      <c r="G914" s="72" t="str">
        <f t="shared" si="148"/>
        <v/>
      </c>
      <c r="H914" s="68" t="str">
        <f t="shared" si="145"/>
        <v/>
      </c>
      <c r="I914" s="69" t="str">
        <f t="shared" si="141"/>
        <v/>
      </c>
      <c r="J914" s="70" t="str">
        <f t="shared" si="142"/>
        <v/>
      </c>
      <c r="K914" s="6"/>
      <c r="W914" s="75" t="e">
        <f t="shared" si="146"/>
        <v>#N/A</v>
      </c>
      <c r="X914" s="75" t="e">
        <f t="shared" si="149"/>
        <v>#N/A</v>
      </c>
      <c r="Y914" s="75" t="e">
        <f t="shared" si="147"/>
        <v>#N/A</v>
      </c>
    </row>
    <row r="915" spans="2:25" ht="12.75" x14ac:dyDescent="0.2">
      <c r="B915" s="72" t="str">
        <f t="shared" si="143"/>
        <v/>
      </c>
      <c r="C915" s="58"/>
      <c r="D915" s="67"/>
      <c r="E915" s="71" t="str">
        <f t="shared" si="144"/>
        <v/>
      </c>
      <c r="F915" s="71" t="str">
        <f t="shared" si="150"/>
        <v/>
      </c>
      <c r="G915" s="72" t="str">
        <f t="shared" si="148"/>
        <v/>
      </c>
      <c r="H915" s="68" t="str">
        <f t="shared" si="145"/>
        <v/>
      </c>
      <c r="I915" s="69" t="str">
        <f t="shared" si="141"/>
        <v/>
      </c>
      <c r="J915" s="70" t="str">
        <f t="shared" si="142"/>
        <v/>
      </c>
      <c r="K915" s="6"/>
      <c r="W915" s="75" t="e">
        <f t="shared" si="146"/>
        <v>#N/A</v>
      </c>
      <c r="X915" s="75" t="e">
        <f t="shared" si="149"/>
        <v>#N/A</v>
      </c>
      <c r="Y915" s="75" t="e">
        <f t="shared" si="147"/>
        <v>#N/A</v>
      </c>
    </row>
    <row r="916" spans="2:25" ht="12.75" x14ac:dyDescent="0.2">
      <c r="B916" s="72" t="str">
        <f t="shared" si="143"/>
        <v/>
      </c>
      <c r="C916" s="58"/>
      <c r="D916" s="67"/>
      <c r="E916" s="71" t="str">
        <f t="shared" si="144"/>
        <v/>
      </c>
      <c r="F916" s="71" t="str">
        <f t="shared" si="150"/>
        <v/>
      </c>
      <c r="G916" s="72" t="str">
        <f t="shared" si="148"/>
        <v/>
      </c>
      <c r="H916" s="68" t="str">
        <f t="shared" si="145"/>
        <v/>
      </c>
      <c r="I916" s="69" t="str">
        <f t="shared" si="141"/>
        <v/>
      </c>
      <c r="J916" s="70" t="str">
        <f t="shared" si="142"/>
        <v/>
      </c>
      <c r="K916" s="6"/>
      <c r="W916" s="75" t="e">
        <f t="shared" si="146"/>
        <v>#N/A</v>
      </c>
      <c r="X916" s="75" t="e">
        <f t="shared" si="149"/>
        <v>#N/A</v>
      </c>
      <c r="Y916" s="75" t="e">
        <f t="shared" si="147"/>
        <v>#N/A</v>
      </c>
    </row>
    <row r="917" spans="2:25" ht="12.75" x14ac:dyDescent="0.2">
      <c r="B917" s="72" t="str">
        <f t="shared" si="143"/>
        <v/>
      </c>
      <c r="C917" s="58"/>
      <c r="D917" s="67"/>
      <c r="E917" s="71" t="str">
        <f t="shared" si="144"/>
        <v/>
      </c>
      <c r="F917" s="71" t="str">
        <f t="shared" si="150"/>
        <v/>
      </c>
      <c r="G917" s="72" t="str">
        <f t="shared" si="148"/>
        <v/>
      </c>
      <c r="H917" s="68" t="str">
        <f t="shared" si="145"/>
        <v/>
      </c>
      <c r="I917" s="69" t="str">
        <f t="shared" si="141"/>
        <v/>
      </c>
      <c r="J917" s="70" t="str">
        <f t="shared" si="142"/>
        <v/>
      </c>
      <c r="K917" s="6"/>
      <c r="W917" s="75" t="e">
        <f t="shared" si="146"/>
        <v>#N/A</v>
      </c>
      <c r="X917" s="75" t="e">
        <f t="shared" si="149"/>
        <v>#N/A</v>
      </c>
      <c r="Y917" s="75" t="e">
        <f t="shared" si="147"/>
        <v>#N/A</v>
      </c>
    </row>
    <row r="918" spans="2:25" ht="12.75" x14ac:dyDescent="0.2">
      <c r="B918" s="72" t="str">
        <f t="shared" si="143"/>
        <v/>
      </c>
      <c r="C918" s="58"/>
      <c r="D918" s="67"/>
      <c r="E918" s="71" t="str">
        <f t="shared" si="144"/>
        <v/>
      </c>
      <c r="F918" s="71" t="str">
        <f t="shared" si="150"/>
        <v/>
      </c>
      <c r="G918" s="72" t="str">
        <f t="shared" si="148"/>
        <v/>
      </c>
      <c r="H918" s="68" t="str">
        <f t="shared" si="145"/>
        <v/>
      </c>
      <c r="I918" s="69" t="str">
        <f t="shared" si="141"/>
        <v/>
      </c>
      <c r="J918" s="70" t="str">
        <f t="shared" si="142"/>
        <v/>
      </c>
      <c r="K918" s="6"/>
      <c r="W918" s="75" t="e">
        <f t="shared" si="146"/>
        <v>#N/A</v>
      </c>
      <c r="X918" s="75" t="e">
        <f t="shared" si="149"/>
        <v>#N/A</v>
      </c>
      <c r="Y918" s="75" t="e">
        <f t="shared" si="147"/>
        <v>#N/A</v>
      </c>
    </row>
    <row r="919" spans="2:25" ht="12.75" x14ac:dyDescent="0.2">
      <c r="B919" s="72" t="str">
        <f t="shared" si="143"/>
        <v/>
      </c>
      <c r="C919" s="58"/>
      <c r="D919" s="67"/>
      <c r="E919" s="71" t="str">
        <f t="shared" si="144"/>
        <v/>
      </c>
      <c r="F919" s="71" t="str">
        <f t="shared" si="150"/>
        <v/>
      </c>
      <c r="G919" s="72" t="str">
        <f t="shared" si="148"/>
        <v/>
      </c>
      <c r="H919" s="68" t="str">
        <f t="shared" si="145"/>
        <v/>
      </c>
      <c r="I919" s="69" t="str">
        <f t="shared" si="141"/>
        <v/>
      </c>
      <c r="J919" s="70" t="str">
        <f t="shared" si="142"/>
        <v/>
      </c>
      <c r="K919" s="6"/>
      <c r="W919" s="75" t="e">
        <f t="shared" si="146"/>
        <v>#N/A</v>
      </c>
      <c r="X919" s="75" t="e">
        <f t="shared" si="149"/>
        <v>#N/A</v>
      </c>
      <c r="Y919" s="75" t="e">
        <f t="shared" si="147"/>
        <v>#N/A</v>
      </c>
    </row>
    <row r="920" spans="2:25" ht="12.75" x14ac:dyDescent="0.2">
      <c r="B920" s="72" t="str">
        <f t="shared" si="143"/>
        <v/>
      </c>
      <c r="C920" s="58"/>
      <c r="D920" s="67"/>
      <c r="E920" s="71" t="str">
        <f t="shared" si="144"/>
        <v/>
      </c>
      <c r="F920" s="71" t="str">
        <f t="shared" si="150"/>
        <v/>
      </c>
      <c r="G920" s="72" t="str">
        <f t="shared" si="148"/>
        <v/>
      </c>
      <c r="H920" s="68" t="str">
        <f t="shared" si="145"/>
        <v/>
      </c>
      <c r="I920" s="69" t="str">
        <f t="shared" si="141"/>
        <v/>
      </c>
      <c r="J920" s="70" t="str">
        <f t="shared" si="142"/>
        <v/>
      </c>
      <c r="K920" s="6"/>
      <c r="W920" s="75" t="e">
        <f t="shared" si="146"/>
        <v>#N/A</v>
      </c>
      <c r="X920" s="75" t="e">
        <f t="shared" si="149"/>
        <v>#N/A</v>
      </c>
      <c r="Y920" s="75" t="e">
        <f t="shared" si="147"/>
        <v>#N/A</v>
      </c>
    </row>
    <row r="921" spans="2:25" ht="12.75" x14ac:dyDescent="0.2">
      <c r="B921" s="72" t="str">
        <f t="shared" si="143"/>
        <v/>
      </c>
      <c r="C921" s="58"/>
      <c r="D921" s="67"/>
      <c r="E921" s="71" t="str">
        <f t="shared" si="144"/>
        <v/>
      </c>
      <c r="F921" s="71" t="str">
        <f t="shared" si="150"/>
        <v/>
      </c>
      <c r="G921" s="72" t="str">
        <f t="shared" si="148"/>
        <v/>
      </c>
      <c r="H921" s="68" t="str">
        <f t="shared" si="145"/>
        <v/>
      </c>
      <c r="I921" s="69" t="str">
        <f t="shared" si="141"/>
        <v/>
      </c>
      <c r="J921" s="70" t="str">
        <f t="shared" si="142"/>
        <v/>
      </c>
      <c r="K921" s="6"/>
      <c r="W921" s="75" t="e">
        <f t="shared" si="146"/>
        <v>#N/A</v>
      </c>
      <c r="X921" s="75" t="e">
        <f t="shared" si="149"/>
        <v>#N/A</v>
      </c>
      <c r="Y921" s="75" t="e">
        <f t="shared" si="147"/>
        <v>#N/A</v>
      </c>
    </row>
    <row r="922" spans="2:25" ht="12.75" x14ac:dyDescent="0.2">
      <c r="B922" s="72" t="str">
        <f t="shared" si="143"/>
        <v/>
      </c>
      <c r="C922" s="58"/>
      <c r="D922" s="67"/>
      <c r="E922" s="71" t="str">
        <f t="shared" si="144"/>
        <v/>
      </c>
      <c r="F922" s="71" t="str">
        <f t="shared" si="150"/>
        <v/>
      </c>
      <c r="G922" s="72" t="str">
        <f t="shared" si="148"/>
        <v/>
      </c>
      <c r="H922" s="68" t="str">
        <f t="shared" si="145"/>
        <v/>
      </c>
      <c r="I922" s="69" t="str">
        <f t="shared" si="141"/>
        <v/>
      </c>
      <c r="J922" s="70" t="str">
        <f t="shared" si="142"/>
        <v/>
      </c>
      <c r="K922" s="6"/>
      <c r="W922" s="75" t="e">
        <f t="shared" si="146"/>
        <v>#N/A</v>
      </c>
      <c r="X922" s="75" t="e">
        <f t="shared" si="149"/>
        <v>#N/A</v>
      </c>
      <c r="Y922" s="75" t="e">
        <f t="shared" si="147"/>
        <v>#N/A</v>
      </c>
    </row>
    <row r="923" spans="2:25" ht="12.75" x14ac:dyDescent="0.2">
      <c r="B923" s="72" t="str">
        <f t="shared" si="143"/>
        <v/>
      </c>
      <c r="C923" s="58"/>
      <c r="D923" s="67"/>
      <c r="E923" s="71" t="str">
        <f t="shared" si="144"/>
        <v/>
      </c>
      <c r="F923" s="71" t="str">
        <f t="shared" si="150"/>
        <v/>
      </c>
      <c r="G923" s="72" t="str">
        <f t="shared" si="148"/>
        <v/>
      </c>
      <c r="H923" s="68" t="str">
        <f t="shared" si="145"/>
        <v/>
      </c>
      <c r="I923" s="69" t="str">
        <f t="shared" si="141"/>
        <v/>
      </c>
      <c r="J923" s="70" t="str">
        <f t="shared" si="142"/>
        <v/>
      </c>
      <c r="K923" s="6"/>
      <c r="W923" s="75" t="e">
        <f t="shared" si="146"/>
        <v>#N/A</v>
      </c>
      <c r="X923" s="75" t="e">
        <f t="shared" si="149"/>
        <v>#N/A</v>
      </c>
      <c r="Y923" s="75" t="e">
        <f t="shared" si="147"/>
        <v>#N/A</v>
      </c>
    </row>
    <row r="924" spans="2:25" ht="12.75" x14ac:dyDescent="0.2">
      <c r="B924" s="72" t="str">
        <f t="shared" si="143"/>
        <v/>
      </c>
      <c r="C924" s="58"/>
      <c r="D924" s="67"/>
      <c r="E924" s="71" t="str">
        <f t="shared" si="144"/>
        <v/>
      </c>
      <c r="F924" s="71" t="str">
        <f t="shared" si="150"/>
        <v/>
      </c>
      <c r="G924" s="72" t="str">
        <f t="shared" si="148"/>
        <v/>
      </c>
      <c r="H924" s="68" t="str">
        <f t="shared" si="145"/>
        <v/>
      </c>
      <c r="I924" s="69" t="str">
        <f t="shared" si="141"/>
        <v/>
      </c>
      <c r="J924" s="70" t="str">
        <f t="shared" si="142"/>
        <v/>
      </c>
      <c r="K924" s="6"/>
      <c r="W924" s="75" t="e">
        <f t="shared" si="146"/>
        <v>#N/A</v>
      </c>
      <c r="X924" s="75" t="e">
        <f t="shared" si="149"/>
        <v>#N/A</v>
      </c>
      <c r="Y924" s="75" t="e">
        <f t="shared" si="147"/>
        <v>#N/A</v>
      </c>
    </row>
    <row r="925" spans="2:25" ht="12.75" x14ac:dyDescent="0.2">
      <c r="B925" s="72" t="str">
        <f t="shared" si="143"/>
        <v/>
      </c>
      <c r="C925" s="58"/>
      <c r="D925" s="67"/>
      <c r="E925" s="71" t="str">
        <f t="shared" si="144"/>
        <v/>
      </c>
      <c r="F925" s="71" t="str">
        <f t="shared" si="150"/>
        <v/>
      </c>
      <c r="G925" s="72" t="str">
        <f t="shared" si="148"/>
        <v/>
      </c>
      <c r="H925" s="68" t="str">
        <f t="shared" si="145"/>
        <v/>
      </c>
      <c r="I925" s="69" t="str">
        <f t="shared" si="141"/>
        <v/>
      </c>
      <c r="J925" s="70" t="str">
        <f t="shared" si="142"/>
        <v/>
      </c>
      <c r="K925" s="6"/>
      <c r="W925" s="75" t="e">
        <f t="shared" si="146"/>
        <v>#N/A</v>
      </c>
      <c r="X925" s="75" t="e">
        <f t="shared" si="149"/>
        <v>#N/A</v>
      </c>
      <c r="Y925" s="75" t="e">
        <f t="shared" si="147"/>
        <v>#N/A</v>
      </c>
    </row>
    <row r="926" spans="2:25" ht="12.75" x14ac:dyDescent="0.2">
      <c r="B926" s="72" t="str">
        <f t="shared" si="143"/>
        <v/>
      </c>
      <c r="C926" s="58"/>
      <c r="D926" s="67"/>
      <c r="E926" s="71" t="str">
        <f t="shared" si="144"/>
        <v/>
      </c>
      <c r="F926" s="71" t="str">
        <f t="shared" si="150"/>
        <v/>
      </c>
      <c r="G926" s="72" t="str">
        <f t="shared" si="148"/>
        <v/>
      </c>
      <c r="H926" s="68" t="str">
        <f t="shared" si="145"/>
        <v/>
      </c>
      <c r="I926" s="69" t="str">
        <f t="shared" si="141"/>
        <v/>
      </c>
      <c r="J926" s="70" t="str">
        <f t="shared" si="142"/>
        <v/>
      </c>
      <c r="K926" s="6"/>
      <c r="W926" s="75" t="e">
        <f t="shared" si="146"/>
        <v>#N/A</v>
      </c>
      <c r="X926" s="75" t="e">
        <f t="shared" si="149"/>
        <v>#N/A</v>
      </c>
      <c r="Y926" s="75" t="e">
        <f t="shared" si="147"/>
        <v>#N/A</v>
      </c>
    </row>
    <row r="927" spans="2:25" ht="12.75" x14ac:dyDescent="0.2">
      <c r="B927" s="72" t="str">
        <f t="shared" si="143"/>
        <v/>
      </c>
      <c r="C927" s="58"/>
      <c r="D927" s="67"/>
      <c r="E927" s="71" t="str">
        <f t="shared" si="144"/>
        <v/>
      </c>
      <c r="F927" s="71" t="str">
        <f t="shared" si="150"/>
        <v/>
      </c>
      <c r="G927" s="72" t="str">
        <f t="shared" si="148"/>
        <v/>
      </c>
      <c r="H927" s="68" t="str">
        <f t="shared" si="145"/>
        <v/>
      </c>
      <c r="I927" s="69" t="str">
        <f t="shared" si="141"/>
        <v/>
      </c>
      <c r="J927" s="70" t="str">
        <f t="shared" si="142"/>
        <v/>
      </c>
      <c r="K927" s="6"/>
      <c r="W927" s="75" t="e">
        <f t="shared" si="146"/>
        <v>#N/A</v>
      </c>
      <c r="X927" s="75" t="e">
        <f t="shared" si="149"/>
        <v>#N/A</v>
      </c>
      <c r="Y927" s="75" t="e">
        <f t="shared" si="147"/>
        <v>#N/A</v>
      </c>
    </row>
    <row r="928" spans="2:25" ht="12.75" x14ac:dyDescent="0.2">
      <c r="B928" s="72" t="str">
        <f t="shared" si="143"/>
        <v/>
      </c>
      <c r="C928" s="58"/>
      <c r="D928" s="67"/>
      <c r="E928" s="71" t="str">
        <f t="shared" si="144"/>
        <v/>
      </c>
      <c r="F928" s="71" t="str">
        <f t="shared" si="150"/>
        <v/>
      </c>
      <c r="G928" s="72" t="str">
        <f t="shared" si="148"/>
        <v/>
      </c>
      <c r="H928" s="68" t="str">
        <f t="shared" si="145"/>
        <v/>
      </c>
      <c r="I928" s="69" t="str">
        <f t="shared" si="141"/>
        <v/>
      </c>
      <c r="J928" s="70" t="str">
        <f t="shared" si="142"/>
        <v/>
      </c>
      <c r="K928" s="6"/>
      <c r="W928" s="75" t="e">
        <f t="shared" si="146"/>
        <v>#N/A</v>
      </c>
      <c r="X928" s="75" t="e">
        <f t="shared" si="149"/>
        <v>#N/A</v>
      </c>
      <c r="Y928" s="75" t="e">
        <f t="shared" si="147"/>
        <v>#N/A</v>
      </c>
    </row>
    <row r="929" spans="2:25" ht="12.75" x14ac:dyDescent="0.2">
      <c r="B929" s="72" t="str">
        <f t="shared" si="143"/>
        <v/>
      </c>
      <c r="C929" s="58"/>
      <c r="D929" s="67"/>
      <c r="E929" s="71" t="str">
        <f t="shared" si="144"/>
        <v/>
      </c>
      <c r="F929" s="71" t="str">
        <f t="shared" si="150"/>
        <v/>
      </c>
      <c r="G929" s="72" t="str">
        <f t="shared" si="148"/>
        <v/>
      </c>
      <c r="H929" s="68" t="str">
        <f t="shared" si="145"/>
        <v/>
      </c>
      <c r="I929" s="69" t="str">
        <f t="shared" si="141"/>
        <v/>
      </c>
      <c r="J929" s="70" t="str">
        <f t="shared" si="142"/>
        <v/>
      </c>
      <c r="K929" s="6"/>
      <c r="W929" s="75" t="e">
        <f t="shared" si="146"/>
        <v>#N/A</v>
      </c>
      <c r="X929" s="75" t="e">
        <f t="shared" si="149"/>
        <v>#N/A</v>
      </c>
      <c r="Y929" s="75" t="e">
        <f t="shared" si="147"/>
        <v>#N/A</v>
      </c>
    </row>
    <row r="930" spans="2:25" ht="12.75" x14ac:dyDescent="0.2">
      <c r="B930" s="72" t="str">
        <f t="shared" si="143"/>
        <v/>
      </c>
      <c r="C930" s="58"/>
      <c r="D930" s="67"/>
      <c r="E930" s="71" t="str">
        <f t="shared" si="144"/>
        <v/>
      </c>
      <c r="F930" s="71" t="str">
        <f t="shared" si="150"/>
        <v/>
      </c>
      <c r="G930" s="72" t="str">
        <f t="shared" si="148"/>
        <v/>
      </c>
      <c r="H930" s="68" t="str">
        <f t="shared" si="145"/>
        <v/>
      </c>
      <c r="I930" s="69" t="str">
        <f t="shared" si="141"/>
        <v/>
      </c>
      <c r="J930" s="70" t="str">
        <f t="shared" si="142"/>
        <v/>
      </c>
      <c r="K930" s="6"/>
      <c r="W930" s="75" t="e">
        <f t="shared" si="146"/>
        <v>#N/A</v>
      </c>
      <c r="X930" s="75" t="e">
        <f t="shared" si="149"/>
        <v>#N/A</v>
      </c>
      <c r="Y930" s="75" t="e">
        <f t="shared" si="147"/>
        <v>#N/A</v>
      </c>
    </row>
    <row r="931" spans="2:25" ht="12.75" x14ac:dyDescent="0.2">
      <c r="B931" s="72" t="str">
        <f t="shared" si="143"/>
        <v/>
      </c>
      <c r="C931" s="58"/>
      <c r="D931" s="67"/>
      <c r="E931" s="71" t="str">
        <f t="shared" si="144"/>
        <v/>
      </c>
      <c r="F931" s="71" t="str">
        <f t="shared" si="150"/>
        <v/>
      </c>
      <c r="G931" s="72" t="str">
        <f t="shared" si="148"/>
        <v/>
      </c>
      <c r="H931" s="68" t="str">
        <f t="shared" si="145"/>
        <v/>
      </c>
      <c r="I931" s="69" t="str">
        <f t="shared" si="141"/>
        <v/>
      </c>
      <c r="J931" s="70" t="str">
        <f t="shared" si="142"/>
        <v/>
      </c>
      <c r="K931" s="6"/>
      <c r="W931" s="75" t="e">
        <f t="shared" si="146"/>
        <v>#N/A</v>
      </c>
      <c r="X931" s="75" t="e">
        <f t="shared" si="149"/>
        <v>#N/A</v>
      </c>
      <c r="Y931" s="75" t="e">
        <f t="shared" si="147"/>
        <v>#N/A</v>
      </c>
    </row>
    <row r="932" spans="2:25" ht="12.75" x14ac:dyDescent="0.2">
      <c r="B932" s="72" t="str">
        <f t="shared" si="143"/>
        <v/>
      </c>
      <c r="C932" s="58"/>
      <c r="D932" s="67"/>
      <c r="E932" s="71" t="str">
        <f t="shared" si="144"/>
        <v/>
      </c>
      <c r="F932" s="71" t="str">
        <f t="shared" si="150"/>
        <v/>
      </c>
      <c r="G932" s="72" t="str">
        <f t="shared" si="148"/>
        <v/>
      </c>
      <c r="H932" s="68" t="str">
        <f t="shared" si="145"/>
        <v/>
      </c>
      <c r="I932" s="69" t="str">
        <f t="shared" si="141"/>
        <v/>
      </c>
      <c r="J932" s="70" t="str">
        <f t="shared" si="142"/>
        <v/>
      </c>
      <c r="K932" s="6"/>
      <c r="W932" s="75" t="e">
        <f t="shared" si="146"/>
        <v>#N/A</v>
      </c>
      <c r="X932" s="75" t="e">
        <f t="shared" si="149"/>
        <v>#N/A</v>
      </c>
      <c r="Y932" s="75" t="e">
        <f t="shared" si="147"/>
        <v>#N/A</v>
      </c>
    </row>
    <row r="933" spans="2:25" ht="12.75" x14ac:dyDescent="0.2">
      <c r="B933" s="72" t="str">
        <f t="shared" si="143"/>
        <v/>
      </c>
      <c r="C933" s="58"/>
      <c r="D933" s="67"/>
      <c r="E933" s="71" t="str">
        <f t="shared" si="144"/>
        <v/>
      </c>
      <c r="F933" s="71" t="str">
        <f t="shared" si="150"/>
        <v/>
      </c>
      <c r="G933" s="72" t="str">
        <f t="shared" si="148"/>
        <v/>
      </c>
      <c r="H933" s="68" t="str">
        <f t="shared" si="145"/>
        <v/>
      </c>
      <c r="I933" s="69" t="str">
        <f t="shared" si="141"/>
        <v/>
      </c>
      <c r="J933" s="70" t="str">
        <f t="shared" si="142"/>
        <v/>
      </c>
      <c r="K933" s="6"/>
      <c r="W933" s="75" t="e">
        <f t="shared" si="146"/>
        <v>#N/A</v>
      </c>
      <c r="X933" s="75" t="e">
        <f t="shared" si="149"/>
        <v>#N/A</v>
      </c>
      <c r="Y933" s="75" t="e">
        <f t="shared" si="147"/>
        <v>#N/A</v>
      </c>
    </row>
    <row r="934" spans="2:25" ht="12.75" x14ac:dyDescent="0.2">
      <c r="B934" s="72" t="str">
        <f t="shared" si="143"/>
        <v/>
      </c>
      <c r="C934" s="58"/>
      <c r="D934" s="67"/>
      <c r="E934" s="71" t="str">
        <f t="shared" si="144"/>
        <v/>
      </c>
      <c r="F934" s="71" t="str">
        <f t="shared" si="150"/>
        <v/>
      </c>
      <c r="G934" s="72" t="str">
        <f t="shared" si="148"/>
        <v/>
      </c>
      <c r="H934" s="68" t="str">
        <f t="shared" si="145"/>
        <v/>
      </c>
      <c r="I934" s="69" t="str">
        <f t="shared" si="141"/>
        <v/>
      </c>
      <c r="J934" s="70" t="str">
        <f t="shared" si="142"/>
        <v/>
      </c>
      <c r="K934" s="6"/>
      <c r="W934" s="75" t="e">
        <f t="shared" si="146"/>
        <v>#N/A</v>
      </c>
      <c r="X934" s="75" t="e">
        <f t="shared" si="149"/>
        <v>#N/A</v>
      </c>
      <c r="Y934" s="75" t="e">
        <f t="shared" si="147"/>
        <v>#N/A</v>
      </c>
    </row>
    <row r="935" spans="2:25" ht="12.75" x14ac:dyDescent="0.2">
      <c r="B935" s="72" t="str">
        <f t="shared" si="143"/>
        <v/>
      </c>
      <c r="C935" s="58"/>
      <c r="D935" s="67"/>
      <c r="E935" s="71" t="str">
        <f t="shared" si="144"/>
        <v/>
      </c>
      <c r="F935" s="71" t="str">
        <f t="shared" si="150"/>
        <v/>
      </c>
      <c r="G935" s="72" t="str">
        <f t="shared" si="148"/>
        <v/>
      </c>
      <c r="H935" s="68" t="str">
        <f t="shared" si="145"/>
        <v/>
      </c>
      <c r="I935" s="69" t="str">
        <f t="shared" si="141"/>
        <v/>
      </c>
      <c r="J935" s="70" t="str">
        <f t="shared" si="142"/>
        <v/>
      </c>
      <c r="K935" s="6"/>
      <c r="W935" s="75" t="e">
        <f t="shared" si="146"/>
        <v>#N/A</v>
      </c>
      <c r="X935" s="75" t="e">
        <f t="shared" si="149"/>
        <v>#N/A</v>
      </c>
      <c r="Y935" s="75" t="e">
        <f t="shared" si="147"/>
        <v>#N/A</v>
      </c>
    </row>
    <row r="936" spans="2:25" ht="12.75" x14ac:dyDescent="0.2">
      <c r="B936" s="72" t="str">
        <f t="shared" si="143"/>
        <v/>
      </c>
      <c r="C936" s="58"/>
      <c r="D936" s="67"/>
      <c r="E936" s="71" t="str">
        <f t="shared" si="144"/>
        <v/>
      </c>
      <c r="F936" s="71" t="str">
        <f t="shared" si="150"/>
        <v/>
      </c>
      <c r="G936" s="72" t="str">
        <f t="shared" si="148"/>
        <v/>
      </c>
      <c r="H936" s="68" t="str">
        <f t="shared" si="145"/>
        <v/>
      </c>
      <c r="I936" s="69" t="str">
        <f t="shared" si="141"/>
        <v/>
      </c>
      <c r="J936" s="70" t="str">
        <f t="shared" si="142"/>
        <v/>
      </c>
      <c r="K936" s="6"/>
      <c r="W936" s="75" t="e">
        <f t="shared" si="146"/>
        <v>#N/A</v>
      </c>
      <c r="X936" s="75" t="e">
        <f t="shared" si="149"/>
        <v>#N/A</v>
      </c>
      <c r="Y936" s="75" t="e">
        <f t="shared" si="147"/>
        <v>#N/A</v>
      </c>
    </row>
    <row r="937" spans="2:25" ht="12.75" x14ac:dyDescent="0.2">
      <c r="B937" s="72" t="str">
        <f t="shared" si="143"/>
        <v/>
      </c>
      <c r="C937" s="58"/>
      <c r="D937" s="67"/>
      <c r="E937" s="71" t="str">
        <f t="shared" si="144"/>
        <v/>
      </c>
      <c r="F937" s="71" t="str">
        <f t="shared" si="150"/>
        <v/>
      </c>
      <c r="G937" s="72" t="str">
        <f t="shared" si="148"/>
        <v/>
      </c>
      <c r="H937" s="68" t="str">
        <f t="shared" si="145"/>
        <v/>
      </c>
      <c r="I937" s="69" t="str">
        <f t="shared" si="141"/>
        <v/>
      </c>
      <c r="J937" s="70" t="str">
        <f t="shared" si="142"/>
        <v/>
      </c>
      <c r="K937" s="6"/>
      <c r="W937" s="75" t="e">
        <f t="shared" si="146"/>
        <v>#N/A</v>
      </c>
      <c r="X937" s="75" t="e">
        <f t="shared" si="149"/>
        <v>#N/A</v>
      </c>
      <c r="Y937" s="75" t="e">
        <f t="shared" si="147"/>
        <v>#N/A</v>
      </c>
    </row>
    <row r="938" spans="2:25" ht="12.75" x14ac:dyDescent="0.2">
      <c r="B938" s="72" t="str">
        <f t="shared" si="143"/>
        <v/>
      </c>
      <c r="C938" s="58"/>
      <c r="D938" s="67"/>
      <c r="E938" s="71" t="str">
        <f t="shared" si="144"/>
        <v/>
      </c>
      <c r="F938" s="71" t="str">
        <f t="shared" si="150"/>
        <v/>
      </c>
      <c r="G938" s="72" t="str">
        <f t="shared" si="148"/>
        <v/>
      </c>
      <c r="H938" s="68" t="str">
        <f t="shared" si="145"/>
        <v/>
      </c>
      <c r="I938" s="69" t="str">
        <f t="shared" si="141"/>
        <v/>
      </c>
      <c r="J938" s="70" t="str">
        <f t="shared" si="142"/>
        <v/>
      </c>
      <c r="K938" s="6"/>
      <c r="W938" s="75" t="e">
        <f t="shared" si="146"/>
        <v>#N/A</v>
      </c>
      <c r="X938" s="75" t="e">
        <f t="shared" si="149"/>
        <v>#N/A</v>
      </c>
      <c r="Y938" s="75" t="e">
        <f t="shared" si="147"/>
        <v>#N/A</v>
      </c>
    </row>
    <row r="939" spans="2:25" ht="12.75" x14ac:dyDescent="0.2">
      <c r="B939" s="72" t="str">
        <f t="shared" si="143"/>
        <v/>
      </c>
      <c r="C939" s="58"/>
      <c r="D939" s="67"/>
      <c r="E939" s="71" t="str">
        <f t="shared" si="144"/>
        <v/>
      </c>
      <c r="F939" s="71" t="str">
        <f t="shared" si="150"/>
        <v/>
      </c>
      <c r="G939" s="72" t="str">
        <f t="shared" si="148"/>
        <v/>
      </c>
      <c r="H939" s="68" t="str">
        <f t="shared" si="145"/>
        <v/>
      </c>
      <c r="I939" s="69" t="str">
        <f t="shared" si="141"/>
        <v/>
      </c>
      <c r="J939" s="70" t="str">
        <f t="shared" si="142"/>
        <v/>
      </c>
      <c r="K939" s="6"/>
      <c r="W939" s="75" t="e">
        <f t="shared" si="146"/>
        <v>#N/A</v>
      </c>
      <c r="X939" s="75" t="e">
        <f t="shared" si="149"/>
        <v>#N/A</v>
      </c>
      <c r="Y939" s="75" t="e">
        <f t="shared" si="147"/>
        <v>#N/A</v>
      </c>
    </row>
    <row r="940" spans="2:25" ht="12.75" x14ac:dyDescent="0.2">
      <c r="B940" s="72" t="str">
        <f t="shared" si="143"/>
        <v/>
      </c>
      <c r="C940" s="58"/>
      <c r="D940" s="67"/>
      <c r="E940" s="71" t="str">
        <f t="shared" si="144"/>
        <v/>
      </c>
      <c r="F940" s="71" t="str">
        <f t="shared" si="150"/>
        <v/>
      </c>
      <c r="G940" s="72" t="str">
        <f t="shared" si="148"/>
        <v/>
      </c>
      <c r="H940" s="68" t="str">
        <f t="shared" si="145"/>
        <v/>
      </c>
      <c r="I940" s="69" t="str">
        <f t="shared" si="141"/>
        <v/>
      </c>
      <c r="J940" s="70" t="str">
        <f t="shared" si="142"/>
        <v/>
      </c>
      <c r="K940" s="6"/>
      <c r="W940" s="75" t="e">
        <f t="shared" si="146"/>
        <v>#N/A</v>
      </c>
      <c r="X940" s="75" t="e">
        <f t="shared" si="149"/>
        <v>#N/A</v>
      </c>
      <c r="Y940" s="75" t="e">
        <f t="shared" si="147"/>
        <v>#N/A</v>
      </c>
    </row>
    <row r="941" spans="2:25" ht="12.75" x14ac:dyDescent="0.2">
      <c r="B941" s="72" t="str">
        <f t="shared" si="143"/>
        <v/>
      </c>
      <c r="C941" s="58"/>
      <c r="D941" s="67"/>
      <c r="E941" s="71" t="str">
        <f t="shared" si="144"/>
        <v/>
      </c>
      <c r="F941" s="71" t="str">
        <f t="shared" si="150"/>
        <v/>
      </c>
      <c r="G941" s="72" t="str">
        <f t="shared" si="148"/>
        <v/>
      </c>
      <c r="H941" s="68" t="str">
        <f t="shared" si="145"/>
        <v/>
      </c>
      <c r="I941" s="69" t="str">
        <f t="shared" si="141"/>
        <v/>
      </c>
      <c r="J941" s="70" t="str">
        <f t="shared" si="142"/>
        <v/>
      </c>
      <c r="K941" s="6"/>
      <c r="W941" s="75" t="e">
        <f t="shared" si="146"/>
        <v>#N/A</v>
      </c>
      <c r="X941" s="75" t="e">
        <f t="shared" si="149"/>
        <v>#N/A</v>
      </c>
      <c r="Y941" s="75" t="e">
        <f t="shared" si="147"/>
        <v>#N/A</v>
      </c>
    </row>
    <row r="942" spans="2:25" ht="12.75" x14ac:dyDescent="0.2">
      <c r="B942" s="72" t="str">
        <f t="shared" si="143"/>
        <v/>
      </c>
      <c r="C942" s="58"/>
      <c r="D942" s="67"/>
      <c r="E942" s="71" t="str">
        <f t="shared" si="144"/>
        <v/>
      </c>
      <c r="F942" s="71" t="str">
        <f t="shared" si="150"/>
        <v/>
      </c>
      <c r="G942" s="72" t="str">
        <f t="shared" si="148"/>
        <v/>
      </c>
      <c r="H942" s="68" t="str">
        <f t="shared" si="145"/>
        <v/>
      </c>
      <c r="I942" s="69" t="str">
        <f t="shared" si="141"/>
        <v/>
      </c>
      <c r="J942" s="70" t="str">
        <f t="shared" si="142"/>
        <v/>
      </c>
      <c r="K942" s="6"/>
      <c r="W942" s="75" t="e">
        <f t="shared" si="146"/>
        <v>#N/A</v>
      </c>
      <c r="X942" s="75" t="e">
        <f t="shared" si="149"/>
        <v>#N/A</v>
      </c>
      <c r="Y942" s="75" t="e">
        <f t="shared" si="147"/>
        <v>#N/A</v>
      </c>
    </row>
    <row r="943" spans="2:25" ht="12.75" x14ac:dyDescent="0.2">
      <c r="B943" s="72" t="str">
        <f t="shared" si="143"/>
        <v/>
      </c>
      <c r="C943" s="58"/>
      <c r="D943" s="67"/>
      <c r="E943" s="71" t="str">
        <f t="shared" si="144"/>
        <v/>
      </c>
      <c r="F943" s="71" t="str">
        <f t="shared" si="150"/>
        <v/>
      </c>
      <c r="G943" s="72" t="str">
        <f t="shared" si="148"/>
        <v/>
      </c>
      <c r="H943" s="68" t="str">
        <f t="shared" si="145"/>
        <v/>
      </c>
      <c r="I943" s="69" t="str">
        <f t="shared" si="141"/>
        <v/>
      </c>
      <c r="J943" s="70" t="str">
        <f t="shared" si="142"/>
        <v/>
      </c>
      <c r="K943" s="6"/>
      <c r="W943" s="75" t="e">
        <f t="shared" si="146"/>
        <v>#N/A</v>
      </c>
      <c r="X943" s="75" t="e">
        <f t="shared" si="149"/>
        <v>#N/A</v>
      </c>
      <c r="Y943" s="75" t="e">
        <f t="shared" si="147"/>
        <v>#N/A</v>
      </c>
    </row>
    <row r="944" spans="2:25" ht="12.75" x14ac:dyDescent="0.2">
      <c r="B944" s="72" t="str">
        <f t="shared" si="143"/>
        <v/>
      </c>
      <c r="C944" s="58"/>
      <c r="D944" s="67"/>
      <c r="E944" s="71" t="str">
        <f t="shared" si="144"/>
        <v/>
      </c>
      <c r="F944" s="71" t="str">
        <f t="shared" si="150"/>
        <v/>
      </c>
      <c r="G944" s="72" t="str">
        <f t="shared" si="148"/>
        <v/>
      </c>
      <c r="H944" s="68" t="str">
        <f t="shared" si="145"/>
        <v/>
      </c>
      <c r="I944" s="69" t="str">
        <f t="shared" si="141"/>
        <v/>
      </c>
      <c r="J944" s="70" t="str">
        <f t="shared" si="142"/>
        <v/>
      </c>
      <c r="K944" s="6"/>
      <c r="W944" s="75" t="e">
        <f t="shared" si="146"/>
        <v>#N/A</v>
      </c>
      <c r="X944" s="75" t="e">
        <f t="shared" si="149"/>
        <v>#N/A</v>
      </c>
      <c r="Y944" s="75" t="e">
        <f t="shared" si="147"/>
        <v>#N/A</v>
      </c>
    </row>
    <row r="945" spans="2:25" ht="12.75" x14ac:dyDescent="0.2">
      <c r="B945" s="72" t="str">
        <f t="shared" si="143"/>
        <v/>
      </c>
      <c r="C945" s="58"/>
      <c r="D945" s="67"/>
      <c r="E945" s="71" t="str">
        <f t="shared" si="144"/>
        <v/>
      </c>
      <c r="F945" s="71" t="str">
        <f t="shared" si="150"/>
        <v/>
      </c>
      <c r="G945" s="72" t="str">
        <f t="shared" si="148"/>
        <v/>
      </c>
      <c r="H945" s="68" t="str">
        <f t="shared" si="145"/>
        <v/>
      </c>
      <c r="I945" s="69" t="str">
        <f t="shared" si="141"/>
        <v/>
      </c>
      <c r="J945" s="70" t="str">
        <f t="shared" si="142"/>
        <v/>
      </c>
      <c r="K945" s="6"/>
      <c r="W945" s="75" t="e">
        <f t="shared" si="146"/>
        <v>#N/A</v>
      </c>
      <c r="X945" s="75" t="e">
        <f t="shared" si="149"/>
        <v>#N/A</v>
      </c>
      <c r="Y945" s="75" t="e">
        <f t="shared" si="147"/>
        <v>#N/A</v>
      </c>
    </row>
    <row r="946" spans="2:25" ht="12.75" x14ac:dyDescent="0.2">
      <c r="B946" s="72" t="str">
        <f t="shared" si="143"/>
        <v/>
      </c>
      <c r="C946" s="58"/>
      <c r="D946" s="67"/>
      <c r="E946" s="71" t="str">
        <f t="shared" si="144"/>
        <v/>
      </c>
      <c r="F946" s="71" t="str">
        <f t="shared" si="150"/>
        <v/>
      </c>
      <c r="G946" s="72" t="str">
        <f t="shared" si="148"/>
        <v/>
      </c>
      <c r="H946" s="68" t="str">
        <f t="shared" si="145"/>
        <v/>
      </c>
      <c r="I946" s="69" t="str">
        <f t="shared" si="141"/>
        <v/>
      </c>
      <c r="J946" s="70" t="str">
        <f t="shared" si="142"/>
        <v/>
      </c>
      <c r="K946" s="6"/>
      <c r="W946" s="75" t="e">
        <f t="shared" si="146"/>
        <v>#N/A</v>
      </c>
      <c r="X946" s="75" t="e">
        <f t="shared" si="149"/>
        <v>#N/A</v>
      </c>
      <c r="Y946" s="75" t="e">
        <f t="shared" si="147"/>
        <v>#N/A</v>
      </c>
    </row>
    <row r="947" spans="2:25" ht="12.75" x14ac:dyDescent="0.2">
      <c r="B947" s="72" t="str">
        <f t="shared" si="143"/>
        <v/>
      </c>
      <c r="C947" s="58"/>
      <c r="D947" s="67"/>
      <c r="E947" s="71" t="str">
        <f t="shared" si="144"/>
        <v/>
      </c>
      <c r="F947" s="71" t="str">
        <f t="shared" si="150"/>
        <v/>
      </c>
      <c r="G947" s="72" t="str">
        <f t="shared" si="148"/>
        <v/>
      </c>
      <c r="H947" s="68" t="str">
        <f t="shared" si="145"/>
        <v/>
      </c>
      <c r="I947" s="69" t="str">
        <f t="shared" si="141"/>
        <v/>
      </c>
      <c r="J947" s="70" t="str">
        <f t="shared" si="142"/>
        <v/>
      </c>
      <c r="K947" s="6"/>
      <c r="W947" s="75" t="e">
        <f t="shared" si="146"/>
        <v>#N/A</v>
      </c>
      <c r="X947" s="75" t="e">
        <f t="shared" si="149"/>
        <v>#N/A</v>
      </c>
      <c r="Y947" s="75" t="e">
        <f t="shared" si="147"/>
        <v>#N/A</v>
      </c>
    </row>
    <row r="948" spans="2:25" ht="12.75" x14ac:dyDescent="0.2">
      <c r="B948" s="72" t="str">
        <f t="shared" si="143"/>
        <v/>
      </c>
      <c r="C948" s="58"/>
      <c r="D948" s="67"/>
      <c r="E948" s="71" t="str">
        <f t="shared" si="144"/>
        <v/>
      </c>
      <c r="F948" s="71" t="str">
        <f t="shared" si="150"/>
        <v/>
      </c>
      <c r="G948" s="72" t="str">
        <f t="shared" si="148"/>
        <v/>
      </c>
      <c r="H948" s="68" t="str">
        <f t="shared" si="145"/>
        <v/>
      </c>
      <c r="I948" s="69" t="str">
        <f t="shared" si="141"/>
        <v/>
      </c>
      <c r="J948" s="70" t="str">
        <f t="shared" si="142"/>
        <v/>
      </c>
      <c r="K948" s="6"/>
      <c r="W948" s="75" t="e">
        <f t="shared" si="146"/>
        <v>#N/A</v>
      </c>
      <c r="X948" s="75" t="e">
        <f t="shared" si="149"/>
        <v>#N/A</v>
      </c>
      <c r="Y948" s="75" t="e">
        <f t="shared" si="147"/>
        <v>#N/A</v>
      </c>
    </row>
    <row r="949" spans="2:25" ht="12.75" x14ac:dyDescent="0.2">
      <c r="B949" s="72" t="str">
        <f t="shared" si="143"/>
        <v/>
      </c>
      <c r="C949" s="58"/>
      <c r="D949" s="67"/>
      <c r="E949" s="71" t="str">
        <f t="shared" si="144"/>
        <v/>
      </c>
      <c r="F949" s="71" t="str">
        <f t="shared" si="150"/>
        <v/>
      </c>
      <c r="G949" s="72" t="str">
        <f t="shared" si="148"/>
        <v/>
      </c>
      <c r="H949" s="68" t="str">
        <f t="shared" si="145"/>
        <v/>
      </c>
      <c r="I949" s="69" t="str">
        <f t="shared" si="141"/>
        <v/>
      </c>
      <c r="J949" s="70" t="str">
        <f t="shared" si="142"/>
        <v/>
      </c>
      <c r="K949" s="6"/>
      <c r="W949" s="75" t="e">
        <f t="shared" si="146"/>
        <v>#N/A</v>
      </c>
      <c r="X949" s="75" t="e">
        <f t="shared" si="149"/>
        <v>#N/A</v>
      </c>
      <c r="Y949" s="75" t="e">
        <f t="shared" si="147"/>
        <v>#N/A</v>
      </c>
    </row>
    <row r="950" spans="2:25" ht="12.75" x14ac:dyDescent="0.2">
      <c r="B950" s="72" t="str">
        <f t="shared" si="143"/>
        <v/>
      </c>
      <c r="C950" s="58"/>
      <c r="D950" s="67"/>
      <c r="E950" s="71" t="str">
        <f t="shared" si="144"/>
        <v/>
      </c>
      <c r="F950" s="71" t="str">
        <f t="shared" si="150"/>
        <v/>
      </c>
      <c r="G950" s="72" t="str">
        <f t="shared" si="148"/>
        <v/>
      </c>
      <c r="H950" s="68" t="str">
        <f t="shared" si="145"/>
        <v/>
      </c>
      <c r="I950" s="69" t="str">
        <f t="shared" si="141"/>
        <v/>
      </c>
      <c r="J950" s="70" t="str">
        <f t="shared" si="142"/>
        <v/>
      </c>
      <c r="K950" s="6"/>
      <c r="W950" s="75" t="e">
        <f t="shared" si="146"/>
        <v>#N/A</v>
      </c>
      <c r="X950" s="75" t="e">
        <f t="shared" si="149"/>
        <v>#N/A</v>
      </c>
      <c r="Y950" s="75" t="e">
        <f t="shared" si="147"/>
        <v>#N/A</v>
      </c>
    </row>
    <row r="951" spans="2:25" ht="12.75" x14ac:dyDescent="0.2">
      <c r="B951" s="72" t="str">
        <f t="shared" si="143"/>
        <v/>
      </c>
      <c r="C951" s="58"/>
      <c r="D951" s="67"/>
      <c r="E951" s="71" t="str">
        <f t="shared" si="144"/>
        <v/>
      </c>
      <c r="F951" s="71" t="str">
        <f t="shared" si="150"/>
        <v/>
      </c>
      <c r="G951" s="72" t="str">
        <f t="shared" si="148"/>
        <v/>
      </c>
      <c r="H951" s="68" t="str">
        <f t="shared" si="145"/>
        <v/>
      </c>
      <c r="I951" s="69" t="str">
        <f t="shared" si="141"/>
        <v/>
      </c>
      <c r="J951" s="70" t="str">
        <f t="shared" si="142"/>
        <v/>
      </c>
      <c r="K951" s="6"/>
      <c r="W951" s="75" t="e">
        <f t="shared" si="146"/>
        <v>#N/A</v>
      </c>
      <c r="X951" s="75" t="e">
        <f t="shared" si="149"/>
        <v>#N/A</v>
      </c>
      <c r="Y951" s="75" t="e">
        <f t="shared" si="147"/>
        <v>#N/A</v>
      </c>
    </row>
    <row r="952" spans="2:25" ht="12.75" x14ac:dyDescent="0.2">
      <c r="B952" s="72" t="str">
        <f t="shared" si="143"/>
        <v/>
      </c>
      <c r="C952" s="58"/>
      <c r="D952" s="67"/>
      <c r="E952" s="71" t="str">
        <f t="shared" si="144"/>
        <v/>
      </c>
      <c r="F952" s="71" t="str">
        <f t="shared" si="150"/>
        <v/>
      </c>
      <c r="G952" s="72" t="str">
        <f t="shared" si="148"/>
        <v/>
      </c>
      <c r="H952" s="68" t="str">
        <f t="shared" si="145"/>
        <v/>
      </c>
      <c r="I952" s="69" t="str">
        <f t="shared" si="141"/>
        <v/>
      </c>
      <c r="J952" s="70" t="str">
        <f t="shared" si="142"/>
        <v/>
      </c>
      <c r="K952" s="6"/>
      <c r="W952" s="75" t="e">
        <f t="shared" si="146"/>
        <v>#N/A</v>
      </c>
      <c r="X952" s="75" t="e">
        <f t="shared" si="149"/>
        <v>#N/A</v>
      </c>
      <c r="Y952" s="75" t="e">
        <f t="shared" si="147"/>
        <v>#N/A</v>
      </c>
    </row>
    <row r="953" spans="2:25" ht="12.75" x14ac:dyDescent="0.2">
      <c r="B953" s="72" t="str">
        <f t="shared" si="143"/>
        <v/>
      </c>
      <c r="C953" s="58"/>
      <c r="D953" s="67"/>
      <c r="E953" s="71" t="str">
        <f t="shared" si="144"/>
        <v/>
      </c>
      <c r="F953" s="71" t="str">
        <f t="shared" si="150"/>
        <v/>
      </c>
      <c r="G953" s="72" t="str">
        <f t="shared" si="148"/>
        <v/>
      </c>
      <c r="H953" s="68" t="str">
        <f t="shared" si="145"/>
        <v/>
      </c>
      <c r="I953" s="69" t="str">
        <f t="shared" si="141"/>
        <v/>
      </c>
      <c r="J953" s="70" t="str">
        <f t="shared" si="142"/>
        <v/>
      </c>
      <c r="K953" s="6"/>
      <c r="W953" s="75" t="e">
        <f t="shared" si="146"/>
        <v>#N/A</v>
      </c>
      <c r="X953" s="75" t="e">
        <f t="shared" si="149"/>
        <v>#N/A</v>
      </c>
      <c r="Y953" s="75" t="e">
        <f t="shared" si="147"/>
        <v>#N/A</v>
      </c>
    </row>
    <row r="954" spans="2:25" ht="12.75" x14ac:dyDescent="0.2">
      <c r="B954" s="72" t="str">
        <f t="shared" si="143"/>
        <v/>
      </c>
      <c r="C954" s="58"/>
      <c r="D954" s="67"/>
      <c r="E954" s="71" t="str">
        <f t="shared" si="144"/>
        <v/>
      </c>
      <c r="F954" s="71" t="str">
        <f t="shared" si="150"/>
        <v/>
      </c>
      <c r="G954" s="72" t="str">
        <f t="shared" si="148"/>
        <v/>
      </c>
      <c r="H954" s="68" t="str">
        <f t="shared" si="145"/>
        <v/>
      </c>
      <c r="I954" s="69" t="str">
        <f t="shared" si="141"/>
        <v/>
      </c>
      <c r="J954" s="70" t="str">
        <f t="shared" si="142"/>
        <v/>
      </c>
      <c r="K954" s="6"/>
      <c r="W954" s="75" t="e">
        <f t="shared" si="146"/>
        <v>#N/A</v>
      </c>
      <c r="X954" s="75" t="e">
        <f t="shared" si="149"/>
        <v>#N/A</v>
      </c>
      <c r="Y954" s="75" t="e">
        <f t="shared" si="147"/>
        <v>#N/A</v>
      </c>
    </row>
    <row r="955" spans="2:25" ht="12.75" x14ac:dyDescent="0.2">
      <c r="B955" s="72" t="str">
        <f t="shared" si="143"/>
        <v/>
      </c>
      <c r="C955" s="58"/>
      <c r="D955" s="67"/>
      <c r="E955" s="71" t="str">
        <f t="shared" si="144"/>
        <v/>
      </c>
      <c r="F955" s="71" t="str">
        <f t="shared" si="150"/>
        <v/>
      </c>
      <c r="G955" s="72" t="str">
        <f t="shared" si="148"/>
        <v/>
      </c>
      <c r="H955" s="68" t="str">
        <f t="shared" si="145"/>
        <v/>
      </c>
      <c r="I955" s="69" t="str">
        <f t="shared" si="141"/>
        <v/>
      </c>
      <c r="J955" s="70" t="str">
        <f t="shared" si="142"/>
        <v/>
      </c>
      <c r="K955" s="6"/>
      <c r="W955" s="75" t="e">
        <f t="shared" si="146"/>
        <v>#N/A</v>
      </c>
      <c r="X955" s="75" t="e">
        <f t="shared" si="149"/>
        <v>#N/A</v>
      </c>
      <c r="Y955" s="75" t="e">
        <f t="shared" si="147"/>
        <v>#N/A</v>
      </c>
    </row>
    <row r="956" spans="2:25" ht="12.75" x14ac:dyDescent="0.2">
      <c r="B956" s="72" t="str">
        <f t="shared" si="143"/>
        <v/>
      </c>
      <c r="C956" s="58"/>
      <c r="D956" s="67"/>
      <c r="E956" s="71" t="str">
        <f t="shared" si="144"/>
        <v/>
      </c>
      <c r="F956" s="71" t="str">
        <f t="shared" si="150"/>
        <v/>
      </c>
      <c r="G956" s="72" t="str">
        <f t="shared" si="148"/>
        <v/>
      </c>
      <c r="H956" s="68" t="str">
        <f t="shared" si="145"/>
        <v/>
      </c>
      <c r="I956" s="69" t="str">
        <f t="shared" si="141"/>
        <v/>
      </c>
      <c r="J956" s="70" t="str">
        <f t="shared" si="142"/>
        <v/>
      </c>
      <c r="K956" s="6"/>
      <c r="W956" s="75" t="e">
        <f t="shared" si="146"/>
        <v>#N/A</v>
      </c>
      <c r="X956" s="75" t="e">
        <f t="shared" si="149"/>
        <v>#N/A</v>
      </c>
      <c r="Y956" s="75" t="e">
        <f t="shared" si="147"/>
        <v>#N/A</v>
      </c>
    </row>
    <row r="957" spans="2:25" ht="12.75" x14ac:dyDescent="0.2">
      <c r="B957" s="72" t="str">
        <f t="shared" si="143"/>
        <v/>
      </c>
      <c r="C957" s="58"/>
      <c r="D957" s="67"/>
      <c r="E957" s="71" t="str">
        <f t="shared" si="144"/>
        <v/>
      </c>
      <c r="F957" s="71" t="str">
        <f t="shared" si="150"/>
        <v/>
      </c>
      <c r="G957" s="72" t="str">
        <f t="shared" si="148"/>
        <v/>
      </c>
      <c r="H957" s="68" t="str">
        <f t="shared" si="145"/>
        <v/>
      </c>
      <c r="I957" s="69" t="str">
        <f t="shared" si="141"/>
        <v/>
      </c>
      <c r="J957" s="70" t="str">
        <f t="shared" si="142"/>
        <v/>
      </c>
      <c r="K957" s="6"/>
      <c r="W957" s="75" t="e">
        <f t="shared" si="146"/>
        <v>#N/A</v>
      </c>
      <c r="X957" s="75" t="e">
        <f t="shared" si="149"/>
        <v>#N/A</v>
      </c>
      <c r="Y957" s="75" t="e">
        <f t="shared" si="147"/>
        <v>#N/A</v>
      </c>
    </row>
    <row r="958" spans="2:25" ht="12.75" x14ac:dyDescent="0.2">
      <c r="B958" s="72" t="str">
        <f t="shared" si="143"/>
        <v/>
      </c>
      <c r="C958" s="58"/>
      <c r="D958" s="67"/>
      <c r="E958" s="71" t="str">
        <f t="shared" si="144"/>
        <v/>
      </c>
      <c r="F958" s="71" t="str">
        <f t="shared" si="150"/>
        <v/>
      </c>
      <c r="G958" s="72" t="str">
        <f t="shared" si="148"/>
        <v/>
      </c>
      <c r="H958" s="68" t="str">
        <f t="shared" si="145"/>
        <v/>
      </c>
      <c r="I958" s="69" t="str">
        <f t="shared" si="141"/>
        <v/>
      </c>
      <c r="J958" s="70" t="str">
        <f t="shared" si="142"/>
        <v/>
      </c>
      <c r="K958" s="6"/>
      <c r="W958" s="75" t="e">
        <f t="shared" si="146"/>
        <v>#N/A</v>
      </c>
      <c r="X958" s="75" t="e">
        <f t="shared" si="149"/>
        <v>#N/A</v>
      </c>
      <c r="Y958" s="75" t="e">
        <f t="shared" si="147"/>
        <v>#N/A</v>
      </c>
    </row>
    <row r="959" spans="2:25" ht="12.75" x14ac:dyDescent="0.2">
      <c r="B959" s="72" t="str">
        <f t="shared" si="143"/>
        <v/>
      </c>
      <c r="C959" s="58"/>
      <c r="D959" s="67"/>
      <c r="E959" s="71" t="str">
        <f t="shared" si="144"/>
        <v/>
      </c>
      <c r="F959" s="71" t="str">
        <f t="shared" si="150"/>
        <v/>
      </c>
      <c r="G959" s="72" t="str">
        <f t="shared" si="148"/>
        <v/>
      </c>
      <c r="H959" s="68" t="str">
        <f t="shared" si="145"/>
        <v/>
      </c>
      <c r="I959" s="69" t="str">
        <f t="shared" si="141"/>
        <v/>
      </c>
      <c r="J959" s="70" t="str">
        <f t="shared" si="142"/>
        <v/>
      </c>
      <c r="K959" s="6"/>
      <c r="W959" s="75" t="e">
        <f t="shared" si="146"/>
        <v>#N/A</v>
      </c>
      <c r="X959" s="75" t="e">
        <f t="shared" si="149"/>
        <v>#N/A</v>
      </c>
      <c r="Y959" s="75" t="e">
        <f t="shared" si="147"/>
        <v>#N/A</v>
      </c>
    </row>
    <row r="960" spans="2:25" ht="12.75" x14ac:dyDescent="0.2">
      <c r="B960" s="72" t="str">
        <f t="shared" si="143"/>
        <v/>
      </c>
      <c r="C960" s="58"/>
      <c r="D960" s="67"/>
      <c r="E960" s="71" t="str">
        <f t="shared" si="144"/>
        <v/>
      </c>
      <c r="F960" s="71" t="str">
        <f t="shared" si="150"/>
        <v/>
      </c>
      <c r="G960" s="72" t="str">
        <f t="shared" si="148"/>
        <v/>
      </c>
      <c r="H960" s="68" t="str">
        <f t="shared" si="145"/>
        <v/>
      </c>
      <c r="I960" s="69" t="str">
        <f t="shared" si="141"/>
        <v/>
      </c>
      <c r="J960" s="70" t="str">
        <f t="shared" si="142"/>
        <v/>
      </c>
      <c r="K960" s="6"/>
      <c r="W960" s="75" t="e">
        <f t="shared" si="146"/>
        <v>#N/A</v>
      </c>
      <c r="X960" s="75" t="e">
        <f t="shared" si="149"/>
        <v>#N/A</v>
      </c>
      <c r="Y960" s="75" t="e">
        <f t="shared" si="147"/>
        <v>#N/A</v>
      </c>
    </row>
    <row r="961" spans="2:25" ht="12.75" x14ac:dyDescent="0.2">
      <c r="B961" s="72" t="str">
        <f t="shared" si="143"/>
        <v/>
      </c>
      <c r="C961" s="58"/>
      <c r="D961" s="67"/>
      <c r="E961" s="71" t="str">
        <f t="shared" si="144"/>
        <v/>
      </c>
      <c r="F961" s="71" t="str">
        <f t="shared" si="150"/>
        <v/>
      </c>
      <c r="G961" s="72" t="str">
        <f t="shared" si="148"/>
        <v/>
      </c>
      <c r="H961" s="68" t="str">
        <f t="shared" si="145"/>
        <v/>
      </c>
      <c r="I961" s="69" t="str">
        <f t="shared" si="141"/>
        <v/>
      </c>
      <c r="J961" s="70" t="str">
        <f t="shared" si="142"/>
        <v/>
      </c>
      <c r="K961" s="6"/>
      <c r="W961" s="75" t="e">
        <f t="shared" si="146"/>
        <v>#N/A</v>
      </c>
      <c r="X961" s="75" t="e">
        <f t="shared" si="149"/>
        <v>#N/A</v>
      </c>
      <c r="Y961" s="75" t="e">
        <f t="shared" si="147"/>
        <v>#N/A</v>
      </c>
    </row>
    <row r="962" spans="2:25" ht="12.75" x14ac:dyDescent="0.2">
      <c r="B962" s="72" t="str">
        <f t="shared" si="143"/>
        <v/>
      </c>
      <c r="C962" s="58"/>
      <c r="D962" s="67"/>
      <c r="E962" s="71" t="str">
        <f t="shared" si="144"/>
        <v/>
      </c>
      <c r="F962" s="71" t="str">
        <f t="shared" si="150"/>
        <v/>
      </c>
      <c r="G962" s="72" t="str">
        <f t="shared" si="148"/>
        <v/>
      </c>
      <c r="H962" s="68" t="str">
        <f t="shared" si="145"/>
        <v/>
      </c>
      <c r="I962" s="69" t="str">
        <f t="shared" si="141"/>
        <v/>
      </c>
      <c r="J962" s="70" t="str">
        <f t="shared" si="142"/>
        <v/>
      </c>
      <c r="K962" s="6"/>
      <c r="W962" s="75" t="e">
        <f t="shared" si="146"/>
        <v>#N/A</v>
      </c>
      <c r="X962" s="75" t="e">
        <f t="shared" si="149"/>
        <v>#N/A</v>
      </c>
      <c r="Y962" s="75" t="e">
        <f t="shared" si="147"/>
        <v>#N/A</v>
      </c>
    </row>
    <row r="963" spans="2:25" ht="12.75" x14ac:dyDescent="0.2">
      <c r="B963" s="72" t="str">
        <f t="shared" si="143"/>
        <v/>
      </c>
      <c r="C963" s="58"/>
      <c r="D963" s="67"/>
      <c r="E963" s="71" t="str">
        <f t="shared" si="144"/>
        <v/>
      </c>
      <c r="F963" s="71" t="str">
        <f t="shared" si="150"/>
        <v/>
      </c>
      <c r="G963" s="72" t="str">
        <f t="shared" si="148"/>
        <v/>
      </c>
      <c r="H963" s="68" t="str">
        <f t="shared" si="145"/>
        <v/>
      </c>
      <c r="I963" s="69" t="str">
        <f t="shared" ref="I963:I1026" si="151">IF(ISBLANK(D963)=FALSE,ABS(E963-$S$15),"")</f>
        <v/>
      </c>
      <c r="J963" s="70" t="str">
        <f t="shared" ref="J963:J1026" si="152">IF(ISBLANK(D963)=FALSE,IF((I963/$S$16)&gt;4.5,"X",""),"")</f>
        <v/>
      </c>
      <c r="K963" s="6"/>
      <c r="W963" s="75" t="e">
        <f t="shared" si="146"/>
        <v>#N/A</v>
      </c>
      <c r="X963" s="75" t="e">
        <f t="shared" si="149"/>
        <v>#N/A</v>
      </c>
      <c r="Y963" s="75" t="e">
        <f t="shared" si="147"/>
        <v>#N/A</v>
      </c>
    </row>
    <row r="964" spans="2:25" ht="12.75" x14ac:dyDescent="0.2">
      <c r="B964" s="72" t="str">
        <f t="shared" ref="B964:B1027" si="153">IF(ISBLANK(D964)=FALSE,ABS(G964-H964),"")</f>
        <v/>
      </c>
      <c r="C964" s="58"/>
      <c r="D964" s="67"/>
      <c r="E964" s="71" t="str">
        <f t="shared" ref="E964:E1027" si="154">IF(ISBLANK(D964)=FALSE,IF($O$20=1,(D964),IF($O$20=2,LN(D964),IF($O$20=3,SQRT(D964),-1/D964))),"")</f>
        <v/>
      </c>
      <c r="F964" s="71" t="str">
        <f t="shared" si="150"/>
        <v/>
      </c>
      <c r="G964" s="72" t="str">
        <f t="shared" si="148"/>
        <v/>
      </c>
      <c r="H964" s="68" t="str">
        <f t="shared" ref="H964:H1027" si="155">IF(ISBLANK(D964)=FALSE,NORMSDIST(F964),"")</f>
        <v/>
      </c>
      <c r="I964" s="69" t="str">
        <f t="shared" si="151"/>
        <v/>
      </c>
      <c r="J964" s="70" t="str">
        <f t="shared" si="152"/>
        <v/>
      </c>
      <c r="K964" s="6"/>
      <c r="W964" s="75" t="e">
        <f t="shared" ref="W964:W1027" si="156">IF(ISBLANK(D964)=FALSE,IF($O$20=1,(D964),IF($O$20=2,LN(D964),IF($O$20=3,SQRT(D964),-1/D964))),NA())</f>
        <v>#N/A</v>
      </c>
      <c r="X964" s="75" t="e">
        <f t="shared" si="149"/>
        <v>#N/A</v>
      </c>
      <c r="Y964" s="75" t="e">
        <f t="shared" ref="Y964:Y1027" si="157">IF(ISBLANK(D964)=FALSE,_xlfn.NORM.S.DIST(F964,TRUE),NA())</f>
        <v>#N/A</v>
      </c>
    </row>
    <row r="965" spans="2:25" ht="12.75" x14ac:dyDescent="0.2">
      <c r="B965" s="72" t="str">
        <f t="shared" si="153"/>
        <v/>
      </c>
      <c r="C965" s="58"/>
      <c r="D965" s="67"/>
      <c r="E965" s="71" t="str">
        <f t="shared" si="154"/>
        <v/>
      </c>
      <c r="F965" s="71" t="str">
        <f t="shared" si="150"/>
        <v/>
      </c>
      <c r="G965" s="72" t="str">
        <f t="shared" ref="G965:G1028" si="158">IF(ISBLANK(D965)=FALSE,G964+1/$M$6,"")</f>
        <v/>
      </c>
      <c r="H965" s="68" t="str">
        <f t="shared" si="155"/>
        <v/>
      </c>
      <c r="I965" s="69" t="str">
        <f t="shared" si="151"/>
        <v/>
      </c>
      <c r="J965" s="70" t="str">
        <f t="shared" si="152"/>
        <v/>
      </c>
      <c r="K965" s="6"/>
      <c r="W965" s="75" t="e">
        <f t="shared" si="156"/>
        <v>#N/A</v>
      </c>
      <c r="X965" s="75" t="e">
        <f t="shared" ref="X965:X1028" si="159">IF(ISBLANK(D965)=FALSE,X964+1/$M$6,NA())</f>
        <v>#N/A</v>
      </c>
      <c r="Y965" s="75" t="e">
        <f t="shared" si="157"/>
        <v>#N/A</v>
      </c>
    </row>
    <row r="966" spans="2:25" ht="12.75" x14ac:dyDescent="0.2">
      <c r="B966" s="72" t="str">
        <f t="shared" si="153"/>
        <v/>
      </c>
      <c r="C966" s="58"/>
      <c r="D966" s="67"/>
      <c r="E966" s="71" t="str">
        <f t="shared" si="154"/>
        <v/>
      </c>
      <c r="F966" s="71" t="str">
        <f t="shared" si="150"/>
        <v/>
      </c>
      <c r="G966" s="72" t="str">
        <f t="shared" si="158"/>
        <v/>
      </c>
      <c r="H966" s="68" t="str">
        <f t="shared" si="155"/>
        <v/>
      </c>
      <c r="I966" s="69" t="str">
        <f t="shared" si="151"/>
        <v/>
      </c>
      <c r="J966" s="70" t="str">
        <f t="shared" si="152"/>
        <v/>
      </c>
      <c r="K966" s="6"/>
      <c r="W966" s="75" t="e">
        <f t="shared" si="156"/>
        <v>#N/A</v>
      </c>
      <c r="X966" s="75" t="e">
        <f t="shared" si="159"/>
        <v>#N/A</v>
      </c>
      <c r="Y966" s="75" t="e">
        <f t="shared" si="157"/>
        <v>#N/A</v>
      </c>
    </row>
    <row r="967" spans="2:25" ht="12.75" x14ac:dyDescent="0.2">
      <c r="B967" s="72" t="str">
        <f t="shared" si="153"/>
        <v/>
      </c>
      <c r="C967" s="58"/>
      <c r="D967" s="67"/>
      <c r="E967" s="71" t="str">
        <f t="shared" si="154"/>
        <v/>
      </c>
      <c r="F967" s="71" t="str">
        <f t="shared" si="150"/>
        <v/>
      </c>
      <c r="G967" s="72" t="str">
        <f t="shared" si="158"/>
        <v/>
      </c>
      <c r="H967" s="68" t="str">
        <f t="shared" si="155"/>
        <v/>
      </c>
      <c r="I967" s="69" t="str">
        <f t="shared" si="151"/>
        <v/>
      </c>
      <c r="J967" s="70" t="str">
        <f t="shared" si="152"/>
        <v/>
      </c>
      <c r="K967" s="6"/>
      <c r="W967" s="75" t="e">
        <f t="shared" si="156"/>
        <v>#N/A</v>
      </c>
      <c r="X967" s="75" t="e">
        <f t="shared" si="159"/>
        <v>#N/A</v>
      </c>
      <c r="Y967" s="75" t="e">
        <f t="shared" si="157"/>
        <v>#N/A</v>
      </c>
    </row>
    <row r="968" spans="2:25" ht="12.75" x14ac:dyDescent="0.2">
      <c r="B968" s="72" t="str">
        <f t="shared" si="153"/>
        <v/>
      </c>
      <c r="C968" s="58"/>
      <c r="D968" s="67"/>
      <c r="E968" s="71" t="str">
        <f t="shared" si="154"/>
        <v/>
      </c>
      <c r="F968" s="71" t="str">
        <f t="shared" si="150"/>
        <v/>
      </c>
      <c r="G968" s="72" t="str">
        <f t="shared" si="158"/>
        <v/>
      </c>
      <c r="H968" s="68" t="str">
        <f t="shared" si="155"/>
        <v/>
      </c>
      <c r="I968" s="69" t="str">
        <f t="shared" si="151"/>
        <v/>
      </c>
      <c r="J968" s="70" t="str">
        <f t="shared" si="152"/>
        <v/>
      </c>
      <c r="K968" s="6"/>
      <c r="W968" s="75" t="e">
        <f t="shared" si="156"/>
        <v>#N/A</v>
      </c>
      <c r="X968" s="75" t="e">
        <f t="shared" si="159"/>
        <v>#N/A</v>
      </c>
      <c r="Y968" s="75" t="e">
        <f t="shared" si="157"/>
        <v>#N/A</v>
      </c>
    </row>
    <row r="969" spans="2:25" ht="12.75" x14ac:dyDescent="0.2">
      <c r="B969" s="72" t="str">
        <f t="shared" si="153"/>
        <v/>
      </c>
      <c r="C969" s="58"/>
      <c r="D969" s="67"/>
      <c r="E969" s="71" t="str">
        <f t="shared" si="154"/>
        <v/>
      </c>
      <c r="F969" s="71" t="str">
        <f t="shared" si="150"/>
        <v/>
      </c>
      <c r="G969" s="72" t="str">
        <f t="shared" si="158"/>
        <v/>
      </c>
      <c r="H969" s="68" t="str">
        <f t="shared" si="155"/>
        <v/>
      </c>
      <c r="I969" s="69" t="str">
        <f t="shared" si="151"/>
        <v/>
      </c>
      <c r="J969" s="70" t="str">
        <f t="shared" si="152"/>
        <v/>
      </c>
      <c r="K969" s="6"/>
      <c r="W969" s="75" t="e">
        <f t="shared" si="156"/>
        <v>#N/A</v>
      </c>
      <c r="X969" s="75" t="e">
        <f t="shared" si="159"/>
        <v>#N/A</v>
      </c>
      <c r="Y969" s="75" t="e">
        <f t="shared" si="157"/>
        <v>#N/A</v>
      </c>
    </row>
    <row r="970" spans="2:25" ht="12.75" x14ac:dyDescent="0.2">
      <c r="B970" s="72" t="str">
        <f t="shared" si="153"/>
        <v/>
      </c>
      <c r="C970" s="58"/>
      <c r="D970" s="67"/>
      <c r="E970" s="71" t="str">
        <f t="shared" si="154"/>
        <v/>
      </c>
      <c r="F970" s="71" t="str">
        <f t="shared" si="150"/>
        <v/>
      </c>
      <c r="G970" s="72" t="str">
        <f t="shared" si="158"/>
        <v/>
      </c>
      <c r="H970" s="68" t="str">
        <f t="shared" si="155"/>
        <v/>
      </c>
      <c r="I970" s="69" t="str">
        <f t="shared" si="151"/>
        <v/>
      </c>
      <c r="J970" s="70" t="str">
        <f t="shared" si="152"/>
        <v/>
      </c>
      <c r="K970" s="6"/>
      <c r="W970" s="75" t="e">
        <f t="shared" si="156"/>
        <v>#N/A</v>
      </c>
      <c r="X970" s="75" t="e">
        <f t="shared" si="159"/>
        <v>#N/A</v>
      </c>
      <c r="Y970" s="75" t="e">
        <f t="shared" si="157"/>
        <v>#N/A</v>
      </c>
    </row>
    <row r="971" spans="2:25" ht="12.75" x14ac:dyDescent="0.2">
      <c r="B971" s="72" t="str">
        <f t="shared" si="153"/>
        <v/>
      </c>
      <c r="C971" s="58"/>
      <c r="D971" s="67"/>
      <c r="E971" s="71" t="str">
        <f t="shared" si="154"/>
        <v/>
      </c>
      <c r="F971" s="71" t="str">
        <f t="shared" si="150"/>
        <v/>
      </c>
      <c r="G971" s="72" t="str">
        <f t="shared" si="158"/>
        <v/>
      </c>
      <c r="H971" s="68" t="str">
        <f t="shared" si="155"/>
        <v/>
      </c>
      <c r="I971" s="69" t="str">
        <f t="shared" si="151"/>
        <v/>
      </c>
      <c r="J971" s="70" t="str">
        <f t="shared" si="152"/>
        <v/>
      </c>
      <c r="K971" s="6"/>
      <c r="W971" s="75" t="e">
        <f t="shared" si="156"/>
        <v>#N/A</v>
      </c>
      <c r="X971" s="75" t="e">
        <f t="shared" si="159"/>
        <v>#N/A</v>
      </c>
      <c r="Y971" s="75" t="e">
        <f t="shared" si="157"/>
        <v>#N/A</v>
      </c>
    </row>
    <row r="972" spans="2:25" ht="12.75" x14ac:dyDescent="0.2">
      <c r="B972" s="72" t="str">
        <f t="shared" si="153"/>
        <v/>
      </c>
      <c r="C972" s="58"/>
      <c r="D972" s="67"/>
      <c r="E972" s="71" t="str">
        <f t="shared" si="154"/>
        <v/>
      </c>
      <c r="F972" s="71" t="str">
        <f t="shared" si="150"/>
        <v/>
      </c>
      <c r="G972" s="72" t="str">
        <f t="shared" si="158"/>
        <v/>
      </c>
      <c r="H972" s="68" t="str">
        <f t="shared" si="155"/>
        <v/>
      </c>
      <c r="I972" s="69" t="str">
        <f t="shared" si="151"/>
        <v/>
      </c>
      <c r="J972" s="70" t="str">
        <f t="shared" si="152"/>
        <v/>
      </c>
      <c r="K972" s="6"/>
      <c r="W972" s="75" t="e">
        <f t="shared" si="156"/>
        <v>#N/A</v>
      </c>
      <c r="X972" s="75" t="e">
        <f t="shared" si="159"/>
        <v>#N/A</v>
      </c>
      <c r="Y972" s="75" t="e">
        <f t="shared" si="157"/>
        <v>#N/A</v>
      </c>
    </row>
    <row r="973" spans="2:25" ht="12.75" x14ac:dyDescent="0.2">
      <c r="B973" s="72" t="str">
        <f t="shared" si="153"/>
        <v/>
      </c>
      <c r="C973" s="58"/>
      <c r="D973" s="67"/>
      <c r="E973" s="71" t="str">
        <f t="shared" si="154"/>
        <v/>
      </c>
      <c r="F973" s="71" t="str">
        <f t="shared" si="150"/>
        <v/>
      </c>
      <c r="G973" s="72" t="str">
        <f t="shared" si="158"/>
        <v/>
      </c>
      <c r="H973" s="68" t="str">
        <f t="shared" si="155"/>
        <v/>
      </c>
      <c r="I973" s="69" t="str">
        <f t="shared" si="151"/>
        <v/>
      </c>
      <c r="J973" s="70" t="str">
        <f t="shared" si="152"/>
        <v/>
      </c>
      <c r="K973" s="6"/>
      <c r="W973" s="75" t="e">
        <f t="shared" si="156"/>
        <v>#N/A</v>
      </c>
      <c r="X973" s="75" t="e">
        <f t="shared" si="159"/>
        <v>#N/A</v>
      </c>
      <c r="Y973" s="75" t="e">
        <f t="shared" si="157"/>
        <v>#N/A</v>
      </c>
    </row>
    <row r="974" spans="2:25" ht="12.75" x14ac:dyDescent="0.2">
      <c r="B974" s="72" t="str">
        <f t="shared" si="153"/>
        <v/>
      </c>
      <c r="C974" s="58"/>
      <c r="D974" s="67"/>
      <c r="E974" s="71" t="str">
        <f t="shared" si="154"/>
        <v/>
      </c>
      <c r="F974" s="71" t="str">
        <f t="shared" ref="F974:F1037" si="160">IF(D974,STANDARDIZE(E974,$M$11,$M$12),"")</f>
        <v/>
      </c>
      <c r="G974" s="72" t="str">
        <f t="shared" si="158"/>
        <v/>
      </c>
      <c r="H974" s="68" t="str">
        <f t="shared" si="155"/>
        <v/>
      </c>
      <c r="I974" s="69" t="str">
        <f t="shared" si="151"/>
        <v/>
      </c>
      <c r="J974" s="70" t="str">
        <f t="shared" si="152"/>
        <v/>
      </c>
      <c r="K974" s="6"/>
      <c r="W974" s="75" t="e">
        <f t="shared" si="156"/>
        <v>#N/A</v>
      </c>
      <c r="X974" s="75" t="e">
        <f t="shared" si="159"/>
        <v>#N/A</v>
      </c>
      <c r="Y974" s="75" t="e">
        <f t="shared" si="157"/>
        <v>#N/A</v>
      </c>
    </row>
    <row r="975" spans="2:25" ht="12.75" x14ac:dyDescent="0.2">
      <c r="B975" s="72" t="str">
        <f t="shared" si="153"/>
        <v/>
      </c>
      <c r="C975" s="58"/>
      <c r="D975" s="67"/>
      <c r="E975" s="71" t="str">
        <f t="shared" si="154"/>
        <v/>
      </c>
      <c r="F975" s="71" t="str">
        <f t="shared" si="160"/>
        <v/>
      </c>
      <c r="G975" s="72" t="str">
        <f t="shared" si="158"/>
        <v/>
      </c>
      <c r="H975" s="68" t="str">
        <f t="shared" si="155"/>
        <v/>
      </c>
      <c r="I975" s="69" t="str">
        <f t="shared" si="151"/>
        <v/>
      </c>
      <c r="J975" s="70" t="str">
        <f t="shared" si="152"/>
        <v/>
      </c>
      <c r="K975" s="6"/>
      <c r="W975" s="75" t="e">
        <f t="shared" si="156"/>
        <v>#N/A</v>
      </c>
      <c r="X975" s="75" t="e">
        <f t="shared" si="159"/>
        <v>#N/A</v>
      </c>
      <c r="Y975" s="75" t="e">
        <f t="shared" si="157"/>
        <v>#N/A</v>
      </c>
    </row>
    <row r="976" spans="2:25" ht="12.75" x14ac:dyDescent="0.2">
      <c r="B976" s="72" t="str">
        <f t="shared" si="153"/>
        <v/>
      </c>
      <c r="C976" s="58"/>
      <c r="D976" s="67"/>
      <c r="E976" s="71" t="str">
        <f t="shared" si="154"/>
        <v/>
      </c>
      <c r="F976" s="71" t="str">
        <f t="shared" si="160"/>
        <v/>
      </c>
      <c r="G976" s="72" t="str">
        <f t="shared" si="158"/>
        <v/>
      </c>
      <c r="H976" s="68" t="str">
        <f t="shared" si="155"/>
        <v/>
      </c>
      <c r="I976" s="69" t="str">
        <f t="shared" si="151"/>
        <v/>
      </c>
      <c r="J976" s="70" t="str">
        <f t="shared" si="152"/>
        <v/>
      </c>
      <c r="K976" s="6"/>
      <c r="W976" s="75" t="e">
        <f t="shared" si="156"/>
        <v>#N/A</v>
      </c>
      <c r="X976" s="75" t="e">
        <f t="shared" si="159"/>
        <v>#N/A</v>
      </c>
      <c r="Y976" s="75" t="e">
        <f t="shared" si="157"/>
        <v>#N/A</v>
      </c>
    </row>
    <row r="977" spans="2:25" ht="12.75" x14ac:dyDescent="0.2">
      <c r="B977" s="72" t="str">
        <f t="shared" si="153"/>
        <v/>
      </c>
      <c r="C977" s="58"/>
      <c r="D977" s="67"/>
      <c r="E977" s="71" t="str">
        <f t="shared" si="154"/>
        <v/>
      </c>
      <c r="F977" s="71" t="str">
        <f t="shared" si="160"/>
        <v/>
      </c>
      <c r="G977" s="72" t="str">
        <f t="shared" si="158"/>
        <v/>
      </c>
      <c r="H977" s="68" t="str">
        <f t="shared" si="155"/>
        <v/>
      </c>
      <c r="I977" s="69" t="str">
        <f t="shared" si="151"/>
        <v/>
      </c>
      <c r="J977" s="70" t="str">
        <f t="shared" si="152"/>
        <v/>
      </c>
      <c r="K977" s="6"/>
      <c r="W977" s="75" t="e">
        <f t="shared" si="156"/>
        <v>#N/A</v>
      </c>
      <c r="X977" s="75" t="e">
        <f t="shared" si="159"/>
        <v>#N/A</v>
      </c>
      <c r="Y977" s="75" t="e">
        <f t="shared" si="157"/>
        <v>#N/A</v>
      </c>
    </row>
    <row r="978" spans="2:25" ht="12.75" x14ac:dyDescent="0.2">
      <c r="B978" s="72" t="str">
        <f t="shared" si="153"/>
        <v/>
      </c>
      <c r="C978" s="58"/>
      <c r="D978" s="67"/>
      <c r="E978" s="71" t="str">
        <f t="shared" si="154"/>
        <v/>
      </c>
      <c r="F978" s="71" t="str">
        <f t="shared" si="160"/>
        <v/>
      </c>
      <c r="G978" s="72" t="str">
        <f t="shared" si="158"/>
        <v/>
      </c>
      <c r="H978" s="68" t="str">
        <f t="shared" si="155"/>
        <v/>
      </c>
      <c r="I978" s="69" t="str">
        <f t="shared" si="151"/>
        <v/>
      </c>
      <c r="J978" s="70" t="str">
        <f t="shared" si="152"/>
        <v/>
      </c>
      <c r="K978" s="6"/>
      <c r="W978" s="75" t="e">
        <f t="shared" si="156"/>
        <v>#N/A</v>
      </c>
      <c r="X978" s="75" t="e">
        <f t="shared" si="159"/>
        <v>#N/A</v>
      </c>
      <c r="Y978" s="75" t="e">
        <f t="shared" si="157"/>
        <v>#N/A</v>
      </c>
    </row>
    <row r="979" spans="2:25" ht="12.75" x14ac:dyDescent="0.2">
      <c r="B979" s="72" t="str">
        <f t="shared" si="153"/>
        <v/>
      </c>
      <c r="C979" s="58"/>
      <c r="D979" s="67"/>
      <c r="E979" s="71" t="str">
        <f t="shared" si="154"/>
        <v/>
      </c>
      <c r="F979" s="71" t="str">
        <f t="shared" si="160"/>
        <v/>
      </c>
      <c r="G979" s="72" t="str">
        <f t="shared" si="158"/>
        <v/>
      </c>
      <c r="H979" s="68" t="str">
        <f t="shared" si="155"/>
        <v/>
      </c>
      <c r="I979" s="69" t="str">
        <f t="shared" si="151"/>
        <v/>
      </c>
      <c r="J979" s="70" t="str">
        <f t="shared" si="152"/>
        <v/>
      </c>
      <c r="K979" s="6"/>
      <c r="W979" s="75" t="e">
        <f t="shared" si="156"/>
        <v>#N/A</v>
      </c>
      <c r="X979" s="75" t="e">
        <f t="shared" si="159"/>
        <v>#N/A</v>
      </c>
      <c r="Y979" s="75" t="e">
        <f t="shared" si="157"/>
        <v>#N/A</v>
      </c>
    </row>
    <row r="980" spans="2:25" ht="12.75" x14ac:dyDescent="0.2">
      <c r="B980" s="72" t="str">
        <f t="shared" si="153"/>
        <v/>
      </c>
      <c r="C980" s="58"/>
      <c r="D980" s="67"/>
      <c r="E980" s="71" t="str">
        <f t="shared" si="154"/>
        <v/>
      </c>
      <c r="F980" s="71" t="str">
        <f t="shared" si="160"/>
        <v/>
      </c>
      <c r="G980" s="72" t="str">
        <f t="shared" si="158"/>
        <v/>
      </c>
      <c r="H980" s="68" t="str">
        <f t="shared" si="155"/>
        <v/>
      </c>
      <c r="I980" s="69" t="str">
        <f t="shared" si="151"/>
        <v/>
      </c>
      <c r="J980" s="70" t="str">
        <f t="shared" si="152"/>
        <v/>
      </c>
      <c r="K980" s="6"/>
      <c r="W980" s="75" t="e">
        <f t="shared" si="156"/>
        <v>#N/A</v>
      </c>
      <c r="X980" s="75" t="e">
        <f t="shared" si="159"/>
        <v>#N/A</v>
      </c>
      <c r="Y980" s="75" t="e">
        <f t="shared" si="157"/>
        <v>#N/A</v>
      </c>
    </row>
    <row r="981" spans="2:25" ht="12.75" x14ac:dyDescent="0.2">
      <c r="B981" s="72" t="str">
        <f t="shared" si="153"/>
        <v/>
      </c>
      <c r="C981" s="58"/>
      <c r="D981" s="67"/>
      <c r="E981" s="71" t="str">
        <f t="shared" si="154"/>
        <v/>
      </c>
      <c r="F981" s="71" t="str">
        <f t="shared" si="160"/>
        <v/>
      </c>
      <c r="G981" s="72" t="str">
        <f t="shared" si="158"/>
        <v/>
      </c>
      <c r="H981" s="68" t="str">
        <f t="shared" si="155"/>
        <v/>
      </c>
      <c r="I981" s="69" t="str">
        <f t="shared" si="151"/>
        <v/>
      </c>
      <c r="J981" s="70" t="str">
        <f t="shared" si="152"/>
        <v/>
      </c>
      <c r="K981" s="6"/>
      <c r="W981" s="75" t="e">
        <f t="shared" si="156"/>
        <v>#N/A</v>
      </c>
      <c r="X981" s="75" t="e">
        <f t="shared" si="159"/>
        <v>#N/A</v>
      </c>
      <c r="Y981" s="75" t="e">
        <f t="shared" si="157"/>
        <v>#N/A</v>
      </c>
    </row>
    <row r="982" spans="2:25" ht="12.75" x14ac:dyDescent="0.2">
      <c r="B982" s="72" t="str">
        <f t="shared" si="153"/>
        <v/>
      </c>
      <c r="C982" s="58"/>
      <c r="D982" s="67"/>
      <c r="E982" s="71" t="str">
        <f t="shared" si="154"/>
        <v/>
      </c>
      <c r="F982" s="71" t="str">
        <f t="shared" si="160"/>
        <v/>
      </c>
      <c r="G982" s="72" t="str">
        <f t="shared" si="158"/>
        <v/>
      </c>
      <c r="H982" s="68" t="str">
        <f t="shared" si="155"/>
        <v/>
      </c>
      <c r="I982" s="69" t="str">
        <f t="shared" si="151"/>
        <v/>
      </c>
      <c r="J982" s="70" t="str">
        <f t="shared" si="152"/>
        <v/>
      </c>
      <c r="K982" s="6"/>
      <c r="W982" s="75" t="e">
        <f t="shared" si="156"/>
        <v>#N/A</v>
      </c>
      <c r="X982" s="75" t="e">
        <f t="shared" si="159"/>
        <v>#N/A</v>
      </c>
      <c r="Y982" s="75" t="e">
        <f t="shared" si="157"/>
        <v>#N/A</v>
      </c>
    </row>
    <row r="983" spans="2:25" ht="12.75" x14ac:dyDescent="0.2">
      <c r="B983" s="72" t="str">
        <f t="shared" si="153"/>
        <v/>
      </c>
      <c r="C983" s="58"/>
      <c r="D983" s="67"/>
      <c r="E983" s="71" t="str">
        <f t="shared" si="154"/>
        <v/>
      </c>
      <c r="F983" s="71" t="str">
        <f t="shared" si="160"/>
        <v/>
      </c>
      <c r="G983" s="72" t="str">
        <f t="shared" si="158"/>
        <v/>
      </c>
      <c r="H983" s="68" t="str">
        <f t="shared" si="155"/>
        <v/>
      </c>
      <c r="I983" s="69" t="str">
        <f t="shared" si="151"/>
        <v/>
      </c>
      <c r="J983" s="70" t="str">
        <f t="shared" si="152"/>
        <v/>
      </c>
      <c r="K983" s="6"/>
      <c r="W983" s="75" t="e">
        <f t="shared" si="156"/>
        <v>#N/A</v>
      </c>
      <c r="X983" s="75" t="e">
        <f t="shared" si="159"/>
        <v>#N/A</v>
      </c>
      <c r="Y983" s="75" t="e">
        <f t="shared" si="157"/>
        <v>#N/A</v>
      </c>
    </row>
    <row r="984" spans="2:25" ht="12.75" x14ac:dyDescent="0.2">
      <c r="B984" s="72" t="str">
        <f t="shared" si="153"/>
        <v/>
      </c>
      <c r="C984" s="58"/>
      <c r="D984" s="67"/>
      <c r="E984" s="71" t="str">
        <f t="shared" si="154"/>
        <v/>
      </c>
      <c r="F984" s="71" t="str">
        <f t="shared" si="160"/>
        <v/>
      </c>
      <c r="G984" s="72" t="str">
        <f t="shared" si="158"/>
        <v/>
      </c>
      <c r="H984" s="68" t="str">
        <f t="shared" si="155"/>
        <v/>
      </c>
      <c r="I984" s="69" t="str">
        <f t="shared" si="151"/>
        <v/>
      </c>
      <c r="J984" s="70" t="str">
        <f t="shared" si="152"/>
        <v/>
      </c>
      <c r="K984" s="6"/>
      <c r="W984" s="75" t="e">
        <f t="shared" si="156"/>
        <v>#N/A</v>
      </c>
      <c r="X984" s="75" t="e">
        <f t="shared" si="159"/>
        <v>#N/A</v>
      </c>
      <c r="Y984" s="75" t="e">
        <f t="shared" si="157"/>
        <v>#N/A</v>
      </c>
    </row>
    <row r="985" spans="2:25" ht="12.75" x14ac:dyDescent="0.2">
      <c r="B985" s="72" t="str">
        <f t="shared" si="153"/>
        <v/>
      </c>
      <c r="C985" s="58"/>
      <c r="D985" s="67"/>
      <c r="E985" s="71" t="str">
        <f t="shared" si="154"/>
        <v/>
      </c>
      <c r="F985" s="71" t="str">
        <f t="shared" si="160"/>
        <v/>
      </c>
      <c r="G985" s="72" t="str">
        <f t="shared" si="158"/>
        <v/>
      </c>
      <c r="H985" s="68" t="str">
        <f t="shared" si="155"/>
        <v/>
      </c>
      <c r="I985" s="69" t="str">
        <f t="shared" si="151"/>
        <v/>
      </c>
      <c r="J985" s="70" t="str">
        <f t="shared" si="152"/>
        <v/>
      </c>
      <c r="K985" s="6"/>
      <c r="W985" s="75" t="e">
        <f t="shared" si="156"/>
        <v>#N/A</v>
      </c>
      <c r="X985" s="75" t="e">
        <f t="shared" si="159"/>
        <v>#N/A</v>
      </c>
      <c r="Y985" s="75" t="e">
        <f t="shared" si="157"/>
        <v>#N/A</v>
      </c>
    </row>
    <row r="986" spans="2:25" ht="12.75" x14ac:dyDescent="0.2">
      <c r="B986" s="72" t="str">
        <f t="shared" si="153"/>
        <v/>
      </c>
      <c r="C986" s="58"/>
      <c r="D986" s="67"/>
      <c r="E986" s="71" t="str">
        <f t="shared" si="154"/>
        <v/>
      </c>
      <c r="F986" s="71" t="str">
        <f t="shared" si="160"/>
        <v/>
      </c>
      <c r="G986" s="72" t="str">
        <f t="shared" si="158"/>
        <v/>
      </c>
      <c r="H986" s="68" t="str">
        <f t="shared" si="155"/>
        <v/>
      </c>
      <c r="I986" s="69" t="str">
        <f t="shared" si="151"/>
        <v/>
      </c>
      <c r="J986" s="70" t="str">
        <f t="shared" si="152"/>
        <v/>
      </c>
      <c r="K986" s="6"/>
      <c r="W986" s="75" t="e">
        <f t="shared" si="156"/>
        <v>#N/A</v>
      </c>
      <c r="X986" s="75" t="e">
        <f t="shared" si="159"/>
        <v>#N/A</v>
      </c>
      <c r="Y986" s="75" t="e">
        <f t="shared" si="157"/>
        <v>#N/A</v>
      </c>
    </row>
    <row r="987" spans="2:25" ht="12.75" x14ac:dyDescent="0.2">
      <c r="B987" s="72" t="str">
        <f t="shared" si="153"/>
        <v/>
      </c>
      <c r="C987" s="58"/>
      <c r="D987" s="67"/>
      <c r="E987" s="71" t="str">
        <f t="shared" si="154"/>
        <v/>
      </c>
      <c r="F987" s="71" t="str">
        <f t="shared" si="160"/>
        <v/>
      </c>
      <c r="G987" s="72" t="str">
        <f t="shared" si="158"/>
        <v/>
      </c>
      <c r="H987" s="68" t="str">
        <f t="shared" si="155"/>
        <v/>
      </c>
      <c r="I987" s="69" t="str">
        <f t="shared" si="151"/>
        <v/>
      </c>
      <c r="J987" s="70" t="str">
        <f t="shared" si="152"/>
        <v/>
      </c>
      <c r="K987" s="6"/>
      <c r="W987" s="75" t="e">
        <f t="shared" si="156"/>
        <v>#N/A</v>
      </c>
      <c r="X987" s="75" t="e">
        <f t="shared" si="159"/>
        <v>#N/A</v>
      </c>
      <c r="Y987" s="75" t="e">
        <f t="shared" si="157"/>
        <v>#N/A</v>
      </c>
    </row>
    <row r="988" spans="2:25" ht="12.75" x14ac:dyDescent="0.2">
      <c r="B988" s="72" t="str">
        <f t="shared" si="153"/>
        <v/>
      </c>
      <c r="C988" s="58"/>
      <c r="D988" s="67"/>
      <c r="E988" s="71" t="str">
        <f t="shared" si="154"/>
        <v/>
      </c>
      <c r="F988" s="71" t="str">
        <f t="shared" si="160"/>
        <v/>
      </c>
      <c r="G988" s="72" t="str">
        <f t="shared" si="158"/>
        <v/>
      </c>
      <c r="H988" s="68" t="str">
        <f t="shared" si="155"/>
        <v/>
      </c>
      <c r="I988" s="69" t="str">
        <f t="shared" si="151"/>
        <v/>
      </c>
      <c r="J988" s="70" t="str">
        <f t="shared" si="152"/>
        <v/>
      </c>
      <c r="K988" s="6"/>
      <c r="W988" s="75" t="e">
        <f t="shared" si="156"/>
        <v>#N/A</v>
      </c>
      <c r="X988" s="75" t="e">
        <f t="shared" si="159"/>
        <v>#N/A</v>
      </c>
      <c r="Y988" s="75" t="e">
        <f t="shared" si="157"/>
        <v>#N/A</v>
      </c>
    </row>
    <row r="989" spans="2:25" ht="12.75" x14ac:dyDescent="0.2">
      <c r="B989" s="72" t="str">
        <f t="shared" si="153"/>
        <v/>
      </c>
      <c r="C989" s="58"/>
      <c r="D989" s="67"/>
      <c r="E989" s="71" t="str">
        <f t="shared" si="154"/>
        <v/>
      </c>
      <c r="F989" s="71" t="str">
        <f t="shared" si="160"/>
        <v/>
      </c>
      <c r="G989" s="72" t="str">
        <f t="shared" si="158"/>
        <v/>
      </c>
      <c r="H989" s="68" t="str">
        <f t="shared" si="155"/>
        <v/>
      </c>
      <c r="I989" s="69" t="str">
        <f t="shared" si="151"/>
        <v/>
      </c>
      <c r="J989" s="70" t="str">
        <f t="shared" si="152"/>
        <v/>
      </c>
      <c r="K989" s="6"/>
      <c r="W989" s="75" t="e">
        <f t="shared" si="156"/>
        <v>#N/A</v>
      </c>
      <c r="X989" s="75" t="e">
        <f t="shared" si="159"/>
        <v>#N/A</v>
      </c>
      <c r="Y989" s="75" t="e">
        <f t="shared" si="157"/>
        <v>#N/A</v>
      </c>
    </row>
    <row r="990" spans="2:25" ht="12.75" x14ac:dyDescent="0.2">
      <c r="B990" s="72" t="str">
        <f t="shared" si="153"/>
        <v/>
      </c>
      <c r="C990" s="58"/>
      <c r="D990" s="67"/>
      <c r="E990" s="71" t="str">
        <f t="shared" si="154"/>
        <v/>
      </c>
      <c r="F990" s="71" t="str">
        <f t="shared" si="160"/>
        <v/>
      </c>
      <c r="G990" s="72" t="str">
        <f t="shared" si="158"/>
        <v/>
      </c>
      <c r="H990" s="68" t="str">
        <f t="shared" si="155"/>
        <v/>
      </c>
      <c r="I990" s="69" t="str">
        <f t="shared" si="151"/>
        <v/>
      </c>
      <c r="J990" s="70" t="str">
        <f t="shared" si="152"/>
        <v/>
      </c>
      <c r="K990" s="6"/>
      <c r="W990" s="75" t="e">
        <f t="shared" si="156"/>
        <v>#N/A</v>
      </c>
      <c r="X990" s="75" t="e">
        <f t="shared" si="159"/>
        <v>#N/A</v>
      </c>
      <c r="Y990" s="75" t="e">
        <f t="shared" si="157"/>
        <v>#N/A</v>
      </c>
    </row>
    <row r="991" spans="2:25" ht="12.75" x14ac:dyDescent="0.2">
      <c r="B991" s="72" t="str">
        <f t="shared" si="153"/>
        <v/>
      </c>
      <c r="C991" s="58"/>
      <c r="D991" s="67"/>
      <c r="E991" s="71" t="str">
        <f t="shared" si="154"/>
        <v/>
      </c>
      <c r="F991" s="71" t="str">
        <f t="shared" si="160"/>
        <v/>
      </c>
      <c r="G991" s="72" t="str">
        <f t="shared" si="158"/>
        <v/>
      </c>
      <c r="H991" s="68" t="str">
        <f t="shared" si="155"/>
        <v/>
      </c>
      <c r="I991" s="69" t="str">
        <f t="shared" si="151"/>
        <v/>
      </c>
      <c r="J991" s="70" t="str">
        <f t="shared" si="152"/>
        <v/>
      </c>
      <c r="K991" s="6"/>
      <c r="W991" s="75" t="e">
        <f t="shared" si="156"/>
        <v>#N/A</v>
      </c>
      <c r="X991" s="75" t="e">
        <f t="shared" si="159"/>
        <v>#N/A</v>
      </c>
      <c r="Y991" s="75" t="e">
        <f t="shared" si="157"/>
        <v>#N/A</v>
      </c>
    </row>
    <row r="992" spans="2:25" ht="12.75" x14ac:dyDescent="0.2">
      <c r="B992" s="72" t="str">
        <f t="shared" si="153"/>
        <v/>
      </c>
      <c r="C992" s="58"/>
      <c r="D992" s="67"/>
      <c r="E992" s="71" t="str">
        <f t="shared" si="154"/>
        <v/>
      </c>
      <c r="F992" s="71" t="str">
        <f t="shared" si="160"/>
        <v/>
      </c>
      <c r="G992" s="72" t="str">
        <f t="shared" si="158"/>
        <v/>
      </c>
      <c r="H992" s="68" t="str">
        <f t="shared" si="155"/>
        <v/>
      </c>
      <c r="I992" s="69" t="str">
        <f t="shared" si="151"/>
        <v/>
      </c>
      <c r="J992" s="70" t="str">
        <f t="shared" si="152"/>
        <v/>
      </c>
      <c r="W992" s="75" t="e">
        <f t="shared" si="156"/>
        <v>#N/A</v>
      </c>
      <c r="X992" s="75" t="e">
        <f t="shared" si="159"/>
        <v>#N/A</v>
      </c>
      <c r="Y992" s="75" t="e">
        <f t="shared" si="157"/>
        <v>#N/A</v>
      </c>
    </row>
    <row r="993" spans="2:25" ht="12.75" x14ac:dyDescent="0.2">
      <c r="B993" s="72" t="str">
        <f t="shared" si="153"/>
        <v/>
      </c>
      <c r="C993" s="58"/>
      <c r="D993" s="67"/>
      <c r="E993" s="71" t="str">
        <f t="shared" si="154"/>
        <v/>
      </c>
      <c r="F993" s="71" t="str">
        <f t="shared" si="160"/>
        <v/>
      </c>
      <c r="G993" s="72" t="str">
        <f t="shared" si="158"/>
        <v/>
      </c>
      <c r="H993" s="68" t="str">
        <f t="shared" si="155"/>
        <v/>
      </c>
      <c r="I993" s="69" t="str">
        <f t="shared" si="151"/>
        <v/>
      </c>
      <c r="J993" s="70" t="str">
        <f t="shared" si="152"/>
        <v/>
      </c>
      <c r="W993" s="75" t="e">
        <f t="shared" si="156"/>
        <v>#N/A</v>
      </c>
      <c r="X993" s="75" t="e">
        <f t="shared" si="159"/>
        <v>#N/A</v>
      </c>
      <c r="Y993" s="75" t="e">
        <f t="shared" si="157"/>
        <v>#N/A</v>
      </c>
    </row>
    <row r="994" spans="2:25" ht="12.75" x14ac:dyDescent="0.2">
      <c r="B994" s="72" t="str">
        <f t="shared" si="153"/>
        <v/>
      </c>
      <c r="C994" s="58"/>
      <c r="D994" s="67"/>
      <c r="E994" s="71" t="str">
        <f t="shared" si="154"/>
        <v/>
      </c>
      <c r="F994" s="71" t="str">
        <f t="shared" si="160"/>
        <v/>
      </c>
      <c r="G994" s="72" t="str">
        <f t="shared" si="158"/>
        <v/>
      </c>
      <c r="H994" s="68" t="str">
        <f t="shared" si="155"/>
        <v/>
      </c>
      <c r="I994" s="69" t="str">
        <f t="shared" si="151"/>
        <v/>
      </c>
      <c r="J994" s="70" t="str">
        <f t="shared" si="152"/>
        <v/>
      </c>
      <c r="W994" s="75" t="e">
        <f t="shared" si="156"/>
        <v>#N/A</v>
      </c>
      <c r="X994" s="75" t="e">
        <f t="shared" si="159"/>
        <v>#N/A</v>
      </c>
      <c r="Y994" s="75" t="e">
        <f t="shared" si="157"/>
        <v>#N/A</v>
      </c>
    </row>
    <row r="995" spans="2:25" ht="12.75" x14ac:dyDescent="0.2">
      <c r="B995" s="72" t="str">
        <f t="shared" si="153"/>
        <v/>
      </c>
      <c r="C995" s="58"/>
      <c r="D995" s="67"/>
      <c r="E995" s="71" t="str">
        <f t="shared" si="154"/>
        <v/>
      </c>
      <c r="F995" s="71" t="str">
        <f t="shared" si="160"/>
        <v/>
      </c>
      <c r="G995" s="72" t="str">
        <f t="shared" si="158"/>
        <v/>
      </c>
      <c r="H995" s="68" t="str">
        <f t="shared" si="155"/>
        <v/>
      </c>
      <c r="I995" s="69" t="str">
        <f t="shared" si="151"/>
        <v/>
      </c>
      <c r="J995" s="70" t="str">
        <f t="shared" si="152"/>
        <v/>
      </c>
      <c r="W995" s="75" t="e">
        <f t="shared" si="156"/>
        <v>#N/A</v>
      </c>
      <c r="X995" s="75" t="e">
        <f t="shared" si="159"/>
        <v>#N/A</v>
      </c>
      <c r="Y995" s="75" t="e">
        <f t="shared" si="157"/>
        <v>#N/A</v>
      </c>
    </row>
    <row r="996" spans="2:25" ht="12.75" x14ac:dyDescent="0.2">
      <c r="B996" s="72" t="str">
        <f t="shared" si="153"/>
        <v/>
      </c>
      <c r="C996" s="58"/>
      <c r="D996" s="67"/>
      <c r="E996" s="71" t="str">
        <f t="shared" si="154"/>
        <v/>
      </c>
      <c r="F996" s="71" t="str">
        <f t="shared" si="160"/>
        <v/>
      </c>
      <c r="G996" s="72" t="str">
        <f t="shared" si="158"/>
        <v/>
      </c>
      <c r="H996" s="68" t="str">
        <f t="shared" si="155"/>
        <v/>
      </c>
      <c r="I996" s="69" t="str">
        <f t="shared" si="151"/>
        <v/>
      </c>
      <c r="J996" s="70" t="str">
        <f t="shared" si="152"/>
        <v/>
      </c>
      <c r="W996" s="75" t="e">
        <f t="shared" si="156"/>
        <v>#N/A</v>
      </c>
      <c r="X996" s="75" t="e">
        <f t="shared" si="159"/>
        <v>#N/A</v>
      </c>
      <c r="Y996" s="75" t="e">
        <f t="shared" si="157"/>
        <v>#N/A</v>
      </c>
    </row>
    <row r="997" spans="2:25" ht="12.75" x14ac:dyDescent="0.2">
      <c r="B997" s="72" t="str">
        <f t="shared" si="153"/>
        <v/>
      </c>
      <c r="C997" s="58"/>
      <c r="D997" s="67"/>
      <c r="E997" s="71" t="str">
        <f t="shared" si="154"/>
        <v/>
      </c>
      <c r="F997" s="71" t="str">
        <f t="shared" si="160"/>
        <v/>
      </c>
      <c r="G997" s="72" t="str">
        <f t="shared" si="158"/>
        <v/>
      </c>
      <c r="H997" s="68" t="str">
        <f t="shared" si="155"/>
        <v/>
      </c>
      <c r="I997" s="69" t="str">
        <f t="shared" si="151"/>
        <v/>
      </c>
      <c r="J997" s="70" t="str">
        <f t="shared" si="152"/>
        <v/>
      </c>
      <c r="W997" s="75" t="e">
        <f t="shared" si="156"/>
        <v>#N/A</v>
      </c>
      <c r="X997" s="75" t="e">
        <f t="shared" si="159"/>
        <v>#N/A</v>
      </c>
      <c r="Y997" s="75" t="e">
        <f t="shared" si="157"/>
        <v>#N/A</v>
      </c>
    </row>
    <row r="998" spans="2:25" ht="12.75" x14ac:dyDescent="0.2">
      <c r="B998" s="72" t="str">
        <f t="shared" si="153"/>
        <v/>
      </c>
      <c r="C998" s="58"/>
      <c r="D998" s="67"/>
      <c r="E998" s="71" t="str">
        <f t="shared" si="154"/>
        <v/>
      </c>
      <c r="F998" s="71" t="str">
        <f t="shared" si="160"/>
        <v/>
      </c>
      <c r="G998" s="72" t="str">
        <f t="shared" si="158"/>
        <v/>
      </c>
      <c r="H998" s="68" t="str">
        <f t="shared" si="155"/>
        <v/>
      </c>
      <c r="I998" s="69" t="str">
        <f t="shared" si="151"/>
        <v/>
      </c>
      <c r="J998" s="70" t="str">
        <f t="shared" si="152"/>
        <v/>
      </c>
      <c r="W998" s="75" t="e">
        <f t="shared" si="156"/>
        <v>#N/A</v>
      </c>
      <c r="X998" s="75" t="e">
        <f t="shared" si="159"/>
        <v>#N/A</v>
      </c>
      <c r="Y998" s="75" t="e">
        <f t="shared" si="157"/>
        <v>#N/A</v>
      </c>
    </row>
    <row r="999" spans="2:25" ht="12.75" x14ac:dyDescent="0.2">
      <c r="B999" s="72" t="str">
        <f t="shared" si="153"/>
        <v/>
      </c>
      <c r="C999" s="58"/>
      <c r="D999" s="67"/>
      <c r="E999" s="71" t="str">
        <f t="shared" si="154"/>
        <v/>
      </c>
      <c r="F999" s="71" t="str">
        <f t="shared" si="160"/>
        <v/>
      </c>
      <c r="G999" s="72" t="str">
        <f t="shared" si="158"/>
        <v/>
      </c>
      <c r="H999" s="68" t="str">
        <f t="shared" si="155"/>
        <v/>
      </c>
      <c r="I999" s="69" t="str">
        <f t="shared" si="151"/>
        <v/>
      </c>
      <c r="J999" s="70" t="str">
        <f t="shared" si="152"/>
        <v/>
      </c>
      <c r="W999" s="75" t="e">
        <f t="shared" si="156"/>
        <v>#N/A</v>
      </c>
      <c r="X999" s="75" t="e">
        <f t="shared" si="159"/>
        <v>#N/A</v>
      </c>
      <c r="Y999" s="75" t="e">
        <f t="shared" si="157"/>
        <v>#N/A</v>
      </c>
    </row>
    <row r="1000" spans="2:25" ht="12.75" x14ac:dyDescent="0.2">
      <c r="B1000" s="72" t="str">
        <f t="shared" si="153"/>
        <v/>
      </c>
      <c r="C1000" s="58"/>
      <c r="D1000" s="67"/>
      <c r="E1000" s="71" t="str">
        <f t="shared" si="154"/>
        <v/>
      </c>
      <c r="F1000" s="71" t="str">
        <f t="shared" si="160"/>
        <v/>
      </c>
      <c r="G1000" s="72" t="str">
        <f t="shared" si="158"/>
        <v/>
      </c>
      <c r="H1000" s="68" t="str">
        <f t="shared" si="155"/>
        <v/>
      </c>
      <c r="I1000" s="69" t="str">
        <f t="shared" si="151"/>
        <v/>
      </c>
      <c r="J1000" s="70" t="str">
        <f t="shared" si="152"/>
        <v/>
      </c>
      <c r="W1000" s="75" t="e">
        <f t="shared" si="156"/>
        <v>#N/A</v>
      </c>
      <c r="X1000" s="75" t="e">
        <f t="shared" si="159"/>
        <v>#N/A</v>
      </c>
      <c r="Y1000" s="75" t="e">
        <f t="shared" si="157"/>
        <v>#N/A</v>
      </c>
    </row>
    <row r="1001" spans="2:25" ht="12.75" x14ac:dyDescent="0.2">
      <c r="B1001" s="72" t="str">
        <f t="shared" si="153"/>
        <v/>
      </c>
      <c r="C1001" s="58"/>
      <c r="D1001" s="67"/>
      <c r="E1001" s="71" t="str">
        <f t="shared" si="154"/>
        <v/>
      </c>
      <c r="F1001" s="71" t="str">
        <f t="shared" si="160"/>
        <v/>
      </c>
      <c r="G1001" s="72" t="str">
        <f t="shared" si="158"/>
        <v/>
      </c>
      <c r="H1001" s="68" t="str">
        <f t="shared" si="155"/>
        <v/>
      </c>
      <c r="I1001" s="69" t="str">
        <f t="shared" si="151"/>
        <v/>
      </c>
      <c r="J1001" s="70" t="str">
        <f t="shared" si="152"/>
        <v/>
      </c>
      <c r="W1001" s="75" t="e">
        <f t="shared" si="156"/>
        <v>#N/A</v>
      </c>
      <c r="X1001" s="75" t="e">
        <f t="shared" si="159"/>
        <v>#N/A</v>
      </c>
      <c r="Y1001" s="75" t="e">
        <f t="shared" si="157"/>
        <v>#N/A</v>
      </c>
    </row>
    <row r="1002" spans="2:25" ht="12.75" x14ac:dyDescent="0.2">
      <c r="B1002" s="72" t="str">
        <f t="shared" si="153"/>
        <v/>
      </c>
      <c r="C1002" s="58"/>
      <c r="D1002" s="67"/>
      <c r="E1002" s="71" t="str">
        <f t="shared" si="154"/>
        <v/>
      </c>
      <c r="F1002" s="71" t="str">
        <f t="shared" si="160"/>
        <v/>
      </c>
      <c r="G1002" s="72" t="str">
        <f t="shared" si="158"/>
        <v/>
      </c>
      <c r="H1002" s="68" t="str">
        <f t="shared" si="155"/>
        <v/>
      </c>
      <c r="I1002" s="69" t="str">
        <f t="shared" si="151"/>
        <v/>
      </c>
      <c r="J1002" s="70" t="str">
        <f t="shared" si="152"/>
        <v/>
      </c>
      <c r="W1002" s="75" t="e">
        <f t="shared" si="156"/>
        <v>#N/A</v>
      </c>
      <c r="X1002" s="75" t="e">
        <f t="shared" si="159"/>
        <v>#N/A</v>
      </c>
      <c r="Y1002" s="75" t="e">
        <f t="shared" si="157"/>
        <v>#N/A</v>
      </c>
    </row>
    <row r="1003" spans="2:25" ht="12.75" x14ac:dyDescent="0.2">
      <c r="B1003" s="72" t="str">
        <f t="shared" si="153"/>
        <v/>
      </c>
      <c r="C1003" s="58"/>
      <c r="D1003" s="67"/>
      <c r="E1003" s="71" t="str">
        <f t="shared" si="154"/>
        <v/>
      </c>
      <c r="F1003" s="71" t="str">
        <f t="shared" si="160"/>
        <v/>
      </c>
      <c r="G1003" s="72" t="str">
        <f t="shared" si="158"/>
        <v/>
      </c>
      <c r="H1003" s="68" t="str">
        <f t="shared" si="155"/>
        <v/>
      </c>
      <c r="I1003" s="69" t="str">
        <f t="shared" si="151"/>
        <v/>
      </c>
      <c r="J1003" s="70" t="str">
        <f t="shared" si="152"/>
        <v/>
      </c>
      <c r="W1003" s="75" t="e">
        <f t="shared" si="156"/>
        <v>#N/A</v>
      </c>
      <c r="X1003" s="75" t="e">
        <f t="shared" si="159"/>
        <v>#N/A</v>
      </c>
      <c r="Y1003" s="75" t="e">
        <f t="shared" si="157"/>
        <v>#N/A</v>
      </c>
    </row>
    <row r="1004" spans="2:25" ht="12.75" x14ac:dyDescent="0.2">
      <c r="B1004" s="72" t="str">
        <f t="shared" si="153"/>
        <v/>
      </c>
      <c r="C1004" s="58"/>
      <c r="D1004" s="67"/>
      <c r="E1004" s="71" t="str">
        <f t="shared" si="154"/>
        <v/>
      </c>
      <c r="F1004" s="71" t="str">
        <f t="shared" si="160"/>
        <v/>
      </c>
      <c r="G1004" s="72" t="str">
        <f t="shared" si="158"/>
        <v/>
      </c>
      <c r="H1004" s="68" t="str">
        <f t="shared" si="155"/>
        <v/>
      </c>
      <c r="I1004" s="69" t="str">
        <f t="shared" si="151"/>
        <v/>
      </c>
      <c r="J1004" s="70" t="str">
        <f t="shared" si="152"/>
        <v/>
      </c>
      <c r="W1004" s="75" t="e">
        <f t="shared" si="156"/>
        <v>#N/A</v>
      </c>
      <c r="X1004" s="75" t="e">
        <f t="shared" si="159"/>
        <v>#N/A</v>
      </c>
      <c r="Y1004" s="75" t="e">
        <f t="shared" si="157"/>
        <v>#N/A</v>
      </c>
    </row>
    <row r="1005" spans="2:25" ht="12.75" x14ac:dyDescent="0.2">
      <c r="B1005" s="72" t="str">
        <f t="shared" si="153"/>
        <v/>
      </c>
      <c r="C1005" s="58"/>
      <c r="D1005" s="67"/>
      <c r="E1005" s="71" t="str">
        <f t="shared" si="154"/>
        <v/>
      </c>
      <c r="F1005" s="71" t="str">
        <f t="shared" si="160"/>
        <v/>
      </c>
      <c r="G1005" s="72" t="str">
        <f t="shared" si="158"/>
        <v/>
      </c>
      <c r="H1005" s="68" t="str">
        <f t="shared" si="155"/>
        <v/>
      </c>
      <c r="I1005" s="69" t="str">
        <f t="shared" si="151"/>
        <v/>
      </c>
      <c r="J1005" s="70" t="str">
        <f t="shared" si="152"/>
        <v/>
      </c>
      <c r="W1005" s="75" t="e">
        <f t="shared" si="156"/>
        <v>#N/A</v>
      </c>
      <c r="X1005" s="75" t="e">
        <f t="shared" si="159"/>
        <v>#N/A</v>
      </c>
      <c r="Y1005" s="75" t="e">
        <f t="shared" si="157"/>
        <v>#N/A</v>
      </c>
    </row>
    <row r="1006" spans="2:25" ht="12.75" x14ac:dyDescent="0.2">
      <c r="B1006" s="72" t="str">
        <f t="shared" si="153"/>
        <v/>
      </c>
      <c r="C1006" s="58"/>
      <c r="D1006" s="67"/>
      <c r="E1006" s="71" t="str">
        <f t="shared" si="154"/>
        <v/>
      </c>
      <c r="F1006" s="71" t="str">
        <f t="shared" si="160"/>
        <v/>
      </c>
      <c r="G1006" s="72" t="str">
        <f t="shared" si="158"/>
        <v/>
      </c>
      <c r="H1006" s="68" t="str">
        <f t="shared" si="155"/>
        <v/>
      </c>
      <c r="I1006" s="69" t="str">
        <f t="shared" si="151"/>
        <v/>
      </c>
      <c r="J1006" s="70" t="str">
        <f t="shared" si="152"/>
        <v/>
      </c>
      <c r="W1006" s="75" t="e">
        <f t="shared" si="156"/>
        <v>#N/A</v>
      </c>
      <c r="X1006" s="75" t="e">
        <f t="shared" si="159"/>
        <v>#N/A</v>
      </c>
      <c r="Y1006" s="75" t="e">
        <f t="shared" si="157"/>
        <v>#N/A</v>
      </c>
    </row>
    <row r="1007" spans="2:25" ht="12.75" x14ac:dyDescent="0.2">
      <c r="B1007" s="72" t="str">
        <f t="shared" si="153"/>
        <v/>
      </c>
      <c r="C1007" s="58"/>
      <c r="D1007" s="67"/>
      <c r="E1007" s="71" t="str">
        <f t="shared" si="154"/>
        <v/>
      </c>
      <c r="F1007" s="71" t="str">
        <f t="shared" si="160"/>
        <v/>
      </c>
      <c r="G1007" s="72" t="str">
        <f t="shared" si="158"/>
        <v/>
      </c>
      <c r="H1007" s="68" t="str">
        <f t="shared" si="155"/>
        <v/>
      </c>
      <c r="I1007" s="69" t="str">
        <f t="shared" si="151"/>
        <v/>
      </c>
      <c r="J1007" s="70" t="str">
        <f t="shared" si="152"/>
        <v/>
      </c>
      <c r="W1007" s="75" t="e">
        <f t="shared" si="156"/>
        <v>#N/A</v>
      </c>
      <c r="X1007" s="75" t="e">
        <f t="shared" si="159"/>
        <v>#N/A</v>
      </c>
      <c r="Y1007" s="75" t="e">
        <f t="shared" si="157"/>
        <v>#N/A</v>
      </c>
    </row>
    <row r="1008" spans="2:25" ht="12.75" x14ac:dyDescent="0.2">
      <c r="B1008" s="72" t="str">
        <f t="shared" si="153"/>
        <v/>
      </c>
      <c r="C1008" s="58"/>
      <c r="D1008" s="67"/>
      <c r="E1008" s="71" t="str">
        <f t="shared" si="154"/>
        <v/>
      </c>
      <c r="F1008" s="71" t="str">
        <f t="shared" si="160"/>
        <v/>
      </c>
      <c r="G1008" s="72" t="str">
        <f t="shared" si="158"/>
        <v/>
      </c>
      <c r="H1008" s="68" t="str">
        <f t="shared" si="155"/>
        <v/>
      </c>
      <c r="I1008" s="69" t="str">
        <f t="shared" si="151"/>
        <v/>
      </c>
      <c r="J1008" s="70" t="str">
        <f t="shared" si="152"/>
        <v/>
      </c>
      <c r="W1008" s="75" t="e">
        <f t="shared" si="156"/>
        <v>#N/A</v>
      </c>
      <c r="X1008" s="75" t="e">
        <f t="shared" si="159"/>
        <v>#N/A</v>
      </c>
      <c r="Y1008" s="75" t="e">
        <f t="shared" si="157"/>
        <v>#N/A</v>
      </c>
    </row>
    <row r="1009" spans="2:25" ht="12.75" x14ac:dyDescent="0.2">
      <c r="B1009" s="72" t="str">
        <f t="shared" si="153"/>
        <v/>
      </c>
      <c r="C1009" s="58"/>
      <c r="D1009" s="67"/>
      <c r="E1009" s="71" t="str">
        <f t="shared" si="154"/>
        <v/>
      </c>
      <c r="F1009" s="71" t="str">
        <f t="shared" si="160"/>
        <v/>
      </c>
      <c r="G1009" s="72" t="str">
        <f t="shared" si="158"/>
        <v/>
      </c>
      <c r="H1009" s="68" t="str">
        <f t="shared" si="155"/>
        <v/>
      </c>
      <c r="I1009" s="69" t="str">
        <f t="shared" si="151"/>
        <v/>
      </c>
      <c r="J1009" s="70" t="str">
        <f t="shared" si="152"/>
        <v/>
      </c>
      <c r="W1009" s="75" t="e">
        <f t="shared" si="156"/>
        <v>#N/A</v>
      </c>
      <c r="X1009" s="75" t="e">
        <f t="shared" si="159"/>
        <v>#N/A</v>
      </c>
      <c r="Y1009" s="75" t="e">
        <f t="shared" si="157"/>
        <v>#N/A</v>
      </c>
    </row>
    <row r="1010" spans="2:25" ht="12.75" x14ac:dyDescent="0.2">
      <c r="B1010" s="72" t="str">
        <f t="shared" si="153"/>
        <v/>
      </c>
      <c r="C1010" s="58"/>
      <c r="D1010" s="67"/>
      <c r="E1010" s="71" t="str">
        <f t="shared" si="154"/>
        <v/>
      </c>
      <c r="F1010" s="71" t="str">
        <f t="shared" si="160"/>
        <v/>
      </c>
      <c r="G1010" s="72" t="str">
        <f t="shared" si="158"/>
        <v/>
      </c>
      <c r="H1010" s="68" t="str">
        <f t="shared" si="155"/>
        <v/>
      </c>
      <c r="I1010" s="69" t="str">
        <f t="shared" si="151"/>
        <v/>
      </c>
      <c r="J1010" s="70" t="str">
        <f t="shared" si="152"/>
        <v/>
      </c>
      <c r="W1010" s="75" t="e">
        <f t="shared" si="156"/>
        <v>#N/A</v>
      </c>
      <c r="X1010" s="75" t="e">
        <f t="shared" si="159"/>
        <v>#N/A</v>
      </c>
      <c r="Y1010" s="75" t="e">
        <f t="shared" si="157"/>
        <v>#N/A</v>
      </c>
    </row>
    <row r="1011" spans="2:25" ht="12.75" x14ac:dyDescent="0.2">
      <c r="B1011" s="72" t="str">
        <f t="shared" si="153"/>
        <v/>
      </c>
      <c r="C1011" s="58"/>
      <c r="D1011" s="67"/>
      <c r="E1011" s="71" t="str">
        <f t="shared" si="154"/>
        <v/>
      </c>
      <c r="F1011" s="71" t="str">
        <f t="shared" si="160"/>
        <v/>
      </c>
      <c r="G1011" s="72" t="str">
        <f t="shared" si="158"/>
        <v/>
      </c>
      <c r="H1011" s="68" t="str">
        <f t="shared" si="155"/>
        <v/>
      </c>
      <c r="I1011" s="69" t="str">
        <f t="shared" si="151"/>
        <v/>
      </c>
      <c r="J1011" s="70" t="str">
        <f t="shared" si="152"/>
        <v/>
      </c>
      <c r="W1011" s="75" t="e">
        <f t="shared" si="156"/>
        <v>#N/A</v>
      </c>
      <c r="X1011" s="75" t="e">
        <f t="shared" si="159"/>
        <v>#N/A</v>
      </c>
      <c r="Y1011" s="75" t="e">
        <f t="shared" si="157"/>
        <v>#N/A</v>
      </c>
    </row>
    <row r="1012" spans="2:25" ht="12.75" x14ac:dyDescent="0.2">
      <c r="B1012" s="72" t="str">
        <f t="shared" si="153"/>
        <v/>
      </c>
      <c r="C1012" s="58"/>
      <c r="D1012" s="67"/>
      <c r="E1012" s="71" t="str">
        <f t="shared" si="154"/>
        <v/>
      </c>
      <c r="F1012" s="71" t="str">
        <f t="shared" si="160"/>
        <v/>
      </c>
      <c r="G1012" s="72" t="str">
        <f t="shared" si="158"/>
        <v/>
      </c>
      <c r="H1012" s="68" t="str">
        <f t="shared" si="155"/>
        <v/>
      </c>
      <c r="I1012" s="69" t="str">
        <f t="shared" si="151"/>
        <v/>
      </c>
      <c r="J1012" s="70" t="str">
        <f t="shared" si="152"/>
        <v/>
      </c>
      <c r="W1012" s="75" t="e">
        <f t="shared" si="156"/>
        <v>#N/A</v>
      </c>
      <c r="X1012" s="75" t="e">
        <f t="shared" si="159"/>
        <v>#N/A</v>
      </c>
      <c r="Y1012" s="75" t="e">
        <f t="shared" si="157"/>
        <v>#N/A</v>
      </c>
    </row>
    <row r="1013" spans="2:25" ht="12.75" x14ac:dyDescent="0.2">
      <c r="B1013" s="72" t="str">
        <f t="shared" si="153"/>
        <v/>
      </c>
      <c r="C1013" s="58"/>
      <c r="D1013" s="67"/>
      <c r="E1013" s="71" t="str">
        <f t="shared" si="154"/>
        <v/>
      </c>
      <c r="F1013" s="71" t="str">
        <f t="shared" si="160"/>
        <v/>
      </c>
      <c r="G1013" s="72" t="str">
        <f t="shared" si="158"/>
        <v/>
      </c>
      <c r="H1013" s="68" t="str">
        <f t="shared" si="155"/>
        <v/>
      </c>
      <c r="I1013" s="69" t="str">
        <f t="shared" si="151"/>
        <v/>
      </c>
      <c r="J1013" s="70" t="str">
        <f t="shared" si="152"/>
        <v/>
      </c>
      <c r="W1013" s="75" t="e">
        <f t="shared" si="156"/>
        <v>#N/A</v>
      </c>
      <c r="X1013" s="75" t="e">
        <f t="shared" si="159"/>
        <v>#N/A</v>
      </c>
      <c r="Y1013" s="75" t="e">
        <f t="shared" si="157"/>
        <v>#N/A</v>
      </c>
    </row>
    <row r="1014" spans="2:25" ht="12.75" x14ac:dyDescent="0.2">
      <c r="B1014" s="72" t="str">
        <f t="shared" si="153"/>
        <v/>
      </c>
      <c r="C1014" s="58"/>
      <c r="D1014" s="67"/>
      <c r="E1014" s="71" t="str">
        <f t="shared" si="154"/>
        <v/>
      </c>
      <c r="F1014" s="71" t="str">
        <f t="shared" si="160"/>
        <v/>
      </c>
      <c r="G1014" s="72" t="str">
        <f t="shared" si="158"/>
        <v/>
      </c>
      <c r="H1014" s="68" t="str">
        <f t="shared" si="155"/>
        <v/>
      </c>
      <c r="I1014" s="69" t="str">
        <f t="shared" si="151"/>
        <v/>
      </c>
      <c r="J1014" s="70" t="str">
        <f t="shared" si="152"/>
        <v/>
      </c>
      <c r="W1014" s="75" t="e">
        <f t="shared" si="156"/>
        <v>#N/A</v>
      </c>
      <c r="X1014" s="75" t="e">
        <f t="shared" si="159"/>
        <v>#N/A</v>
      </c>
      <c r="Y1014" s="75" t="e">
        <f t="shared" si="157"/>
        <v>#N/A</v>
      </c>
    </row>
    <row r="1015" spans="2:25" ht="12.75" x14ac:dyDescent="0.2">
      <c r="B1015" s="72" t="str">
        <f t="shared" si="153"/>
        <v/>
      </c>
      <c r="C1015" s="58"/>
      <c r="D1015" s="67"/>
      <c r="E1015" s="71" t="str">
        <f t="shared" si="154"/>
        <v/>
      </c>
      <c r="F1015" s="71" t="str">
        <f t="shared" si="160"/>
        <v/>
      </c>
      <c r="G1015" s="72" t="str">
        <f t="shared" si="158"/>
        <v/>
      </c>
      <c r="H1015" s="68" t="str">
        <f t="shared" si="155"/>
        <v/>
      </c>
      <c r="I1015" s="69" t="str">
        <f t="shared" si="151"/>
        <v/>
      </c>
      <c r="J1015" s="70" t="str">
        <f t="shared" si="152"/>
        <v/>
      </c>
      <c r="W1015" s="75" t="e">
        <f t="shared" si="156"/>
        <v>#N/A</v>
      </c>
      <c r="X1015" s="75" t="e">
        <f t="shared" si="159"/>
        <v>#N/A</v>
      </c>
      <c r="Y1015" s="75" t="e">
        <f t="shared" si="157"/>
        <v>#N/A</v>
      </c>
    </row>
    <row r="1016" spans="2:25" ht="12.75" x14ac:dyDescent="0.2">
      <c r="B1016" s="72" t="str">
        <f t="shared" si="153"/>
        <v/>
      </c>
      <c r="C1016" s="58"/>
      <c r="D1016" s="67"/>
      <c r="E1016" s="71" t="str">
        <f t="shared" si="154"/>
        <v/>
      </c>
      <c r="F1016" s="71" t="str">
        <f t="shared" si="160"/>
        <v/>
      </c>
      <c r="G1016" s="72" t="str">
        <f t="shared" si="158"/>
        <v/>
      </c>
      <c r="H1016" s="68" t="str">
        <f t="shared" si="155"/>
        <v/>
      </c>
      <c r="I1016" s="69" t="str">
        <f t="shared" si="151"/>
        <v/>
      </c>
      <c r="J1016" s="70" t="str">
        <f t="shared" si="152"/>
        <v/>
      </c>
      <c r="W1016" s="75" t="e">
        <f t="shared" si="156"/>
        <v>#N/A</v>
      </c>
      <c r="X1016" s="75" t="e">
        <f t="shared" si="159"/>
        <v>#N/A</v>
      </c>
      <c r="Y1016" s="75" t="e">
        <f t="shared" si="157"/>
        <v>#N/A</v>
      </c>
    </row>
    <row r="1017" spans="2:25" ht="12.75" x14ac:dyDescent="0.2">
      <c r="B1017" s="72" t="str">
        <f t="shared" si="153"/>
        <v/>
      </c>
      <c r="C1017" s="58"/>
      <c r="D1017" s="67"/>
      <c r="E1017" s="71" t="str">
        <f t="shared" si="154"/>
        <v/>
      </c>
      <c r="F1017" s="71" t="str">
        <f t="shared" si="160"/>
        <v/>
      </c>
      <c r="G1017" s="72" t="str">
        <f t="shared" si="158"/>
        <v/>
      </c>
      <c r="H1017" s="68" t="str">
        <f t="shared" si="155"/>
        <v/>
      </c>
      <c r="I1017" s="69" t="str">
        <f t="shared" si="151"/>
        <v/>
      </c>
      <c r="J1017" s="70" t="str">
        <f t="shared" si="152"/>
        <v/>
      </c>
      <c r="W1017" s="75" t="e">
        <f t="shared" si="156"/>
        <v>#N/A</v>
      </c>
      <c r="X1017" s="75" t="e">
        <f t="shared" si="159"/>
        <v>#N/A</v>
      </c>
      <c r="Y1017" s="75" t="e">
        <f t="shared" si="157"/>
        <v>#N/A</v>
      </c>
    </row>
    <row r="1018" spans="2:25" ht="12.75" x14ac:dyDescent="0.2">
      <c r="B1018" s="72" t="str">
        <f t="shared" si="153"/>
        <v/>
      </c>
      <c r="C1018" s="58"/>
      <c r="D1018" s="67"/>
      <c r="E1018" s="71" t="str">
        <f t="shared" si="154"/>
        <v/>
      </c>
      <c r="F1018" s="71" t="str">
        <f t="shared" si="160"/>
        <v/>
      </c>
      <c r="G1018" s="72" t="str">
        <f t="shared" si="158"/>
        <v/>
      </c>
      <c r="H1018" s="68" t="str">
        <f t="shared" si="155"/>
        <v/>
      </c>
      <c r="I1018" s="69" t="str">
        <f t="shared" si="151"/>
        <v/>
      </c>
      <c r="J1018" s="70" t="str">
        <f t="shared" si="152"/>
        <v/>
      </c>
      <c r="W1018" s="75" t="e">
        <f t="shared" si="156"/>
        <v>#N/A</v>
      </c>
      <c r="X1018" s="75" t="e">
        <f t="shared" si="159"/>
        <v>#N/A</v>
      </c>
      <c r="Y1018" s="75" t="e">
        <f t="shared" si="157"/>
        <v>#N/A</v>
      </c>
    </row>
    <row r="1019" spans="2:25" ht="12.75" x14ac:dyDescent="0.2">
      <c r="B1019" s="72" t="str">
        <f t="shared" si="153"/>
        <v/>
      </c>
      <c r="C1019" s="58"/>
      <c r="D1019" s="67"/>
      <c r="E1019" s="71" t="str">
        <f t="shared" si="154"/>
        <v/>
      </c>
      <c r="F1019" s="71" t="str">
        <f t="shared" si="160"/>
        <v/>
      </c>
      <c r="G1019" s="72" t="str">
        <f t="shared" si="158"/>
        <v/>
      </c>
      <c r="H1019" s="68" t="str">
        <f t="shared" si="155"/>
        <v/>
      </c>
      <c r="I1019" s="69" t="str">
        <f t="shared" si="151"/>
        <v/>
      </c>
      <c r="J1019" s="70" t="str">
        <f t="shared" si="152"/>
        <v/>
      </c>
      <c r="W1019" s="75" t="e">
        <f t="shared" si="156"/>
        <v>#N/A</v>
      </c>
      <c r="X1019" s="75" t="e">
        <f t="shared" si="159"/>
        <v>#N/A</v>
      </c>
      <c r="Y1019" s="75" t="e">
        <f t="shared" si="157"/>
        <v>#N/A</v>
      </c>
    </row>
    <row r="1020" spans="2:25" ht="12.75" x14ac:dyDescent="0.2">
      <c r="B1020" s="72" t="str">
        <f t="shared" si="153"/>
        <v/>
      </c>
      <c r="C1020" s="58"/>
      <c r="D1020" s="67"/>
      <c r="E1020" s="71" t="str">
        <f t="shared" si="154"/>
        <v/>
      </c>
      <c r="F1020" s="71" t="str">
        <f t="shared" si="160"/>
        <v/>
      </c>
      <c r="G1020" s="72" t="str">
        <f t="shared" si="158"/>
        <v/>
      </c>
      <c r="H1020" s="68" t="str">
        <f t="shared" si="155"/>
        <v/>
      </c>
      <c r="I1020" s="69" t="str">
        <f t="shared" si="151"/>
        <v/>
      </c>
      <c r="J1020" s="70" t="str">
        <f t="shared" si="152"/>
        <v/>
      </c>
      <c r="W1020" s="75" t="e">
        <f t="shared" si="156"/>
        <v>#N/A</v>
      </c>
      <c r="X1020" s="75" t="e">
        <f t="shared" si="159"/>
        <v>#N/A</v>
      </c>
      <c r="Y1020" s="75" t="e">
        <f t="shared" si="157"/>
        <v>#N/A</v>
      </c>
    </row>
    <row r="1021" spans="2:25" ht="12.75" x14ac:dyDescent="0.2">
      <c r="B1021" s="72" t="str">
        <f t="shared" si="153"/>
        <v/>
      </c>
      <c r="C1021" s="58"/>
      <c r="D1021" s="67"/>
      <c r="E1021" s="71" t="str">
        <f t="shared" si="154"/>
        <v/>
      </c>
      <c r="F1021" s="71" t="str">
        <f t="shared" si="160"/>
        <v/>
      </c>
      <c r="G1021" s="72" t="str">
        <f t="shared" si="158"/>
        <v/>
      </c>
      <c r="H1021" s="68" t="str">
        <f t="shared" si="155"/>
        <v/>
      </c>
      <c r="I1021" s="69" t="str">
        <f t="shared" si="151"/>
        <v/>
      </c>
      <c r="J1021" s="70" t="str">
        <f t="shared" si="152"/>
        <v/>
      </c>
      <c r="W1021" s="75" t="e">
        <f t="shared" si="156"/>
        <v>#N/A</v>
      </c>
      <c r="X1021" s="75" t="e">
        <f t="shared" si="159"/>
        <v>#N/A</v>
      </c>
      <c r="Y1021" s="75" t="e">
        <f t="shared" si="157"/>
        <v>#N/A</v>
      </c>
    </row>
    <row r="1022" spans="2:25" ht="12.75" x14ac:dyDescent="0.2">
      <c r="B1022" s="72" t="str">
        <f t="shared" si="153"/>
        <v/>
      </c>
      <c r="C1022" s="58"/>
      <c r="D1022" s="67"/>
      <c r="E1022" s="71" t="str">
        <f t="shared" si="154"/>
        <v/>
      </c>
      <c r="F1022" s="71" t="str">
        <f t="shared" si="160"/>
        <v/>
      </c>
      <c r="G1022" s="72" t="str">
        <f t="shared" si="158"/>
        <v/>
      </c>
      <c r="H1022" s="68" t="str">
        <f t="shared" si="155"/>
        <v/>
      </c>
      <c r="I1022" s="69" t="str">
        <f t="shared" si="151"/>
        <v/>
      </c>
      <c r="J1022" s="70" t="str">
        <f t="shared" si="152"/>
        <v/>
      </c>
      <c r="W1022" s="75" t="e">
        <f t="shared" si="156"/>
        <v>#N/A</v>
      </c>
      <c r="X1022" s="75" t="e">
        <f t="shared" si="159"/>
        <v>#N/A</v>
      </c>
      <c r="Y1022" s="75" t="e">
        <f t="shared" si="157"/>
        <v>#N/A</v>
      </c>
    </row>
    <row r="1023" spans="2:25" ht="12.75" x14ac:dyDescent="0.2">
      <c r="B1023" s="72" t="str">
        <f t="shared" si="153"/>
        <v/>
      </c>
      <c r="C1023" s="58"/>
      <c r="D1023" s="67"/>
      <c r="E1023" s="71" t="str">
        <f t="shared" si="154"/>
        <v/>
      </c>
      <c r="F1023" s="71" t="str">
        <f t="shared" si="160"/>
        <v/>
      </c>
      <c r="G1023" s="72" t="str">
        <f t="shared" si="158"/>
        <v/>
      </c>
      <c r="H1023" s="68" t="str">
        <f t="shared" si="155"/>
        <v/>
      </c>
      <c r="I1023" s="69" t="str">
        <f t="shared" si="151"/>
        <v/>
      </c>
      <c r="J1023" s="70" t="str">
        <f t="shared" si="152"/>
        <v/>
      </c>
      <c r="W1023" s="75" t="e">
        <f t="shared" si="156"/>
        <v>#N/A</v>
      </c>
      <c r="X1023" s="75" t="e">
        <f t="shared" si="159"/>
        <v>#N/A</v>
      </c>
      <c r="Y1023" s="75" t="e">
        <f t="shared" si="157"/>
        <v>#N/A</v>
      </c>
    </row>
    <row r="1024" spans="2:25" ht="12.75" x14ac:dyDescent="0.2">
      <c r="B1024" s="72" t="str">
        <f t="shared" si="153"/>
        <v/>
      </c>
      <c r="C1024" s="58"/>
      <c r="D1024" s="67"/>
      <c r="E1024" s="71" t="str">
        <f t="shared" si="154"/>
        <v/>
      </c>
      <c r="F1024" s="71" t="str">
        <f t="shared" si="160"/>
        <v/>
      </c>
      <c r="G1024" s="72" t="str">
        <f t="shared" si="158"/>
        <v/>
      </c>
      <c r="H1024" s="68" t="str">
        <f t="shared" si="155"/>
        <v/>
      </c>
      <c r="I1024" s="69" t="str">
        <f t="shared" si="151"/>
        <v/>
      </c>
      <c r="J1024" s="70" t="str">
        <f t="shared" si="152"/>
        <v/>
      </c>
      <c r="W1024" s="75" t="e">
        <f t="shared" si="156"/>
        <v>#N/A</v>
      </c>
      <c r="X1024" s="75" t="e">
        <f t="shared" si="159"/>
        <v>#N/A</v>
      </c>
      <c r="Y1024" s="75" t="e">
        <f t="shared" si="157"/>
        <v>#N/A</v>
      </c>
    </row>
    <row r="1025" spans="2:25" ht="12.75" x14ac:dyDescent="0.2">
      <c r="B1025" s="72" t="str">
        <f t="shared" si="153"/>
        <v/>
      </c>
      <c r="C1025" s="58"/>
      <c r="D1025" s="67"/>
      <c r="E1025" s="71" t="str">
        <f t="shared" si="154"/>
        <v/>
      </c>
      <c r="F1025" s="71" t="str">
        <f t="shared" si="160"/>
        <v/>
      </c>
      <c r="G1025" s="72" t="str">
        <f t="shared" si="158"/>
        <v/>
      </c>
      <c r="H1025" s="68" t="str">
        <f t="shared" si="155"/>
        <v/>
      </c>
      <c r="I1025" s="69" t="str">
        <f t="shared" si="151"/>
        <v/>
      </c>
      <c r="J1025" s="70" t="str">
        <f t="shared" si="152"/>
        <v/>
      </c>
      <c r="W1025" s="75" t="e">
        <f t="shared" si="156"/>
        <v>#N/A</v>
      </c>
      <c r="X1025" s="75" t="e">
        <f t="shared" si="159"/>
        <v>#N/A</v>
      </c>
      <c r="Y1025" s="75" t="e">
        <f t="shared" si="157"/>
        <v>#N/A</v>
      </c>
    </row>
    <row r="1026" spans="2:25" ht="12.75" x14ac:dyDescent="0.2">
      <c r="B1026" s="72" t="str">
        <f t="shared" si="153"/>
        <v/>
      </c>
      <c r="C1026" s="58"/>
      <c r="D1026" s="67"/>
      <c r="E1026" s="71" t="str">
        <f t="shared" si="154"/>
        <v/>
      </c>
      <c r="F1026" s="71" t="str">
        <f t="shared" si="160"/>
        <v/>
      </c>
      <c r="G1026" s="72" t="str">
        <f t="shared" si="158"/>
        <v/>
      </c>
      <c r="H1026" s="68" t="str">
        <f t="shared" si="155"/>
        <v/>
      </c>
      <c r="I1026" s="69" t="str">
        <f t="shared" si="151"/>
        <v/>
      </c>
      <c r="J1026" s="70" t="str">
        <f t="shared" si="152"/>
        <v/>
      </c>
      <c r="W1026" s="75" t="e">
        <f t="shared" si="156"/>
        <v>#N/A</v>
      </c>
      <c r="X1026" s="75" t="e">
        <f t="shared" si="159"/>
        <v>#N/A</v>
      </c>
      <c r="Y1026" s="75" t="e">
        <f t="shared" si="157"/>
        <v>#N/A</v>
      </c>
    </row>
    <row r="1027" spans="2:25" ht="12.75" x14ac:dyDescent="0.2">
      <c r="B1027" s="72" t="str">
        <f t="shared" si="153"/>
        <v/>
      </c>
      <c r="C1027" s="58"/>
      <c r="D1027" s="67"/>
      <c r="E1027" s="71" t="str">
        <f t="shared" si="154"/>
        <v/>
      </c>
      <c r="F1027" s="71" t="str">
        <f t="shared" si="160"/>
        <v/>
      </c>
      <c r="G1027" s="72" t="str">
        <f t="shared" si="158"/>
        <v/>
      </c>
      <c r="H1027" s="68" t="str">
        <f t="shared" si="155"/>
        <v/>
      </c>
      <c r="I1027" s="69" t="str">
        <f t="shared" ref="I1027:I1090" si="161">IF(ISBLANK(D1027)=FALSE,ABS(E1027-$S$15),"")</f>
        <v/>
      </c>
      <c r="J1027" s="70" t="str">
        <f t="shared" ref="J1027:J1090" si="162">IF(ISBLANK(D1027)=FALSE,IF((I1027/$S$16)&gt;4.5,"X",""),"")</f>
        <v/>
      </c>
      <c r="W1027" s="75" t="e">
        <f t="shared" si="156"/>
        <v>#N/A</v>
      </c>
      <c r="X1027" s="75" t="e">
        <f t="shared" si="159"/>
        <v>#N/A</v>
      </c>
      <c r="Y1027" s="75" t="e">
        <f t="shared" si="157"/>
        <v>#N/A</v>
      </c>
    </row>
    <row r="1028" spans="2:25" ht="12.75" x14ac:dyDescent="0.2">
      <c r="B1028" s="72" t="str">
        <f t="shared" ref="B1028:B1091" si="163">IF(ISBLANK(D1028)=FALSE,ABS(G1028-H1028),"")</f>
        <v/>
      </c>
      <c r="C1028" s="58"/>
      <c r="D1028" s="67"/>
      <c r="E1028" s="71" t="str">
        <f t="shared" ref="E1028:E1091" si="164">IF(ISBLANK(D1028)=FALSE,IF($O$20=1,(D1028),IF($O$20=2,LN(D1028),IF($O$20=3,SQRT(D1028),-1/D1028))),"")</f>
        <v/>
      </c>
      <c r="F1028" s="71" t="str">
        <f t="shared" si="160"/>
        <v/>
      </c>
      <c r="G1028" s="72" t="str">
        <f t="shared" si="158"/>
        <v/>
      </c>
      <c r="H1028" s="68" t="str">
        <f t="shared" ref="H1028:H1091" si="165">IF(ISBLANK(D1028)=FALSE,NORMSDIST(F1028),"")</f>
        <v/>
      </c>
      <c r="I1028" s="69" t="str">
        <f t="shared" si="161"/>
        <v/>
      </c>
      <c r="J1028" s="70" t="str">
        <f t="shared" si="162"/>
        <v/>
      </c>
      <c r="W1028" s="75" t="e">
        <f t="shared" ref="W1028:W1091" si="166">IF(ISBLANK(D1028)=FALSE,IF($O$20=1,(D1028),IF($O$20=2,LN(D1028),IF($O$20=3,SQRT(D1028),-1/D1028))),NA())</f>
        <v>#N/A</v>
      </c>
      <c r="X1028" s="75" t="e">
        <f t="shared" si="159"/>
        <v>#N/A</v>
      </c>
      <c r="Y1028" s="75" t="e">
        <f t="shared" ref="Y1028:Y1091" si="167">IF(ISBLANK(D1028)=FALSE,_xlfn.NORM.S.DIST(F1028,TRUE),NA())</f>
        <v>#N/A</v>
      </c>
    </row>
    <row r="1029" spans="2:25" ht="12.75" x14ac:dyDescent="0.2">
      <c r="B1029" s="72" t="str">
        <f t="shared" si="163"/>
        <v/>
      </c>
      <c r="C1029" s="58"/>
      <c r="D1029" s="67"/>
      <c r="E1029" s="71" t="str">
        <f t="shared" si="164"/>
        <v/>
      </c>
      <c r="F1029" s="71" t="str">
        <f t="shared" si="160"/>
        <v/>
      </c>
      <c r="G1029" s="72" t="str">
        <f t="shared" ref="G1029:G1092" si="168">IF(ISBLANK(D1029)=FALSE,G1028+1/$M$6,"")</f>
        <v/>
      </c>
      <c r="H1029" s="68" t="str">
        <f t="shared" si="165"/>
        <v/>
      </c>
      <c r="I1029" s="69" t="str">
        <f t="shared" si="161"/>
        <v/>
      </c>
      <c r="J1029" s="70" t="str">
        <f t="shared" si="162"/>
        <v/>
      </c>
      <c r="W1029" s="75" t="e">
        <f t="shared" si="166"/>
        <v>#N/A</v>
      </c>
      <c r="X1029" s="75" t="e">
        <f t="shared" ref="X1029:X1092" si="169">IF(ISBLANK(D1029)=FALSE,X1028+1/$M$6,NA())</f>
        <v>#N/A</v>
      </c>
      <c r="Y1029" s="75" t="e">
        <f t="shared" si="167"/>
        <v>#N/A</v>
      </c>
    </row>
    <row r="1030" spans="2:25" ht="12.75" x14ac:dyDescent="0.2">
      <c r="B1030" s="72" t="str">
        <f t="shared" si="163"/>
        <v/>
      </c>
      <c r="C1030" s="58"/>
      <c r="D1030" s="67"/>
      <c r="E1030" s="71" t="str">
        <f t="shared" si="164"/>
        <v/>
      </c>
      <c r="F1030" s="71" t="str">
        <f t="shared" si="160"/>
        <v/>
      </c>
      <c r="G1030" s="72" t="str">
        <f t="shared" si="168"/>
        <v/>
      </c>
      <c r="H1030" s="68" t="str">
        <f t="shared" si="165"/>
        <v/>
      </c>
      <c r="I1030" s="69" t="str">
        <f t="shared" si="161"/>
        <v/>
      </c>
      <c r="J1030" s="70" t="str">
        <f t="shared" si="162"/>
        <v/>
      </c>
      <c r="W1030" s="75" t="e">
        <f t="shared" si="166"/>
        <v>#N/A</v>
      </c>
      <c r="X1030" s="75" t="e">
        <f t="shared" si="169"/>
        <v>#N/A</v>
      </c>
      <c r="Y1030" s="75" t="e">
        <f t="shared" si="167"/>
        <v>#N/A</v>
      </c>
    </row>
    <row r="1031" spans="2:25" ht="12.75" x14ac:dyDescent="0.2">
      <c r="B1031" s="72" t="str">
        <f t="shared" si="163"/>
        <v/>
      </c>
      <c r="C1031" s="58"/>
      <c r="D1031" s="67"/>
      <c r="E1031" s="71" t="str">
        <f t="shared" si="164"/>
        <v/>
      </c>
      <c r="F1031" s="71" t="str">
        <f t="shared" si="160"/>
        <v/>
      </c>
      <c r="G1031" s="72" t="str">
        <f t="shared" si="168"/>
        <v/>
      </c>
      <c r="H1031" s="68" t="str">
        <f t="shared" si="165"/>
        <v/>
      </c>
      <c r="I1031" s="69" t="str">
        <f t="shared" si="161"/>
        <v/>
      </c>
      <c r="J1031" s="70" t="str">
        <f t="shared" si="162"/>
        <v/>
      </c>
      <c r="W1031" s="75" t="e">
        <f t="shared" si="166"/>
        <v>#N/A</v>
      </c>
      <c r="X1031" s="75" t="e">
        <f t="shared" si="169"/>
        <v>#N/A</v>
      </c>
      <c r="Y1031" s="75" t="e">
        <f t="shared" si="167"/>
        <v>#N/A</v>
      </c>
    </row>
    <row r="1032" spans="2:25" ht="12.75" x14ac:dyDescent="0.2">
      <c r="B1032" s="72" t="str">
        <f t="shared" si="163"/>
        <v/>
      </c>
      <c r="C1032" s="58"/>
      <c r="D1032" s="67"/>
      <c r="E1032" s="71" t="str">
        <f t="shared" si="164"/>
        <v/>
      </c>
      <c r="F1032" s="71" t="str">
        <f t="shared" si="160"/>
        <v/>
      </c>
      <c r="G1032" s="72" t="str">
        <f t="shared" si="168"/>
        <v/>
      </c>
      <c r="H1032" s="68" t="str">
        <f t="shared" si="165"/>
        <v/>
      </c>
      <c r="I1032" s="69" t="str">
        <f t="shared" si="161"/>
        <v/>
      </c>
      <c r="J1032" s="70" t="str">
        <f t="shared" si="162"/>
        <v/>
      </c>
      <c r="W1032" s="75" t="e">
        <f t="shared" si="166"/>
        <v>#N/A</v>
      </c>
      <c r="X1032" s="75" t="e">
        <f t="shared" si="169"/>
        <v>#N/A</v>
      </c>
      <c r="Y1032" s="75" t="e">
        <f t="shared" si="167"/>
        <v>#N/A</v>
      </c>
    </row>
    <row r="1033" spans="2:25" ht="12.75" x14ac:dyDescent="0.2">
      <c r="B1033" s="72" t="str">
        <f t="shared" si="163"/>
        <v/>
      </c>
      <c r="C1033" s="58"/>
      <c r="D1033" s="67"/>
      <c r="E1033" s="71" t="str">
        <f t="shared" si="164"/>
        <v/>
      </c>
      <c r="F1033" s="71" t="str">
        <f t="shared" si="160"/>
        <v/>
      </c>
      <c r="G1033" s="72" t="str">
        <f t="shared" si="168"/>
        <v/>
      </c>
      <c r="H1033" s="68" t="str">
        <f t="shared" si="165"/>
        <v/>
      </c>
      <c r="I1033" s="69" t="str">
        <f t="shared" si="161"/>
        <v/>
      </c>
      <c r="J1033" s="70" t="str">
        <f t="shared" si="162"/>
        <v/>
      </c>
      <c r="W1033" s="75" t="e">
        <f t="shared" si="166"/>
        <v>#N/A</v>
      </c>
      <c r="X1033" s="75" t="e">
        <f t="shared" si="169"/>
        <v>#N/A</v>
      </c>
      <c r="Y1033" s="75" t="e">
        <f t="shared" si="167"/>
        <v>#N/A</v>
      </c>
    </row>
    <row r="1034" spans="2:25" ht="12.75" x14ac:dyDescent="0.2">
      <c r="B1034" s="72" t="str">
        <f t="shared" si="163"/>
        <v/>
      </c>
      <c r="C1034" s="58"/>
      <c r="D1034" s="67"/>
      <c r="E1034" s="71" t="str">
        <f t="shared" si="164"/>
        <v/>
      </c>
      <c r="F1034" s="71" t="str">
        <f t="shared" si="160"/>
        <v/>
      </c>
      <c r="G1034" s="72" t="str">
        <f t="shared" si="168"/>
        <v/>
      </c>
      <c r="H1034" s="68" t="str">
        <f t="shared" si="165"/>
        <v/>
      </c>
      <c r="I1034" s="69" t="str">
        <f t="shared" si="161"/>
        <v/>
      </c>
      <c r="J1034" s="70" t="str">
        <f t="shared" si="162"/>
        <v/>
      </c>
      <c r="W1034" s="75" t="e">
        <f t="shared" si="166"/>
        <v>#N/A</v>
      </c>
      <c r="X1034" s="75" t="e">
        <f t="shared" si="169"/>
        <v>#N/A</v>
      </c>
      <c r="Y1034" s="75" t="e">
        <f t="shared" si="167"/>
        <v>#N/A</v>
      </c>
    </row>
    <row r="1035" spans="2:25" ht="12.75" x14ac:dyDescent="0.2">
      <c r="B1035" s="72" t="str">
        <f t="shared" si="163"/>
        <v/>
      </c>
      <c r="C1035" s="58"/>
      <c r="D1035" s="67"/>
      <c r="E1035" s="71" t="str">
        <f t="shared" si="164"/>
        <v/>
      </c>
      <c r="F1035" s="71" t="str">
        <f t="shared" si="160"/>
        <v/>
      </c>
      <c r="G1035" s="72" t="str">
        <f t="shared" si="168"/>
        <v/>
      </c>
      <c r="H1035" s="68" t="str">
        <f t="shared" si="165"/>
        <v/>
      </c>
      <c r="I1035" s="69" t="str">
        <f t="shared" si="161"/>
        <v/>
      </c>
      <c r="J1035" s="70" t="str">
        <f t="shared" si="162"/>
        <v/>
      </c>
      <c r="W1035" s="75" t="e">
        <f t="shared" si="166"/>
        <v>#N/A</v>
      </c>
      <c r="X1035" s="75" t="e">
        <f t="shared" si="169"/>
        <v>#N/A</v>
      </c>
      <c r="Y1035" s="75" t="e">
        <f t="shared" si="167"/>
        <v>#N/A</v>
      </c>
    </row>
    <row r="1036" spans="2:25" ht="12.75" x14ac:dyDescent="0.2">
      <c r="B1036" s="72" t="str">
        <f t="shared" si="163"/>
        <v/>
      </c>
      <c r="C1036" s="58"/>
      <c r="D1036" s="67"/>
      <c r="E1036" s="71" t="str">
        <f t="shared" si="164"/>
        <v/>
      </c>
      <c r="F1036" s="71" t="str">
        <f t="shared" si="160"/>
        <v/>
      </c>
      <c r="G1036" s="72" t="str">
        <f t="shared" si="168"/>
        <v/>
      </c>
      <c r="H1036" s="68" t="str">
        <f t="shared" si="165"/>
        <v/>
      </c>
      <c r="I1036" s="69" t="str">
        <f t="shared" si="161"/>
        <v/>
      </c>
      <c r="J1036" s="70" t="str">
        <f t="shared" si="162"/>
        <v/>
      </c>
      <c r="W1036" s="75" t="e">
        <f t="shared" si="166"/>
        <v>#N/A</v>
      </c>
      <c r="X1036" s="75" t="e">
        <f t="shared" si="169"/>
        <v>#N/A</v>
      </c>
      <c r="Y1036" s="75" t="e">
        <f t="shared" si="167"/>
        <v>#N/A</v>
      </c>
    </row>
    <row r="1037" spans="2:25" ht="12.75" x14ac:dyDescent="0.2">
      <c r="B1037" s="72" t="str">
        <f t="shared" si="163"/>
        <v/>
      </c>
      <c r="C1037" s="58"/>
      <c r="D1037" s="67"/>
      <c r="E1037" s="71" t="str">
        <f t="shared" si="164"/>
        <v/>
      </c>
      <c r="F1037" s="71" t="str">
        <f t="shared" si="160"/>
        <v/>
      </c>
      <c r="G1037" s="72" t="str">
        <f t="shared" si="168"/>
        <v/>
      </c>
      <c r="H1037" s="68" t="str">
        <f t="shared" si="165"/>
        <v/>
      </c>
      <c r="I1037" s="69" t="str">
        <f t="shared" si="161"/>
        <v/>
      </c>
      <c r="J1037" s="70" t="str">
        <f t="shared" si="162"/>
        <v/>
      </c>
      <c r="W1037" s="75" t="e">
        <f t="shared" si="166"/>
        <v>#N/A</v>
      </c>
      <c r="X1037" s="75" t="e">
        <f t="shared" si="169"/>
        <v>#N/A</v>
      </c>
      <c r="Y1037" s="75" t="e">
        <f t="shared" si="167"/>
        <v>#N/A</v>
      </c>
    </row>
    <row r="1038" spans="2:25" ht="12.75" x14ac:dyDescent="0.2">
      <c r="B1038" s="72" t="str">
        <f t="shared" si="163"/>
        <v/>
      </c>
      <c r="C1038" s="58"/>
      <c r="D1038" s="67"/>
      <c r="E1038" s="71" t="str">
        <f t="shared" si="164"/>
        <v/>
      </c>
      <c r="F1038" s="71" t="str">
        <f t="shared" ref="F1038:F1101" si="170">IF(D1038,STANDARDIZE(E1038,$M$11,$M$12),"")</f>
        <v/>
      </c>
      <c r="G1038" s="72" t="str">
        <f t="shared" si="168"/>
        <v/>
      </c>
      <c r="H1038" s="68" t="str">
        <f t="shared" si="165"/>
        <v/>
      </c>
      <c r="I1038" s="69" t="str">
        <f t="shared" si="161"/>
        <v/>
      </c>
      <c r="J1038" s="70" t="str">
        <f t="shared" si="162"/>
        <v/>
      </c>
      <c r="W1038" s="75" t="e">
        <f t="shared" si="166"/>
        <v>#N/A</v>
      </c>
      <c r="X1038" s="75" t="e">
        <f t="shared" si="169"/>
        <v>#N/A</v>
      </c>
      <c r="Y1038" s="75" t="e">
        <f t="shared" si="167"/>
        <v>#N/A</v>
      </c>
    </row>
    <row r="1039" spans="2:25" ht="12.75" x14ac:dyDescent="0.2">
      <c r="B1039" s="72" t="str">
        <f t="shared" si="163"/>
        <v/>
      </c>
      <c r="C1039" s="58"/>
      <c r="D1039" s="67"/>
      <c r="E1039" s="71" t="str">
        <f t="shared" si="164"/>
        <v/>
      </c>
      <c r="F1039" s="71" t="str">
        <f t="shared" si="170"/>
        <v/>
      </c>
      <c r="G1039" s="72" t="str">
        <f t="shared" si="168"/>
        <v/>
      </c>
      <c r="H1039" s="68" t="str">
        <f t="shared" si="165"/>
        <v/>
      </c>
      <c r="I1039" s="69" t="str">
        <f t="shared" si="161"/>
        <v/>
      </c>
      <c r="J1039" s="70" t="str">
        <f t="shared" si="162"/>
        <v/>
      </c>
      <c r="W1039" s="75" t="e">
        <f t="shared" si="166"/>
        <v>#N/A</v>
      </c>
      <c r="X1039" s="75" t="e">
        <f t="shared" si="169"/>
        <v>#N/A</v>
      </c>
      <c r="Y1039" s="75" t="e">
        <f t="shared" si="167"/>
        <v>#N/A</v>
      </c>
    </row>
    <row r="1040" spans="2:25" ht="12.75" x14ac:dyDescent="0.2">
      <c r="B1040" s="72" t="str">
        <f t="shared" si="163"/>
        <v/>
      </c>
      <c r="C1040" s="58"/>
      <c r="D1040" s="67"/>
      <c r="E1040" s="71" t="str">
        <f t="shared" si="164"/>
        <v/>
      </c>
      <c r="F1040" s="71" t="str">
        <f t="shared" si="170"/>
        <v/>
      </c>
      <c r="G1040" s="72" t="str">
        <f t="shared" si="168"/>
        <v/>
      </c>
      <c r="H1040" s="68" t="str">
        <f t="shared" si="165"/>
        <v/>
      </c>
      <c r="I1040" s="69" t="str">
        <f t="shared" si="161"/>
        <v/>
      </c>
      <c r="J1040" s="70" t="str">
        <f t="shared" si="162"/>
        <v/>
      </c>
      <c r="W1040" s="75" t="e">
        <f t="shared" si="166"/>
        <v>#N/A</v>
      </c>
      <c r="X1040" s="75" t="e">
        <f t="shared" si="169"/>
        <v>#N/A</v>
      </c>
      <c r="Y1040" s="75" t="e">
        <f t="shared" si="167"/>
        <v>#N/A</v>
      </c>
    </row>
    <row r="1041" spans="2:25" ht="12.75" x14ac:dyDescent="0.2">
      <c r="B1041" s="72" t="str">
        <f t="shared" si="163"/>
        <v/>
      </c>
      <c r="C1041" s="58"/>
      <c r="D1041" s="67"/>
      <c r="E1041" s="71" t="str">
        <f t="shared" si="164"/>
        <v/>
      </c>
      <c r="F1041" s="71" t="str">
        <f t="shared" si="170"/>
        <v/>
      </c>
      <c r="G1041" s="72" t="str">
        <f t="shared" si="168"/>
        <v/>
      </c>
      <c r="H1041" s="68" t="str">
        <f t="shared" si="165"/>
        <v/>
      </c>
      <c r="I1041" s="69" t="str">
        <f t="shared" si="161"/>
        <v/>
      </c>
      <c r="J1041" s="70" t="str">
        <f t="shared" si="162"/>
        <v/>
      </c>
      <c r="W1041" s="75" t="e">
        <f t="shared" si="166"/>
        <v>#N/A</v>
      </c>
      <c r="X1041" s="75" t="e">
        <f t="shared" si="169"/>
        <v>#N/A</v>
      </c>
      <c r="Y1041" s="75" t="e">
        <f t="shared" si="167"/>
        <v>#N/A</v>
      </c>
    </row>
    <row r="1042" spans="2:25" ht="12.75" x14ac:dyDescent="0.2">
      <c r="B1042" s="72" t="str">
        <f t="shared" si="163"/>
        <v/>
      </c>
      <c r="C1042" s="58"/>
      <c r="D1042" s="67"/>
      <c r="E1042" s="71" t="str">
        <f t="shared" si="164"/>
        <v/>
      </c>
      <c r="F1042" s="71" t="str">
        <f t="shared" si="170"/>
        <v/>
      </c>
      <c r="G1042" s="72" t="str">
        <f t="shared" si="168"/>
        <v/>
      </c>
      <c r="H1042" s="68" t="str">
        <f t="shared" si="165"/>
        <v/>
      </c>
      <c r="I1042" s="69" t="str">
        <f t="shared" si="161"/>
        <v/>
      </c>
      <c r="J1042" s="70" t="str">
        <f t="shared" si="162"/>
        <v/>
      </c>
      <c r="W1042" s="75" t="e">
        <f t="shared" si="166"/>
        <v>#N/A</v>
      </c>
      <c r="X1042" s="75" t="e">
        <f t="shared" si="169"/>
        <v>#N/A</v>
      </c>
      <c r="Y1042" s="75" t="e">
        <f t="shared" si="167"/>
        <v>#N/A</v>
      </c>
    </row>
    <row r="1043" spans="2:25" ht="12.75" x14ac:dyDescent="0.2">
      <c r="B1043" s="72" t="str">
        <f t="shared" si="163"/>
        <v/>
      </c>
      <c r="C1043" s="58"/>
      <c r="D1043" s="67"/>
      <c r="E1043" s="71" t="str">
        <f t="shared" si="164"/>
        <v/>
      </c>
      <c r="F1043" s="71" t="str">
        <f t="shared" si="170"/>
        <v/>
      </c>
      <c r="G1043" s="72" t="str">
        <f t="shared" si="168"/>
        <v/>
      </c>
      <c r="H1043" s="68" t="str">
        <f t="shared" si="165"/>
        <v/>
      </c>
      <c r="I1043" s="69" t="str">
        <f t="shared" si="161"/>
        <v/>
      </c>
      <c r="J1043" s="70" t="str">
        <f t="shared" si="162"/>
        <v/>
      </c>
      <c r="W1043" s="75" t="e">
        <f t="shared" si="166"/>
        <v>#N/A</v>
      </c>
      <c r="X1043" s="75" t="e">
        <f t="shared" si="169"/>
        <v>#N/A</v>
      </c>
      <c r="Y1043" s="75" t="e">
        <f t="shared" si="167"/>
        <v>#N/A</v>
      </c>
    </row>
    <row r="1044" spans="2:25" ht="12.75" x14ac:dyDescent="0.2">
      <c r="B1044" s="72" t="str">
        <f t="shared" si="163"/>
        <v/>
      </c>
      <c r="C1044" s="58"/>
      <c r="D1044" s="67"/>
      <c r="E1044" s="71" t="str">
        <f t="shared" si="164"/>
        <v/>
      </c>
      <c r="F1044" s="71" t="str">
        <f t="shared" si="170"/>
        <v/>
      </c>
      <c r="G1044" s="72" t="str">
        <f t="shared" si="168"/>
        <v/>
      </c>
      <c r="H1044" s="68" t="str">
        <f t="shared" si="165"/>
        <v/>
      </c>
      <c r="I1044" s="69" t="str">
        <f t="shared" si="161"/>
        <v/>
      </c>
      <c r="J1044" s="70" t="str">
        <f t="shared" si="162"/>
        <v/>
      </c>
      <c r="W1044" s="75" t="e">
        <f t="shared" si="166"/>
        <v>#N/A</v>
      </c>
      <c r="X1044" s="75" t="e">
        <f t="shared" si="169"/>
        <v>#N/A</v>
      </c>
      <c r="Y1044" s="75" t="e">
        <f t="shared" si="167"/>
        <v>#N/A</v>
      </c>
    </row>
    <row r="1045" spans="2:25" ht="12.75" x14ac:dyDescent="0.2">
      <c r="B1045" s="72" t="str">
        <f t="shared" si="163"/>
        <v/>
      </c>
      <c r="C1045" s="58"/>
      <c r="D1045" s="67"/>
      <c r="E1045" s="71" t="str">
        <f t="shared" si="164"/>
        <v/>
      </c>
      <c r="F1045" s="71" t="str">
        <f t="shared" si="170"/>
        <v/>
      </c>
      <c r="G1045" s="72" t="str">
        <f t="shared" si="168"/>
        <v/>
      </c>
      <c r="H1045" s="68" t="str">
        <f t="shared" si="165"/>
        <v/>
      </c>
      <c r="I1045" s="69" t="str">
        <f t="shared" si="161"/>
        <v/>
      </c>
      <c r="J1045" s="70" t="str">
        <f t="shared" si="162"/>
        <v/>
      </c>
      <c r="W1045" s="75" t="e">
        <f t="shared" si="166"/>
        <v>#N/A</v>
      </c>
      <c r="X1045" s="75" t="e">
        <f t="shared" si="169"/>
        <v>#N/A</v>
      </c>
      <c r="Y1045" s="75" t="e">
        <f t="shared" si="167"/>
        <v>#N/A</v>
      </c>
    </row>
    <row r="1046" spans="2:25" ht="12.75" x14ac:dyDescent="0.2">
      <c r="B1046" s="72" t="str">
        <f t="shared" si="163"/>
        <v/>
      </c>
      <c r="C1046" s="58"/>
      <c r="D1046" s="67"/>
      <c r="E1046" s="71" t="str">
        <f t="shared" si="164"/>
        <v/>
      </c>
      <c r="F1046" s="71" t="str">
        <f t="shared" si="170"/>
        <v/>
      </c>
      <c r="G1046" s="72" t="str">
        <f t="shared" si="168"/>
        <v/>
      </c>
      <c r="H1046" s="68" t="str">
        <f t="shared" si="165"/>
        <v/>
      </c>
      <c r="I1046" s="69" t="str">
        <f t="shared" si="161"/>
        <v/>
      </c>
      <c r="J1046" s="70" t="str">
        <f t="shared" si="162"/>
        <v/>
      </c>
      <c r="W1046" s="75" t="e">
        <f t="shared" si="166"/>
        <v>#N/A</v>
      </c>
      <c r="X1046" s="75" t="e">
        <f t="shared" si="169"/>
        <v>#N/A</v>
      </c>
      <c r="Y1046" s="75" t="e">
        <f t="shared" si="167"/>
        <v>#N/A</v>
      </c>
    </row>
    <row r="1047" spans="2:25" ht="12.75" x14ac:dyDescent="0.2">
      <c r="B1047" s="72" t="str">
        <f t="shared" si="163"/>
        <v/>
      </c>
      <c r="C1047" s="58"/>
      <c r="D1047" s="67"/>
      <c r="E1047" s="71" t="str">
        <f t="shared" si="164"/>
        <v/>
      </c>
      <c r="F1047" s="71" t="str">
        <f t="shared" si="170"/>
        <v/>
      </c>
      <c r="G1047" s="72" t="str">
        <f t="shared" si="168"/>
        <v/>
      </c>
      <c r="H1047" s="68" t="str">
        <f t="shared" si="165"/>
        <v/>
      </c>
      <c r="I1047" s="69" t="str">
        <f t="shared" si="161"/>
        <v/>
      </c>
      <c r="J1047" s="70" t="str">
        <f t="shared" si="162"/>
        <v/>
      </c>
      <c r="W1047" s="75" t="e">
        <f t="shared" si="166"/>
        <v>#N/A</v>
      </c>
      <c r="X1047" s="75" t="e">
        <f t="shared" si="169"/>
        <v>#N/A</v>
      </c>
      <c r="Y1047" s="75" t="e">
        <f t="shared" si="167"/>
        <v>#N/A</v>
      </c>
    </row>
    <row r="1048" spans="2:25" ht="12.75" x14ac:dyDescent="0.2">
      <c r="B1048" s="72" t="str">
        <f t="shared" si="163"/>
        <v/>
      </c>
      <c r="C1048" s="58"/>
      <c r="D1048" s="67"/>
      <c r="E1048" s="71" t="str">
        <f t="shared" si="164"/>
        <v/>
      </c>
      <c r="F1048" s="71" t="str">
        <f t="shared" si="170"/>
        <v/>
      </c>
      <c r="G1048" s="72" t="str">
        <f t="shared" si="168"/>
        <v/>
      </c>
      <c r="H1048" s="68" t="str">
        <f t="shared" si="165"/>
        <v/>
      </c>
      <c r="I1048" s="69" t="str">
        <f t="shared" si="161"/>
        <v/>
      </c>
      <c r="J1048" s="70" t="str">
        <f t="shared" si="162"/>
        <v/>
      </c>
      <c r="W1048" s="75" t="e">
        <f t="shared" si="166"/>
        <v>#N/A</v>
      </c>
      <c r="X1048" s="75" t="e">
        <f t="shared" si="169"/>
        <v>#N/A</v>
      </c>
      <c r="Y1048" s="75" t="e">
        <f t="shared" si="167"/>
        <v>#N/A</v>
      </c>
    </row>
    <row r="1049" spans="2:25" ht="12.75" x14ac:dyDescent="0.2">
      <c r="B1049" s="72" t="str">
        <f t="shared" si="163"/>
        <v/>
      </c>
      <c r="C1049" s="58"/>
      <c r="D1049" s="67"/>
      <c r="E1049" s="71" t="str">
        <f t="shared" si="164"/>
        <v/>
      </c>
      <c r="F1049" s="71" t="str">
        <f t="shared" si="170"/>
        <v/>
      </c>
      <c r="G1049" s="72" t="str">
        <f t="shared" si="168"/>
        <v/>
      </c>
      <c r="H1049" s="68" t="str">
        <f t="shared" si="165"/>
        <v/>
      </c>
      <c r="I1049" s="69" t="str">
        <f t="shared" si="161"/>
        <v/>
      </c>
      <c r="J1049" s="70" t="str">
        <f t="shared" si="162"/>
        <v/>
      </c>
      <c r="W1049" s="75" t="e">
        <f t="shared" si="166"/>
        <v>#N/A</v>
      </c>
      <c r="X1049" s="75" t="e">
        <f t="shared" si="169"/>
        <v>#N/A</v>
      </c>
      <c r="Y1049" s="75" t="e">
        <f t="shared" si="167"/>
        <v>#N/A</v>
      </c>
    </row>
    <row r="1050" spans="2:25" ht="12.75" x14ac:dyDescent="0.2">
      <c r="B1050" s="72" t="str">
        <f t="shared" si="163"/>
        <v/>
      </c>
      <c r="C1050" s="58"/>
      <c r="D1050" s="67"/>
      <c r="E1050" s="71" t="str">
        <f t="shared" si="164"/>
        <v/>
      </c>
      <c r="F1050" s="71" t="str">
        <f t="shared" si="170"/>
        <v/>
      </c>
      <c r="G1050" s="72" t="str">
        <f t="shared" si="168"/>
        <v/>
      </c>
      <c r="H1050" s="68" t="str">
        <f t="shared" si="165"/>
        <v/>
      </c>
      <c r="I1050" s="69" t="str">
        <f t="shared" si="161"/>
        <v/>
      </c>
      <c r="J1050" s="70" t="str">
        <f t="shared" si="162"/>
        <v/>
      </c>
      <c r="W1050" s="75" t="e">
        <f t="shared" si="166"/>
        <v>#N/A</v>
      </c>
      <c r="X1050" s="75" t="e">
        <f t="shared" si="169"/>
        <v>#N/A</v>
      </c>
      <c r="Y1050" s="75" t="e">
        <f t="shared" si="167"/>
        <v>#N/A</v>
      </c>
    </row>
    <row r="1051" spans="2:25" ht="12.75" x14ac:dyDescent="0.2">
      <c r="B1051" s="72" t="str">
        <f t="shared" si="163"/>
        <v/>
      </c>
      <c r="C1051" s="58"/>
      <c r="D1051" s="67"/>
      <c r="E1051" s="71" t="str">
        <f t="shared" si="164"/>
        <v/>
      </c>
      <c r="F1051" s="71" t="str">
        <f t="shared" si="170"/>
        <v/>
      </c>
      <c r="G1051" s="72" t="str">
        <f t="shared" si="168"/>
        <v/>
      </c>
      <c r="H1051" s="68" t="str">
        <f t="shared" si="165"/>
        <v/>
      </c>
      <c r="I1051" s="69" t="str">
        <f t="shared" si="161"/>
        <v/>
      </c>
      <c r="J1051" s="70" t="str">
        <f t="shared" si="162"/>
        <v/>
      </c>
      <c r="W1051" s="75" t="e">
        <f t="shared" si="166"/>
        <v>#N/A</v>
      </c>
      <c r="X1051" s="75" t="e">
        <f t="shared" si="169"/>
        <v>#N/A</v>
      </c>
      <c r="Y1051" s="75" t="e">
        <f t="shared" si="167"/>
        <v>#N/A</v>
      </c>
    </row>
    <row r="1052" spans="2:25" ht="12.75" x14ac:dyDescent="0.2">
      <c r="B1052" s="72" t="str">
        <f t="shared" si="163"/>
        <v/>
      </c>
      <c r="C1052" s="58"/>
      <c r="D1052" s="67"/>
      <c r="E1052" s="71" t="str">
        <f t="shared" si="164"/>
        <v/>
      </c>
      <c r="F1052" s="71" t="str">
        <f t="shared" si="170"/>
        <v/>
      </c>
      <c r="G1052" s="72" t="str">
        <f t="shared" si="168"/>
        <v/>
      </c>
      <c r="H1052" s="68" t="str">
        <f t="shared" si="165"/>
        <v/>
      </c>
      <c r="I1052" s="69" t="str">
        <f t="shared" si="161"/>
        <v/>
      </c>
      <c r="J1052" s="70" t="str">
        <f t="shared" si="162"/>
        <v/>
      </c>
      <c r="W1052" s="75" t="e">
        <f t="shared" si="166"/>
        <v>#N/A</v>
      </c>
      <c r="X1052" s="75" t="e">
        <f t="shared" si="169"/>
        <v>#N/A</v>
      </c>
      <c r="Y1052" s="75" t="e">
        <f t="shared" si="167"/>
        <v>#N/A</v>
      </c>
    </row>
    <row r="1053" spans="2:25" ht="12.75" x14ac:dyDescent="0.2">
      <c r="B1053" s="72" t="str">
        <f t="shared" si="163"/>
        <v/>
      </c>
      <c r="C1053" s="58"/>
      <c r="D1053" s="67"/>
      <c r="E1053" s="71" t="str">
        <f t="shared" si="164"/>
        <v/>
      </c>
      <c r="F1053" s="71" t="str">
        <f t="shared" si="170"/>
        <v/>
      </c>
      <c r="G1053" s="72" t="str">
        <f t="shared" si="168"/>
        <v/>
      </c>
      <c r="H1053" s="68" t="str">
        <f t="shared" si="165"/>
        <v/>
      </c>
      <c r="I1053" s="69" t="str">
        <f t="shared" si="161"/>
        <v/>
      </c>
      <c r="J1053" s="70" t="str">
        <f t="shared" si="162"/>
        <v/>
      </c>
      <c r="W1053" s="75" t="e">
        <f t="shared" si="166"/>
        <v>#N/A</v>
      </c>
      <c r="X1053" s="75" t="e">
        <f t="shared" si="169"/>
        <v>#N/A</v>
      </c>
      <c r="Y1053" s="75" t="e">
        <f t="shared" si="167"/>
        <v>#N/A</v>
      </c>
    </row>
    <row r="1054" spans="2:25" ht="12.75" x14ac:dyDescent="0.2">
      <c r="B1054" s="72" t="str">
        <f t="shared" si="163"/>
        <v/>
      </c>
      <c r="C1054" s="58"/>
      <c r="D1054" s="67"/>
      <c r="E1054" s="71" t="str">
        <f t="shared" si="164"/>
        <v/>
      </c>
      <c r="F1054" s="71" t="str">
        <f t="shared" si="170"/>
        <v/>
      </c>
      <c r="G1054" s="72" t="str">
        <f t="shared" si="168"/>
        <v/>
      </c>
      <c r="H1054" s="68" t="str">
        <f t="shared" si="165"/>
        <v/>
      </c>
      <c r="I1054" s="69" t="str">
        <f t="shared" si="161"/>
        <v/>
      </c>
      <c r="J1054" s="70" t="str">
        <f t="shared" si="162"/>
        <v/>
      </c>
      <c r="W1054" s="75" t="e">
        <f t="shared" si="166"/>
        <v>#N/A</v>
      </c>
      <c r="X1054" s="75" t="e">
        <f t="shared" si="169"/>
        <v>#N/A</v>
      </c>
      <c r="Y1054" s="75" t="e">
        <f t="shared" si="167"/>
        <v>#N/A</v>
      </c>
    </row>
    <row r="1055" spans="2:25" ht="12.75" x14ac:dyDescent="0.2">
      <c r="B1055" s="72" t="str">
        <f t="shared" si="163"/>
        <v/>
      </c>
      <c r="C1055" s="58"/>
      <c r="D1055" s="67"/>
      <c r="E1055" s="71" t="str">
        <f t="shared" si="164"/>
        <v/>
      </c>
      <c r="F1055" s="71" t="str">
        <f t="shared" si="170"/>
        <v/>
      </c>
      <c r="G1055" s="72" t="str">
        <f t="shared" si="168"/>
        <v/>
      </c>
      <c r="H1055" s="68" t="str">
        <f t="shared" si="165"/>
        <v/>
      </c>
      <c r="I1055" s="69" t="str">
        <f t="shared" si="161"/>
        <v/>
      </c>
      <c r="J1055" s="70" t="str">
        <f t="shared" si="162"/>
        <v/>
      </c>
      <c r="W1055" s="75" t="e">
        <f t="shared" si="166"/>
        <v>#N/A</v>
      </c>
      <c r="X1055" s="75" t="e">
        <f t="shared" si="169"/>
        <v>#N/A</v>
      </c>
      <c r="Y1055" s="75" t="e">
        <f t="shared" si="167"/>
        <v>#N/A</v>
      </c>
    </row>
    <row r="1056" spans="2:25" ht="12.75" x14ac:dyDescent="0.2">
      <c r="B1056" s="72" t="str">
        <f t="shared" si="163"/>
        <v/>
      </c>
      <c r="C1056" s="58"/>
      <c r="D1056" s="67"/>
      <c r="E1056" s="71" t="str">
        <f t="shared" si="164"/>
        <v/>
      </c>
      <c r="F1056" s="71" t="str">
        <f t="shared" si="170"/>
        <v/>
      </c>
      <c r="G1056" s="72" t="str">
        <f t="shared" si="168"/>
        <v/>
      </c>
      <c r="H1056" s="68" t="str">
        <f t="shared" si="165"/>
        <v/>
      </c>
      <c r="I1056" s="69" t="str">
        <f t="shared" si="161"/>
        <v/>
      </c>
      <c r="J1056" s="70" t="str">
        <f t="shared" si="162"/>
        <v/>
      </c>
      <c r="W1056" s="75" t="e">
        <f t="shared" si="166"/>
        <v>#N/A</v>
      </c>
      <c r="X1056" s="75" t="e">
        <f t="shared" si="169"/>
        <v>#N/A</v>
      </c>
      <c r="Y1056" s="75" t="e">
        <f t="shared" si="167"/>
        <v>#N/A</v>
      </c>
    </row>
    <row r="1057" spans="2:25" ht="12.75" x14ac:dyDescent="0.2">
      <c r="B1057" s="72" t="str">
        <f t="shared" si="163"/>
        <v/>
      </c>
      <c r="C1057" s="58"/>
      <c r="D1057" s="67"/>
      <c r="E1057" s="71" t="str">
        <f t="shared" si="164"/>
        <v/>
      </c>
      <c r="F1057" s="71" t="str">
        <f t="shared" si="170"/>
        <v/>
      </c>
      <c r="G1057" s="72" t="str">
        <f t="shared" si="168"/>
        <v/>
      </c>
      <c r="H1057" s="68" t="str">
        <f t="shared" si="165"/>
        <v/>
      </c>
      <c r="I1057" s="69" t="str">
        <f t="shared" si="161"/>
        <v/>
      </c>
      <c r="J1057" s="70" t="str">
        <f t="shared" si="162"/>
        <v/>
      </c>
      <c r="W1057" s="75" t="e">
        <f t="shared" si="166"/>
        <v>#N/A</v>
      </c>
      <c r="X1057" s="75" t="e">
        <f t="shared" si="169"/>
        <v>#N/A</v>
      </c>
      <c r="Y1057" s="75" t="e">
        <f t="shared" si="167"/>
        <v>#N/A</v>
      </c>
    </row>
    <row r="1058" spans="2:25" ht="12.75" x14ac:dyDescent="0.2">
      <c r="B1058" s="72" t="str">
        <f t="shared" si="163"/>
        <v/>
      </c>
      <c r="C1058" s="58"/>
      <c r="D1058" s="67"/>
      <c r="E1058" s="71" t="str">
        <f t="shared" si="164"/>
        <v/>
      </c>
      <c r="F1058" s="71" t="str">
        <f t="shared" si="170"/>
        <v/>
      </c>
      <c r="G1058" s="72" t="str">
        <f t="shared" si="168"/>
        <v/>
      </c>
      <c r="H1058" s="68" t="str">
        <f t="shared" si="165"/>
        <v/>
      </c>
      <c r="I1058" s="69" t="str">
        <f t="shared" si="161"/>
        <v/>
      </c>
      <c r="J1058" s="70" t="str">
        <f t="shared" si="162"/>
        <v/>
      </c>
      <c r="W1058" s="75" t="e">
        <f t="shared" si="166"/>
        <v>#N/A</v>
      </c>
      <c r="X1058" s="75" t="e">
        <f t="shared" si="169"/>
        <v>#N/A</v>
      </c>
      <c r="Y1058" s="75" t="e">
        <f t="shared" si="167"/>
        <v>#N/A</v>
      </c>
    </row>
    <row r="1059" spans="2:25" ht="12.75" x14ac:dyDescent="0.2">
      <c r="B1059" s="72" t="str">
        <f t="shared" si="163"/>
        <v/>
      </c>
      <c r="C1059" s="58"/>
      <c r="D1059" s="67"/>
      <c r="E1059" s="71" t="str">
        <f t="shared" si="164"/>
        <v/>
      </c>
      <c r="F1059" s="71" t="str">
        <f t="shared" si="170"/>
        <v/>
      </c>
      <c r="G1059" s="72" t="str">
        <f t="shared" si="168"/>
        <v/>
      </c>
      <c r="H1059" s="68" t="str">
        <f t="shared" si="165"/>
        <v/>
      </c>
      <c r="I1059" s="69" t="str">
        <f t="shared" si="161"/>
        <v/>
      </c>
      <c r="J1059" s="70" t="str">
        <f t="shared" si="162"/>
        <v/>
      </c>
      <c r="W1059" s="75" t="e">
        <f t="shared" si="166"/>
        <v>#N/A</v>
      </c>
      <c r="X1059" s="75" t="e">
        <f t="shared" si="169"/>
        <v>#N/A</v>
      </c>
      <c r="Y1059" s="75" t="e">
        <f t="shared" si="167"/>
        <v>#N/A</v>
      </c>
    </row>
    <row r="1060" spans="2:25" ht="12.75" x14ac:dyDescent="0.2">
      <c r="B1060" s="72" t="str">
        <f t="shared" si="163"/>
        <v/>
      </c>
      <c r="C1060" s="58"/>
      <c r="D1060" s="67"/>
      <c r="E1060" s="71" t="str">
        <f t="shared" si="164"/>
        <v/>
      </c>
      <c r="F1060" s="71" t="str">
        <f t="shared" si="170"/>
        <v/>
      </c>
      <c r="G1060" s="72" t="str">
        <f t="shared" si="168"/>
        <v/>
      </c>
      <c r="H1060" s="68" t="str">
        <f t="shared" si="165"/>
        <v/>
      </c>
      <c r="I1060" s="69" t="str">
        <f t="shared" si="161"/>
        <v/>
      </c>
      <c r="J1060" s="70" t="str">
        <f t="shared" si="162"/>
        <v/>
      </c>
      <c r="W1060" s="75" t="e">
        <f t="shared" si="166"/>
        <v>#N/A</v>
      </c>
      <c r="X1060" s="75" t="e">
        <f t="shared" si="169"/>
        <v>#N/A</v>
      </c>
      <c r="Y1060" s="75" t="e">
        <f t="shared" si="167"/>
        <v>#N/A</v>
      </c>
    </row>
    <row r="1061" spans="2:25" ht="12.75" x14ac:dyDescent="0.2">
      <c r="B1061" s="72" t="str">
        <f t="shared" si="163"/>
        <v/>
      </c>
      <c r="C1061" s="58"/>
      <c r="D1061" s="67"/>
      <c r="E1061" s="71" t="str">
        <f t="shared" si="164"/>
        <v/>
      </c>
      <c r="F1061" s="71" t="str">
        <f t="shared" si="170"/>
        <v/>
      </c>
      <c r="G1061" s="72" t="str">
        <f t="shared" si="168"/>
        <v/>
      </c>
      <c r="H1061" s="68" t="str">
        <f t="shared" si="165"/>
        <v/>
      </c>
      <c r="I1061" s="69" t="str">
        <f t="shared" si="161"/>
        <v/>
      </c>
      <c r="J1061" s="70" t="str">
        <f t="shared" si="162"/>
        <v/>
      </c>
      <c r="W1061" s="75" t="e">
        <f t="shared" si="166"/>
        <v>#N/A</v>
      </c>
      <c r="X1061" s="75" t="e">
        <f t="shared" si="169"/>
        <v>#N/A</v>
      </c>
      <c r="Y1061" s="75" t="e">
        <f t="shared" si="167"/>
        <v>#N/A</v>
      </c>
    </row>
    <row r="1062" spans="2:25" ht="12.75" x14ac:dyDescent="0.2">
      <c r="B1062" s="72" t="str">
        <f t="shared" si="163"/>
        <v/>
      </c>
      <c r="C1062" s="58"/>
      <c r="D1062" s="67"/>
      <c r="E1062" s="71" t="str">
        <f t="shared" si="164"/>
        <v/>
      </c>
      <c r="F1062" s="71" t="str">
        <f t="shared" si="170"/>
        <v/>
      </c>
      <c r="G1062" s="72" t="str">
        <f t="shared" si="168"/>
        <v/>
      </c>
      <c r="H1062" s="68" t="str">
        <f t="shared" si="165"/>
        <v/>
      </c>
      <c r="I1062" s="69" t="str">
        <f t="shared" si="161"/>
        <v/>
      </c>
      <c r="J1062" s="70" t="str">
        <f t="shared" si="162"/>
        <v/>
      </c>
      <c r="W1062" s="75" t="e">
        <f t="shared" si="166"/>
        <v>#N/A</v>
      </c>
      <c r="X1062" s="75" t="e">
        <f t="shared" si="169"/>
        <v>#N/A</v>
      </c>
      <c r="Y1062" s="75" t="e">
        <f t="shared" si="167"/>
        <v>#N/A</v>
      </c>
    </row>
    <row r="1063" spans="2:25" ht="12.75" x14ac:dyDescent="0.2">
      <c r="B1063" s="72" t="str">
        <f t="shared" si="163"/>
        <v/>
      </c>
      <c r="C1063" s="58"/>
      <c r="D1063" s="67"/>
      <c r="E1063" s="71" t="str">
        <f t="shared" si="164"/>
        <v/>
      </c>
      <c r="F1063" s="71" t="str">
        <f t="shared" si="170"/>
        <v/>
      </c>
      <c r="G1063" s="72" t="str">
        <f t="shared" si="168"/>
        <v/>
      </c>
      <c r="H1063" s="68" t="str">
        <f t="shared" si="165"/>
        <v/>
      </c>
      <c r="I1063" s="69" t="str">
        <f t="shared" si="161"/>
        <v/>
      </c>
      <c r="J1063" s="70" t="str">
        <f t="shared" si="162"/>
        <v/>
      </c>
      <c r="W1063" s="75" t="e">
        <f t="shared" si="166"/>
        <v>#N/A</v>
      </c>
      <c r="X1063" s="75" t="e">
        <f t="shared" si="169"/>
        <v>#N/A</v>
      </c>
      <c r="Y1063" s="75" t="e">
        <f t="shared" si="167"/>
        <v>#N/A</v>
      </c>
    </row>
    <row r="1064" spans="2:25" ht="12.75" x14ac:dyDescent="0.2">
      <c r="B1064" s="72" t="str">
        <f t="shared" si="163"/>
        <v/>
      </c>
      <c r="C1064" s="58"/>
      <c r="D1064" s="67"/>
      <c r="E1064" s="71" t="str">
        <f t="shared" si="164"/>
        <v/>
      </c>
      <c r="F1064" s="71" t="str">
        <f t="shared" si="170"/>
        <v/>
      </c>
      <c r="G1064" s="72" t="str">
        <f t="shared" si="168"/>
        <v/>
      </c>
      <c r="H1064" s="68" t="str">
        <f t="shared" si="165"/>
        <v/>
      </c>
      <c r="I1064" s="69" t="str">
        <f t="shared" si="161"/>
        <v/>
      </c>
      <c r="J1064" s="70" t="str">
        <f t="shared" si="162"/>
        <v/>
      </c>
      <c r="W1064" s="75" t="e">
        <f t="shared" si="166"/>
        <v>#N/A</v>
      </c>
      <c r="X1064" s="75" t="e">
        <f t="shared" si="169"/>
        <v>#N/A</v>
      </c>
      <c r="Y1064" s="75" t="e">
        <f t="shared" si="167"/>
        <v>#N/A</v>
      </c>
    </row>
    <row r="1065" spans="2:25" ht="12.75" x14ac:dyDescent="0.2">
      <c r="B1065" s="72" t="str">
        <f t="shared" si="163"/>
        <v/>
      </c>
      <c r="C1065" s="58"/>
      <c r="D1065" s="67"/>
      <c r="E1065" s="71" t="str">
        <f t="shared" si="164"/>
        <v/>
      </c>
      <c r="F1065" s="71" t="str">
        <f t="shared" si="170"/>
        <v/>
      </c>
      <c r="G1065" s="72" t="str">
        <f t="shared" si="168"/>
        <v/>
      </c>
      <c r="H1065" s="68" t="str">
        <f t="shared" si="165"/>
        <v/>
      </c>
      <c r="I1065" s="69" t="str">
        <f t="shared" si="161"/>
        <v/>
      </c>
      <c r="J1065" s="70" t="str">
        <f t="shared" si="162"/>
        <v/>
      </c>
      <c r="W1065" s="75" t="e">
        <f t="shared" si="166"/>
        <v>#N/A</v>
      </c>
      <c r="X1065" s="75" t="e">
        <f t="shared" si="169"/>
        <v>#N/A</v>
      </c>
      <c r="Y1065" s="75" t="e">
        <f t="shared" si="167"/>
        <v>#N/A</v>
      </c>
    </row>
    <row r="1066" spans="2:25" ht="12.75" x14ac:dyDescent="0.2">
      <c r="B1066" s="72" t="str">
        <f t="shared" si="163"/>
        <v/>
      </c>
      <c r="C1066" s="58"/>
      <c r="D1066" s="67"/>
      <c r="E1066" s="71" t="str">
        <f t="shared" si="164"/>
        <v/>
      </c>
      <c r="F1066" s="71" t="str">
        <f t="shared" si="170"/>
        <v/>
      </c>
      <c r="G1066" s="72" t="str">
        <f t="shared" si="168"/>
        <v/>
      </c>
      <c r="H1066" s="68" t="str">
        <f t="shared" si="165"/>
        <v/>
      </c>
      <c r="I1066" s="69" t="str">
        <f t="shared" si="161"/>
        <v/>
      </c>
      <c r="J1066" s="70" t="str">
        <f t="shared" si="162"/>
        <v/>
      </c>
      <c r="W1066" s="75" t="e">
        <f t="shared" si="166"/>
        <v>#N/A</v>
      </c>
      <c r="X1066" s="75" t="e">
        <f t="shared" si="169"/>
        <v>#N/A</v>
      </c>
      <c r="Y1066" s="75" t="e">
        <f t="shared" si="167"/>
        <v>#N/A</v>
      </c>
    </row>
    <row r="1067" spans="2:25" ht="12.75" x14ac:dyDescent="0.2">
      <c r="B1067" s="72" t="str">
        <f t="shared" si="163"/>
        <v/>
      </c>
      <c r="C1067" s="58"/>
      <c r="D1067" s="67"/>
      <c r="E1067" s="71" t="str">
        <f t="shared" si="164"/>
        <v/>
      </c>
      <c r="F1067" s="71" t="str">
        <f t="shared" si="170"/>
        <v/>
      </c>
      <c r="G1067" s="72" t="str">
        <f t="shared" si="168"/>
        <v/>
      </c>
      <c r="H1067" s="68" t="str">
        <f t="shared" si="165"/>
        <v/>
      </c>
      <c r="I1067" s="69" t="str">
        <f t="shared" si="161"/>
        <v/>
      </c>
      <c r="J1067" s="70" t="str">
        <f t="shared" si="162"/>
        <v/>
      </c>
      <c r="W1067" s="75" t="e">
        <f t="shared" si="166"/>
        <v>#N/A</v>
      </c>
      <c r="X1067" s="75" t="e">
        <f t="shared" si="169"/>
        <v>#N/A</v>
      </c>
      <c r="Y1067" s="75" t="e">
        <f t="shared" si="167"/>
        <v>#N/A</v>
      </c>
    </row>
    <row r="1068" spans="2:25" ht="12.75" x14ac:dyDescent="0.2">
      <c r="B1068" s="72" t="str">
        <f t="shared" si="163"/>
        <v/>
      </c>
      <c r="C1068" s="58"/>
      <c r="D1068" s="67"/>
      <c r="E1068" s="71" t="str">
        <f t="shared" si="164"/>
        <v/>
      </c>
      <c r="F1068" s="71" t="str">
        <f t="shared" si="170"/>
        <v/>
      </c>
      <c r="G1068" s="72" t="str">
        <f t="shared" si="168"/>
        <v/>
      </c>
      <c r="H1068" s="68" t="str">
        <f t="shared" si="165"/>
        <v/>
      </c>
      <c r="I1068" s="69" t="str">
        <f t="shared" si="161"/>
        <v/>
      </c>
      <c r="J1068" s="70" t="str">
        <f t="shared" si="162"/>
        <v/>
      </c>
      <c r="W1068" s="75" t="e">
        <f t="shared" si="166"/>
        <v>#N/A</v>
      </c>
      <c r="X1068" s="75" t="e">
        <f t="shared" si="169"/>
        <v>#N/A</v>
      </c>
      <c r="Y1068" s="75" t="e">
        <f t="shared" si="167"/>
        <v>#N/A</v>
      </c>
    </row>
    <row r="1069" spans="2:25" ht="12.75" x14ac:dyDescent="0.2">
      <c r="B1069" s="72" t="str">
        <f t="shared" si="163"/>
        <v/>
      </c>
      <c r="C1069" s="58"/>
      <c r="D1069" s="67"/>
      <c r="E1069" s="71" t="str">
        <f t="shared" si="164"/>
        <v/>
      </c>
      <c r="F1069" s="71" t="str">
        <f t="shared" si="170"/>
        <v/>
      </c>
      <c r="G1069" s="72" t="str">
        <f t="shared" si="168"/>
        <v/>
      </c>
      <c r="H1069" s="68" t="str">
        <f t="shared" si="165"/>
        <v/>
      </c>
      <c r="I1069" s="69" t="str">
        <f t="shared" si="161"/>
        <v/>
      </c>
      <c r="J1069" s="70" t="str">
        <f t="shared" si="162"/>
        <v/>
      </c>
      <c r="W1069" s="75" t="e">
        <f t="shared" si="166"/>
        <v>#N/A</v>
      </c>
      <c r="X1069" s="75" t="e">
        <f t="shared" si="169"/>
        <v>#N/A</v>
      </c>
      <c r="Y1069" s="75" t="e">
        <f t="shared" si="167"/>
        <v>#N/A</v>
      </c>
    </row>
    <row r="1070" spans="2:25" ht="12.75" x14ac:dyDescent="0.2">
      <c r="B1070" s="72" t="str">
        <f t="shared" si="163"/>
        <v/>
      </c>
      <c r="C1070" s="58"/>
      <c r="D1070" s="67"/>
      <c r="E1070" s="71" t="str">
        <f t="shared" si="164"/>
        <v/>
      </c>
      <c r="F1070" s="71" t="str">
        <f t="shared" si="170"/>
        <v/>
      </c>
      <c r="G1070" s="72" t="str">
        <f t="shared" si="168"/>
        <v/>
      </c>
      <c r="H1070" s="68" t="str">
        <f t="shared" si="165"/>
        <v/>
      </c>
      <c r="I1070" s="69" t="str">
        <f t="shared" si="161"/>
        <v/>
      </c>
      <c r="J1070" s="70" t="str">
        <f t="shared" si="162"/>
        <v/>
      </c>
      <c r="W1070" s="75" t="e">
        <f t="shared" si="166"/>
        <v>#N/A</v>
      </c>
      <c r="X1070" s="75" t="e">
        <f t="shared" si="169"/>
        <v>#N/A</v>
      </c>
      <c r="Y1070" s="75" t="e">
        <f t="shared" si="167"/>
        <v>#N/A</v>
      </c>
    </row>
    <row r="1071" spans="2:25" ht="12.75" x14ac:dyDescent="0.2">
      <c r="B1071" s="72" t="str">
        <f t="shared" si="163"/>
        <v/>
      </c>
      <c r="C1071" s="58"/>
      <c r="D1071" s="67"/>
      <c r="E1071" s="71" t="str">
        <f t="shared" si="164"/>
        <v/>
      </c>
      <c r="F1071" s="71" t="str">
        <f t="shared" si="170"/>
        <v/>
      </c>
      <c r="G1071" s="72" t="str">
        <f t="shared" si="168"/>
        <v/>
      </c>
      <c r="H1071" s="68" t="str">
        <f t="shared" si="165"/>
        <v/>
      </c>
      <c r="I1071" s="69" t="str">
        <f t="shared" si="161"/>
        <v/>
      </c>
      <c r="J1071" s="70" t="str">
        <f t="shared" si="162"/>
        <v/>
      </c>
      <c r="W1071" s="75" t="e">
        <f t="shared" si="166"/>
        <v>#N/A</v>
      </c>
      <c r="X1071" s="75" t="e">
        <f t="shared" si="169"/>
        <v>#N/A</v>
      </c>
      <c r="Y1071" s="75" t="e">
        <f t="shared" si="167"/>
        <v>#N/A</v>
      </c>
    </row>
    <row r="1072" spans="2:25" ht="12.75" x14ac:dyDescent="0.2">
      <c r="B1072" s="72" t="str">
        <f t="shared" si="163"/>
        <v/>
      </c>
      <c r="C1072" s="58"/>
      <c r="D1072" s="67"/>
      <c r="E1072" s="71" t="str">
        <f t="shared" si="164"/>
        <v/>
      </c>
      <c r="F1072" s="71" t="str">
        <f t="shared" si="170"/>
        <v/>
      </c>
      <c r="G1072" s="72" t="str">
        <f t="shared" si="168"/>
        <v/>
      </c>
      <c r="H1072" s="68" t="str">
        <f t="shared" si="165"/>
        <v/>
      </c>
      <c r="I1072" s="69" t="str">
        <f t="shared" si="161"/>
        <v/>
      </c>
      <c r="J1072" s="70" t="str">
        <f t="shared" si="162"/>
        <v/>
      </c>
      <c r="W1072" s="75" t="e">
        <f t="shared" si="166"/>
        <v>#N/A</v>
      </c>
      <c r="X1072" s="75" t="e">
        <f t="shared" si="169"/>
        <v>#N/A</v>
      </c>
      <c r="Y1072" s="75" t="e">
        <f t="shared" si="167"/>
        <v>#N/A</v>
      </c>
    </row>
    <row r="1073" spans="2:25" ht="12.75" x14ac:dyDescent="0.2">
      <c r="B1073" s="72" t="str">
        <f t="shared" si="163"/>
        <v/>
      </c>
      <c r="C1073" s="58"/>
      <c r="D1073" s="67"/>
      <c r="E1073" s="71" t="str">
        <f t="shared" si="164"/>
        <v/>
      </c>
      <c r="F1073" s="71" t="str">
        <f t="shared" si="170"/>
        <v/>
      </c>
      <c r="G1073" s="72" t="str">
        <f t="shared" si="168"/>
        <v/>
      </c>
      <c r="H1073" s="68" t="str">
        <f t="shared" si="165"/>
        <v/>
      </c>
      <c r="I1073" s="69" t="str">
        <f t="shared" si="161"/>
        <v/>
      </c>
      <c r="J1073" s="70" t="str">
        <f t="shared" si="162"/>
        <v/>
      </c>
      <c r="W1073" s="75" t="e">
        <f t="shared" si="166"/>
        <v>#N/A</v>
      </c>
      <c r="X1073" s="75" t="e">
        <f t="shared" si="169"/>
        <v>#N/A</v>
      </c>
      <c r="Y1073" s="75" t="e">
        <f t="shared" si="167"/>
        <v>#N/A</v>
      </c>
    </row>
    <row r="1074" spans="2:25" ht="12.75" x14ac:dyDescent="0.2">
      <c r="B1074" s="72" t="str">
        <f t="shared" si="163"/>
        <v/>
      </c>
      <c r="C1074" s="58"/>
      <c r="D1074" s="67"/>
      <c r="E1074" s="71" t="str">
        <f t="shared" si="164"/>
        <v/>
      </c>
      <c r="F1074" s="71" t="str">
        <f t="shared" si="170"/>
        <v/>
      </c>
      <c r="G1074" s="72" t="str">
        <f t="shared" si="168"/>
        <v/>
      </c>
      <c r="H1074" s="68" t="str">
        <f t="shared" si="165"/>
        <v/>
      </c>
      <c r="I1074" s="69" t="str">
        <f t="shared" si="161"/>
        <v/>
      </c>
      <c r="J1074" s="70" t="str">
        <f t="shared" si="162"/>
        <v/>
      </c>
      <c r="W1074" s="75" t="e">
        <f t="shared" si="166"/>
        <v>#N/A</v>
      </c>
      <c r="X1074" s="75" t="e">
        <f t="shared" si="169"/>
        <v>#N/A</v>
      </c>
      <c r="Y1074" s="75" t="e">
        <f t="shared" si="167"/>
        <v>#N/A</v>
      </c>
    </row>
    <row r="1075" spans="2:25" ht="12.75" x14ac:dyDescent="0.2">
      <c r="B1075" s="72" t="str">
        <f t="shared" si="163"/>
        <v/>
      </c>
      <c r="C1075" s="58"/>
      <c r="D1075" s="67"/>
      <c r="E1075" s="71" t="str">
        <f t="shared" si="164"/>
        <v/>
      </c>
      <c r="F1075" s="71" t="str">
        <f t="shared" si="170"/>
        <v/>
      </c>
      <c r="G1075" s="72" t="str">
        <f t="shared" si="168"/>
        <v/>
      </c>
      <c r="H1075" s="68" t="str">
        <f t="shared" si="165"/>
        <v/>
      </c>
      <c r="I1075" s="69" t="str">
        <f t="shared" si="161"/>
        <v/>
      </c>
      <c r="J1075" s="70" t="str">
        <f t="shared" si="162"/>
        <v/>
      </c>
      <c r="W1075" s="75" t="e">
        <f t="shared" si="166"/>
        <v>#N/A</v>
      </c>
      <c r="X1075" s="75" t="e">
        <f t="shared" si="169"/>
        <v>#N/A</v>
      </c>
      <c r="Y1075" s="75" t="e">
        <f t="shared" si="167"/>
        <v>#N/A</v>
      </c>
    </row>
    <row r="1076" spans="2:25" ht="12.75" x14ac:dyDescent="0.2">
      <c r="B1076" s="72" t="str">
        <f t="shared" si="163"/>
        <v/>
      </c>
      <c r="C1076" s="58"/>
      <c r="D1076" s="67"/>
      <c r="E1076" s="71" t="str">
        <f t="shared" si="164"/>
        <v/>
      </c>
      <c r="F1076" s="71" t="str">
        <f t="shared" si="170"/>
        <v/>
      </c>
      <c r="G1076" s="72" t="str">
        <f t="shared" si="168"/>
        <v/>
      </c>
      <c r="H1076" s="68" t="str">
        <f t="shared" si="165"/>
        <v/>
      </c>
      <c r="I1076" s="69" t="str">
        <f t="shared" si="161"/>
        <v/>
      </c>
      <c r="J1076" s="70" t="str">
        <f t="shared" si="162"/>
        <v/>
      </c>
      <c r="W1076" s="75" t="e">
        <f t="shared" si="166"/>
        <v>#N/A</v>
      </c>
      <c r="X1076" s="75" t="e">
        <f t="shared" si="169"/>
        <v>#N/A</v>
      </c>
      <c r="Y1076" s="75" t="e">
        <f t="shared" si="167"/>
        <v>#N/A</v>
      </c>
    </row>
    <row r="1077" spans="2:25" ht="12.75" x14ac:dyDescent="0.2">
      <c r="B1077" s="72" t="str">
        <f t="shared" si="163"/>
        <v/>
      </c>
      <c r="C1077" s="58"/>
      <c r="D1077" s="67"/>
      <c r="E1077" s="71" t="str">
        <f t="shared" si="164"/>
        <v/>
      </c>
      <c r="F1077" s="71" t="str">
        <f t="shared" si="170"/>
        <v/>
      </c>
      <c r="G1077" s="72" t="str">
        <f t="shared" si="168"/>
        <v/>
      </c>
      <c r="H1077" s="68" t="str">
        <f t="shared" si="165"/>
        <v/>
      </c>
      <c r="I1077" s="69" t="str">
        <f t="shared" si="161"/>
        <v/>
      </c>
      <c r="J1077" s="70" t="str">
        <f t="shared" si="162"/>
        <v/>
      </c>
      <c r="W1077" s="75" t="e">
        <f t="shared" si="166"/>
        <v>#N/A</v>
      </c>
      <c r="X1077" s="75" t="e">
        <f t="shared" si="169"/>
        <v>#N/A</v>
      </c>
      <c r="Y1077" s="75" t="e">
        <f t="shared" si="167"/>
        <v>#N/A</v>
      </c>
    </row>
    <row r="1078" spans="2:25" ht="12.75" x14ac:dyDescent="0.2">
      <c r="B1078" s="72" t="str">
        <f t="shared" si="163"/>
        <v/>
      </c>
      <c r="C1078" s="58"/>
      <c r="D1078" s="67"/>
      <c r="E1078" s="71" t="str">
        <f t="shared" si="164"/>
        <v/>
      </c>
      <c r="F1078" s="71" t="str">
        <f t="shared" si="170"/>
        <v/>
      </c>
      <c r="G1078" s="72" t="str">
        <f t="shared" si="168"/>
        <v/>
      </c>
      <c r="H1078" s="68" t="str">
        <f t="shared" si="165"/>
        <v/>
      </c>
      <c r="I1078" s="69" t="str">
        <f t="shared" si="161"/>
        <v/>
      </c>
      <c r="J1078" s="70" t="str">
        <f t="shared" si="162"/>
        <v/>
      </c>
      <c r="W1078" s="75" t="e">
        <f t="shared" si="166"/>
        <v>#N/A</v>
      </c>
      <c r="X1078" s="75" t="e">
        <f t="shared" si="169"/>
        <v>#N/A</v>
      </c>
      <c r="Y1078" s="75" t="e">
        <f t="shared" si="167"/>
        <v>#N/A</v>
      </c>
    </row>
    <row r="1079" spans="2:25" ht="12.75" x14ac:dyDescent="0.2">
      <c r="B1079" s="72" t="str">
        <f t="shared" si="163"/>
        <v/>
      </c>
      <c r="C1079" s="58"/>
      <c r="D1079" s="67"/>
      <c r="E1079" s="71" t="str">
        <f t="shared" si="164"/>
        <v/>
      </c>
      <c r="F1079" s="71" t="str">
        <f t="shared" si="170"/>
        <v/>
      </c>
      <c r="G1079" s="72" t="str">
        <f t="shared" si="168"/>
        <v/>
      </c>
      <c r="H1079" s="68" t="str">
        <f t="shared" si="165"/>
        <v/>
      </c>
      <c r="I1079" s="69" t="str">
        <f t="shared" si="161"/>
        <v/>
      </c>
      <c r="J1079" s="70" t="str">
        <f t="shared" si="162"/>
        <v/>
      </c>
      <c r="W1079" s="75" t="e">
        <f t="shared" si="166"/>
        <v>#N/A</v>
      </c>
      <c r="X1079" s="75" t="e">
        <f t="shared" si="169"/>
        <v>#N/A</v>
      </c>
      <c r="Y1079" s="75" t="e">
        <f t="shared" si="167"/>
        <v>#N/A</v>
      </c>
    </row>
    <row r="1080" spans="2:25" ht="12.75" x14ac:dyDescent="0.2">
      <c r="B1080" s="72" t="str">
        <f t="shared" si="163"/>
        <v/>
      </c>
      <c r="C1080" s="58"/>
      <c r="D1080" s="67"/>
      <c r="E1080" s="71" t="str">
        <f t="shared" si="164"/>
        <v/>
      </c>
      <c r="F1080" s="71" t="str">
        <f t="shared" si="170"/>
        <v/>
      </c>
      <c r="G1080" s="72" t="str">
        <f t="shared" si="168"/>
        <v/>
      </c>
      <c r="H1080" s="68" t="str">
        <f t="shared" si="165"/>
        <v/>
      </c>
      <c r="I1080" s="69" t="str">
        <f t="shared" si="161"/>
        <v/>
      </c>
      <c r="J1080" s="70" t="str">
        <f t="shared" si="162"/>
        <v/>
      </c>
      <c r="W1080" s="75" t="e">
        <f t="shared" si="166"/>
        <v>#N/A</v>
      </c>
      <c r="X1080" s="75" t="e">
        <f t="shared" si="169"/>
        <v>#N/A</v>
      </c>
      <c r="Y1080" s="75" t="e">
        <f t="shared" si="167"/>
        <v>#N/A</v>
      </c>
    </row>
    <row r="1081" spans="2:25" ht="12.75" x14ac:dyDescent="0.2">
      <c r="B1081" s="72" t="str">
        <f t="shared" si="163"/>
        <v/>
      </c>
      <c r="C1081" s="58"/>
      <c r="D1081" s="67"/>
      <c r="E1081" s="71" t="str">
        <f t="shared" si="164"/>
        <v/>
      </c>
      <c r="F1081" s="71" t="str">
        <f t="shared" si="170"/>
        <v/>
      </c>
      <c r="G1081" s="72" t="str">
        <f t="shared" si="168"/>
        <v/>
      </c>
      <c r="H1081" s="68" t="str">
        <f t="shared" si="165"/>
        <v/>
      </c>
      <c r="I1081" s="69" t="str">
        <f t="shared" si="161"/>
        <v/>
      </c>
      <c r="J1081" s="70" t="str">
        <f t="shared" si="162"/>
        <v/>
      </c>
      <c r="W1081" s="75" t="e">
        <f t="shared" si="166"/>
        <v>#N/A</v>
      </c>
      <c r="X1081" s="75" t="e">
        <f t="shared" si="169"/>
        <v>#N/A</v>
      </c>
      <c r="Y1081" s="75" t="e">
        <f t="shared" si="167"/>
        <v>#N/A</v>
      </c>
    </row>
    <row r="1082" spans="2:25" ht="12.75" x14ac:dyDescent="0.2">
      <c r="B1082" s="72" t="str">
        <f t="shared" si="163"/>
        <v/>
      </c>
      <c r="C1082" s="58"/>
      <c r="D1082" s="67"/>
      <c r="E1082" s="71" t="str">
        <f t="shared" si="164"/>
        <v/>
      </c>
      <c r="F1082" s="71" t="str">
        <f t="shared" si="170"/>
        <v/>
      </c>
      <c r="G1082" s="72" t="str">
        <f t="shared" si="168"/>
        <v/>
      </c>
      <c r="H1082" s="68" t="str">
        <f t="shared" si="165"/>
        <v/>
      </c>
      <c r="I1082" s="69" t="str">
        <f t="shared" si="161"/>
        <v/>
      </c>
      <c r="J1082" s="70" t="str">
        <f t="shared" si="162"/>
        <v/>
      </c>
      <c r="W1082" s="75" t="e">
        <f t="shared" si="166"/>
        <v>#N/A</v>
      </c>
      <c r="X1082" s="75" t="e">
        <f t="shared" si="169"/>
        <v>#N/A</v>
      </c>
      <c r="Y1082" s="75" t="e">
        <f t="shared" si="167"/>
        <v>#N/A</v>
      </c>
    </row>
    <row r="1083" spans="2:25" ht="12.75" x14ac:dyDescent="0.2">
      <c r="B1083" s="72" t="str">
        <f t="shared" si="163"/>
        <v/>
      </c>
      <c r="C1083" s="58"/>
      <c r="D1083" s="67"/>
      <c r="E1083" s="71" t="str">
        <f t="shared" si="164"/>
        <v/>
      </c>
      <c r="F1083" s="71" t="str">
        <f t="shared" si="170"/>
        <v/>
      </c>
      <c r="G1083" s="72" t="str">
        <f t="shared" si="168"/>
        <v/>
      </c>
      <c r="H1083" s="68" t="str">
        <f t="shared" si="165"/>
        <v/>
      </c>
      <c r="I1083" s="69" t="str">
        <f t="shared" si="161"/>
        <v/>
      </c>
      <c r="J1083" s="70" t="str">
        <f t="shared" si="162"/>
        <v/>
      </c>
      <c r="W1083" s="75" t="e">
        <f t="shared" si="166"/>
        <v>#N/A</v>
      </c>
      <c r="X1083" s="75" t="e">
        <f t="shared" si="169"/>
        <v>#N/A</v>
      </c>
      <c r="Y1083" s="75" t="e">
        <f t="shared" si="167"/>
        <v>#N/A</v>
      </c>
    </row>
    <row r="1084" spans="2:25" ht="12.75" x14ac:dyDescent="0.2">
      <c r="B1084" s="72" t="str">
        <f t="shared" si="163"/>
        <v/>
      </c>
      <c r="C1084" s="58"/>
      <c r="D1084" s="67"/>
      <c r="E1084" s="71" t="str">
        <f t="shared" si="164"/>
        <v/>
      </c>
      <c r="F1084" s="71" t="str">
        <f t="shared" si="170"/>
        <v/>
      </c>
      <c r="G1084" s="72" t="str">
        <f t="shared" si="168"/>
        <v/>
      </c>
      <c r="H1084" s="68" t="str">
        <f t="shared" si="165"/>
        <v/>
      </c>
      <c r="I1084" s="69" t="str">
        <f t="shared" si="161"/>
        <v/>
      </c>
      <c r="J1084" s="70" t="str">
        <f t="shared" si="162"/>
        <v/>
      </c>
      <c r="W1084" s="75" t="e">
        <f t="shared" si="166"/>
        <v>#N/A</v>
      </c>
      <c r="X1084" s="75" t="e">
        <f t="shared" si="169"/>
        <v>#N/A</v>
      </c>
      <c r="Y1084" s="75" t="e">
        <f t="shared" si="167"/>
        <v>#N/A</v>
      </c>
    </row>
    <row r="1085" spans="2:25" ht="12.75" x14ac:dyDescent="0.2">
      <c r="B1085" s="72" t="str">
        <f t="shared" si="163"/>
        <v/>
      </c>
      <c r="C1085" s="58"/>
      <c r="D1085" s="67"/>
      <c r="E1085" s="71" t="str">
        <f t="shared" si="164"/>
        <v/>
      </c>
      <c r="F1085" s="71" t="str">
        <f t="shared" si="170"/>
        <v/>
      </c>
      <c r="G1085" s="72" t="str">
        <f t="shared" si="168"/>
        <v/>
      </c>
      <c r="H1085" s="68" t="str">
        <f t="shared" si="165"/>
        <v/>
      </c>
      <c r="I1085" s="69" t="str">
        <f t="shared" si="161"/>
        <v/>
      </c>
      <c r="J1085" s="70" t="str">
        <f t="shared" si="162"/>
        <v/>
      </c>
      <c r="W1085" s="75" t="e">
        <f t="shared" si="166"/>
        <v>#N/A</v>
      </c>
      <c r="X1085" s="75" t="e">
        <f t="shared" si="169"/>
        <v>#N/A</v>
      </c>
      <c r="Y1085" s="75" t="e">
        <f t="shared" si="167"/>
        <v>#N/A</v>
      </c>
    </row>
    <row r="1086" spans="2:25" ht="12.75" x14ac:dyDescent="0.2">
      <c r="B1086" s="72" t="str">
        <f t="shared" si="163"/>
        <v/>
      </c>
      <c r="C1086" s="58"/>
      <c r="D1086" s="67"/>
      <c r="E1086" s="71" t="str">
        <f t="shared" si="164"/>
        <v/>
      </c>
      <c r="F1086" s="71" t="str">
        <f t="shared" si="170"/>
        <v/>
      </c>
      <c r="G1086" s="72" t="str">
        <f t="shared" si="168"/>
        <v/>
      </c>
      <c r="H1086" s="68" t="str">
        <f t="shared" si="165"/>
        <v/>
      </c>
      <c r="I1086" s="69" t="str">
        <f t="shared" si="161"/>
        <v/>
      </c>
      <c r="J1086" s="70" t="str">
        <f t="shared" si="162"/>
        <v/>
      </c>
      <c r="W1086" s="75" t="e">
        <f t="shared" si="166"/>
        <v>#N/A</v>
      </c>
      <c r="X1086" s="75" t="e">
        <f t="shared" si="169"/>
        <v>#N/A</v>
      </c>
      <c r="Y1086" s="75" t="e">
        <f t="shared" si="167"/>
        <v>#N/A</v>
      </c>
    </row>
    <row r="1087" spans="2:25" ht="12.75" x14ac:dyDescent="0.2">
      <c r="B1087" s="72" t="str">
        <f t="shared" si="163"/>
        <v/>
      </c>
      <c r="C1087" s="58"/>
      <c r="D1087" s="67"/>
      <c r="E1087" s="71" t="str">
        <f t="shared" si="164"/>
        <v/>
      </c>
      <c r="F1087" s="71" t="str">
        <f t="shared" si="170"/>
        <v/>
      </c>
      <c r="G1087" s="72" t="str">
        <f t="shared" si="168"/>
        <v/>
      </c>
      <c r="H1087" s="68" t="str">
        <f t="shared" si="165"/>
        <v/>
      </c>
      <c r="I1087" s="69" t="str">
        <f t="shared" si="161"/>
        <v/>
      </c>
      <c r="J1087" s="70" t="str">
        <f t="shared" si="162"/>
        <v/>
      </c>
      <c r="W1087" s="75" t="e">
        <f t="shared" si="166"/>
        <v>#N/A</v>
      </c>
      <c r="X1087" s="75" t="e">
        <f t="shared" si="169"/>
        <v>#N/A</v>
      </c>
      <c r="Y1087" s="75" t="e">
        <f t="shared" si="167"/>
        <v>#N/A</v>
      </c>
    </row>
    <row r="1088" spans="2:25" ht="12.75" x14ac:dyDescent="0.2">
      <c r="B1088" s="72" t="str">
        <f t="shared" si="163"/>
        <v/>
      </c>
      <c r="C1088" s="58"/>
      <c r="D1088" s="67"/>
      <c r="E1088" s="71" t="str">
        <f t="shared" si="164"/>
        <v/>
      </c>
      <c r="F1088" s="71" t="str">
        <f t="shared" si="170"/>
        <v/>
      </c>
      <c r="G1088" s="72" t="str">
        <f t="shared" si="168"/>
        <v/>
      </c>
      <c r="H1088" s="68" t="str">
        <f t="shared" si="165"/>
        <v/>
      </c>
      <c r="I1088" s="69" t="str">
        <f t="shared" si="161"/>
        <v/>
      </c>
      <c r="J1088" s="70" t="str">
        <f t="shared" si="162"/>
        <v/>
      </c>
      <c r="W1088" s="75" t="e">
        <f t="shared" si="166"/>
        <v>#N/A</v>
      </c>
      <c r="X1088" s="75" t="e">
        <f t="shared" si="169"/>
        <v>#N/A</v>
      </c>
      <c r="Y1088" s="75" t="e">
        <f t="shared" si="167"/>
        <v>#N/A</v>
      </c>
    </row>
    <row r="1089" spans="2:25" ht="12.75" x14ac:dyDescent="0.2">
      <c r="B1089" s="72" t="str">
        <f t="shared" si="163"/>
        <v/>
      </c>
      <c r="C1089" s="58"/>
      <c r="D1089" s="67"/>
      <c r="E1089" s="71" t="str">
        <f t="shared" si="164"/>
        <v/>
      </c>
      <c r="F1089" s="71" t="str">
        <f t="shared" si="170"/>
        <v/>
      </c>
      <c r="G1089" s="72" t="str">
        <f t="shared" si="168"/>
        <v/>
      </c>
      <c r="H1089" s="68" t="str">
        <f t="shared" si="165"/>
        <v/>
      </c>
      <c r="I1089" s="69" t="str">
        <f t="shared" si="161"/>
        <v/>
      </c>
      <c r="J1089" s="70" t="str">
        <f t="shared" si="162"/>
        <v/>
      </c>
      <c r="W1089" s="75" t="e">
        <f t="shared" si="166"/>
        <v>#N/A</v>
      </c>
      <c r="X1089" s="75" t="e">
        <f t="shared" si="169"/>
        <v>#N/A</v>
      </c>
      <c r="Y1089" s="75" t="e">
        <f t="shared" si="167"/>
        <v>#N/A</v>
      </c>
    </row>
    <row r="1090" spans="2:25" ht="12.75" x14ac:dyDescent="0.2">
      <c r="B1090" s="72" t="str">
        <f t="shared" si="163"/>
        <v/>
      </c>
      <c r="C1090" s="58"/>
      <c r="D1090" s="67"/>
      <c r="E1090" s="71" t="str">
        <f t="shared" si="164"/>
        <v/>
      </c>
      <c r="F1090" s="71" t="str">
        <f t="shared" si="170"/>
        <v/>
      </c>
      <c r="G1090" s="72" t="str">
        <f t="shared" si="168"/>
        <v/>
      </c>
      <c r="H1090" s="68" t="str">
        <f t="shared" si="165"/>
        <v/>
      </c>
      <c r="I1090" s="69" t="str">
        <f t="shared" si="161"/>
        <v/>
      </c>
      <c r="J1090" s="70" t="str">
        <f t="shared" si="162"/>
        <v/>
      </c>
      <c r="W1090" s="75" t="e">
        <f t="shared" si="166"/>
        <v>#N/A</v>
      </c>
      <c r="X1090" s="75" t="e">
        <f t="shared" si="169"/>
        <v>#N/A</v>
      </c>
      <c r="Y1090" s="75" t="e">
        <f t="shared" si="167"/>
        <v>#N/A</v>
      </c>
    </row>
    <row r="1091" spans="2:25" ht="12.75" x14ac:dyDescent="0.2">
      <c r="B1091" s="72" t="str">
        <f t="shared" si="163"/>
        <v/>
      </c>
      <c r="C1091" s="58"/>
      <c r="D1091" s="67"/>
      <c r="E1091" s="71" t="str">
        <f t="shared" si="164"/>
        <v/>
      </c>
      <c r="F1091" s="71" t="str">
        <f t="shared" si="170"/>
        <v/>
      </c>
      <c r="G1091" s="72" t="str">
        <f t="shared" si="168"/>
        <v/>
      </c>
      <c r="H1091" s="68" t="str">
        <f t="shared" si="165"/>
        <v/>
      </c>
      <c r="I1091" s="69" t="str">
        <f t="shared" ref="I1091:I1154" si="171">IF(ISBLANK(D1091)=FALSE,ABS(E1091-$S$15),"")</f>
        <v/>
      </c>
      <c r="J1091" s="70" t="str">
        <f t="shared" ref="J1091:J1154" si="172">IF(ISBLANK(D1091)=FALSE,IF((I1091/$S$16)&gt;4.5,"X",""),"")</f>
        <v/>
      </c>
      <c r="W1091" s="75" t="e">
        <f t="shared" si="166"/>
        <v>#N/A</v>
      </c>
      <c r="X1091" s="75" t="e">
        <f t="shared" si="169"/>
        <v>#N/A</v>
      </c>
      <c r="Y1091" s="75" t="e">
        <f t="shared" si="167"/>
        <v>#N/A</v>
      </c>
    </row>
    <row r="1092" spans="2:25" ht="12.75" x14ac:dyDescent="0.2">
      <c r="B1092" s="72" t="str">
        <f t="shared" ref="B1092:B1155" si="173">IF(ISBLANK(D1092)=FALSE,ABS(G1092-H1092),"")</f>
        <v/>
      </c>
      <c r="C1092" s="58"/>
      <c r="D1092" s="67"/>
      <c r="E1092" s="71" t="str">
        <f t="shared" ref="E1092:E1155" si="174">IF(ISBLANK(D1092)=FALSE,IF($O$20=1,(D1092),IF($O$20=2,LN(D1092),IF($O$20=3,SQRT(D1092),-1/D1092))),"")</f>
        <v/>
      </c>
      <c r="F1092" s="71" t="str">
        <f t="shared" si="170"/>
        <v/>
      </c>
      <c r="G1092" s="72" t="str">
        <f t="shared" si="168"/>
        <v/>
      </c>
      <c r="H1092" s="68" t="str">
        <f t="shared" ref="H1092:H1155" si="175">IF(ISBLANK(D1092)=FALSE,NORMSDIST(F1092),"")</f>
        <v/>
      </c>
      <c r="I1092" s="69" t="str">
        <f t="shared" si="171"/>
        <v/>
      </c>
      <c r="J1092" s="70" t="str">
        <f t="shared" si="172"/>
        <v/>
      </c>
      <c r="W1092" s="75" t="e">
        <f t="shared" ref="W1092:W1155" si="176">IF(ISBLANK(D1092)=FALSE,IF($O$20=1,(D1092),IF($O$20=2,LN(D1092),IF($O$20=3,SQRT(D1092),-1/D1092))),NA())</f>
        <v>#N/A</v>
      </c>
      <c r="X1092" s="75" t="e">
        <f t="shared" si="169"/>
        <v>#N/A</v>
      </c>
      <c r="Y1092" s="75" t="e">
        <f t="shared" ref="Y1092:Y1155" si="177">IF(ISBLANK(D1092)=FALSE,_xlfn.NORM.S.DIST(F1092,TRUE),NA())</f>
        <v>#N/A</v>
      </c>
    </row>
    <row r="1093" spans="2:25" ht="12.75" x14ac:dyDescent="0.2">
      <c r="B1093" s="72" t="str">
        <f t="shared" si="173"/>
        <v/>
      </c>
      <c r="C1093" s="58"/>
      <c r="D1093" s="67"/>
      <c r="E1093" s="71" t="str">
        <f t="shared" si="174"/>
        <v/>
      </c>
      <c r="F1093" s="71" t="str">
        <f t="shared" si="170"/>
        <v/>
      </c>
      <c r="G1093" s="72" t="str">
        <f t="shared" ref="G1093:G1156" si="178">IF(ISBLANK(D1093)=FALSE,G1092+1/$M$6,"")</f>
        <v/>
      </c>
      <c r="H1093" s="68" t="str">
        <f t="shared" si="175"/>
        <v/>
      </c>
      <c r="I1093" s="69" t="str">
        <f t="shared" si="171"/>
        <v/>
      </c>
      <c r="J1093" s="70" t="str">
        <f t="shared" si="172"/>
        <v/>
      </c>
      <c r="W1093" s="75" t="e">
        <f t="shared" si="176"/>
        <v>#N/A</v>
      </c>
      <c r="X1093" s="75" t="e">
        <f t="shared" ref="X1093:X1156" si="179">IF(ISBLANK(D1093)=FALSE,X1092+1/$M$6,NA())</f>
        <v>#N/A</v>
      </c>
      <c r="Y1093" s="75" t="e">
        <f t="shared" si="177"/>
        <v>#N/A</v>
      </c>
    </row>
    <row r="1094" spans="2:25" ht="12.75" x14ac:dyDescent="0.2">
      <c r="B1094" s="72" t="str">
        <f t="shared" si="173"/>
        <v/>
      </c>
      <c r="C1094" s="58"/>
      <c r="D1094" s="67"/>
      <c r="E1094" s="71" t="str">
        <f t="shared" si="174"/>
        <v/>
      </c>
      <c r="F1094" s="71" t="str">
        <f t="shared" si="170"/>
        <v/>
      </c>
      <c r="G1094" s="72" t="str">
        <f t="shared" si="178"/>
        <v/>
      </c>
      <c r="H1094" s="68" t="str">
        <f t="shared" si="175"/>
        <v/>
      </c>
      <c r="I1094" s="69" t="str">
        <f t="shared" si="171"/>
        <v/>
      </c>
      <c r="J1094" s="70" t="str">
        <f t="shared" si="172"/>
        <v/>
      </c>
      <c r="W1094" s="75" t="e">
        <f t="shared" si="176"/>
        <v>#N/A</v>
      </c>
      <c r="X1094" s="75" t="e">
        <f t="shared" si="179"/>
        <v>#N/A</v>
      </c>
      <c r="Y1094" s="75" t="e">
        <f t="shared" si="177"/>
        <v>#N/A</v>
      </c>
    </row>
    <row r="1095" spans="2:25" ht="12.75" x14ac:dyDescent="0.2">
      <c r="B1095" s="72" t="str">
        <f t="shared" si="173"/>
        <v/>
      </c>
      <c r="C1095" s="58"/>
      <c r="D1095" s="67"/>
      <c r="E1095" s="71" t="str">
        <f t="shared" si="174"/>
        <v/>
      </c>
      <c r="F1095" s="71" t="str">
        <f t="shared" si="170"/>
        <v/>
      </c>
      <c r="G1095" s="72" t="str">
        <f t="shared" si="178"/>
        <v/>
      </c>
      <c r="H1095" s="68" t="str">
        <f t="shared" si="175"/>
        <v/>
      </c>
      <c r="I1095" s="69" t="str">
        <f t="shared" si="171"/>
        <v/>
      </c>
      <c r="J1095" s="70" t="str">
        <f t="shared" si="172"/>
        <v/>
      </c>
      <c r="W1095" s="75" t="e">
        <f t="shared" si="176"/>
        <v>#N/A</v>
      </c>
      <c r="X1095" s="75" t="e">
        <f t="shared" si="179"/>
        <v>#N/A</v>
      </c>
      <c r="Y1095" s="75" t="e">
        <f t="shared" si="177"/>
        <v>#N/A</v>
      </c>
    </row>
    <row r="1096" spans="2:25" ht="12.75" x14ac:dyDescent="0.2">
      <c r="B1096" s="72" t="str">
        <f t="shared" si="173"/>
        <v/>
      </c>
      <c r="C1096" s="58"/>
      <c r="D1096" s="67"/>
      <c r="E1096" s="71" t="str">
        <f t="shared" si="174"/>
        <v/>
      </c>
      <c r="F1096" s="71" t="str">
        <f t="shared" si="170"/>
        <v/>
      </c>
      <c r="G1096" s="72" t="str">
        <f t="shared" si="178"/>
        <v/>
      </c>
      <c r="H1096" s="68" t="str">
        <f t="shared" si="175"/>
        <v/>
      </c>
      <c r="I1096" s="69" t="str">
        <f t="shared" si="171"/>
        <v/>
      </c>
      <c r="J1096" s="70" t="str">
        <f t="shared" si="172"/>
        <v/>
      </c>
      <c r="W1096" s="75" t="e">
        <f t="shared" si="176"/>
        <v>#N/A</v>
      </c>
      <c r="X1096" s="75" t="e">
        <f t="shared" si="179"/>
        <v>#N/A</v>
      </c>
      <c r="Y1096" s="75" t="e">
        <f t="shared" si="177"/>
        <v>#N/A</v>
      </c>
    </row>
    <row r="1097" spans="2:25" ht="12.75" x14ac:dyDescent="0.2">
      <c r="B1097" s="72" t="str">
        <f t="shared" si="173"/>
        <v/>
      </c>
      <c r="C1097" s="58"/>
      <c r="D1097" s="67"/>
      <c r="E1097" s="71" t="str">
        <f t="shared" si="174"/>
        <v/>
      </c>
      <c r="F1097" s="71" t="str">
        <f t="shared" si="170"/>
        <v/>
      </c>
      <c r="G1097" s="72" t="str">
        <f t="shared" si="178"/>
        <v/>
      </c>
      <c r="H1097" s="68" t="str">
        <f t="shared" si="175"/>
        <v/>
      </c>
      <c r="I1097" s="69" t="str">
        <f t="shared" si="171"/>
        <v/>
      </c>
      <c r="J1097" s="70" t="str">
        <f t="shared" si="172"/>
        <v/>
      </c>
      <c r="W1097" s="75" t="e">
        <f t="shared" si="176"/>
        <v>#N/A</v>
      </c>
      <c r="X1097" s="75" t="e">
        <f t="shared" si="179"/>
        <v>#N/A</v>
      </c>
      <c r="Y1097" s="75" t="e">
        <f t="shared" si="177"/>
        <v>#N/A</v>
      </c>
    </row>
    <row r="1098" spans="2:25" ht="12.75" x14ac:dyDescent="0.2">
      <c r="B1098" s="72" t="str">
        <f t="shared" si="173"/>
        <v/>
      </c>
      <c r="C1098" s="58"/>
      <c r="D1098" s="67"/>
      <c r="E1098" s="71" t="str">
        <f t="shared" si="174"/>
        <v/>
      </c>
      <c r="F1098" s="71" t="str">
        <f t="shared" si="170"/>
        <v/>
      </c>
      <c r="G1098" s="72" t="str">
        <f t="shared" si="178"/>
        <v/>
      </c>
      <c r="H1098" s="68" t="str">
        <f t="shared" si="175"/>
        <v/>
      </c>
      <c r="I1098" s="69" t="str">
        <f t="shared" si="171"/>
        <v/>
      </c>
      <c r="J1098" s="70" t="str">
        <f t="shared" si="172"/>
        <v/>
      </c>
      <c r="W1098" s="75" t="e">
        <f t="shared" si="176"/>
        <v>#N/A</v>
      </c>
      <c r="X1098" s="75" t="e">
        <f t="shared" si="179"/>
        <v>#N/A</v>
      </c>
      <c r="Y1098" s="75" t="e">
        <f t="shared" si="177"/>
        <v>#N/A</v>
      </c>
    </row>
    <row r="1099" spans="2:25" ht="12.75" x14ac:dyDescent="0.2">
      <c r="B1099" s="72" t="str">
        <f t="shared" si="173"/>
        <v/>
      </c>
      <c r="C1099" s="58"/>
      <c r="D1099" s="67"/>
      <c r="E1099" s="71" t="str">
        <f t="shared" si="174"/>
        <v/>
      </c>
      <c r="F1099" s="71" t="str">
        <f t="shared" si="170"/>
        <v/>
      </c>
      <c r="G1099" s="72" t="str">
        <f t="shared" si="178"/>
        <v/>
      </c>
      <c r="H1099" s="68" t="str">
        <f t="shared" si="175"/>
        <v/>
      </c>
      <c r="I1099" s="69" t="str">
        <f t="shared" si="171"/>
        <v/>
      </c>
      <c r="J1099" s="70" t="str">
        <f t="shared" si="172"/>
        <v/>
      </c>
      <c r="W1099" s="75" t="e">
        <f t="shared" si="176"/>
        <v>#N/A</v>
      </c>
      <c r="X1099" s="75" t="e">
        <f t="shared" si="179"/>
        <v>#N/A</v>
      </c>
      <c r="Y1099" s="75" t="e">
        <f t="shared" si="177"/>
        <v>#N/A</v>
      </c>
    </row>
    <row r="1100" spans="2:25" ht="12.75" x14ac:dyDescent="0.2">
      <c r="B1100" s="72" t="str">
        <f t="shared" si="173"/>
        <v/>
      </c>
      <c r="C1100" s="58"/>
      <c r="D1100" s="67"/>
      <c r="E1100" s="71" t="str">
        <f t="shared" si="174"/>
        <v/>
      </c>
      <c r="F1100" s="71" t="str">
        <f t="shared" si="170"/>
        <v/>
      </c>
      <c r="G1100" s="72" t="str">
        <f t="shared" si="178"/>
        <v/>
      </c>
      <c r="H1100" s="68" t="str">
        <f t="shared" si="175"/>
        <v/>
      </c>
      <c r="I1100" s="69" t="str">
        <f t="shared" si="171"/>
        <v/>
      </c>
      <c r="J1100" s="70" t="str">
        <f t="shared" si="172"/>
        <v/>
      </c>
      <c r="W1100" s="75" t="e">
        <f t="shared" si="176"/>
        <v>#N/A</v>
      </c>
      <c r="X1100" s="75" t="e">
        <f t="shared" si="179"/>
        <v>#N/A</v>
      </c>
      <c r="Y1100" s="75" t="e">
        <f t="shared" si="177"/>
        <v>#N/A</v>
      </c>
    </row>
    <row r="1101" spans="2:25" ht="12.75" x14ac:dyDescent="0.2">
      <c r="B1101" s="72" t="str">
        <f t="shared" si="173"/>
        <v/>
      </c>
      <c r="C1101" s="58"/>
      <c r="D1101" s="67"/>
      <c r="E1101" s="71" t="str">
        <f t="shared" si="174"/>
        <v/>
      </c>
      <c r="F1101" s="71" t="str">
        <f t="shared" si="170"/>
        <v/>
      </c>
      <c r="G1101" s="72" t="str">
        <f t="shared" si="178"/>
        <v/>
      </c>
      <c r="H1101" s="68" t="str">
        <f t="shared" si="175"/>
        <v/>
      </c>
      <c r="I1101" s="69" t="str">
        <f t="shared" si="171"/>
        <v/>
      </c>
      <c r="J1101" s="70" t="str">
        <f t="shared" si="172"/>
        <v/>
      </c>
      <c r="W1101" s="75" t="e">
        <f t="shared" si="176"/>
        <v>#N/A</v>
      </c>
      <c r="X1101" s="75" t="e">
        <f t="shared" si="179"/>
        <v>#N/A</v>
      </c>
      <c r="Y1101" s="75" t="e">
        <f t="shared" si="177"/>
        <v>#N/A</v>
      </c>
    </row>
    <row r="1102" spans="2:25" ht="12.75" x14ac:dyDescent="0.2">
      <c r="B1102" s="72" t="str">
        <f t="shared" si="173"/>
        <v/>
      </c>
      <c r="C1102" s="58"/>
      <c r="D1102" s="67"/>
      <c r="E1102" s="71" t="str">
        <f t="shared" si="174"/>
        <v/>
      </c>
      <c r="F1102" s="71" t="str">
        <f t="shared" ref="F1102:F1165" si="180">IF(D1102,STANDARDIZE(E1102,$M$11,$M$12),"")</f>
        <v/>
      </c>
      <c r="G1102" s="72" t="str">
        <f t="shared" si="178"/>
        <v/>
      </c>
      <c r="H1102" s="68" t="str">
        <f t="shared" si="175"/>
        <v/>
      </c>
      <c r="I1102" s="69" t="str">
        <f t="shared" si="171"/>
        <v/>
      </c>
      <c r="J1102" s="70" t="str">
        <f t="shared" si="172"/>
        <v/>
      </c>
      <c r="W1102" s="75" t="e">
        <f t="shared" si="176"/>
        <v>#N/A</v>
      </c>
      <c r="X1102" s="75" t="e">
        <f t="shared" si="179"/>
        <v>#N/A</v>
      </c>
      <c r="Y1102" s="75" t="e">
        <f t="shared" si="177"/>
        <v>#N/A</v>
      </c>
    </row>
    <row r="1103" spans="2:25" ht="12.75" x14ac:dyDescent="0.2">
      <c r="B1103" s="72" t="str">
        <f t="shared" si="173"/>
        <v/>
      </c>
      <c r="C1103" s="58"/>
      <c r="D1103" s="67"/>
      <c r="E1103" s="71" t="str">
        <f t="shared" si="174"/>
        <v/>
      </c>
      <c r="F1103" s="71" t="str">
        <f t="shared" si="180"/>
        <v/>
      </c>
      <c r="G1103" s="72" t="str">
        <f t="shared" si="178"/>
        <v/>
      </c>
      <c r="H1103" s="68" t="str">
        <f t="shared" si="175"/>
        <v/>
      </c>
      <c r="I1103" s="69" t="str">
        <f t="shared" si="171"/>
        <v/>
      </c>
      <c r="J1103" s="70" t="str">
        <f t="shared" si="172"/>
        <v/>
      </c>
      <c r="W1103" s="75" t="e">
        <f t="shared" si="176"/>
        <v>#N/A</v>
      </c>
      <c r="X1103" s="75" t="e">
        <f t="shared" si="179"/>
        <v>#N/A</v>
      </c>
      <c r="Y1103" s="75" t="e">
        <f t="shared" si="177"/>
        <v>#N/A</v>
      </c>
    </row>
    <row r="1104" spans="2:25" ht="12.75" x14ac:dyDescent="0.2">
      <c r="B1104" s="72" t="str">
        <f t="shared" si="173"/>
        <v/>
      </c>
      <c r="C1104" s="58"/>
      <c r="D1104" s="67"/>
      <c r="E1104" s="71" t="str">
        <f t="shared" si="174"/>
        <v/>
      </c>
      <c r="F1104" s="71" t="str">
        <f t="shared" si="180"/>
        <v/>
      </c>
      <c r="G1104" s="72" t="str">
        <f t="shared" si="178"/>
        <v/>
      </c>
      <c r="H1104" s="68" t="str">
        <f t="shared" si="175"/>
        <v/>
      </c>
      <c r="I1104" s="69" t="str">
        <f t="shared" si="171"/>
        <v/>
      </c>
      <c r="J1104" s="70" t="str">
        <f t="shared" si="172"/>
        <v/>
      </c>
      <c r="W1104" s="75" t="e">
        <f t="shared" si="176"/>
        <v>#N/A</v>
      </c>
      <c r="X1104" s="75" t="e">
        <f t="shared" si="179"/>
        <v>#N/A</v>
      </c>
      <c r="Y1104" s="75" t="e">
        <f t="shared" si="177"/>
        <v>#N/A</v>
      </c>
    </row>
    <row r="1105" spans="2:25" ht="12.75" x14ac:dyDescent="0.2">
      <c r="B1105" s="72" t="str">
        <f t="shared" si="173"/>
        <v/>
      </c>
      <c r="C1105" s="58"/>
      <c r="D1105" s="67"/>
      <c r="E1105" s="71" t="str">
        <f t="shared" si="174"/>
        <v/>
      </c>
      <c r="F1105" s="71" t="str">
        <f t="shared" si="180"/>
        <v/>
      </c>
      <c r="G1105" s="72" t="str">
        <f t="shared" si="178"/>
        <v/>
      </c>
      <c r="H1105" s="68" t="str">
        <f t="shared" si="175"/>
        <v/>
      </c>
      <c r="I1105" s="69" t="str">
        <f t="shared" si="171"/>
        <v/>
      </c>
      <c r="J1105" s="70" t="str">
        <f t="shared" si="172"/>
        <v/>
      </c>
      <c r="W1105" s="75" t="e">
        <f t="shared" si="176"/>
        <v>#N/A</v>
      </c>
      <c r="X1105" s="75" t="e">
        <f t="shared" si="179"/>
        <v>#N/A</v>
      </c>
      <c r="Y1105" s="75" t="e">
        <f t="shared" si="177"/>
        <v>#N/A</v>
      </c>
    </row>
    <row r="1106" spans="2:25" ht="12.75" x14ac:dyDescent="0.2">
      <c r="B1106" s="72" t="str">
        <f t="shared" si="173"/>
        <v/>
      </c>
      <c r="C1106" s="58"/>
      <c r="D1106" s="67"/>
      <c r="E1106" s="71" t="str">
        <f t="shared" si="174"/>
        <v/>
      </c>
      <c r="F1106" s="71" t="str">
        <f t="shared" si="180"/>
        <v/>
      </c>
      <c r="G1106" s="72" t="str">
        <f t="shared" si="178"/>
        <v/>
      </c>
      <c r="H1106" s="68" t="str">
        <f t="shared" si="175"/>
        <v/>
      </c>
      <c r="I1106" s="69" t="str">
        <f t="shared" si="171"/>
        <v/>
      </c>
      <c r="J1106" s="70" t="str">
        <f t="shared" si="172"/>
        <v/>
      </c>
      <c r="W1106" s="75" t="e">
        <f t="shared" si="176"/>
        <v>#N/A</v>
      </c>
      <c r="X1106" s="75" t="e">
        <f t="shared" si="179"/>
        <v>#N/A</v>
      </c>
      <c r="Y1106" s="75" t="e">
        <f t="shared" si="177"/>
        <v>#N/A</v>
      </c>
    </row>
    <row r="1107" spans="2:25" ht="12.75" x14ac:dyDescent="0.2">
      <c r="B1107" s="72" t="str">
        <f t="shared" si="173"/>
        <v/>
      </c>
      <c r="C1107" s="58"/>
      <c r="D1107" s="67"/>
      <c r="E1107" s="71" t="str">
        <f t="shared" si="174"/>
        <v/>
      </c>
      <c r="F1107" s="71" t="str">
        <f t="shared" si="180"/>
        <v/>
      </c>
      <c r="G1107" s="72" t="str">
        <f t="shared" si="178"/>
        <v/>
      </c>
      <c r="H1107" s="68" t="str">
        <f t="shared" si="175"/>
        <v/>
      </c>
      <c r="I1107" s="69" t="str">
        <f t="shared" si="171"/>
        <v/>
      </c>
      <c r="J1107" s="70" t="str">
        <f t="shared" si="172"/>
        <v/>
      </c>
      <c r="W1107" s="75" t="e">
        <f t="shared" si="176"/>
        <v>#N/A</v>
      </c>
      <c r="X1107" s="75" t="e">
        <f t="shared" si="179"/>
        <v>#N/A</v>
      </c>
      <c r="Y1107" s="75" t="e">
        <f t="shared" si="177"/>
        <v>#N/A</v>
      </c>
    </row>
    <row r="1108" spans="2:25" ht="12.75" x14ac:dyDescent="0.2">
      <c r="B1108" s="72" t="str">
        <f t="shared" si="173"/>
        <v/>
      </c>
      <c r="C1108" s="58"/>
      <c r="D1108" s="67"/>
      <c r="E1108" s="71" t="str">
        <f t="shared" si="174"/>
        <v/>
      </c>
      <c r="F1108" s="71" t="str">
        <f t="shared" si="180"/>
        <v/>
      </c>
      <c r="G1108" s="72" t="str">
        <f t="shared" si="178"/>
        <v/>
      </c>
      <c r="H1108" s="68" t="str">
        <f t="shared" si="175"/>
        <v/>
      </c>
      <c r="I1108" s="69" t="str">
        <f t="shared" si="171"/>
        <v/>
      </c>
      <c r="J1108" s="70" t="str">
        <f t="shared" si="172"/>
        <v/>
      </c>
      <c r="W1108" s="75" t="e">
        <f t="shared" si="176"/>
        <v>#N/A</v>
      </c>
      <c r="X1108" s="75" t="e">
        <f t="shared" si="179"/>
        <v>#N/A</v>
      </c>
      <c r="Y1108" s="75" t="e">
        <f t="shared" si="177"/>
        <v>#N/A</v>
      </c>
    </row>
    <row r="1109" spans="2:25" ht="12.75" x14ac:dyDescent="0.2">
      <c r="B1109" s="72" t="str">
        <f t="shared" si="173"/>
        <v/>
      </c>
      <c r="C1109" s="58"/>
      <c r="D1109" s="67"/>
      <c r="E1109" s="71" t="str">
        <f t="shared" si="174"/>
        <v/>
      </c>
      <c r="F1109" s="71" t="str">
        <f t="shared" si="180"/>
        <v/>
      </c>
      <c r="G1109" s="72" t="str">
        <f t="shared" si="178"/>
        <v/>
      </c>
      <c r="H1109" s="68" t="str">
        <f t="shared" si="175"/>
        <v/>
      </c>
      <c r="I1109" s="69" t="str">
        <f t="shared" si="171"/>
        <v/>
      </c>
      <c r="J1109" s="70" t="str">
        <f t="shared" si="172"/>
        <v/>
      </c>
      <c r="W1109" s="75" t="e">
        <f t="shared" si="176"/>
        <v>#N/A</v>
      </c>
      <c r="X1109" s="75" t="e">
        <f t="shared" si="179"/>
        <v>#N/A</v>
      </c>
      <c r="Y1109" s="75" t="e">
        <f t="shared" si="177"/>
        <v>#N/A</v>
      </c>
    </row>
    <row r="1110" spans="2:25" ht="12.75" x14ac:dyDescent="0.2">
      <c r="B1110" s="72" t="str">
        <f t="shared" si="173"/>
        <v/>
      </c>
      <c r="C1110" s="58"/>
      <c r="D1110" s="67"/>
      <c r="E1110" s="71" t="str">
        <f t="shared" si="174"/>
        <v/>
      </c>
      <c r="F1110" s="71" t="str">
        <f t="shared" si="180"/>
        <v/>
      </c>
      <c r="G1110" s="72" t="str">
        <f t="shared" si="178"/>
        <v/>
      </c>
      <c r="H1110" s="68" t="str">
        <f t="shared" si="175"/>
        <v/>
      </c>
      <c r="I1110" s="69" t="str">
        <f t="shared" si="171"/>
        <v/>
      </c>
      <c r="J1110" s="70" t="str">
        <f t="shared" si="172"/>
        <v/>
      </c>
      <c r="W1110" s="75" t="e">
        <f t="shared" si="176"/>
        <v>#N/A</v>
      </c>
      <c r="X1110" s="75" t="e">
        <f t="shared" si="179"/>
        <v>#N/A</v>
      </c>
      <c r="Y1110" s="75" t="e">
        <f t="shared" si="177"/>
        <v>#N/A</v>
      </c>
    </row>
    <row r="1111" spans="2:25" ht="12.75" x14ac:dyDescent="0.2">
      <c r="B1111" s="72" t="str">
        <f t="shared" si="173"/>
        <v/>
      </c>
      <c r="C1111" s="58"/>
      <c r="D1111" s="67"/>
      <c r="E1111" s="71" t="str">
        <f t="shared" si="174"/>
        <v/>
      </c>
      <c r="F1111" s="71" t="str">
        <f t="shared" si="180"/>
        <v/>
      </c>
      <c r="G1111" s="72" t="str">
        <f t="shared" si="178"/>
        <v/>
      </c>
      <c r="H1111" s="68" t="str">
        <f t="shared" si="175"/>
        <v/>
      </c>
      <c r="I1111" s="69" t="str">
        <f t="shared" si="171"/>
        <v/>
      </c>
      <c r="J1111" s="70" t="str">
        <f t="shared" si="172"/>
        <v/>
      </c>
      <c r="W1111" s="75" t="e">
        <f t="shared" si="176"/>
        <v>#N/A</v>
      </c>
      <c r="X1111" s="75" t="e">
        <f t="shared" si="179"/>
        <v>#N/A</v>
      </c>
      <c r="Y1111" s="75" t="e">
        <f t="shared" si="177"/>
        <v>#N/A</v>
      </c>
    </row>
    <row r="1112" spans="2:25" ht="12.75" x14ac:dyDescent="0.2">
      <c r="B1112" s="72" t="str">
        <f t="shared" si="173"/>
        <v/>
      </c>
      <c r="C1112" s="58"/>
      <c r="D1112" s="67"/>
      <c r="E1112" s="71" t="str">
        <f t="shared" si="174"/>
        <v/>
      </c>
      <c r="F1112" s="71" t="str">
        <f t="shared" si="180"/>
        <v/>
      </c>
      <c r="G1112" s="72" t="str">
        <f t="shared" si="178"/>
        <v/>
      </c>
      <c r="H1112" s="68" t="str">
        <f t="shared" si="175"/>
        <v/>
      </c>
      <c r="I1112" s="69" t="str">
        <f t="shared" si="171"/>
        <v/>
      </c>
      <c r="J1112" s="70" t="str">
        <f t="shared" si="172"/>
        <v/>
      </c>
      <c r="W1112" s="75" t="e">
        <f t="shared" si="176"/>
        <v>#N/A</v>
      </c>
      <c r="X1112" s="75" t="e">
        <f t="shared" si="179"/>
        <v>#N/A</v>
      </c>
      <c r="Y1112" s="75" t="e">
        <f t="shared" si="177"/>
        <v>#N/A</v>
      </c>
    </row>
    <row r="1113" spans="2:25" ht="12.75" x14ac:dyDescent="0.2">
      <c r="B1113" s="72" t="str">
        <f t="shared" si="173"/>
        <v/>
      </c>
      <c r="C1113" s="58"/>
      <c r="D1113" s="67"/>
      <c r="E1113" s="71" t="str">
        <f t="shared" si="174"/>
        <v/>
      </c>
      <c r="F1113" s="71" t="str">
        <f t="shared" si="180"/>
        <v/>
      </c>
      <c r="G1113" s="72" t="str">
        <f t="shared" si="178"/>
        <v/>
      </c>
      <c r="H1113" s="68" t="str">
        <f t="shared" si="175"/>
        <v/>
      </c>
      <c r="I1113" s="69" t="str">
        <f t="shared" si="171"/>
        <v/>
      </c>
      <c r="J1113" s="70" t="str">
        <f t="shared" si="172"/>
        <v/>
      </c>
      <c r="W1113" s="75" t="e">
        <f t="shared" si="176"/>
        <v>#N/A</v>
      </c>
      <c r="X1113" s="75" t="e">
        <f t="shared" si="179"/>
        <v>#N/A</v>
      </c>
      <c r="Y1113" s="75" t="e">
        <f t="shared" si="177"/>
        <v>#N/A</v>
      </c>
    </row>
    <row r="1114" spans="2:25" ht="12.75" x14ac:dyDescent="0.2">
      <c r="B1114" s="72" t="str">
        <f t="shared" si="173"/>
        <v/>
      </c>
      <c r="C1114" s="58"/>
      <c r="D1114" s="67"/>
      <c r="E1114" s="71" t="str">
        <f t="shared" si="174"/>
        <v/>
      </c>
      <c r="F1114" s="71" t="str">
        <f t="shared" si="180"/>
        <v/>
      </c>
      <c r="G1114" s="72" t="str">
        <f t="shared" si="178"/>
        <v/>
      </c>
      <c r="H1114" s="68" t="str">
        <f t="shared" si="175"/>
        <v/>
      </c>
      <c r="I1114" s="69" t="str">
        <f t="shared" si="171"/>
        <v/>
      </c>
      <c r="J1114" s="70" t="str">
        <f t="shared" si="172"/>
        <v/>
      </c>
      <c r="W1114" s="75" t="e">
        <f t="shared" si="176"/>
        <v>#N/A</v>
      </c>
      <c r="X1114" s="75" t="e">
        <f t="shared" si="179"/>
        <v>#N/A</v>
      </c>
      <c r="Y1114" s="75" t="e">
        <f t="shared" si="177"/>
        <v>#N/A</v>
      </c>
    </row>
    <row r="1115" spans="2:25" ht="12.75" x14ac:dyDescent="0.2">
      <c r="B1115" s="72" t="str">
        <f t="shared" si="173"/>
        <v/>
      </c>
      <c r="C1115" s="58"/>
      <c r="D1115" s="67"/>
      <c r="E1115" s="71" t="str">
        <f t="shared" si="174"/>
        <v/>
      </c>
      <c r="F1115" s="71" t="str">
        <f t="shared" si="180"/>
        <v/>
      </c>
      <c r="G1115" s="72" t="str">
        <f t="shared" si="178"/>
        <v/>
      </c>
      <c r="H1115" s="68" t="str">
        <f t="shared" si="175"/>
        <v/>
      </c>
      <c r="I1115" s="69" t="str">
        <f t="shared" si="171"/>
        <v/>
      </c>
      <c r="J1115" s="70" t="str">
        <f t="shared" si="172"/>
        <v/>
      </c>
      <c r="W1115" s="75" t="e">
        <f t="shared" si="176"/>
        <v>#N/A</v>
      </c>
      <c r="X1115" s="75" t="e">
        <f t="shared" si="179"/>
        <v>#N/A</v>
      </c>
      <c r="Y1115" s="75" t="e">
        <f t="shared" si="177"/>
        <v>#N/A</v>
      </c>
    </row>
    <row r="1116" spans="2:25" ht="12.75" x14ac:dyDescent="0.2">
      <c r="B1116" s="72" t="str">
        <f t="shared" si="173"/>
        <v/>
      </c>
      <c r="C1116" s="58"/>
      <c r="D1116" s="67"/>
      <c r="E1116" s="71" t="str">
        <f t="shared" si="174"/>
        <v/>
      </c>
      <c r="F1116" s="71" t="str">
        <f t="shared" si="180"/>
        <v/>
      </c>
      <c r="G1116" s="72" t="str">
        <f t="shared" si="178"/>
        <v/>
      </c>
      <c r="H1116" s="68" t="str">
        <f t="shared" si="175"/>
        <v/>
      </c>
      <c r="I1116" s="69" t="str">
        <f t="shared" si="171"/>
        <v/>
      </c>
      <c r="J1116" s="70" t="str">
        <f t="shared" si="172"/>
        <v/>
      </c>
      <c r="W1116" s="75" t="e">
        <f t="shared" si="176"/>
        <v>#N/A</v>
      </c>
      <c r="X1116" s="75" t="e">
        <f t="shared" si="179"/>
        <v>#N/A</v>
      </c>
      <c r="Y1116" s="75" t="e">
        <f t="shared" si="177"/>
        <v>#N/A</v>
      </c>
    </row>
    <row r="1117" spans="2:25" ht="12.75" x14ac:dyDescent="0.2">
      <c r="B1117" s="72" t="str">
        <f t="shared" si="173"/>
        <v/>
      </c>
      <c r="C1117" s="58"/>
      <c r="D1117" s="67"/>
      <c r="E1117" s="71" t="str">
        <f t="shared" si="174"/>
        <v/>
      </c>
      <c r="F1117" s="71" t="str">
        <f t="shared" si="180"/>
        <v/>
      </c>
      <c r="G1117" s="72" t="str">
        <f t="shared" si="178"/>
        <v/>
      </c>
      <c r="H1117" s="68" t="str">
        <f t="shared" si="175"/>
        <v/>
      </c>
      <c r="I1117" s="69" t="str">
        <f t="shared" si="171"/>
        <v/>
      </c>
      <c r="J1117" s="70" t="str">
        <f t="shared" si="172"/>
        <v/>
      </c>
      <c r="W1117" s="75" t="e">
        <f t="shared" si="176"/>
        <v>#N/A</v>
      </c>
      <c r="X1117" s="75" t="e">
        <f t="shared" si="179"/>
        <v>#N/A</v>
      </c>
      <c r="Y1117" s="75" t="e">
        <f t="shared" si="177"/>
        <v>#N/A</v>
      </c>
    </row>
    <row r="1118" spans="2:25" ht="12.75" x14ac:dyDescent="0.2">
      <c r="B1118" s="72" t="str">
        <f t="shared" si="173"/>
        <v/>
      </c>
      <c r="C1118" s="58"/>
      <c r="D1118" s="67"/>
      <c r="E1118" s="71" t="str">
        <f t="shared" si="174"/>
        <v/>
      </c>
      <c r="F1118" s="71" t="str">
        <f t="shared" si="180"/>
        <v/>
      </c>
      <c r="G1118" s="72" t="str">
        <f t="shared" si="178"/>
        <v/>
      </c>
      <c r="H1118" s="68" t="str">
        <f t="shared" si="175"/>
        <v/>
      </c>
      <c r="I1118" s="69" t="str">
        <f t="shared" si="171"/>
        <v/>
      </c>
      <c r="J1118" s="70" t="str">
        <f t="shared" si="172"/>
        <v/>
      </c>
      <c r="W1118" s="75" t="e">
        <f t="shared" si="176"/>
        <v>#N/A</v>
      </c>
      <c r="X1118" s="75" t="e">
        <f t="shared" si="179"/>
        <v>#N/A</v>
      </c>
      <c r="Y1118" s="75" t="e">
        <f t="shared" si="177"/>
        <v>#N/A</v>
      </c>
    </row>
    <row r="1119" spans="2:25" ht="12.75" x14ac:dyDescent="0.2">
      <c r="B1119" s="72" t="str">
        <f t="shared" si="173"/>
        <v/>
      </c>
      <c r="C1119" s="58"/>
      <c r="D1119" s="67"/>
      <c r="E1119" s="71" t="str">
        <f t="shared" si="174"/>
        <v/>
      </c>
      <c r="F1119" s="71" t="str">
        <f t="shared" si="180"/>
        <v/>
      </c>
      <c r="G1119" s="72" t="str">
        <f t="shared" si="178"/>
        <v/>
      </c>
      <c r="H1119" s="68" t="str">
        <f t="shared" si="175"/>
        <v/>
      </c>
      <c r="I1119" s="69" t="str">
        <f t="shared" si="171"/>
        <v/>
      </c>
      <c r="J1119" s="70" t="str">
        <f t="shared" si="172"/>
        <v/>
      </c>
      <c r="W1119" s="75" t="e">
        <f t="shared" si="176"/>
        <v>#N/A</v>
      </c>
      <c r="X1119" s="75" t="e">
        <f t="shared" si="179"/>
        <v>#N/A</v>
      </c>
      <c r="Y1119" s="75" t="e">
        <f t="shared" si="177"/>
        <v>#N/A</v>
      </c>
    </row>
    <row r="1120" spans="2:25" ht="12.75" x14ac:dyDescent="0.2">
      <c r="B1120" s="72" t="str">
        <f t="shared" si="173"/>
        <v/>
      </c>
      <c r="C1120" s="58"/>
      <c r="D1120" s="67"/>
      <c r="E1120" s="71" t="str">
        <f t="shared" si="174"/>
        <v/>
      </c>
      <c r="F1120" s="71" t="str">
        <f t="shared" si="180"/>
        <v/>
      </c>
      <c r="G1120" s="72" t="str">
        <f t="shared" si="178"/>
        <v/>
      </c>
      <c r="H1120" s="68" t="str">
        <f t="shared" si="175"/>
        <v/>
      </c>
      <c r="I1120" s="69" t="str">
        <f t="shared" si="171"/>
        <v/>
      </c>
      <c r="J1120" s="70" t="str">
        <f t="shared" si="172"/>
        <v/>
      </c>
      <c r="W1120" s="75" t="e">
        <f t="shared" si="176"/>
        <v>#N/A</v>
      </c>
      <c r="X1120" s="75" t="e">
        <f t="shared" si="179"/>
        <v>#N/A</v>
      </c>
      <c r="Y1120" s="75" t="e">
        <f t="shared" si="177"/>
        <v>#N/A</v>
      </c>
    </row>
    <row r="1121" spans="2:25" ht="12.75" x14ac:dyDescent="0.2">
      <c r="B1121" s="72" t="str">
        <f t="shared" si="173"/>
        <v/>
      </c>
      <c r="C1121" s="58"/>
      <c r="D1121" s="67"/>
      <c r="E1121" s="71" t="str">
        <f t="shared" si="174"/>
        <v/>
      </c>
      <c r="F1121" s="71" t="str">
        <f t="shared" si="180"/>
        <v/>
      </c>
      <c r="G1121" s="72" t="str">
        <f t="shared" si="178"/>
        <v/>
      </c>
      <c r="H1121" s="68" t="str">
        <f t="shared" si="175"/>
        <v/>
      </c>
      <c r="I1121" s="69" t="str">
        <f t="shared" si="171"/>
        <v/>
      </c>
      <c r="J1121" s="70" t="str">
        <f t="shared" si="172"/>
        <v/>
      </c>
      <c r="W1121" s="75" t="e">
        <f t="shared" si="176"/>
        <v>#N/A</v>
      </c>
      <c r="X1121" s="75" t="e">
        <f t="shared" si="179"/>
        <v>#N/A</v>
      </c>
      <c r="Y1121" s="75" t="e">
        <f t="shared" si="177"/>
        <v>#N/A</v>
      </c>
    </row>
    <row r="1122" spans="2:25" ht="12.75" x14ac:dyDescent="0.2">
      <c r="B1122" s="72" t="str">
        <f t="shared" si="173"/>
        <v/>
      </c>
      <c r="C1122" s="58"/>
      <c r="D1122" s="67"/>
      <c r="E1122" s="71" t="str">
        <f t="shared" si="174"/>
        <v/>
      </c>
      <c r="F1122" s="71" t="str">
        <f t="shared" si="180"/>
        <v/>
      </c>
      <c r="G1122" s="72" t="str">
        <f t="shared" si="178"/>
        <v/>
      </c>
      <c r="H1122" s="68" t="str">
        <f t="shared" si="175"/>
        <v/>
      </c>
      <c r="I1122" s="69" t="str">
        <f t="shared" si="171"/>
        <v/>
      </c>
      <c r="J1122" s="70" t="str">
        <f t="shared" si="172"/>
        <v/>
      </c>
      <c r="W1122" s="75" t="e">
        <f t="shared" si="176"/>
        <v>#N/A</v>
      </c>
      <c r="X1122" s="75" t="e">
        <f t="shared" si="179"/>
        <v>#N/A</v>
      </c>
      <c r="Y1122" s="75" t="e">
        <f t="shared" si="177"/>
        <v>#N/A</v>
      </c>
    </row>
    <row r="1123" spans="2:25" ht="12.75" x14ac:dyDescent="0.2">
      <c r="B1123" s="72" t="str">
        <f t="shared" si="173"/>
        <v/>
      </c>
      <c r="C1123" s="58"/>
      <c r="D1123" s="67"/>
      <c r="E1123" s="71" t="str">
        <f t="shared" si="174"/>
        <v/>
      </c>
      <c r="F1123" s="71" t="str">
        <f t="shared" si="180"/>
        <v/>
      </c>
      <c r="G1123" s="72" t="str">
        <f t="shared" si="178"/>
        <v/>
      </c>
      <c r="H1123" s="68" t="str">
        <f t="shared" si="175"/>
        <v/>
      </c>
      <c r="I1123" s="69" t="str">
        <f t="shared" si="171"/>
        <v/>
      </c>
      <c r="J1123" s="70" t="str">
        <f t="shared" si="172"/>
        <v/>
      </c>
      <c r="W1123" s="75" t="e">
        <f t="shared" si="176"/>
        <v>#N/A</v>
      </c>
      <c r="X1123" s="75" t="e">
        <f t="shared" si="179"/>
        <v>#N/A</v>
      </c>
      <c r="Y1123" s="75" t="e">
        <f t="shared" si="177"/>
        <v>#N/A</v>
      </c>
    </row>
    <row r="1124" spans="2:25" ht="12.75" x14ac:dyDescent="0.2">
      <c r="B1124" s="72" t="str">
        <f t="shared" si="173"/>
        <v/>
      </c>
      <c r="C1124" s="58"/>
      <c r="D1124" s="67"/>
      <c r="E1124" s="71" t="str">
        <f t="shared" si="174"/>
        <v/>
      </c>
      <c r="F1124" s="71" t="str">
        <f t="shared" si="180"/>
        <v/>
      </c>
      <c r="G1124" s="72" t="str">
        <f t="shared" si="178"/>
        <v/>
      </c>
      <c r="H1124" s="68" t="str">
        <f t="shared" si="175"/>
        <v/>
      </c>
      <c r="I1124" s="69" t="str">
        <f t="shared" si="171"/>
        <v/>
      </c>
      <c r="J1124" s="70" t="str">
        <f t="shared" si="172"/>
        <v/>
      </c>
      <c r="W1124" s="75" t="e">
        <f t="shared" si="176"/>
        <v>#N/A</v>
      </c>
      <c r="X1124" s="75" t="e">
        <f t="shared" si="179"/>
        <v>#N/A</v>
      </c>
      <c r="Y1124" s="75" t="e">
        <f t="shared" si="177"/>
        <v>#N/A</v>
      </c>
    </row>
    <row r="1125" spans="2:25" ht="12.75" x14ac:dyDescent="0.2">
      <c r="B1125" s="72" t="str">
        <f t="shared" si="173"/>
        <v/>
      </c>
      <c r="C1125" s="58"/>
      <c r="D1125" s="67"/>
      <c r="E1125" s="71" t="str">
        <f t="shared" si="174"/>
        <v/>
      </c>
      <c r="F1125" s="71" t="str">
        <f t="shared" si="180"/>
        <v/>
      </c>
      <c r="G1125" s="72" t="str">
        <f t="shared" si="178"/>
        <v/>
      </c>
      <c r="H1125" s="68" t="str">
        <f t="shared" si="175"/>
        <v/>
      </c>
      <c r="I1125" s="69" t="str">
        <f t="shared" si="171"/>
        <v/>
      </c>
      <c r="J1125" s="70" t="str">
        <f t="shared" si="172"/>
        <v/>
      </c>
      <c r="W1125" s="75" t="e">
        <f t="shared" si="176"/>
        <v>#N/A</v>
      </c>
      <c r="X1125" s="75" t="e">
        <f t="shared" si="179"/>
        <v>#N/A</v>
      </c>
      <c r="Y1125" s="75" t="e">
        <f t="shared" si="177"/>
        <v>#N/A</v>
      </c>
    </row>
    <row r="1126" spans="2:25" ht="12.75" x14ac:dyDescent="0.2">
      <c r="B1126" s="72" t="str">
        <f t="shared" si="173"/>
        <v/>
      </c>
      <c r="C1126" s="58"/>
      <c r="D1126" s="67"/>
      <c r="E1126" s="71" t="str">
        <f t="shared" si="174"/>
        <v/>
      </c>
      <c r="F1126" s="71" t="str">
        <f t="shared" si="180"/>
        <v/>
      </c>
      <c r="G1126" s="72" t="str">
        <f t="shared" si="178"/>
        <v/>
      </c>
      <c r="H1126" s="68" t="str">
        <f t="shared" si="175"/>
        <v/>
      </c>
      <c r="I1126" s="69" t="str">
        <f t="shared" si="171"/>
        <v/>
      </c>
      <c r="J1126" s="70" t="str">
        <f t="shared" si="172"/>
        <v/>
      </c>
      <c r="W1126" s="75" t="e">
        <f t="shared" si="176"/>
        <v>#N/A</v>
      </c>
      <c r="X1126" s="75" t="e">
        <f t="shared" si="179"/>
        <v>#N/A</v>
      </c>
      <c r="Y1126" s="75" t="e">
        <f t="shared" si="177"/>
        <v>#N/A</v>
      </c>
    </row>
    <row r="1127" spans="2:25" ht="12.75" x14ac:dyDescent="0.2">
      <c r="B1127" s="72" t="str">
        <f t="shared" si="173"/>
        <v/>
      </c>
      <c r="C1127" s="58"/>
      <c r="D1127" s="67"/>
      <c r="E1127" s="71" t="str">
        <f t="shared" si="174"/>
        <v/>
      </c>
      <c r="F1127" s="71" t="str">
        <f t="shared" si="180"/>
        <v/>
      </c>
      <c r="G1127" s="72" t="str">
        <f t="shared" si="178"/>
        <v/>
      </c>
      <c r="H1127" s="68" t="str">
        <f t="shared" si="175"/>
        <v/>
      </c>
      <c r="I1127" s="69" t="str">
        <f t="shared" si="171"/>
        <v/>
      </c>
      <c r="J1127" s="70" t="str">
        <f t="shared" si="172"/>
        <v/>
      </c>
      <c r="W1127" s="75" t="e">
        <f t="shared" si="176"/>
        <v>#N/A</v>
      </c>
      <c r="X1127" s="75" t="e">
        <f t="shared" si="179"/>
        <v>#N/A</v>
      </c>
      <c r="Y1127" s="75" t="e">
        <f t="shared" si="177"/>
        <v>#N/A</v>
      </c>
    </row>
    <row r="1128" spans="2:25" ht="12.75" x14ac:dyDescent="0.2">
      <c r="B1128" s="72" t="str">
        <f t="shared" si="173"/>
        <v/>
      </c>
      <c r="C1128" s="58"/>
      <c r="D1128" s="67"/>
      <c r="E1128" s="71" t="str">
        <f t="shared" si="174"/>
        <v/>
      </c>
      <c r="F1128" s="71" t="str">
        <f t="shared" si="180"/>
        <v/>
      </c>
      <c r="G1128" s="72" t="str">
        <f t="shared" si="178"/>
        <v/>
      </c>
      <c r="H1128" s="68" t="str">
        <f t="shared" si="175"/>
        <v/>
      </c>
      <c r="I1128" s="69" t="str">
        <f t="shared" si="171"/>
        <v/>
      </c>
      <c r="J1128" s="70" t="str">
        <f t="shared" si="172"/>
        <v/>
      </c>
      <c r="W1128" s="75" t="e">
        <f t="shared" si="176"/>
        <v>#N/A</v>
      </c>
      <c r="X1128" s="75" t="e">
        <f t="shared" si="179"/>
        <v>#N/A</v>
      </c>
      <c r="Y1128" s="75" t="e">
        <f t="shared" si="177"/>
        <v>#N/A</v>
      </c>
    </row>
    <row r="1129" spans="2:25" ht="12.75" x14ac:dyDescent="0.2">
      <c r="B1129" s="72" t="str">
        <f t="shared" si="173"/>
        <v/>
      </c>
      <c r="C1129" s="58"/>
      <c r="D1129" s="67"/>
      <c r="E1129" s="71" t="str">
        <f t="shared" si="174"/>
        <v/>
      </c>
      <c r="F1129" s="71" t="str">
        <f t="shared" si="180"/>
        <v/>
      </c>
      <c r="G1129" s="72" t="str">
        <f t="shared" si="178"/>
        <v/>
      </c>
      <c r="H1129" s="68" t="str">
        <f t="shared" si="175"/>
        <v/>
      </c>
      <c r="I1129" s="69" t="str">
        <f t="shared" si="171"/>
        <v/>
      </c>
      <c r="J1129" s="70" t="str">
        <f t="shared" si="172"/>
        <v/>
      </c>
      <c r="W1129" s="75" t="e">
        <f t="shared" si="176"/>
        <v>#N/A</v>
      </c>
      <c r="X1129" s="75" t="e">
        <f t="shared" si="179"/>
        <v>#N/A</v>
      </c>
      <c r="Y1129" s="75" t="e">
        <f t="shared" si="177"/>
        <v>#N/A</v>
      </c>
    </row>
    <row r="1130" spans="2:25" ht="12.75" x14ac:dyDescent="0.2">
      <c r="B1130" s="72" t="str">
        <f t="shared" si="173"/>
        <v/>
      </c>
      <c r="C1130" s="58"/>
      <c r="D1130" s="67"/>
      <c r="E1130" s="71" t="str">
        <f t="shared" si="174"/>
        <v/>
      </c>
      <c r="F1130" s="71" t="str">
        <f t="shared" si="180"/>
        <v/>
      </c>
      <c r="G1130" s="72" t="str">
        <f t="shared" si="178"/>
        <v/>
      </c>
      <c r="H1130" s="68" t="str">
        <f t="shared" si="175"/>
        <v/>
      </c>
      <c r="I1130" s="69" t="str">
        <f t="shared" si="171"/>
        <v/>
      </c>
      <c r="J1130" s="70" t="str">
        <f t="shared" si="172"/>
        <v/>
      </c>
      <c r="W1130" s="75" t="e">
        <f t="shared" si="176"/>
        <v>#N/A</v>
      </c>
      <c r="X1130" s="75" t="e">
        <f t="shared" si="179"/>
        <v>#N/A</v>
      </c>
      <c r="Y1130" s="75" t="e">
        <f t="shared" si="177"/>
        <v>#N/A</v>
      </c>
    </row>
    <row r="1131" spans="2:25" ht="12.75" x14ac:dyDescent="0.2">
      <c r="B1131" s="72" t="str">
        <f t="shared" si="173"/>
        <v/>
      </c>
      <c r="C1131" s="58"/>
      <c r="D1131" s="67"/>
      <c r="E1131" s="71" t="str">
        <f t="shared" si="174"/>
        <v/>
      </c>
      <c r="F1131" s="71" t="str">
        <f t="shared" si="180"/>
        <v/>
      </c>
      <c r="G1131" s="72" t="str">
        <f t="shared" si="178"/>
        <v/>
      </c>
      <c r="H1131" s="68" t="str">
        <f t="shared" si="175"/>
        <v/>
      </c>
      <c r="I1131" s="69" t="str">
        <f t="shared" si="171"/>
        <v/>
      </c>
      <c r="J1131" s="70" t="str">
        <f t="shared" si="172"/>
        <v/>
      </c>
      <c r="W1131" s="75" t="e">
        <f t="shared" si="176"/>
        <v>#N/A</v>
      </c>
      <c r="X1131" s="75" t="e">
        <f t="shared" si="179"/>
        <v>#N/A</v>
      </c>
      <c r="Y1131" s="75" t="e">
        <f t="shared" si="177"/>
        <v>#N/A</v>
      </c>
    </row>
    <row r="1132" spans="2:25" ht="12.75" x14ac:dyDescent="0.2">
      <c r="B1132" s="72" t="str">
        <f t="shared" si="173"/>
        <v/>
      </c>
      <c r="C1132" s="58"/>
      <c r="D1132" s="67"/>
      <c r="E1132" s="71" t="str">
        <f t="shared" si="174"/>
        <v/>
      </c>
      <c r="F1132" s="71" t="str">
        <f t="shared" si="180"/>
        <v/>
      </c>
      <c r="G1132" s="72" t="str">
        <f t="shared" si="178"/>
        <v/>
      </c>
      <c r="H1132" s="68" t="str">
        <f t="shared" si="175"/>
        <v/>
      </c>
      <c r="I1132" s="69" t="str">
        <f t="shared" si="171"/>
        <v/>
      </c>
      <c r="J1132" s="70" t="str">
        <f t="shared" si="172"/>
        <v/>
      </c>
      <c r="W1132" s="75" t="e">
        <f t="shared" si="176"/>
        <v>#N/A</v>
      </c>
      <c r="X1132" s="75" t="e">
        <f t="shared" si="179"/>
        <v>#N/A</v>
      </c>
      <c r="Y1132" s="75" t="e">
        <f t="shared" si="177"/>
        <v>#N/A</v>
      </c>
    </row>
    <row r="1133" spans="2:25" ht="12.75" x14ac:dyDescent="0.2">
      <c r="B1133" s="72" t="str">
        <f t="shared" si="173"/>
        <v/>
      </c>
      <c r="C1133" s="58"/>
      <c r="D1133" s="67"/>
      <c r="E1133" s="71" t="str">
        <f t="shared" si="174"/>
        <v/>
      </c>
      <c r="F1133" s="71" t="str">
        <f t="shared" si="180"/>
        <v/>
      </c>
      <c r="G1133" s="72" t="str">
        <f t="shared" si="178"/>
        <v/>
      </c>
      <c r="H1133" s="68" t="str">
        <f t="shared" si="175"/>
        <v/>
      </c>
      <c r="I1133" s="69" t="str">
        <f t="shared" si="171"/>
        <v/>
      </c>
      <c r="J1133" s="70" t="str">
        <f t="shared" si="172"/>
        <v/>
      </c>
      <c r="W1133" s="75" t="e">
        <f t="shared" si="176"/>
        <v>#N/A</v>
      </c>
      <c r="X1133" s="75" t="e">
        <f t="shared" si="179"/>
        <v>#N/A</v>
      </c>
      <c r="Y1133" s="75" t="e">
        <f t="shared" si="177"/>
        <v>#N/A</v>
      </c>
    </row>
    <row r="1134" spans="2:25" ht="12.75" x14ac:dyDescent="0.2">
      <c r="B1134" s="72" t="str">
        <f t="shared" si="173"/>
        <v/>
      </c>
      <c r="C1134" s="58"/>
      <c r="D1134" s="67"/>
      <c r="E1134" s="71" t="str">
        <f t="shared" si="174"/>
        <v/>
      </c>
      <c r="F1134" s="71" t="str">
        <f t="shared" si="180"/>
        <v/>
      </c>
      <c r="G1134" s="72" t="str">
        <f t="shared" si="178"/>
        <v/>
      </c>
      <c r="H1134" s="68" t="str">
        <f t="shared" si="175"/>
        <v/>
      </c>
      <c r="I1134" s="69" t="str">
        <f t="shared" si="171"/>
        <v/>
      </c>
      <c r="J1134" s="70" t="str">
        <f t="shared" si="172"/>
        <v/>
      </c>
      <c r="W1134" s="75" t="e">
        <f t="shared" si="176"/>
        <v>#N/A</v>
      </c>
      <c r="X1134" s="75" t="e">
        <f t="shared" si="179"/>
        <v>#N/A</v>
      </c>
      <c r="Y1134" s="75" t="e">
        <f t="shared" si="177"/>
        <v>#N/A</v>
      </c>
    </row>
    <row r="1135" spans="2:25" ht="12.75" x14ac:dyDescent="0.2">
      <c r="B1135" s="72" t="str">
        <f t="shared" si="173"/>
        <v/>
      </c>
      <c r="C1135" s="58"/>
      <c r="D1135" s="67"/>
      <c r="E1135" s="71" t="str">
        <f t="shared" si="174"/>
        <v/>
      </c>
      <c r="F1135" s="71" t="str">
        <f t="shared" si="180"/>
        <v/>
      </c>
      <c r="G1135" s="72" t="str">
        <f t="shared" si="178"/>
        <v/>
      </c>
      <c r="H1135" s="68" t="str">
        <f t="shared" si="175"/>
        <v/>
      </c>
      <c r="I1135" s="69" t="str">
        <f t="shared" si="171"/>
        <v/>
      </c>
      <c r="J1135" s="70" t="str">
        <f t="shared" si="172"/>
        <v/>
      </c>
      <c r="W1135" s="75" t="e">
        <f t="shared" si="176"/>
        <v>#N/A</v>
      </c>
      <c r="X1135" s="75" t="e">
        <f t="shared" si="179"/>
        <v>#N/A</v>
      </c>
      <c r="Y1135" s="75" t="e">
        <f t="shared" si="177"/>
        <v>#N/A</v>
      </c>
    </row>
    <row r="1136" spans="2:25" ht="12.75" x14ac:dyDescent="0.2">
      <c r="B1136" s="72" t="str">
        <f t="shared" si="173"/>
        <v/>
      </c>
      <c r="C1136" s="58"/>
      <c r="D1136" s="67"/>
      <c r="E1136" s="71" t="str">
        <f t="shared" si="174"/>
        <v/>
      </c>
      <c r="F1136" s="71" t="str">
        <f t="shared" si="180"/>
        <v/>
      </c>
      <c r="G1136" s="72" t="str">
        <f t="shared" si="178"/>
        <v/>
      </c>
      <c r="H1136" s="68" t="str">
        <f t="shared" si="175"/>
        <v/>
      </c>
      <c r="I1136" s="69" t="str">
        <f t="shared" si="171"/>
        <v/>
      </c>
      <c r="J1136" s="70" t="str">
        <f t="shared" si="172"/>
        <v/>
      </c>
      <c r="W1136" s="75" t="e">
        <f t="shared" si="176"/>
        <v>#N/A</v>
      </c>
      <c r="X1136" s="75" t="e">
        <f t="shared" si="179"/>
        <v>#N/A</v>
      </c>
      <c r="Y1136" s="75" t="e">
        <f t="shared" si="177"/>
        <v>#N/A</v>
      </c>
    </row>
    <row r="1137" spans="2:25" ht="12.75" x14ac:dyDescent="0.2">
      <c r="B1137" s="72" t="str">
        <f t="shared" si="173"/>
        <v/>
      </c>
      <c r="C1137" s="58"/>
      <c r="D1137" s="67"/>
      <c r="E1137" s="71" t="str">
        <f t="shared" si="174"/>
        <v/>
      </c>
      <c r="F1137" s="71" t="str">
        <f t="shared" si="180"/>
        <v/>
      </c>
      <c r="G1137" s="72" t="str">
        <f t="shared" si="178"/>
        <v/>
      </c>
      <c r="H1137" s="68" t="str">
        <f t="shared" si="175"/>
        <v/>
      </c>
      <c r="I1137" s="69" t="str">
        <f t="shared" si="171"/>
        <v/>
      </c>
      <c r="J1137" s="70" t="str">
        <f t="shared" si="172"/>
        <v/>
      </c>
      <c r="W1137" s="75" t="e">
        <f t="shared" si="176"/>
        <v>#N/A</v>
      </c>
      <c r="X1137" s="75" t="e">
        <f t="shared" si="179"/>
        <v>#N/A</v>
      </c>
      <c r="Y1137" s="75" t="e">
        <f t="shared" si="177"/>
        <v>#N/A</v>
      </c>
    </row>
    <row r="1138" spans="2:25" ht="12.75" x14ac:dyDescent="0.2">
      <c r="B1138" s="72" t="str">
        <f t="shared" si="173"/>
        <v/>
      </c>
      <c r="C1138" s="58"/>
      <c r="D1138" s="67"/>
      <c r="E1138" s="71" t="str">
        <f t="shared" si="174"/>
        <v/>
      </c>
      <c r="F1138" s="71" t="str">
        <f t="shared" si="180"/>
        <v/>
      </c>
      <c r="G1138" s="72" t="str">
        <f t="shared" si="178"/>
        <v/>
      </c>
      <c r="H1138" s="68" t="str">
        <f t="shared" si="175"/>
        <v/>
      </c>
      <c r="I1138" s="69" t="str">
        <f t="shared" si="171"/>
        <v/>
      </c>
      <c r="J1138" s="70" t="str">
        <f t="shared" si="172"/>
        <v/>
      </c>
      <c r="W1138" s="75" t="e">
        <f t="shared" si="176"/>
        <v>#N/A</v>
      </c>
      <c r="X1138" s="75" t="e">
        <f t="shared" si="179"/>
        <v>#N/A</v>
      </c>
      <c r="Y1138" s="75" t="e">
        <f t="shared" si="177"/>
        <v>#N/A</v>
      </c>
    </row>
    <row r="1139" spans="2:25" ht="12.75" x14ac:dyDescent="0.2">
      <c r="B1139" s="72" t="str">
        <f t="shared" si="173"/>
        <v/>
      </c>
      <c r="C1139" s="58"/>
      <c r="D1139" s="67"/>
      <c r="E1139" s="71" t="str">
        <f t="shared" si="174"/>
        <v/>
      </c>
      <c r="F1139" s="71" t="str">
        <f t="shared" si="180"/>
        <v/>
      </c>
      <c r="G1139" s="72" t="str">
        <f t="shared" si="178"/>
        <v/>
      </c>
      <c r="H1139" s="68" t="str">
        <f t="shared" si="175"/>
        <v/>
      </c>
      <c r="I1139" s="69" t="str">
        <f t="shared" si="171"/>
        <v/>
      </c>
      <c r="J1139" s="70" t="str">
        <f t="shared" si="172"/>
        <v/>
      </c>
      <c r="W1139" s="75" t="e">
        <f t="shared" si="176"/>
        <v>#N/A</v>
      </c>
      <c r="X1139" s="75" t="e">
        <f t="shared" si="179"/>
        <v>#N/A</v>
      </c>
      <c r="Y1139" s="75" t="e">
        <f t="shared" si="177"/>
        <v>#N/A</v>
      </c>
    </row>
    <row r="1140" spans="2:25" ht="12.75" x14ac:dyDescent="0.2">
      <c r="B1140" s="72" t="str">
        <f t="shared" si="173"/>
        <v/>
      </c>
      <c r="C1140" s="58"/>
      <c r="D1140" s="67"/>
      <c r="E1140" s="71" t="str">
        <f t="shared" si="174"/>
        <v/>
      </c>
      <c r="F1140" s="71" t="str">
        <f t="shared" si="180"/>
        <v/>
      </c>
      <c r="G1140" s="72" t="str">
        <f t="shared" si="178"/>
        <v/>
      </c>
      <c r="H1140" s="68" t="str">
        <f t="shared" si="175"/>
        <v/>
      </c>
      <c r="I1140" s="69" t="str">
        <f t="shared" si="171"/>
        <v/>
      </c>
      <c r="J1140" s="70" t="str">
        <f t="shared" si="172"/>
        <v/>
      </c>
      <c r="W1140" s="75" t="e">
        <f t="shared" si="176"/>
        <v>#N/A</v>
      </c>
      <c r="X1140" s="75" t="e">
        <f t="shared" si="179"/>
        <v>#N/A</v>
      </c>
      <c r="Y1140" s="75" t="e">
        <f t="shared" si="177"/>
        <v>#N/A</v>
      </c>
    </row>
    <row r="1141" spans="2:25" ht="12.75" x14ac:dyDescent="0.2">
      <c r="B1141" s="72" t="str">
        <f t="shared" si="173"/>
        <v/>
      </c>
      <c r="C1141" s="58"/>
      <c r="D1141" s="67"/>
      <c r="E1141" s="71" t="str">
        <f t="shared" si="174"/>
        <v/>
      </c>
      <c r="F1141" s="71" t="str">
        <f t="shared" si="180"/>
        <v/>
      </c>
      <c r="G1141" s="72" t="str">
        <f t="shared" si="178"/>
        <v/>
      </c>
      <c r="H1141" s="68" t="str">
        <f t="shared" si="175"/>
        <v/>
      </c>
      <c r="I1141" s="69" t="str">
        <f t="shared" si="171"/>
        <v/>
      </c>
      <c r="J1141" s="70" t="str">
        <f t="shared" si="172"/>
        <v/>
      </c>
      <c r="W1141" s="75" t="e">
        <f t="shared" si="176"/>
        <v>#N/A</v>
      </c>
      <c r="X1141" s="75" t="e">
        <f t="shared" si="179"/>
        <v>#N/A</v>
      </c>
      <c r="Y1141" s="75" t="e">
        <f t="shared" si="177"/>
        <v>#N/A</v>
      </c>
    </row>
    <row r="1142" spans="2:25" ht="12.75" x14ac:dyDescent="0.2">
      <c r="B1142" s="72" t="str">
        <f t="shared" si="173"/>
        <v/>
      </c>
      <c r="C1142" s="58"/>
      <c r="D1142" s="67"/>
      <c r="E1142" s="71" t="str">
        <f t="shared" si="174"/>
        <v/>
      </c>
      <c r="F1142" s="71" t="str">
        <f t="shared" si="180"/>
        <v/>
      </c>
      <c r="G1142" s="72" t="str">
        <f t="shared" si="178"/>
        <v/>
      </c>
      <c r="H1142" s="68" t="str">
        <f t="shared" si="175"/>
        <v/>
      </c>
      <c r="I1142" s="69" t="str">
        <f t="shared" si="171"/>
        <v/>
      </c>
      <c r="J1142" s="70" t="str">
        <f t="shared" si="172"/>
        <v/>
      </c>
      <c r="W1142" s="75" t="e">
        <f t="shared" si="176"/>
        <v>#N/A</v>
      </c>
      <c r="X1142" s="75" t="e">
        <f t="shared" si="179"/>
        <v>#N/A</v>
      </c>
      <c r="Y1142" s="75" t="e">
        <f t="shared" si="177"/>
        <v>#N/A</v>
      </c>
    </row>
    <row r="1143" spans="2:25" ht="12.75" x14ac:dyDescent="0.2">
      <c r="B1143" s="72" t="str">
        <f t="shared" si="173"/>
        <v/>
      </c>
      <c r="C1143" s="58"/>
      <c r="D1143" s="67"/>
      <c r="E1143" s="71" t="str">
        <f t="shared" si="174"/>
        <v/>
      </c>
      <c r="F1143" s="71" t="str">
        <f t="shared" si="180"/>
        <v/>
      </c>
      <c r="G1143" s="72" t="str">
        <f t="shared" si="178"/>
        <v/>
      </c>
      <c r="H1143" s="68" t="str">
        <f t="shared" si="175"/>
        <v/>
      </c>
      <c r="I1143" s="69" t="str">
        <f t="shared" si="171"/>
        <v/>
      </c>
      <c r="J1143" s="70" t="str">
        <f t="shared" si="172"/>
        <v/>
      </c>
      <c r="W1143" s="75" t="e">
        <f t="shared" si="176"/>
        <v>#N/A</v>
      </c>
      <c r="X1143" s="75" t="e">
        <f t="shared" si="179"/>
        <v>#N/A</v>
      </c>
      <c r="Y1143" s="75" t="e">
        <f t="shared" si="177"/>
        <v>#N/A</v>
      </c>
    </row>
    <row r="1144" spans="2:25" ht="12.75" x14ac:dyDescent="0.2">
      <c r="B1144" s="72" t="str">
        <f t="shared" si="173"/>
        <v/>
      </c>
      <c r="C1144" s="58"/>
      <c r="D1144" s="67"/>
      <c r="E1144" s="71" t="str">
        <f t="shared" si="174"/>
        <v/>
      </c>
      <c r="F1144" s="71" t="str">
        <f t="shared" si="180"/>
        <v/>
      </c>
      <c r="G1144" s="72" t="str">
        <f t="shared" si="178"/>
        <v/>
      </c>
      <c r="H1144" s="68" t="str">
        <f t="shared" si="175"/>
        <v/>
      </c>
      <c r="I1144" s="69" t="str">
        <f t="shared" si="171"/>
        <v/>
      </c>
      <c r="J1144" s="70" t="str">
        <f t="shared" si="172"/>
        <v/>
      </c>
      <c r="W1144" s="75" t="e">
        <f t="shared" si="176"/>
        <v>#N/A</v>
      </c>
      <c r="X1144" s="75" t="e">
        <f t="shared" si="179"/>
        <v>#N/A</v>
      </c>
      <c r="Y1144" s="75" t="e">
        <f t="shared" si="177"/>
        <v>#N/A</v>
      </c>
    </row>
    <row r="1145" spans="2:25" ht="12.75" x14ac:dyDescent="0.2">
      <c r="B1145" s="72" t="str">
        <f t="shared" si="173"/>
        <v/>
      </c>
      <c r="C1145" s="58"/>
      <c r="D1145" s="67"/>
      <c r="E1145" s="71" t="str">
        <f t="shared" si="174"/>
        <v/>
      </c>
      <c r="F1145" s="71" t="str">
        <f t="shared" si="180"/>
        <v/>
      </c>
      <c r="G1145" s="72" t="str">
        <f t="shared" si="178"/>
        <v/>
      </c>
      <c r="H1145" s="68" t="str">
        <f t="shared" si="175"/>
        <v/>
      </c>
      <c r="I1145" s="69" t="str">
        <f t="shared" si="171"/>
        <v/>
      </c>
      <c r="J1145" s="70" t="str">
        <f t="shared" si="172"/>
        <v/>
      </c>
      <c r="W1145" s="75" t="e">
        <f t="shared" si="176"/>
        <v>#N/A</v>
      </c>
      <c r="X1145" s="75" t="e">
        <f t="shared" si="179"/>
        <v>#N/A</v>
      </c>
      <c r="Y1145" s="75" t="e">
        <f t="shared" si="177"/>
        <v>#N/A</v>
      </c>
    </row>
    <row r="1146" spans="2:25" ht="12.75" x14ac:dyDescent="0.2">
      <c r="B1146" s="72" t="str">
        <f t="shared" si="173"/>
        <v/>
      </c>
      <c r="C1146" s="58"/>
      <c r="D1146" s="67"/>
      <c r="E1146" s="71" t="str">
        <f t="shared" si="174"/>
        <v/>
      </c>
      <c r="F1146" s="71" t="str">
        <f t="shared" si="180"/>
        <v/>
      </c>
      <c r="G1146" s="72" t="str">
        <f t="shared" si="178"/>
        <v/>
      </c>
      <c r="H1146" s="68" t="str">
        <f t="shared" si="175"/>
        <v/>
      </c>
      <c r="I1146" s="69" t="str">
        <f t="shared" si="171"/>
        <v/>
      </c>
      <c r="J1146" s="70" t="str">
        <f t="shared" si="172"/>
        <v/>
      </c>
      <c r="W1146" s="75" t="e">
        <f t="shared" si="176"/>
        <v>#N/A</v>
      </c>
      <c r="X1146" s="75" t="e">
        <f t="shared" si="179"/>
        <v>#N/A</v>
      </c>
      <c r="Y1146" s="75" t="e">
        <f t="shared" si="177"/>
        <v>#N/A</v>
      </c>
    </row>
    <row r="1147" spans="2:25" ht="12.75" x14ac:dyDescent="0.2">
      <c r="B1147" s="72" t="str">
        <f t="shared" si="173"/>
        <v/>
      </c>
      <c r="C1147" s="58"/>
      <c r="D1147" s="67"/>
      <c r="E1147" s="71" t="str">
        <f t="shared" si="174"/>
        <v/>
      </c>
      <c r="F1147" s="71" t="str">
        <f t="shared" si="180"/>
        <v/>
      </c>
      <c r="G1147" s="72" t="str">
        <f t="shared" si="178"/>
        <v/>
      </c>
      <c r="H1147" s="68" t="str">
        <f t="shared" si="175"/>
        <v/>
      </c>
      <c r="I1147" s="69" t="str">
        <f t="shared" si="171"/>
        <v/>
      </c>
      <c r="J1147" s="70" t="str">
        <f t="shared" si="172"/>
        <v/>
      </c>
      <c r="W1147" s="75" t="e">
        <f t="shared" si="176"/>
        <v>#N/A</v>
      </c>
      <c r="X1147" s="75" t="e">
        <f t="shared" si="179"/>
        <v>#N/A</v>
      </c>
      <c r="Y1147" s="75" t="e">
        <f t="shared" si="177"/>
        <v>#N/A</v>
      </c>
    </row>
    <row r="1148" spans="2:25" ht="12.75" x14ac:dyDescent="0.2">
      <c r="B1148" s="72" t="str">
        <f t="shared" si="173"/>
        <v/>
      </c>
      <c r="C1148" s="58"/>
      <c r="D1148" s="67"/>
      <c r="E1148" s="71" t="str">
        <f t="shared" si="174"/>
        <v/>
      </c>
      <c r="F1148" s="71" t="str">
        <f t="shared" si="180"/>
        <v/>
      </c>
      <c r="G1148" s="72" t="str">
        <f t="shared" si="178"/>
        <v/>
      </c>
      <c r="H1148" s="68" t="str">
        <f t="shared" si="175"/>
        <v/>
      </c>
      <c r="I1148" s="69" t="str">
        <f t="shared" si="171"/>
        <v/>
      </c>
      <c r="J1148" s="70" t="str">
        <f t="shared" si="172"/>
        <v/>
      </c>
      <c r="W1148" s="75" t="e">
        <f t="shared" si="176"/>
        <v>#N/A</v>
      </c>
      <c r="X1148" s="75" t="e">
        <f t="shared" si="179"/>
        <v>#N/A</v>
      </c>
      <c r="Y1148" s="75" t="e">
        <f t="shared" si="177"/>
        <v>#N/A</v>
      </c>
    </row>
    <row r="1149" spans="2:25" ht="12.75" x14ac:dyDescent="0.2">
      <c r="B1149" s="72" t="str">
        <f t="shared" si="173"/>
        <v/>
      </c>
      <c r="C1149" s="58"/>
      <c r="D1149" s="67"/>
      <c r="E1149" s="71" t="str">
        <f t="shared" si="174"/>
        <v/>
      </c>
      <c r="F1149" s="71" t="str">
        <f t="shared" si="180"/>
        <v/>
      </c>
      <c r="G1149" s="72" t="str">
        <f t="shared" si="178"/>
        <v/>
      </c>
      <c r="H1149" s="68" t="str">
        <f t="shared" si="175"/>
        <v/>
      </c>
      <c r="I1149" s="69" t="str">
        <f t="shared" si="171"/>
        <v/>
      </c>
      <c r="J1149" s="70" t="str">
        <f t="shared" si="172"/>
        <v/>
      </c>
      <c r="W1149" s="75" t="e">
        <f t="shared" si="176"/>
        <v>#N/A</v>
      </c>
      <c r="X1149" s="75" t="e">
        <f t="shared" si="179"/>
        <v>#N/A</v>
      </c>
      <c r="Y1149" s="75" t="e">
        <f t="shared" si="177"/>
        <v>#N/A</v>
      </c>
    </row>
    <row r="1150" spans="2:25" ht="12.75" x14ac:dyDescent="0.2">
      <c r="B1150" s="72" t="str">
        <f t="shared" si="173"/>
        <v/>
      </c>
      <c r="C1150" s="58"/>
      <c r="D1150" s="67"/>
      <c r="E1150" s="71" t="str">
        <f t="shared" si="174"/>
        <v/>
      </c>
      <c r="F1150" s="71" t="str">
        <f t="shared" si="180"/>
        <v/>
      </c>
      <c r="G1150" s="72" t="str">
        <f t="shared" si="178"/>
        <v/>
      </c>
      <c r="H1150" s="68" t="str">
        <f t="shared" si="175"/>
        <v/>
      </c>
      <c r="I1150" s="69" t="str">
        <f t="shared" si="171"/>
        <v/>
      </c>
      <c r="J1150" s="70" t="str">
        <f t="shared" si="172"/>
        <v/>
      </c>
      <c r="W1150" s="75" t="e">
        <f t="shared" si="176"/>
        <v>#N/A</v>
      </c>
      <c r="X1150" s="75" t="e">
        <f t="shared" si="179"/>
        <v>#N/A</v>
      </c>
      <c r="Y1150" s="75" t="e">
        <f t="shared" si="177"/>
        <v>#N/A</v>
      </c>
    </row>
    <row r="1151" spans="2:25" ht="12.75" x14ac:dyDescent="0.2">
      <c r="B1151" s="72" t="str">
        <f t="shared" si="173"/>
        <v/>
      </c>
      <c r="C1151" s="58"/>
      <c r="D1151" s="67"/>
      <c r="E1151" s="71" t="str">
        <f t="shared" si="174"/>
        <v/>
      </c>
      <c r="F1151" s="71" t="str">
        <f t="shared" si="180"/>
        <v/>
      </c>
      <c r="G1151" s="72" t="str">
        <f t="shared" si="178"/>
        <v/>
      </c>
      <c r="H1151" s="68" t="str">
        <f t="shared" si="175"/>
        <v/>
      </c>
      <c r="I1151" s="69" t="str">
        <f t="shared" si="171"/>
        <v/>
      </c>
      <c r="J1151" s="70" t="str">
        <f t="shared" si="172"/>
        <v/>
      </c>
      <c r="W1151" s="75" t="e">
        <f t="shared" si="176"/>
        <v>#N/A</v>
      </c>
      <c r="X1151" s="75" t="e">
        <f t="shared" si="179"/>
        <v>#N/A</v>
      </c>
      <c r="Y1151" s="75" t="e">
        <f t="shared" si="177"/>
        <v>#N/A</v>
      </c>
    </row>
    <row r="1152" spans="2:25" ht="12.75" x14ac:dyDescent="0.2">
      <c r="B1152" s="72" t="str">
        <f t="shared" si="173"/>
        <v/>
      </c>
      <c r="C1152" s="58"/>
      <c r="D1152" s="67"/>
      <c r="E1152" s="71" t="str">
        <f t="shared" si="174"/>
        <v/>
      </c>
      <c r="F1152" s="71" t="str">
        <f t="shared" si="180"/>
        <v/>
      </c>
      <c r="G1152" s="72" t="str">
        <f t="shared" si="178"/>
        <v/>
      </c>
      <c r="H1152" s="68" t="str">
        <f t="shared" si="175"/>
        <v/>
      </c>
      <c r="I1152" s="69" t="str">
        <f t="shared" si="171"/>
        <v/>
      </c>
      <c r="J1152" s="70" t="str">
        <f t="shared" si="172"/>
        <v/>
      </c>
      <c r="W1152" s="75" t="e">
        <f t="shared" si="176"/>
        <v>#N/A</v>
      </c>
      <c r="X1152" s="75" t="e">
        <f t="shared" si="179"/>
        <v>#N/A</v>
      </c>
      <c r="Y1152" s="75" t="e">
        <f t="shared" si="177"/>
        <v>#N/A</v>
      </c>
    </row>
    <row r="1153" spans="2:25" ht="12.75" x14ac:dyDescent="0.2">
      <c r="B1153" s="72" t="str">
        <f t="shared" si="173"/>
        <v/>
      </c>
      <c r="C1153" s="58"/>
      <c r="D1153" s="67"/>
      <c r="E1153" s="71" t="str">
        <f t="shared" si="174"/>
        <v/>
      </c>
      <c r="F1153" s="71" t="str">
        <f t="shared" si="180"/>
        <v/>
      </c>
      <c r="G1153" s="72" t="str">
        <f t="shared" si="178"/>
        <v/>
      </c>
      <c r="H1153" s="68" t="str">
        <f t="shared" si="175"/>
        <v/>
      </c>
      <c r="I1153" s="69" t="str">
        <f t="shared" si="171"/>
        <v/>
      </c>
      <c r="J1153" s="70" t="str">
        <f t="shared" si="172"/>
        <v/>
      </c>
      <c r="W1153" s="75" t="e">
        <f t="shared" si="176"/>
        <v>#N/A</v>
      </c>
      <c r="X1153" s="75" t="e">
        <f t="shared" si="179"/>
        <v>#N/A</v>
      </c>
      <c r="Y1153" s="75" t="e">
        <f t="shared" si="177"/>
        <v>#N/A</v>
      </c>
    </row>
    <row r="1154" spans="2:25" ht="12.75" x14ac:dyDescent="0.2">
      <c r="B1154" s="72" t="str">
        <f t="shared" si="173"/>
        <v/>
      </c>
      <c r="C1154" s="58"/>
      <c r="D1154" s="67"/>
      <c r="E1154" s="71" t="str">
        <f t="shared" si="174"/>
        <v/>
      </c>
      <c r="F1154" s="71" t="str">
        <f t="shared" si="180"/>
        <v/>
      </c>
      <c r="G1154" s="72" t="str">
        <f t="shared" si="178"/>
        <v/>
      </c>
      <c r="H1154" s="68" t="str">
        <f t="shared" si="175"/>
        <v/>
      </c>
      <c r="I1154" s="69" t="str">
        <f t="shared" si="171"/>
        <v/>
      </c>
      <c r="J1154" s="70" t="str">
        <f t="shared" si="172"/>
        <v/>
      </c>
      <c r="W1154" s="75" t="e">
        <f t="shared" si="176"/>
        <v>#N/A</v>
      </c>
      <c r="X1154" s="75" t="e">
        <f t="shared" si="179"/>
        <v>#N/A</v>
      </c>
      <c r="Y1154" s="75" t="e">
        <f t="shared" si="177"/>
        <v>#N/A</v>
      </c>
    </row>
    <row r="1155" spans="2:25" ht="12.75" x14ac:dyDescent="0.2">
      <c r="B1155" s="72" t="str">
        <f t="shared" si="173"/>
        <v/>
      </c>
      <c r="C1155" s="58"/>
      <c r="D1155" s="67"/>
      <c r="E1155" s="71" t="str">
        <f t="shared" si="174"/>
        <v/>
      </c>
      <c r="F1155" s="71" t="str">
        <f t="shared" si="180"/>
        <v/>
      </c>
      <c r="G1155" s="72" t="str">
        <f t="shared" si="178"/>
        <v/>
      </c>
      <c r="H1155" s="68" t="str">
        <f t="shared" si="175"/>
        <v/>
      </c>
      <c r="I1155" s="69" t="str">
        <f t="shared" ref="I1155:I1218" si="181">IF(ISBLANK(D1155)=FALSE,ABS(E1155-$S$15),"")</f>
        <v/>
      </c>
      <c r="J1155" s="70" t="str">
        <f t="shared" ref="J1155:J1218" si="182">IF(ISBLANK(D1155)=FALSE,IF((I1155/$S$16)&gt;4.5,"X",""),"")</f>
        <v/>
      </c>
      <c r="W1155" s="75" t="e">
        <f t="shared" si="176"/>
        <v>#N/A</v>
      </c>
      <c r="X1155" s="75" t="e">
        <f t="shared" si="179"/>
        <v>#N/A</v>
      </c>
      <c r="Y1155" s="75" t="e">
        <f t="shared" si="177"/>
        <v>#N/A</v>
      </c>
    </row>
    <row r="1156" spans="2:25" ht="12.75" x14ac:dyDescent="0.2">
      <c r="B1156" s="72" t="str">
        <f t="shared" ref="B1156:B1219" si="183">IF(ISBLANK(D1156)=FALSE,ABS(G1156-H1156),"")</f>
        <v/>
      </c>
      <c r="C1156" s="58"/>
      <c r="D1156" s="67"/>
      <c r="E1156" s="71" t="str">
        <f t="shared" ref="E1156:E1219" si="184">IF(ISBLANK(D1156)=FALSE,IF($O$20=1,(D1156),IF($O$20=2,LN(D1156),IF($O$20=3,SQRT(D1156),-1/D1156))),"")</f>
        <v/>
      </c>
      <c r="F1156" s="71" t="str">
        <f t="shared" si="180"/>
        <v/>
      </c>
      <c r="G1156" s="72" t="str">
        <f t="shared" si="178"/>
        <v/>
      </c>
      <c r="H1156" s="68" t="str">
        <f t="shared" ref="H1156:H1219" si="185">IF(ISBLANK(D1156)=FALSE,NORMSDIST(F1156),"")</f>
        <v/>
      </c>
      <c r="I1156" s="69" t="str">
        <f t="shared" si="181"/>
        <v/>
      </c>
      <c r="J1156" s="70" t="str">
        <f t="shared" si="182"/>
        <v/>
      </c>
      <c r="W1156" s="75" t="e">
        <f t="shared" ref="W1156:W1219" si="186">IF(ISBLANK(D1156)=FALSE,IF($O$20=1,(D1156),IF($O$20=2,LN(D1156),IF($O$20=3,SQRT(D1156),-1/D1156))),NA())</f>
        <v>#N/A</v>
      </c>
      <c r="X1156" s="75" t="e">
        <f t="shared" si="179"/>
        <v>#N/A</v>
      </c>
      <c r="Y1156" s="75" t="e">
        <f t="shared" ref="Y1156:Y1219" si="187">IF(ISBLANK(D1156)=FALSE,_xlfn.NORM.S.DIST(F1156,TRUE),NA())</f>
        <v>#N/A</v>
      </c>
    </row>
    <row r="1157" spans="2:25" ht="12.75" x14ac:dyDescent="0.2">
      <c r="B1157" s="72" t="str">
        <f t="shared" si="183"/>
        <v/>
      </c>
      <c r="C1157" s="58"/>
      <c r="D1157" s="67"/>
      <c r="E1157" s="71" t="str">
        <f t="shared" si="184"/>
        <v/>
      </c>
      <c r="F1157" s="71" t="str">
        <f t="shared" si="180"/>
        <v/>
      </c>
      <c r="G1157" s="72" t="str">
        <f t="shared" ref="G1157:G1220" si="188">IF(ISBLANK(D1157)=FALSE,G1156+1/$M$6,"")</f>
        <v/>
      </c>
      <c r="H1157" s="68" t="str">
        <f t="shared" si="185"/>
        <v/>
      </c>
      <c r="I1157" s="69" t="str">
        <f t="shared" si="181"/>
        <v/>
      </c>
      <c r="J1157" s="70" t="str">
        <f t="shared" si="182"/>
        <v/>
      </c>
      <c r="W1157" s="75" t="e">
        <f t="shared" si="186"/>
        <v>#N/A</v>
      </c>
      <c r="X1157" s="75" t="e">
        <f t="shared" ref="X1157:X1220" si="189">IF(ISBLANK(D1157)=FALSE,X1156+1/$M$6,NA())</f>
        <v>#N/A</v>
      </c>
      <c r="Y1157" s="75" t="e">
        <f t="shared" si="187"/>
        <v>#N/A</v>
      </c>
    </row>
    <row r="1158" spans="2:25" ht="12.75" x14ac:dyDescent="0.2">
      <c r="B1158" s="72" t="str">
        <f t="shared" si="183"/>
        <v/>
      </c>
      <c r="C1158" s="58"/>
      <c r="D1158" s="67"/>
      <c r="E1158" s="71" t="str">
        <f t="shared" si="184"/>
        <v/>
      </c>
      <c r="F1158" s="71" t="str">
        <f t="shared" si="180"/>
        <v/>
      </c>
      <c r="G1158" s="72" t="str">
        <f t="shared" si="188"/>
        <v/>
      </c>
      <c r="H1158" s="68" t="str">
        <f t="shared" si="185"/>
        <v/>
      </c>
      <c r="I1158" s="69" t="str">
        <f t="shared" si="181"/>
        <v/>
      </c>
      <c r="J1158" s="70" t="str">
        <f t="shared" si="182"/>
        <v/>
      </c>
      <c r="W1158" s="75" t="e">
        <f t="shared" si="186"/>
        <v>#N/A</v>
      </c>
      <c r="X1158" s="75" t="e">
        <f t="shared" si="189"/>
        <v>#N/A</v>
      </c>
      <c r="Y1158" s="75" t="e">
        <f t="shared" si="187"/>
        <v>#N/A</v>
      </c>
    </row>
    <row r="1159" spans="2:25" ht="12.75" x14ac:dyDescent="0.2">
      <c r="B1159" s="72" t="str">
        <f t="shared" si="183"/>
        <v/>
      </c>
      <c r="C1159" s="58"/>
      <c r="D1159" s="67"/>
      <c r="E1159" s="71" t="str">
        <f t="shared" si="184"/>
        <v/>
      </c>
      <c r="F1159" s="71" t="str">
        <f t="shared" si="180"/>
        <v/>
      </c>
      <c r="G1159" s="72" t="str">
        <f t="shared" si="188"/>
        <v/>
      </c>
      <c r="H1159" s="68" t="str">
        <f t="shared" si="185"/>
        <v/>
      </c>
      <c r="I1159" s="69" t="str">
        <f t="shared" si="181"/>
        <v/>
      </c>
      <c r="J1159" s="70" t="str">
        <f t="shared" si="182"/>
        <v/>
      </c>
      <c r="W1159" s="75" t="e">
        <f t="shared" si="186"/>
        <v>#N/A</v>
      </c>
      <c r="X1159" s="75" t="e">
        <f t="shared" si="189"/>
        <v>#N/A</v>
      </c>
      <c r="Y1159" s="75" t="e">
        <f t="shared" si="187"/>
        <v>#N/A</v>
      </c>
    </row>
    <row r="1160" spans="2:25" ht="12.75" x14ac:dyDescent="0.2">
      <c r="B1160" s="72" t="str">
        <f t="shared" si="183"/>
        <v/>
      </c>
      <c r="C1160" s="58"/>
      <c r="D1160" s="67"/>
      <c r="E1160" s="71" t="str">
        <f t="shared" si="184"/>
        <v/>
      </c>
      <c r="F1160" s="71" t="str">
        <f t="shared" si="180"/>
        <v/>
      </c>
      <c r="G1160" s="72" t="str">
        <f t="shared" si="188"/>
        <v/>
      </c>
      <c r="H1160" s="68" t="str">
        <f t="shared" si="185"/>
        <v/>
      </c>
      <c r="I1160" s="69" t="str">
        <f t="shared" si="181"/>
        <v/>
      </c>
      <c r="J1160" s="70" t="str">
        <f t="shared" si="182"/>
        <v/>
      </c>
      <c r="W1160" s="75" t="e">
        <f t="shared" si="186"/>
        <v>#N/A</v>
      </c>
      <c r="X1160" s="75" t="e">
        <f t="shared" si="189"/>
        <v>#N/A</v>
      </c>
      <c r="Y1160" s="75" t="e">
        <f t="shared" si="187"/>
        <v>#N/A</v>
      </c>
    </row>
    <row r="1161" spans="2:25" ht="12.75" x14ac:dyDescent="0.2">
      <c r="B1161" s="72" t="str">
        <f t="shared" si="183"/>
        <v/>
      </c>
      <c r="C1161" s="58"/>
      <c r="D1161" s="67"/>
      <c r="E1161" s="71" t="str">
        <f t="shared" si="184"/>
        <v/>
      </c>
      <c r="F1161" s="71" t="str">
        <f t="shared" si="180"/>
        <v/>
      </c>
      <c r="G1161" s="72" t="str">
        <f t="shared" si="188"/>
        <v/>
      </c>
      <c r="H1161" s="68" t="str">
        <f t="shared" si="185"/>
        <v/>
      </c>
      <c r="I1161" s="69" t="str">
        <f t="shared" si="181"/>
        <v/>
      </c>
      <c r="J1161" s="70" t="str">
        <f t="shared" si="182"/>
        <v/>
      </c>
      <c r="W1161" s="75" t="e">
        <f t="shared" si="186"/>
        <v>#N/A</v>
      </c>
      <c r="X1161" s="75" t="e">
        <f t="shared" si="189"/>
        <v>#N/A</v>
      </c>
      <c r="Y1161" s="75" t="e">
        <f t="shared" si="187"/>
        <v>#N/A</v>
      </c>
    </row>
    <row r="1162" spans="2:25" ht="12.75" x14ac:dyDescent="0.2">
      <c r="B1162" s="72" t="str">
        <f t="shared" si="183"/>
        <v/>
      </c>
      <c r="C1162" s="58"/>
      <c r="D1162" s="67"/>
      <c r="E1162" s="71" t="str">
        <f t="shared" si="184"/>
        <v/>
      </c>
      <c r="F1162" s="71" t="str">
        <f t="shared" si="180"/>
        <v/>
      </c>
      <c r="G1162" s="72" t="str">
        <f t="shared" si="188"/>
        <v/>
      </c>
      <c r="H1162" s="68" t="str">
        <f t="shared" si="185"/>
        <v/>
      </c>
      <c r="I1162" s="69" t="str">
        <f t="shared" si="181"/>
        <v/>
      </c>
      <c r="J1162" s="70" t="str">
        <f t="shared" si="182"/>
        <v/>
      </c>
      <c r="W1162" s="75" t="e">
        <f t="shared" si="186"/>
        <v>#N/A</v>
      </c>
      <c r="X1162" s="75" t="e">
        <f t="shared" si="189"/>
        <v>#N/A</v>
      </c>
      <c r="Y1162" s="75" t="e">
        <f t="shared" si="187"/>
        <v>#N/A</v>
      </c>
    </row>
    <row r="1163" spans="2:25" ht="12.75" x14ac:dyDescent="0.2">
      <c r="B1163" s="72" t="str">
        <f t="shared" si="183"/>
        <v/>
      </c>
      <c r="C1163" s="58"/>
      <c r="D1163" s="67"/>
      <c r="E1163" s="71" t="str">
        <f t="shared" si="184"/>
        <v/>
      </c>
      <c r="F1163" s="71" t="str">
        <f t="shared" si="180"/>
        <v/>
      </c>
      <c r="G1163" s="72" t="str">
        <f t="shared" si="188"/>
        <v/>
      </c>
      <c r="H1163" s="68" t="str">
        <f t="shared" si="185"/>
        <v/>
      </c>
      <c r="I1163" s="69" t="str">
        <f t="shared" si="181"/>
        <v/>
      </c>
      <c r="J1163" s="70" t="str">
        <f t="shared" si="182"/>
        <v/>
      </c>
      <c r="W1163" s="75" t="e">
        <f t="shared" si="186"/>
        <v>#N/A</v>
      </c>
      <c r="X1163" s="75" t="e">
        <f t="shared" si="189"/>
        <v>#N/A</v>
      </c>
      <c r="Y1163" s="75" t="e">
        <f t="shared" si="187"/>
        <v>#N/A</v>
      </c>
    </row>
    <row r="1164" spans="2:25" ht="12.75" x14ac:dyDescent="0.2">
      <c r="B1164" s="72" t="str">
        <f t="shared" si="183"/>
        <v/>
      </c>
      <c r="C1164" s="58"/>
      <c r="D1164" s="67"/>
      <c r="E1164" s="71" t="str">
        <f t="shared" si="184"/>
        <v/>
      </c>
      <c r="F1164" s="71" t="str">
        <f t="shared" si="180"/>
        <v/>
      </c>
      <c r="G1164" s="72" t="str">
        <f t="shared" si="188"/>
        <v/>
      </c>
      <c r="H1164" s="68" t="str">
        <f t="shared" si="185"/>
        <v/>
      </c>
      <c r="I1164" s="69" t="str">
        <f t="shared" si="181"/>
        <v/>
      </c>
      <c r="J1164" s="70" t="str">
        <f t="shared" si="182"/>
        <v/>
      </c>
      <c r="W1164" s="75" t="e">
        <f t="shared" si="186"/>
        <v>#N/A</v>
      </c>
      <c r="X1164" s="75" t="e">
        <f t="shared" si="189"/>
        <v>#N/A</v>
      </c>
      <c r="Y1164" s="75" t="e">
        <f t="shared" si="187"/>
        <v>#N/A</v>
      </c>
    </row>
    <row r="1165" spans="2:25" ht="12.75" x14ac:dyDescent="0.2">
      <c r="B1165" s="72" t="str">
        <f t="shared" si="183"/>
        <v/>
      </c>
      <c r="C1165" s="58"/>
      <c r="D1165" s="67"/>
      <c r="E1165" s="71" t="str">
        <f t="shared" si="184"/>
        <v/>
      </c>
      <c r="F1165" s="71" t="str">
        <f t="shared" si="180"/>
        <v/>
      </c>
      <c r="G1165" s="72" t="str">
        <f t="shared" si="188"/>
        <v/>
      </c>
      <c r="H1165" s="68" t="str">
        <f t="shared" si="185"/>
        <v/>
      </c>
      <c r="I1165" s="69" t="str">
        <f t="shared" si="181"/>
        <v/>
      </c>
      <c r="J1165" s="70" t="str">
        <f t="shared" si="182"/>
        <v/>
      </c>
      <c r="W1165" s="75" t="e">
        <f t="shared" si="186"/>
        <v>#N/A</v>
      </c>
      <c r="X1165" s="75" t="e">
        <f t="shared" si="189"/>
        <v>#N/A</v>
      </c>
      <c r="Y1165" s="75" t="e">
        <f t="shared" si="187"/>
        <v>#N/A</v>
      </c>
    </row>
    <row r="1166" spans="2:25" ht="12.75" x14ac:dyDescent="0.2">
      <c r="B1166" s="72" t="str">
        <f t="shared" si="183"/>
        <v/>
      </c>
      <c r="C1166" s="58"/>
      <c r="D1166" s="67"/>
      <c r="E1166" s="71" t="str">
        <f t="shared" si="184"/>
        <v/>
      </c>
      <c r="F1166" s="71" t="str">
        <f t="shared" ref="F1166:F1229" si="190">IF(D1166,STANDARDIZE(E1166,$M$11,$M$12),"")</f>
        <v/>
      </c>
      <c r="G1166" s="72" t="str">
        <f t="shared" si="188"/>
        <v/>
      </c>
      <c r="H1166" s="68" t="str">
        <f t="shared" si="185"/>
        <v/>
      </c>
      <c r="I1166" s="69" t="str">
        <f t="shared" si="181"/>
        <v/>
      </c>
      <c r="J1166" s="70" t="str">
        <f t="shared" si="182"/>
        <v/>
      </c>
      <c r="W1166" s="75" t="e">
        <f t="shared" si="186"/>
        <v>#N/A</v>
      </c>
      <c r="X1166" s="75" t="e">
        <f t="shared" si="189"/>
        <v>#N/A</v>
      </c>
      <c r="Y1166" s="75" t="e">
        <f t="shared" si="187"/>
        <v>#N/A</v>
      </c>
    </row>
    <row r="1167" spans="2:25" ht="12.75" x14ac:dyDescent="0.2">
      <c r="B1167" s="72" t="str">
        <f t="shared" si="183"/>
        <v/>
      </c>
      <c r="C1167" s="58"/>
      <c r="D1167" s="67"/>
      <c r="E1167" s="71" t="str">
        <f t="shared" si="184"/>
        <v/>
      </c>
      <c r="F1167" s="71" t="str">
        <f t="shared" si="190"/>
        <v/>
      </c>
      <c r="G1167" s="72" t="str">
        <f t="shared" si="188"/>
        <v/>
      </c>
      <c r="H1167" s="68" t="str">
        <f t="shared" si="185"/>
        <v/>
      </c>
      <c r="I1167" s="69" t="str">
        <f t="shared" si="181"/>
        <v/>
      </c>
      <c r="J1167" s="70" t="str">
        <f t="shared" si="182"/>
        <v/>
      </c>
      <c r="W1167" s="75" t="e">
        <f t="shared" si="186"/>
        <v>#N/A</v>
      </c>
      <c r="X1167" s="75" t="e">
        <f t="shared" si="189"/>
        <v>#N/A</v>
      </c>
      <c r="Y1167" s="75" t="e">
        <f t="shared" si="187"/>
        <v>#N/A</v>
      </c>
    </row>
    <row r="1168" spans="2:25" ht="12.75" x14ac:dyDescent="0.2">
      <c r="B1168" s="72" t="str">
        <f t="shared" si="183"/>
        <v/>
      </c>
      <c r="C1168" s="58"/>
      <c r="D1168" s="67"/>
      <c r="E1168" s="71" t="str">
        <f t="shared" si="184"/>
        <v/>
      </c>
      <c r="F1168" s="71" t="str">
        <f t="shared" si="190"/>
        <v/>
      </c>
      <c r="G1168" s="72" t="str">
        <f t="shared" si="188"/>
        <v/>
      </c>
      <c r="H1168" s="68" t="str">
        <f t="shared" si="185"/>
        <v/>
      </c>
      <c r="I1168" s="69" t="str">
        <f t="shared" si="181"/>
        <v/>
      </c>
      <c r="J1168" s="70" t="str">
        <f t="shared" si="182"/>
        <v/>
      </c>
      <c r="W1168" s="75" t="e">
        <f t="shared" si="186"/>
        <v>#N/A</v>
      </c>
      <c r="X1168" s="75" t="e">
        <f t="shared" si="189"/>
        <v>#N/A</v>
      </c>
      <c r="Y1168" s="75" t="e">
        <f t="shared" si="187"/>
        <v>#N/A</v>
      </c>
    </row>
    <row r="1169" spans="2:25" ht="12.75" x14ac:dyDescent="0.2">
      <c r="B1169" s="72" t="str">
        <f t="shared" si="183"/>
        <v/>
      </c>
      <c r="C1169" s="58"/>
      <c r="D1169" s="67"/>
      <c r="E1169" s="71" t="str">
        <f t="shared" si="184"/>
        <v/>
      </c>
      <c r="F1169" s="71" t="str">
        <f t="shared" si="190"/>
        <v/>
      </c>
      <c r="G1169" s="72" t="str">
        <f t="shared" si="188"/>
        <v/>
      </c>
      <c r="H1169" s="68" t="str">
        <f t="shared" si="185"/>
        <v/>
      </c>
      <c r="I1169" s="69" t="str">
        <f t="shared" si="181"/>
        <v/>
      </c>
      <c r="J1169" s="70" t="str">
        <f t="shared" si="182"/>
        <v/>
      </c>
      <c r="W1169" s="75" t="e">
        <f t="shared" si="186"/>
        <v>#N/A</v>
      </c>
      <c r="X1169" s="75" t="e">
        <f t="shared" si="189"/>
        <v>#N/A</v>
      </c>
      <c r="Y1169" s="75" t="e">
        <f t="shared" si="187"/>
        <v>#N/A</v>
      </c>
    </row>
    <row r="1170" spans="2:25" ht="12.75" x14ac:dyDescent="0.2">
      <c r="B1170" s="72" t="str">
        <f t="shared" si="183"/>
        <v/>
      </c>
      <c r="C1170" s="58"/>
      <c r="D1170" s="67"/>
      <c r="E1170" s="71" t="str">
        <f t="shared" si="184"/>
        <v/>
      </c>
      <c r="F1170" s="71" t="str">
        <f t="shared" si="190"/>
        <v/>
      </c>
      <c r="G1170" s="72" t="str">
        <f t="shared" si="188"/>
        <v/>
      </c>
      <c r="H1170" s="68" t="str">
        <f t="shared" si="185"/>
        <v/>
      </c>
      <c r="I1170" s="69" t="str">
        <f t="shared" si="181"/>
        <v/>
      </c>
      <c r="J1170" s="70" t="str">
        <f t="shared" si="182"/>
        <v/>
      </c>
      <c r="W1170" s="75" t="e">
        <f t="shared" si="186"/>
        <v>#N/A</v>
      </c>
      <c r="X1170" s="75" t="e">
        <f t="shared" si="189"/>
        <v>#N/A</v>
      </c>
      <c r="Y1170" s="75" t="e">
        <f t="shared" si="187"/>
        <v>#N/A</v>
      </c>
    </row>
    <row r="1171" spans="2:25" ht="12.75" x14ac:dyDescent="0.2">
      <c r="B1171" s="72" t="str">
        <f t="shared" si="183"/>
        <v/>
      </c>
      <c r="C1171" s="58"/>
      <c r="D1171" s="67"/>
      <c r="E1171" s="71" t="str">
        <f t="shared" si="184"/>
        <v/>
      </c>
      <c r="F1171" s="71" t="str">
        <f t="shared" si="190"/>
        <v/>
      </c>
      <c r="G1171" s="72" t="str">
        <f t="shared" si="188"/>
        <v/>
      </c>
      <c r="H1171" s="68" t="str">
        <f t="shared" si="185"/>
        <v/>
      </c>
      <c r="I1171" s="69" t="str">
        <f t="shared" si="181"/>
        <v/>
      </c>
      <c r="J1171" s="70" t="str">
        <f t="shared" si="182"/>
        <v/>
      </c>
      <c r="W1171" s="75" t="e">
        <f t="shared" si="186"/>
        <v>#N/A</v>
      </c>
      <c r="X1171" s="75" t="e">
        <f t="shared" si="189"/>
        <v>#N/A</v>
      </c>
      <c r="Y1171" s="75" t="e">
        <f t="shared" si="187"/>
        <v>#N/A</v>
      </c>
    </row>
    <row r="1172" spans="2:25" ht="12.75" x14ac:dyDescent="0.2">
      <c r="B1172" s="72" t="str">
        <f t="shared" si="183"/>
        <v/>
      </c>
      <c r="C1172" s="58"/>
      <c r="D1172" s="67"/>
      <c r="E1172" s="71" t="str">
        <f t="shared" si="184"/>
        <v/>
      </c>
      <c r="F1172" s="71" t="str">
        <f t="shared" si="190"/>
        <v/>
      </c>
      <c r="G1172" s="72" t="str">
        <f t="shared" si="188"/>
        <v/>
      </c>
      <c r="H1172" s="68" t="str">
        <f t="shared" si="185"/>
        <v/>
      </c>
      <c r="I1172" s="69" t="str">
        <f t="shared" si="181"/>
        <v/>
      </c>
      <c r="J1172" s="70" t="str">
        <f t="shared" si="182"/>
        <v/>
      </c>
      <c r="W1172" s="75" t="e">
        <f t="shared" si="186"/>
        <v>#N/A</v>
      </c>
      <c r="X1172" s="75" t="e">
        <f t="shared" si="189"/>
        <v>#N/A</v>
      </c>
      <c r="Y1172" s="75" t="e">
        <f t="shared" si="187"/>
        <v>#N/A</v>
      </c>
    </row>
    <row r="1173" spans="2:25" ht="12.75" x14ac:dyDescent="0.2">
      <c r="B1173" s="72" t="str">
        <f t="shared" si="183"/>
        <v/>
      </c>
      <c r="C1173" s="58"/>
      <c r="D1173" s="67"/>
      <c r="E1173" s="71" t="str">
        <f t="shared" si="184"/>
        <v/>
      </c>
      <c r="F1173" s="71" t="str">
        <f t="shared" si="190"/>
        <v/>
      </c>
      <c r="G1173" s="72" t="str">
        <f t="shared" si="188"/>
        <v/>
      </c>
      <c r="H1173" s="68" t="str">
        <f t="shared" si="185"/>
        <v/>
      </c>
      <c r="I1173" s="69" t="str">
        <f t="shared" si="181"/>
        <v/>
      </c>
      <c r="J1173" s="70" t="str">
        <f t="shared" si="182"/>
        <v/>
      </c>
      <c r="W1173" s="75" t="e">
        <f t="shared" si="186"/>
        <v>#N/A</v>
      </c>
      <c r="X1173" s="75" t="e">
        <f t="shared" si="189"/>
        <v>#N/A</v>
      </c>
      <c r="Y1173" s="75" t="e">
        <f t="shared" si="187"/>
        <v>#N/A</v>
      </c>
    </row>
    <row r="1174" spans="2:25" ht="12.75" x14ac:dyDescent="0.2">
      <c r="B1174" s="72" t="str">
        <f t="shared" si="183"/>
        <v/>
      </c>
      <c r="C1174" s="58"/>
      <c r="D1174" s="67"/>
      <c r="E1174" s="71" t="str">
        <f t="shared" si="184"/>
        <v/>
      </c>
      <c r="F1174" s="71" t="str">
        <f t="shared" si="190"/>
        <v/>
      </c>
      <c r="G1174" s="72" t="str">
        <f t="shared" si="188"/>
        <v/>
      </c>
      <c r="H1174" s="68" t="str">
        <f t="shared" si="185"/>
        <v/>
      </c>
      <c r="I1174" s="69" t="str">
        <f t="shared" si="181"/>
        <v/>
      </c>
      <c r="J1174" s="70" t="str">
        <f t="shared" si="182"/>
        <v/>
      </c>
      <c r="W1174" s="75" t="e">
        <f t="shared" si="186"/>
        <v>#N/A</v>
      </c>
      <c r="X1174" s="75" t="e">
        <f t="shared" si="189"/>
        <v>#N/A</v>
      </c>
      <c r="Y1174" s="75" t="e">
        <f t="shared" si="187"/>
        <v>#N/A</v>
      </c>
    </row>
    <row r="1175" spans="2:25" ht="12.75" x14ac:dyDescent="0.2">
      <c r="B1175" s="72" t="str">
        <f t="shared" si="183"/>
        <v/>
      </c>
      <c r="C1175" s="58"/>
      <c r="D1175" s="67"/>
      <c r="E1175" s="71" t="str">
        <f t="shared" si="184"/>
        <v/>
      </c>
      <c r="F1175" s="71" t="str">
        <f t="shared" si="190"/>
        <v/>
      </c>
      <c r="G1175" s="72" t="str">
        <f t="shared" si="188"/>
        <v/>
      </c>
      <c r="H1175" s="68" t="str">
        <f t="shared" si="185"/>
        <v/>
      </c>
      <c r="I1175" s="69" t="str">
        <f t="shared" si="181"/>
        <v/>
      </c>
      <c r="J1175" s="70" t="str">
        <f t="shared" si="182"/>
        <v/>
      </c>
      <c r="W1175" s="75" t="e">
        <f t="shared" si="186"/>
        <v>#N/A</v>
      </c>
      <c r="X1175" s="75" t="e">
        <f t="shared" si="189"/>
        <v>#N/A</v>
      </c>
      <c r="Y1175" s="75" t="e">
        <f t="shared" si="187"/>
        <v>#N/A</v>
      </c>
    </row>
    <row r="1176" spans="2:25" ht="12.75" x14ac:dyDescent="0.2">
      <c r="B1176" s="72" t="str">
        <f t="shared" si="183"/>
        <v/>
      </c>
      <c r="C1176" s="58"/>
      <c r="D1176" s="67"/>
      <c r="E1176" s="71" t="str">
        <f t="shared" si="184"/>
        <v/>
      </c>
      <c r="F1176" s="71" t="str">
        <f t="shared" si="190"/>
        <v/>
      </c>
      <c r="G1176" s="72" t="str">
        <f t="shared" si="188"/>
        <v/>
      </c>
      <c r="H1176" s="68" t="str">
        <f t="shared" si="185"/>
        <v/>
      </c>
      <c r="I1176" s="69" t="str">
        <f t="shared" si="181"/>
        <v/>
      </c>
      <c r="J1176" s="70" t="str">
        <f t="shared" si="182"/>
        <v/>
      </c>
      <c r="W1176" s="75" t="e">
        <f t="shared" si="186"/>
        <v>#N/A</v>
      </c>
      <c r="X1176" s="75" t="e">
        <f t="shared" si="189"/>
        <v>#N/A</v>
      </c>
      <c r="Y1176" s="75" t="e">
        <f t="shared" si="187"/>
        <v>#N/A</v>
      </c>
    </row>
    <row r="1177" spans="2:25" ht="12.75" x14ac:dyDescent="0.2">
      <c r="B1177" s="72" t="str">
        <f t="shared" si="183"/>
        <v/>
      </c>
      <c r="C1177" s="58"/>
      <c r="D1177" s="67"/>
      <c r="E1177" s="71" t="str">
        <f t="shared" si="184"/>
        <v/>
      </c>
      <c r="F1177" s="71" t="str">
        <f t="shared" si="190"/>
        <v/>
      </c>
      <c r="G1177" s="72" t="str">
        <f t="shared" si="188"/>
        <v/>
      </c>
      <c r="H1177" s="68" t="str">
        <f t="shared" si="185"/>
        <v/>
      </c>
      <c r="I1177" s="69" t="str">
        <f t="shared" si="181"/>
        <v/>
      </c>
      <c r="J1177" s="70" t="str">
        <f t="shared" si="182"/>
        <v/>
      </c>
      <c r="W1177" s="75" t="e">
        <f t="shared" si="186"/>
        <v>#N/A</v>
      </c>
      <c r="X1177" s="75" t="e">
        <f t="shared" si="189"/>
        <v>#N/A</v>
      </c>
      <c r="Y1177" s="75" t="e">
        <f t="shared" si="187"/>
        <v>#N/A</v>
      </c>
    </row>
    <row r="1178" spans="2:25" ht="12.75" x14ac:dyDescent="0.2">
      <c r="B1178" s="72" t="str">
        <f t="shared" si="183"/>
        <v/>
      </c>
      <c r="C1178" s="58"/>
      <c r="D1178" s="67"/>
      <c r="E1178" s="71" t="str">
        <f t="shared" si="184"/>
        <v/>
      </c>
      <c r="F1178" s="71" t="str">
        <f t="shared" si="190"/>
        <v/>
      </c>
      <c r="G1178" s="72" t="str">
        <f t="shared" si="188"/>
        <v/>
      </c>
      <c r="H1178" s="68" t="str">
        <f t="shared" si="185"/>
        <v/>
      </c>
      <c r="I1178" s="69" t="str">
        <f t="shared" si="181"/>
        <v/>
      </c>
      <c r="J1178" s="70" t="str">
        <f t="shared" si="182"/>
        <v/>
      </c>
      <c r="W1178" s="75" t="e">
        <f t="shared" si="186"/>
        <v>#N/A</v>
      </c>
      <c r="X1178" s="75" t="e">
        <f t="shared" si="189"/>
        <v>#N/A</v>
      </c>
      <c r="Y1178" s="75" t="e">
        <f t="shared" si="187"/>
        <v>#N/A</v>
      </c>
    </row>
    <row r="1179" spans="2:25" ht="12.75" x14ac:dyDescent="0.2">
      <c r="B1179" s="72" t="str">
        <f t="shared" si="183"/>
        <v/>
      </c>
      <c r="C1179" s="58"/>
      <c r="D1179" s="67"/>
      <c r="E1179" s="71" t="str">
        <f t="shared" si="184"/>
        <v/>
      </c>
      <c r="F1179" s="71" t="str">
        <f t="shared" si="190"/>
        <v/>
      </c>
      <c r="G1179" s="72" t="str">
        <f t="shared" si="188"/>
        <v/>
      </c>
      <c r="H1179" s="68" t="str">
        <f t="shared" si="185"/>
        <v/>
      </c>
      <c r="I1179" s="69" t="str">
        <f t="shared" si="181"/>
        <v/>
      </c>
      <c r="J1179" s="70" t="str">
        <f t="shared" si="182"/>
        <v/>
      </c>
      <c r="W1179" s="75" t="e">
        <f t="shared" si="186"/>
        <v>#N/A</v>
      </c>
      <c r="X1179" s="75" t="e">
        <f t="shared" si="189"/>
        <v>#N/A</v>
      </c>
      <c r="Y1179" s="75" t="e">
        <f t="shared" si="187"/>
        <v>#N/A</v>
      </c>
    </row>
    <row r="1180" spans="2:25" ht="12.75" x14ac:dyDescent="0.2">
      <c r="B1180" s="72" t="str">
        <f t="shared" si="183"/>
        <v/>
      </c>
      <c r="C1180" s="58"/>
      <c r="D1180" s="67"/>
      <c r="E1180" s="71" t="str">
        <f t="shared" si="184"/>
        <v/>
      </c>
      <c r="F1180" s="71" t="str">
        <f t="shared" si="190"/>
        <v/>
      </c>
      <c r="G1180" s="72" t="str">
        <f t="shared" si="188"/>
        <v/>
      </c>
      <c r="H1180" s="68" t="str">
        <f t="shared" si="185"/>
        <v/>
      </c>
      <c r="I1180" s="69" t="str">
        <f t="shared" si="181"/>
        <v/>
      </c>
      <c r="J1180" s="70" t="str">
        <f t="shared" si="182"/>
        <v/>
      </c>
      <c r="W1180" s="75" t="e">
        <f t="shared" si="186"/>
        <v>#N/A</v>
      </c>
      <c r="X1180" s="75" t="e">
        <f t="shared" si="189"/>
        <v>#N/A</v>
      </c>
      <c r="Y1180" s="75" t="e">
        <f t="shared" si="187"/>
        <v>#N/A</v>
      </c>
    </row>
    <row r="1181" spans="2:25" ht="12.75" x14ac:dyDescent="0.2">
      <c r="B1181" s="72" t="str">
        <f t="shared" si="183"/>
        <v/>
      </c>
      <c r="C1181" s="58"/>
      <c r="D1181" s="67"/>
      <c r="E1181" s="71" t="str">
        <f t="shared" si="184"/>
        <v/>
      </c>
      <c r="F1181" s="71" t="str">
        <f t="shared" si="190"/>
        <v/>
      </c>
      <c r="G1181" s="72" t="str">
        <f t="shared" si="188"/>
        <v/>
      </c>
      <c r="H1181" s="68" t="str">
        <f t="shared" si="185"/>
        <v/>
      </c>
      <c r="I1181" s="69" t="str">
        <f t="shared" si="181"/>
        <v/>
      </c>
      <c r="J1181" s="70" t="str">
        <f t="shared" si="182"/>
        <v/>
      </c>
      <c r="W1181" s="75" t="e">
        <f t="shared" si="186"/>
        <v>#N/A</v>
      </c>
      <c r="X1181" s="75" t="e">
        <f t="shared" si="189"/>
        <v>#N/A</v>
      </c>
      <c r="Y1181" s="75" t="e">
        <f t="shared" si="187"/>
        <v>#N/A</v>
      </c>
    </row>
    <row r="1182" spans="2:25" ht="12.75" x14ac:dyDescent="0.2">
      <c r="B1182" s="72" t="str">
        <f t="shared" si="183"/>
        <v/>
      </c>
      <c r="C1182" s="58"/>
      <c r="D1182" s="67"/>
      <c r="E1182" s="71" t="str">
        <f t="shared" si="184"/>
        <v/>
      </c>
      <c r="F1182" s="71" t="str">
        <f t="shared" si="190"/>
        <v/>
      </c>
      <c r="G1182" s="72" t="str">
        <f t="shared" si="188"/>
        <v/>
      </c>
      <c r="H1182" s="68" t="str">
        <f t="shared" si="185"/>
        <v/>
      </c>
      <c r="I1182" s="69" t="str">
        <f t="shared" si="181"/>
        <v/>
      </c>
      <c r="J1182" s="70" t="str">
        <f t="shared" si="182"/>
        <v/>
      </c>
      <c r="W1182" s="75" t="e">
        <f t="shared" si="186"/>
        <v>#N/A</v>
      </c>
      <c r="X1182" s="75" t="e">
        <f t="shared" si="189"/>
        <v>#N/A</v>
      </c>
      <c r="Y1182" s="75" t="e">
        <f t="shared" si="187"/>
        <v>#N/A</v>
      </c>
    </row>
    <row r="1183" spans="2:25" ht="12.75" x14ac:dyDescent="0.2">
      <c r="B1183" s="72" t="str">
        <f t="shared" si="183"/>
        <v/>
      </c>
      <c r="C1183" s="58"/>
      <c r="D1183" s="67"/>
      <c r="E1183" s="71" t="str">
        <f t="shared" si="184"/>
        <v/>
      </c>
      <c r="F1183" s="71" t="str">
        <f t="shared" si="190"/>
        <v/>
      </c>
      <c r="G1183" s="72" t="str">
        <f t="shared" si="188"/>
        <v/>
      </c>
      <c r="H1183" s="68" t="str">
        <f t="shared" si="185"/>
        <v/>
      </c>
      <c r="I1183" s="69" t="str">
        <f t="shared" si="181"/>
        <v/>
      </c>
      <c r="J1183" s="70" t="str">
        <f t="shared" si="182"/>
        <v/>
      </c>
      <c r="W1183" s="75" t="e">
        <f t="shared" si="186"/>
        <v>#N/A</v>
      </c>
      <c r="X1183" s="75" t="e">
        <f t="shared" si="189"/>
        <v>#N/A</v>
      </c>
      <c r="Y1183" s="75" t="e">
        <f t="shared" si="187"/>
        <v>#N/A</v>
      </c>
    </row>
    <row r="1184" spans="2:25" ht="12.75" x14ac:dyDescent="0.2">
      <c r="B1184" s="72" t="str">
        <f t="shared" si="183"/>
        <v/>
      </c>
      <c r="C1184" s="58"/>
      <c r="D1184" s="67"/>
      <c r="E1184" s="71" t="str">
        <f t="shared" si="184"/>
        <v/>
      </c>
      <c r="F1184" s="71" t="str">
        <f t="shared" si="190"/>
        <v/>
      </c>
      <c r="G1184" s="72" t="str">
        <f t="shared" si="188"/>
        <v/>
      </c>
      <c r="H1184" s="68" t="str">
        <f t="shared" si="185"/>
        <v/>
      </c>
      <c r="I1184" s="69" t="str">
        <f t="shared" si="181"/>
        <v/>
      </c>
      <c r="J1184" s="70" t="str">
        <f t="shared" si="182"/>
        <v/>
      </c>
      <c r="W1184" s="75" t="e">
        <f t="shared" si="186"/>
        <v>#N/A</v>
      </c>
      <c r="X1184" s="75" t="e">
        <f t="shared" si="189"/>
        <v>#N/A</v>
      </c>
      <c r="Y1184" s="75" t="e">
        <f t="shared" si="187"/>
        <v>#N/A</v>
      </c>
    </row>
    <row r="1185" spans="2:25" ht="12.75" x14ac:dyDescent="0.2">
      <c r="B1185" s="72" t="str">
        <f t="shared" si="183"/>
        <v/>
      </c>
      <c r="C1185" s="58"/>
      <c r="D1185" s="67"/>
      <c r="E1185" s="71" t="str">
        <f t="shared" si="184"/>
        <v/>
      </c>
      <c r="F1185" s="71" t="str">
        <f t="shared" si="190"/>
        <v/>
      </c>
      <c r="G1185" s="72" t="str">
        <f t="shared" si="188"/>
        <v/>
      </c>
      <c r="H1185" s="68" t="str">
        <f t="shared" si="185"/>
        <v/>
      </c>
      <c r="I1185" s="69" t="str">
        <f t="shared" si="181"/>
        <v/>
      </c>
      <c r="J1185" s="70" t="str">
        <f t="shared" si="182"/>
        <v/>
      </c>
      <c r="W1185" s="75" t="e">
        <f t="shared" si="186"/>
        <v>#N/A</v>
      </c>
      <c r="X1185" s="75" t="e">
        <f t="shared" si="189"/>
        <v>#N/A</v>
      </c>
      <c r="Y1185" s="75" t="e">
        <f t="shared" si="187"/>
        <v>#N/A</v>
      </c>
    </row>
    <row r="1186" spans="2:25" ht="12.75" x14ac:dyDescent="0.2">
      <c r="B1186" s="72" t="str">
        <f t="shared" si="183"/>
        <v/>
      </c>
      <c r="C1186" s="58"/>
      <c r="D1186" s="67"/>
      <c r="E1186" s="71" t="str">
        <f t="shared" si="184"/>
        <v/>
      </c>
      <c r="F1186" s="71" t="str">
        <f t="shared" si="190"/>
        <v/>
      </c>
      <c r="G1186" s="72" t="str">
        <f t="shared" si="188"/>
        <v/>
      </c>
      <c r="H1186" s="68" t="str">
        <f t="shared" si="185"/>
        <v/>
      </c>
      <c r="I1186" s="69" t="str">
        <f t="shared" si="181"/>
        <v/>
      </c>
      <c r="J1186" s="70" t="str">
        <f t="shared" si="182"/>
        <v/>
      </c>
      <c r="W1186" s="75" t="e">
        <f t="shared" si="186"/>
        <v>#N/A</v>
      </c>
      <c r="X1186" s="75" t="e">
        <f t="shared" si="189"/>
        <v>#N/A</v>
      </c>
      <c r="Y1186" s="75" t="e">
        <f t="shared" si="187"/>
        <v>#N/A</v>
      </c>
    </row>
    <row r="1187" spans="2:25" ht="12.75" x14ac:dyDescent="0.2">
      <c r="B1187" s="72" t="str">
        <f t="shared" si="183"/>
        <v/>
      </c>
      <c r="C1187" s="58"/>
      <c r="D1187" s="67"/>
      <c r="E1187" s="71" t="str">
        <f t="shared" si="184"/>
        <v/>
      </c>
      <c r="F1187" s="71" t="str">
        <f t="shared" si="190"/>
        <v/>
      </c>
      <c r="G1187" s="72" t="str">
        <f t="shared" si="188"/>
        <v/>
      </c>
      <c r="H1187" s="68" t="str">
        <f t="shared" si="185"/>
        <v/>
      </c>
      <c r="I1187" s="69" t="str">
        <f t="shared" si="181"/>
        <v/>
      </c>
      <c r="J1187" s="70" t="str">
        <f t="shared" si="182"/>
        <v/>
      </c>
      <c r="W1187" s="75" t="e">
        <f t="shared" si="186"/>
        <v>#N/A</v>
      </c>
      <c r="X1187" s="75" t="e">
        <f t="shared" si="189"/>
        <v>#N/A</v>
      </c>
      <c r="Y1187" s="75" t="e">
        <f t="shared" si="187"/>
        <v>#N/A</v>
      </c>
    </row>
    <row r="1188" spans="2:25" ht="12.75" x14ac:dyDescent="0.2">
      <c r="B1188" s="72" t="str">
        <f t="shared" si="183"/>
        <v/>
      </c>
      <c r="C1188" s="58"/>
      <c r="D1188" s="67"/>
      <c r="E1188" s="71" t="str">
        <f t="shared" si="184"/>
        <v/>
      </c>
      <c r="F1188" s="71" t="str">
        <f t="shared" si="190"/>
        <v/>
      </c>
      <c r="G1188" s="72" t="str">
        <f t="shared" si="188"/>
        <v/>
      </c>
      <c r="H1188" s="68" t="str">
        <f t="shared" si="185"/>
        <v/>
      </c>
      <c r="I1188" s="69" t="str">
        <f t="shared" si="181"/>
        <v/>
      </c>
      <c r="J1188" s="70" t="str">
        <f t="shared" si="182"/>
        <v/>
      </c>
      <c r="W1188" s="75" t="e">
        <f t="shared" si="186"/>
        <v>#N/A</v>
      </c>
      <c r="X1188" s="75" t="e">
        <f t="shared" si="189"/>
        <v>#N/A</v>
      </c>
      <c r="Y1188" s="75" t="e">
        <f t="shared" si="187"/>
        <v>#N/A</v>
      </c>
    </row>
    <row r="1189" spans="2:25" ht="12.75" x14ac:dyDescent="0.2">
      <c r="B1189" s="72" t="str">
        <f t="shared" si="183"/>
        <v/>
      </c>
      <c r="C1189" s="58"/>
      <c r="D1189" s="67"/>
      <c r="E1189" s="71" t="str">
        <f t="shared" si="184"/>
        <v/>
      </c>
      <c r="F1189" s="71" t="str">
        <f t="shared" si="190"/>
        <v/>
      </c>
      <c r="G1189" s="72" t="str">
        <f t="shared" si="188"/>
        <v/>
      </c>
      <c r="H1189" s="68" t="str">
        <f t="shared" si="185"/>
        <v/>
      </c>
      <c r="I1189" s="69" t="str">
        <f t="shared" si="181"/>
        <v/>
      </c>
      <c r="J1189" s="70" t="str">
        <f t="shared" si="182"/>
        <v/>
      </c>
      <c r="W1189" s="75" t="e">
        <f t="shared" si="186"/>
        <v>#N/A</v>
      </c>
      <c r="X1189" s="75" t="e">
        <f t="shared" si="189"/>
        <v>#N/A</v>
      </c>
      <c r="Y1189" s="75" t="e">
        <f t="shared" si="187"/>
        <v>#N/A</v>
      </c>
    </row>
    <row r="1190" spans="2:25" ht="12.75" x14ac:dyDescent="0.2">
      <c r="B1190" s="72" t="str">
        <f t="shared" si="183"/>
        <v/>
      </c>
      <c r="C1190" s="58"/>
      <c r="D1190" s="67"/>
      <c r="E1190" s="71" t="str">
        <f t="shared" si="184"/>
        <v/>
      </c>
      <c r="F1190" s="71" t="str">
        <f t="shared" si="190"/>
        <v/>
      </c>
      <c r="G1190" s="72" t="str">
        <f t="shared" si="188"/>
        <v/>
      </c>
      <c r="H1190" s="68" t="str">
        <f t="shared" si="185"/>
        <v/>
      </c>
      <c r="I1190" s="69" t="str">
        <f t="shared" si="181"/>
        <v/>
      </c>
      <c r="J1190" s="70" t="str">
        <f t="shared" si="182"/>
        <v/>
      </c>
      <c r="W1190" s="75" t="e">
        <f t="shared" si="186"/>
        <v>#N/A</v>
      </c>
      <c r="X1190" s="75" t="e">
        <f t="shared" si="189"/>
        <v>#N/A</v>
      </c>
      <c r="Y1190" s="75" t="e">
        <f t="shared" si="187"/>
        <v>#N/A</v>
      </c>
    </row>
    <row r="1191" spans="2:25" ht="12.75" x14ac:dyDescent="0.2">
      <c r="B1191" s="72" t="str">
        <f t="shared" si="183"/>
        <v/>
      </c>
      <c r="C1191" s="58"/>
      <c r="D1191" s="67"/>
      <c r="E1191" s="71" t="str">
        <f t="shared" si="184"/>
        <v/>
      </c>
      <c r="F1191" s="71" t="str">
        <f t="shared" si="190"/>
        <v/>
      </c>
      <c r="G1191" s="72" t="str">
        <f t="shared" si="188"/>
        <v/>
      </c>
      <c r="H1191" s="68" t="str">
        <f t="shared" si="185"/>
        <v/>
      </c>
      <c r="I1191" s="69" t="str">
        <f t="shared" si="181"/>
        <v/>
      </c>
      <c r="J1191" s="70" t="str">
        <f t="shared" si="182"/>
        <v/>
      </c>
      <c r="W1191" s="75" t="e">
        <f t="shared" si="186"/>
        <v>#N/A</v>
      </c>
      <c r="X1191" s="75" t="e">
        <f t="shared" si="189"/>
        <v>#N/A</v>
      </c>
      <c r="Y1191" s="75" t="e">
        <f t="shared" si="187"/>
        <v>#N/A</v>
      </c>
    </row>
    <row r="1192" spans="2:25" ht="12.75" x14ac:dyDescent="0.2">
      <c r="B1192" s="72" t="str">
        <f t="shared" si="183"/>
        <v/>
      </c>
      <c r="C1192" s="58"/>
      <c r="D1192" s="67"/>
      <c r="E1192" s="71" t="str">
        <f t="shared" si="184"/>
        <v/>
      </c>
      <c r="F1192" s="71" t="str">
        <f t="shared" si="190"/>
        <v/>
      </c>
      <c r="G1192" s="72" t="str">
        <f t="shared" si="188"/>
        <v/>
      </c>
      <c r="H1192" s="68" t="str">
        <f t="shared" si="185"/>
        <v/>
      </c>
      <c r="I1192" s="69" t="str">
        <f t="shared" si="181"/>
        <v/>
      </c>
      <c r="J1192" s="70" t="str">
        <f t="shared" si="182"/>
        <v/>
      </c>
      <c r="W1192" s="75" t="e">
        <f t="shared" si="186"/>
        <v>#N/A</v>
      </c>
      <c r="X1192" s="75" t="e">
        <f t="shared" si="189"/>
        <v>#N/A</v>
      </c>
      <c r="Y1192" s="75" t="e">
        <f t="shared" si="187"/>
        <v>#N/A</v>
      </c>
    </row>
    <row r="1193" spans="2:25" ht="12.75" x14ac:dyDescent="0.2">
      <c r="B1193" s="72" t="str">
        <f t="shared" si="183"/>
        <v/>
      </c>
      <c r="C1193" s="58"/>
      <c r="D1193" s="67"/>
      <c r="E1193" s="71" t="str">
        <f t="shared" si="184"/>
        <v/>
      </c>
      <c r="F1193" s="71" t="str">
        <f t="shared" si="190"/>
        <v/>
      </c>
      <c r="G1193" s="72" t="str">
        <f t="shared" si="188"/>
        <v/>
      </c>
      <c r="H1193" s="68" t="str">
        <f t="shared" si="185"/>
        <v/>
      </c>
      <c r="I1193" s="69" t="str">
        <f t="shared" si="181"/>
        <v/>
      </c>
      <c r="J1193" s="70" t="str">
        <f t="shared" si="182"/>
        <v/>
      </c>
      <c r="W1193" s="75" t="e">
        <f t="shared" si="186"/>
        <v>#N/A</v>
      </c>
      <c r="X1193" s="75" t="e">
        <f t="shared" si="189"/>
        <v>#N/A</v>
      </c>
      <c r="Y1193" s="75" t="e">
        <f t="shared" si="187"/>
        <v>#N/A</v>
      </c>
    </row>
    <row r="1194" spans="2:25" ht="12.75" x14ac:dyDescent="0.2">
      <c r="B1194" s="72" t="str">
        <f t="shared" si="183"/>
        <v/>
      </c>
      <c r="C1194" s="58"/>
      <c r="D1194" s="67"/>
      <c r="E1194" s="71" t="str">
        <f t="shared" si="184"/>
        <v/>
      </c>
      <c r="F1194" s="71" t="str">
        <f t="shared" si="190"/>
        <v/>
      </c>
      <c r="G1194" s="72" t="str">
        <f t="shared" si="188"/>
        <v/>
      </c>
      <c r="H1194" s="68" t="str">
        <f t="shared" si="185"/>
        <v/>
      </c>
      <c r="I1194" s="69" t="str">
        <f t="shared" si="181"/>
        <v/>
      </c>
      <c r="J1194" s="70" t="str">
        <f t="shared" si="182"/>
        <v/>
      </c>
      <c r="W1194" s="75" t="e">
        <f t="shared" si="186"/>
        <v>#N/A</v>
      </c>
      <c r="X1194" s="75" t="e">
        <f t="shared" si="189"/>
        <v>#N/A</v>
      </c>
      <c r="Y1194" s="75" t="e">
        <f t="shared" si="187"/>
        <v>#N/A</v>
      </c>
    </row>
    <row r="1195" spans="2:25" ht="12.75" x14ac:dyDescent="0.2">
      <c r="B1195" s="72" t="str">
        <f t="shared" si="183"/>
        <v/>
      </c>
      <c r="C1195" s="58"/>
      <c r="D1195" s="67"/>
      <c r="E1195" s="71" t="str">
        <f t="shared" si="184"/>
        <v/>
      </c>
      <c r="F1195" s="71" t="str">
        <f t="shared" si="190"/>
        <v/>
      </c>
      <c r="G1195" s="72" t="str">
        <f t="shared" si="188"/>
        <v/>
      </c>
      <c r="H1195" s="68" t="str">
        <f t="shared" si="185"/>
        <v/>
      </c>
      <c r="I1195" s="69" t="str">
        <f t="shared" si="181"/>
        <v/>
      </c>
      <c r="J1195" s="70" t="str">
        <f t="shared" si="182"/>
        <v/>
      </c>
      <c r="W1195" s="75" t="e">
        <f t="shared" si="186"/>
        <v>#N/A</v>
      </c>
      <c r="X1195" s="75" t="e">
        <f t="shared" si="189"/>
        <v>#N/A</v>
      </c>
      <c r="Y1195" s="75" t="e">
        <f t="shared" si="187"/>
        <v>#N/A</v>
      </c>
    </row>
    <row r="1196" spans="2:25" ht="12.75" x14ac:dyDescent="0.2">
      <c r="B1196" s="72" t="str">
        <f t="shared" si="183"/>
        <v/>
      </c>
      <c r="C1196" s="58"/>
      <c r="D1196" s="67"/>
      <c r="E1196" s="71" t="str">
        <f t="shared" si="184"/>
        <v/>
      </c>
      <c r="F1196" s="71" t="str">
        <f t="shared" si="190"/>
        <v/>
      </c>
      <c r="G1196" s="72" t="str">
        <f t="shared" si="188"/>
        <v/>
      </c>
      <c r="H1196" s="68" t="str">
        <f t="shared" si="185"/>
        <v/>
      </c>
      <c r="I1196" s="69" t="str">
        <f t="shared" si="181"/>
        <v/>
      </c>
      <c r="J1196" s="70" t="str">
        <f t="shared" si="182"/>
        <v/>
      </c>
      <c r="W1196" s="75" t="e">
        <f t="shared" si="186"/>
        <v>#N/A</v>
      </c>
      <c r="X1196" s="75" t="e">
        <f t="shared" si="189"/>
        <v>#N/A</v>
      </c>
      <c r="Y1196" s="75" t="e">
        <f t="shared" si="187"/>
        <v>#N/A</v>
      </c>
    </row>
    <row r="1197" spans="2:25" ht="12.75" x14ac:dyDescent="0.2">
      <c r="B1197" s="72" t="str">
        <f t="shared" si="183"/>
        <v/>
      </c>
      <c r="C1197" s="58"/>
      <c r="D1197" s="67"/>
      <c r="E1197" s="71" t="str">
        <f t="shared" si="184"/>
        <v/>
      </c>
      <c r="F1197" s="71" t="str">
        <f t="shared" si="190"/>
        <v/>
      </c>
      <c r="G1197" s="72" t="str">
        <f t="shared" si="188"/>
        <v/>
      </c>
      <c r="H1197" s="68" t="str">
        <f t="shared" si="185"/>
        <v/>
      </c>
      <c r="I1197" s="69" t="str">
        <f t="shared" si="181"/>
        <v/>
      </c>
      <c r="J1197" s="70" t="str">
        <f t="shared" si="182"/>
        <v/>
      </c>
      <c r="W1197" s="75" t="e">
        <f t="shared" si="186"/>
        <v>#N/A</v>
      </c>
      <c r="X1197" s="75" t="e">
        <f t="shared" si="189"/>
        <v>#N/A</v>
      </c>
      <c r="Y1197" s="75" t="e">
        <f t="shared" si="187"/>
        <v>#N/A</v>
      </c>
    </row>
    <row r="1198" spans="2:25" ht="12.75" x14ac:dyDescent="0.2">
      <c r="B1198" s="72" t="str">
        <f t="shared" si="183"/>
        <v/>
      </c>
      <c r="C1198" s="58"/>
      <c r="D1198" s="67"/>
      <c r="E1198" s="71" t="str">
        <f t="shared" si="184"/>
        <v/>
      </c>
      <c r="F1198" s="71" t="str">
        <f t="shared" si="190"/>
        <v/>
      </c>
      <c r="G1198" s="72" t="str">
        <f t="shared" si="188"/>
        <v/>
      </c>
      <c r="H1198" s="68" t="str">
        <f t="shared" si="185"/>
        <v/>
      </c>
      <c r="I1198" s="69" t="str">
        <f t="shared" si="181"/>
        <v/>
      </c>
      <c r="J1198" s="70" t="str">
        <f t="shared" si="182"/>
        <v/>
      </c>
      <c r="W1198" s="75" t="e">
        <f t="shared" si="186"/>
        <v>#N/A</v>
      </c>
      <c r="X1198" s="75" t="e">
        <f t="shared" si="189"/>
        <v>#N/A</v>
      </c>
      <c r="Y1198" s="75" t="e">
        <f t="shared" si="187"/>
        <v>#N/A</v>
      </c>
    </row>
    <row r="1199" spans="2:25" ht="12.75" x14ac:dyDescent="0.2">
      <c r="B1199" s="72" t="str">
        <f t="shared" si="183"/>
        <v/>
      </c>
      <c r="C1199" s="58"/>
      <c r="D1199" s="67"/>
      <c r="E1199" s="71" t="str">
        <f t="shared" si="184"/>
        <v/>
      </c>
      <c r="F1199" s="71" t="str">
        <f t="shared" si="190"/>
        <v/>
      </c>
      <c r="G1199" s="72" t="str">
        <f t="shared" si="188"/>
        <v/>
      </c>
      <c r="H1199" s="68" t="str">
        <f t="shared" si="185"/>
        <v/>
      </c>
      <c r="I1199" s="69" t="str">
        <f t="shared" si="181"/>
        <v/>
      </c>
      <c r="J1199" s="70" t="str">
        <f t="shared" si="182"/>
        <v/>
      </c>
      <c r="W1199" s="75" t="e">
        <f t="shared" si="186"/>
        <v>#N/A</v>
      </c>
      <c r="X1199" s="75" t="e">
        <f t="shared" si="189"/>
        <v>#N/A</v>
      </c>
      <c r="Y1199" s="75" t="e">
        <f t="shared" si="187"/>
        <v>#N/A</v>
      </c>
    </row>
    <row r="1200" spans="2:25" ht="12.75" x14ac:dyDescent="0.2">
      <c r="B1200" s="72" t="str">
        <f t="shared" si="183"/>
        <v/>
      </c>
      <c r="C1200" s="58"/>
      <c r="D1200" s="67"/>
      <c r="E1200" s="71" t="str">
        <f t="shared" si="184"/>
        <v/>
      </c>
      <c r="F1200" s="71" t="str">
        <f t="shared" si="190"/>
        <v/>
      </c>
      <c r="G1200" s="72" t="str">
        <f t="shared" si="188"/>
        <v/>
      </c>
      <c r="H1200" s="68" t="str">
        <f t="shared" si="185"/>
        <v/>
      </c>
      <c r="I1200" s="69" t="str">
        <f t="shared" si="181"/>
        <v/>
      </c>
      <c r="J1200" s="70" t="str">
        <f t="shared" si="182"/>
        <v/>
      </c>
      <c r="W1200" s="75" t="e">
        <f t="shared" si="186"/>
        <v>#N/A</v>
      </c>
      <c r="X1200" s="75" t="e">
        <f t="shared" si="189"/>
        <v>#N/A</v>
      </c>
      <c r="Y1200" s="75" t="e">
        <f t="shared" si="187"/>
        <v>#N/A</v>
      </c>
    </row>
    <row r="1201" spans="2:25" ht="12.75" x14ac:dyDescent="0.2">
      <c r="B1201" s="72" t="str">
        <f t="shared" si="183"/>
        <v/>
      </c>
      <c r="C1201" s="58"/>
      <c r="D1201" s="67"/>
      <c r="E1201" s="71" t="str">
        <f t="shared" si="184"/>
        <v/>
      </c>
      <c r="F1201" s="71" t="str">
        <f t="shared" si="190"/>
        <v/>
      </c>
      <c r="G1201" s="72" t="str">
        <f t="shared" si="188"/>
        <v/>
      </c>
      <c r="H1201" s="68" t="str">
        <f t="shared" si="185"/>
        <v/>
      </c>
      <c r="I1201" s="69" t="str">
        <f t="shared" si="181"/>
        <v/>
      </c>
      <c r="J1201" s="70" t="str">
        <f t="shared" si="182"/>
        <v/>
      </c>
      <c r="W1201" s="75" t="e">
        <f t="shared" si="186"/>
        <v>#N/A</v>
      </c>
      <c r="X1201" s="75" t="e">
        <f t="shared" si="189"/>
        <v>#N/A</v>
      </c>
      <c r="Y1201" s="75" t="e">
        <f t="shared" si="187"/>
        <v>#N/A</v>
      </c>
    </row>
    <row r="1202" spans="2:25" ht="12.75" x14ac:dyDescent="0.2">
      <c r="B1202" s="72" t="str">
        <f t="shared" si="183"/>
        <v/>
      </c>
      <c r="C1202" s="58"/>
      <c r="D1202" s="67"/>
      <c r="E1202" s="71" t="str">
        <f t="shared" si="184"/>
        <v/>
      </c>
      <c r="F1202" s="71" t="str">
        <f t="shared" si="190"/>
        <v/>
      </c>
      <c r="G1202" s="72" t="str">
        <f t="shared" si="188"/>
        <v/>
      </c>
      <c r="H1202" s="68" t="str">
        <f t="shared" si="185"/>
        <v/>
      </c>
      <c r="I1202" s="69" t="str">
        <f t="shared" si="181"/>
        <v/>
      </c>
      <c r="J1202" s="70" t="str">
        <f t="shared" si="182"/>
        <v/>
      </c>
      <c r="W1202" s="75" t="e">
        <f t="shared" si="186"/>
        <v>#N/A</v>
      </c>
      <c r="X1202" s="75" t="e">
        <f t="shared" si="189"/>
        <v>#N/A</v>
      </c>
      <c r="Y1202" s="75" t="e">
        <f t="shared" si="187"/>
        <v>#N/A</v>
      </c>
    </row>
    <row r="1203" spans="2:25" ht="12.75" x14ac:dyDescent="0.2">
      <c r="B1203" s="72" t="str">
        <f t="shared" si="183"/>
        <v/>
      </c>
      <c r="C1203" s="58"/>
      <c r="D1203" s="67"/>
      <c r="E1203" s="71" t="str">
        <f t="shared" si="184"/>
        <v/>
      </c>
      <c r="F1203" s="71" t="str">
        <f t="shared" si="190"/>
        <v/>
      </c>
      <c r="G1203" s="72" t="str">
        <f t="shared" si="188"/>
        <v/>
      </c>
      <c r="H1203" s="68" t="str">
        <f t="shared" si="185"/>
        <v/>
      </c>
      <c r="I1203" s="69" t="str">
        <f t="shared" si="181"/>
        <v/>
      </c>
      <c r="J1203" s="70" t="str">
        <f t="shared" si="182"/>
        <v/>
      </c>
      <c r="W1203" s="75" t="e">
        <f t="shared" si="186"/>
        <v>#N/A</v>
      </c>
      <c r="X1203" s="75" t="e">
        <f t="shared" si="189"/>
        <v>#N/A</v>
      </c>
      <c r="Y1203" s="75" t="e">
        <f t="shared" si="187"/>
        <v>#N/A</v>
      </c>
    </row>
    <row r="1204" spans="2:25" ht="12.75" x14ac:dyDescent="0.2">
      <c r="B1204" s="72" t="str">
        <f t="shared" si="183"/>
        <v/>
      </c>
      <c r="C1204" s="58"/>
      <c r="D1204" s="67"/>
      <c r="E1204" s="71" t="str">
        <f t="shared" si="184"/>
        <v/>
      </c>
      <c r="F1204" s="71" t="str">
        <f t="shared" si="190"/>
        <v/>
      </c>
      <c r="G1204" s="72" t="str">
        <f t="shared" si="188"/>
        <v/>
      </c>
      <c r="H1204" s="68" t="str">
        <f t="shared" si="185"/>
        <v/>
      </c>
      <c r="I1204" s="69" t="str">
        <f t="shared" si="181"/>
        <v/>
      </c>
      <c r="J1204" s="70" t="str">
        <f t="shared" si="182"/>
        <v/>
      </c>
      <c r="W1204" s="75" t="e">
        <f t="shared" si="186"/>
        <v>#N/A</v>
      </c>
      <c r="X1204" s="75" t="e">
        <f t="shared" si="189"/>
        <v>#N/A</v>
      </c>
      <c r="Y1204" s="75" t="e">
        <f t="shared" si="187"/>
        <v>#N/A</v>
      </c>
    </row>
    <row r="1205" spans="2:25" ht="12.75" x14ac:dyDescent="0.2">
      <c r="B1205" s="72" t="str">
        <f t="shared" si="183"/>
        <v/>
      </c>
      <c r="C1205" s="58"/>
      <c r="D1205" s="67"/>
      <c r="E1205" s="71" t="str">
        <f t="shared" si="184"/>
        <v/>
      </c>
      <c r="F1205" s="71" t="str">
        <f t="shared" si="190"/>
        <v/>
      </c>
      <c r="G1205" s="72" t="str">
        <f t="shared" si="188"/>
        <v/>
      </c>
      <c r="H1205" s="68" t="str">
        <f t="shared" si="185"/>
        <v/>
      </c>
      <c r="I1205" s="69" t="str">
        <f t="shared" si="181"/>
        <v/>
      </c>
      <c r="J1205" s="70" t="str">
        <f t="shared" si="182"/>
        <v/>
      </c>
      <c r="W1205" s="75" t="e">
        <f t="shared" si="186"/>
        <v>#N/A</v>
      </c>
      <c r="X1205" s="75" t="e">
        <f t="shared" si="189"/>
        <v>#N/A</v>
      </c>
      <c r="Y1205" s="75" t="e">
        <f t="shared" si="187"/>
        <v>#N/A</v>
      </c>
    </row>
    <row r="1206" spans="2:25" ht="12.75" x14ac:dyDescent="0.2">
      <c r="B1206" s="72" t="str">
        <f t="shared" si="183"/>
        <v/>
      </c>
      <c r="C1206" s="58"/>
      <c r="D1206" s="67"/>
      <c r="E1206" s="71" t="str">
        <f t="shared" si="184"/>
        <v/>
      </c>
      <c r="F1206" s="71" t="str">
        <f t="shared" si="190"/>
        <v/>
      </c>
      <c r="G1206" s="72" t="str">
        <f t="shared" si="188"/>
        <v/>
      </c>
      <c r="H1206" s="68" t="str">
        <f t="shared" si="185"/>
        <v/>
      </c>
      <c r="I1206" s="69" t="str">
        <f t="shared" si="181"/>
        <v/>
      </c>
      <c r="J1206" s="70" t="str">
        <f t="shared" si="182"/>
        <v/>
      </c>
      <c r="W1206" s="75" t="e">
        <f t="shared" si="186"/>
        <v>#N/A</v>
      </c>
      <c r="X1206" s="75" t="e">
        <f t="shared" si="189"/>
        <v>#N/A</v>
      </c>
      <c r="Y1206" s="75" t="e">
        <f t="shared" si="187"/>
        <v>#N/A</v>
      </c>
    </row>
    <row r="1207" spans="2:25" ht="12.75" x14ac:dyDescent="0.2">
      <c r="B1207" s="72" t="str">
        <f t="shared" si="183"/>
        <v/>
      </c>
      <c r="C1207" s="58"/>
      <c r="D1207" s="67"/>
      <c r="E1207" s="71" t="str">
        <f t="shared" si="184"/>
        <v/>
      </c>
      <c r="F1207" s="71" t="str">
        <f t="shared" si="190"/>
        <v/>
      </c>
      <c r="G1207" s="72" t="str">
        <f t="shared" si="188"/>
        <v/>
      </c>
      <c r="H1207" s="68" t="str">
        <f t="shared" si="185"/>
        <v/>
      </c>
      <c r="I1207" s="69" t="str">
        <f t="shared" si="181"/>
        <v/>
      </c>
      <c r="J1207" s="70" t="str">
        <f t="shared" si="182"/>
        <v/>
      </c>
      <c r="W1207" s="75" t="e">
        <f t="shared" si="186"/>
        <v>#N/A</v>
      </c>
      <c r="X1207" s="75" t="e">
        <f t="shared" si="189"/>
        <v>#N/A</v>
      </c>
      <c r="Y1207" s="75" t="e">
        <f t="shared" si="187"/>
        <v>#N/A</v>
      </c>
    </row>
    <row r="1208" spans="2:25" ht="12.75" x14ac:dyDescent="0.2">
      <c r="B1208" s="72" t="str">
        <f t="shared" si="183"/>
        <v/>
      </c>
      <c r="C1208" s="58"/>
      <c r="D1208" s="67"/>
      <c r="E1208" s="71" t="str">
        <f t="shared" si="184"/>
        <v/>
      </c>
      <c r="F1208" s="71" t="str">
        <f t="shared" si="190"/>
        <v/>
      </c>
      <c r="G1208" s="72" t="str">
        <f t="shared" si="188"/>
        <v/>
      </c>
      <c r="H1208" s="68" t="str">
        <f t="shared" si="185"/>
        <v/>
      </c>
      <c r="I1208" s="69" t="str">
        <f t="shared" si="181"/>
        <v/>
      </c>
      <c r="J1208" s="70" t="str">
        <f t="shared" si="182"/>
        <v/>
      </c>
      <c r="W1208" s="75" t="e">
        <f t="shared" si="186"/>
        <v>#N/A</v>
      </c>
      <c r="X1208" s="75" t="e">
        <f t="shared" si="189"/>
        <v>#N/A</v>
      </c>
      <c r="Y1208" s="75" t="e">
        <f t="shared" si="187"/>
        <v>#N/A</v>
      </c>
    </row>
    <row r="1209" spans="2:25" ht="12.75" x14ac:dyDescent="0.2">
      <c r="B1209" s="72" t="str">
        <f t="shared" si="183"/>
        <v/>
      </c>
      <c r="C1209" s="58"/>
      <c r="D1209" s="67"/>
      <c r="E1209" s="71" t="str">
        <f t="shared" si="184"/>
        <v/>
      </c>
      <c r="F1209" s="71" t="str">
        <f t="shared" si="190"/>
        <v/>
      </c>
      <c r="G1209" s="72" t="str">
        <f t="shared" si="188"/>
        <v/>
      </c>
      <c r="H1209" s="68" t="str">
        <f t="shared" si="185"/>
        <v/>
      </c>
      <c r="I1209" s="69" t="str">
        <f t="shared" si="181"/>
        <v/>
      </c>
      <c r="J1209" s="70" t="str">
        <f t="shared" si="182"/>
        <v/>
      </c>
      <c r="W1209" s="75" t="e">
        <f t="shared" si="186"/>
        <v>#N/A</v>
      </c>
      <c r="X1209" s="75" t="e">
        <f t="shared" si="189"/>
        <v>#N/A</v>
      </c>
      <c r="Y1209" s="75" t="e">
        <f t="shared" si="187"/>
        <v>#N/A</v>
      </c>
    </row>
    <row r="1210" spans="2:25" ht="12.75" x14ac:dyDescent="0.2">
      <c r="B1210" s="72" t="str">
        <f t="shared" si="183"/>
        <v/>
      </c>
      <c r="C1210" s="58"/>
      <c r="D1210" s="67"/>
      <c r="E1210" s="71" t="str">
        <f t="shared" si="184"/>
        <v/>
      </c>
      <c r="F1210" s="71" t="str">
        <f t="shared" si="190"/>
        <v/>
      </c>
      <c r="G1210" s="72" t="str">
        <f t="shared" si="188"/>
        <v/>
      </c>
      <c r="H1210" s="68" t="str">
        <f t="shared" si="185"/>
        <v/>
      </c>
      <c r="I1210" s="69" t="str">
        <f t="shared" si="181"/>
        <v/>
      </c>
      <c r="J1210" s="70" t="str">
        <f t="shared" si="182"/>
        <v/>
      </c>
      <c r="W1210" s="75" t="e">
        <f t="shared" si="186"/>
        <v>#N/A</v>
      </c>
      <c r="X1210" s="75" t="e">
        <f t="shared" si="189"/>
        <v>#N/A</v>
      </c>
      <c r="Y1210" s="75" t="e">
        <f t="shared" si="187"/>
        <v>#N/A</v>
      </c>
    </row>
    <row r="1211" spans="2:25" ht="12.75" x14ac:dyDescent="0.2">
      <c r="B1211" s="72" t="str">
        <f t="shared" si="183"/>
        <v/>
      </c>
      <c r="C1211" s="58"/>
      <c r="D1211" s="67"/>
      <c r="E1211" s="71" t="str">
        <f t="shared" si="184"/>
        <v/>
      </c>
      <c r="F1211" s="71" t="str">
        <f t="shared" si="190"/>
        <v/>
      </c>
      <c r="G1211" s="72" t="str">
        <f t="shared" si="188"/>
        <v/>
      </c>
      <c r="H1211" s="68" t="str">
        <f t="shared" si="185"/>
        <v/>
      </c>
      <c r="I1211" s="69" t="str">
        <f t="shared" si="181"/>
        <v/>
      </c>
      <c r="J1211" s="70" t="str">
        <f t="shared" si="182"/>
        <v/>
      </c>
      <c r="W1211" s="75" t="e">
        <f t="shared" si="186"/>
        <v>#N/A</v>
      </c>
      <c r="X1211" s="75" t="e">
        <f t="shared" si="189"/>
        <v>#N/A</v>
      </c>
      <c r="Y1211" s="75" t="e">
        <f t="shared" si="187"/>
        <v>#N/A</v>
      </c>
    </row>
    <row r="1212" spans="2:25" ht="12.75" x14ac:dyDescent="0.2">
      <c r="B1212" s="72" t="str">
        <f t="shared" si="183"/>
        <v/>
      </c>
      <c r="C1212" s="58"/>
      <c r="D1212" s="67"/>
      <c r="E1212" s="71" t="str">
        <f t="shared" si="184"/>
        <v/>
      </c>
      <c r="F1212" s="71" t="str">
        <f t="shared" si="190"/>
        <v/>
      </c>
      <c r="G1212" s="72" t="str">
        <f t="shared" si="188"/>
        <v/>
      </c>
      <c r="H1212" s="68" t="str">
        <f t="shared" si="185"/>
        <v/>
      </c>
      <c r="I1212" s="69" t="str">
        <f t="shared" si="181"/>
        <v/>
      </c>
      <c r="J1212" s="70" t="str">
        <f t="shared" si="182"/>
        <v/>
      </c>
      <c r="W1212" s="75" t="e">
        <f t="shared" si="186"/>
        <v>#N/A</v>
      </c>
      <c r="X1212" s="75" t="e">
        <f t="shared" si="189"/>
        <v>#N/A</v>
      </c>
      <c r="Y1212" s="75" t="e">
        <f t="shared" si="187"/>
        <v>#N/A</v>
      </c>
    </row>
    <row r="1213" spans="2:25" ht="12.75" x14ac:dyDescent="0.2">
      <c r="B1213" s="72" t="str">
        <f t="shared" si="183"/>
        <v/>
      </c>
      <c r="C1213" s="58"/>
      <c r="D1213" s="67"/>
      <c r="E1213" s="71" t="str">
        <f t="shared" si="184"/>
        <v/>
      </c>
      <c r="F1213" s="71" t="str">
        <f t="shared" si="190"/>
        <v/>
      </c>
      <c r="G1213" s="72" t="str">
        <f t="shared" si="188"/>
        <v/>
      </c>
      <c r="H1213" s="68" t="str">
        <f t="shared" si="185"/>
        <v/>
      </c>
      <c r="I1213" s="69" t="str">
        <f t="shared" si="181"/>
        <v/>
      </c>
      <c r="J1213" s="70" t="str">
        <f t="shared" si="182"/>
        <v/>
      </c>
      <c r="W1213" s="75" t="e">
        <f t="shared" si="186"/>
        <v>#N/A</v>
      </c>
      <c r="X1213" s="75" t="e">
        <f t="shared" si="189"/>
        <v>#N/A</v>
      </c>
      <c r="Y1213" s="75" t="e">
        <f t="shared" si="187"/>
        <v>#N/A</v>
      </c>
    </row>
    <row r="1214" spans="2:25" ht="12.75" x14ac:dyDescent="0.2">
      <c r="B1214" s="72" t="str">
        <f t="shared" si="183"/>
        <v/>
      </c>
      <c r="C1214" s="58"/>
      <c r="D1214" s="67"/>
      <c r="E1214" s="71" t="str">
        <f t="shared" si="184"/>
        <v/>
      </c>
      <c r="F1214" s="71" t="str">
        <f t="shared" si="190"/>
        <v/>
      </c>
      <c r="G1214" s="72" t="str">
        <f t="shared" si="188"/>
        <v/>
      </c>
      <c r="H1214" s="68" t="str">
        <f t="shared" si="185"/>
        <v/>
      </c>
      <c r="I1214" s="69" t="str">
        <f t="shared" si="181"/>
        <v/>
      </c>
      <c r="J1214" s="70" t="str">
        <f t="shared" si="182"/>
        <v/>
      </c>
      <c r="W1214" s="75" t="e">
        <f t="shared" si="186"/>
        <v>#N/A</v>
      </c>
      <c r="X1214" s="75" t="e">
        <f t="shared" si="189"/>
        <v>#N/A</v>
      </c>
      <c r="Y1214" s="75" t="e">
        <f t="shared" si="187"/>
        <v>#N/A</v>
      </c>
    </row>
    <row r="1215" spans="2:25" ht="12.75" x14ac:dyDescent="0.2">
      <c r="B1215" s="72" t="str">
        <f t="shared" si="183"/>
        <v/>
      </c>
      <c r="C1215" s="58"/>
      <c r="D1215" s="67"/>
      <c r="E1215" s="71" t="str">
        <f t="shared" si="184"/>
        <v/>
      </c>
      <c r="F1215" s="71" t="str">
        <f t="shared" si="190"/>
        <v/>
      </c>
      <c r="G1215" s="72" t="str">
        <f t="shared" si="188"/>
        <v/>
      </c>
      <c r="H1215" s="68" t="str">
        <f t="shared" si="185"/>
        <v/>
      </c>
      <c r="I1215" s="69" t="str">
        <f t="shared" si="181"/>
        <v/>
      </c>
      <c r="J1215" s="70" t="str">
        <f t="shared" si="182"/>
        <v/>
      </c>
      <c r="W1215" s="75" t="e">
        <f t="shared" si="186"/>
        <v>#N/A</v>
      </c>
      <c r="X1215" s="75" t="e">
        <f t="shared" si="189"/>
        <v>#N/A</v>
      </c>
      <c r="Y1215" s="75" t="e">
        <f t="shared" si="187"/>
        <v>#N/A</v>
      </c>
    </row>
    <row r="1216" spans="2:25" ht="12.75" x14ac:dyDescent="0.2">
      <c r="B1216" s="72" t="str">
        <f t="shared" si="183"/>
        <v/>
      </c>
      <c r="C1216" s="58"/>
      <c r="D1216" s="67"/>
      <c r="E1216" s="71" t="str">
        <f t="shared" si="184"/>
        <v/>
      </c>
      <c r="F1216" s="71" t="str">
        <f t="shared" si="190"/>
        <v/>
      </c>
      <c r="G1216" s="72" t="str">
        <f t="shared" si="188"/>
        <v/>
      </c>
      <c r="H1216" s="68" t="str">
        <f t="shared" si="185"/>
        <v/>
      </c>
      <c r="I1216" s="69" t="str">
        <f t="shared" si="181"/>
        <v/>
      </c>
      <c r="J1216" s="70" t="str">
        <f t="shared" si="182"/>
        <v/>
      </c>
      <c r="W1216" s="75" t="e">
        <f t="shared" si="186"/>
        <v>#N/A</v>
      </c>
      <c r="X1216" s="75" t="e">
        <f t="shared" si="189"/>
        <v>#N/A</v>
      </c>
      <c r="Y1216" s="75" t="e">
        <f t="shared" si="187"/>
        <v>#N/A</v>
      </c>
    </row>
    <row r="1217" spans="2:25" ht="12.75" x14ac:dyDescent="0.2">
      <c r="B1217" s="72" t="str">
        <f t="shared" si="183"/>
        <v/>
      </c>
      <c r="C1217" s="58"/>
      <c r="D1217" s="67"/>
      <c r="E1217" s="71" t="str">
        <f t="shared" si="184"/>
        <v/>
      </c>
      <c r="F1217" s="71" t="str">
        <f t="shared" si="190"/>
        <v/>
      </c>
      <c r="G1217" s="72" t="str">
        <f t="shared" si="188"/>
        <v/>
      </c>
      <c r="H1217" s="68" t="str">
        <f t="shared" si="185"/>
        <v/>
      </c>
      <c r="I1217" s="69" t="str">
        <f t="shared" si="181"/>
        <v/>
      </c>
      <c r="J1217" s="70" t="str">
        <f t="shared" si="182"/>
        <v/>
      </c>
      <c r="W1217" s="75" t="e">
        <f t="shared" si="186"/>
        <v>#N/A</v>
      </c>
      <c r="X1217" s="75" t="e">
        <f t="shared" si="189"/>
        <v>#N/A</v>
      </c>
      <c r="Y1217" s="75" t="e">
        <f t="shared" si="187"/>
        <v>#N/A</v>
      </c>
    </row>
    <row r="1218" spans="2:25" ht="12.75" x14ac:dyDescent="0.2">
      <c r="B1218" s="72" t="str">
        <f t="shared" si="183"/>
        <v/>
      </c>
      <c r="C1218" s="58"/>
      <c r="D1218" s="67"/>
      <c r="E1218" s="71" t="str">
        <f t="shared" si="184"/>
        <v/>
      </c>
      <c r="F1218" s="71" t="str">
        <f t="shared" si="190"/>
        <v/>
      </c>
      <c r="G1218" s="72" t="str">
        <f t="shared" si="188"/>
        <v/>
      </c>
      <c r="H1218" s="68" t="str">
        <f t="shared" si="185"/>
        <v/>
      </c>
      <c r="I1218" s="69" t="str">
        <f t="shared" si="181"/>
        <v/>
      </c>
      <c r="J1218" s="70" t="str">
        <f t="shared" si="182"/>
        <v/>
      </c>
      <c r="W1218" s="75" t="e">
        <f t="shared" si="186"/>
        <v>#N/A</v>
      </c>
      <c r="X1218" s="75" t="e">
        <f t="shared" si="189"/>
        <v>#N/A</v>
      </c>
      <c r="Y1218" s="75" t="e">
        <f t="shared" si="187"/>
        <v>#N/A</v>
      </c>
    </row>
    <row r="1219" spans="2:25" ht="12.75" x14ac:dyDescent="0.2">
      <c r="B1219" s="72" t="str">
        <f t="shared" si="183"/>
        <v/>
      </c>
      <c r="C1219" s="58"/>
      <c r="D1219" s="67"/>
      <c r="E1219" s="71" t="str">
        <f t="shared" si="184"/>
        <v/>
      </c>
      <c r="F1219" s="71" t="str">
        <f t="shared" si="190"/>
        <v/>
      </c>
      <c r="G1219" s="72" t="str">
        <f t="shared" si="188"/>
        <v/>
      </c>
      <c r="H1219" s="68" t="str">
        <f t="shared" si="185"/>
        <v/>
      </c>
      <c r="I1219" s="69" t="str">
        <f t="shared" ref="I1219:I1282" si="191">IF(ISBLANK(D1219)=FALSE,ABS(E1219-$S$15),"")</f>
        <v/>
      </c>
      <c r="J1219" s="70" t="str">
        <f t="shared" ref="J1219:J1282" si="192">IF(ISBLANK(D1219)=FALSE,IF((I1219/$S$16)&gt;4.5,"X",""),"")</f>
        <v/>
      </c>
      <c r="W1219" s="75" t="e">
        <f t="shared" si="186"/>
        <v>#N/A</v>
      </c>
      <c r="X1219" s="75" t="e">
        <f t="shared" si="189"/>
        <v>#N/A</v>
      </c>
      <c r="Y1219" s="75" t="e">
        <f t="shared" si="187"/>
        <v>#N/A</v>
      </c>
    </row>
    <row r="1220" spans="2:25" ht="12.75" x14ac:dyDescent="0.2">
      <c r="B1220" s="72" t="str">
        <f t="shared" ref="B1220:B1283" si="193">IF(ISBLANK(D1220)=FALSE,ABS(G1220-H1220),"")</f>
        <v/>
      </c>
      <c r="C1220" s="58"/>
      <c r="D1220" s="67"/>
      <c r="E1220" s="71" t="str">
        <f t="shared" ref="E1220:E1283" si="194">IF(ISBLANK(D1220)=FALSE,IF($O$20=1,(D1220),IF($O$20=2,LN(D1220),IF($O$20=3,SQRT(D1220),-1/D1220))),"")</f>
        <v/>
      </c>
      <c r="F1220" s="71" t="str">
        <f t="shared" si="190"/>
        <v/>
      </c>
      <c r="G1220" s="72" t="str">
        <f t="shared" si="188"/>
        <v/>
      </c>
      <c r="H1220" s="68" t="str">
        <f t="shared" ref="H1220:H1283" si="195">IF(ISBLANK(D1220)=FALSE,NORMSDIST(F1220),"")</f>
        <v/>
      </c>
      <c r="I1220" s="69" t="str">
        <f t="shared" si="191"/>
        <v/>
      </c>
      <c r="J1220" s="70" t="str">
        <f t="shared" si="192"/>
        <v/>
      </c>
      <c r="W1220" s="75" t="e">
        <f t="shared" ref="W1220:W1283" si="196">IF(ISBLANK(D1220)=FALSE,IF($O$20=1,(D1220),IF($O$20=2,LN(D1220),IF($O$20=3,SQRT(D1220),-1/D1220))),NA())</f>
        <v>#N/A</v>
      </c>
      <c r="X1220" s="75" t="e">
        <f t="shared" si="189"/>
        <v>#N/A</v>
      </c>
      <c r="Y1220" s="75" t="e">
        <f t="shared" ref="Y1220:Y1283" si="197">IF(ISBLANK(D1220)=FALSE,_xlfn.NORM.S.DIST(F1220,TRUE),NA())</f>
        <v>#N/A</v>
      </c>
    </row>
    <row r="1221" spans="2:25" ht="12.75" x14ac:dyDescent="0.2">
      <c r="B1221" s="72" t="str">
        <f t="shared" si="193"/>
        <v/>
      </c>
      <c r="C1221" s="58"/>
      <c r="D1221" s="67"/>
      <c r="E1221" s="71" t="str">
        <f t="shared" si="194"/>
        <v/>
      </c>
      <c r="F1221" s="71" t="str">
        <f t="shared" si="190"/>
        <v/>
      </c>
      <c r="G1221" s="72" t="str">
        <f t="shared" ref="G1221:G1284" si="198">IF(ISBLANK(D1221)=FALSE,G1220+1/$M$6,"")</f>
        <v/>
      </c>
      <c r="H1221" s="68" t="str">
        <f t="shared" si="195"/>
        <v/>
      </c>
      <c r="I1221" s="69" t="str">
        <f t="shared" si="191"/>
        <v/>
      </c>
      <c r="J1221" s="70" t="str">
        <f t="shared" si="192"/>
        <v/>
      </c>
      <c r="W1221" s="75" t="e">
        <f t="shared" si="196"/>
        <v>#N/A</v>
      </c>
      <c r="X1221" s="75" t="e">
        <f t="shared" ref="X1221:X1284" si="199">IF(ISBLANK(D1221)=FALSE,X1220+1/$M$6,NA())</f>
        <v>#N/A</v>
      </c>
      <c r="Y1221" s="75" t="e">
        <f t="shared" si="197"/>
        <v>#N/A</v>
      </c>
    </row>
    <row r="1222" spans="2:25" ht="12.75" x14ac:dyDescent="0.2">
      <c r="B1222" s="72" t="str">
        <f t="shared" si="193"/>
        <v/>
      </c>
      <c r="C1222" s="58"/>
      <c r="D1222" s="67"/>
      <c r="E1222" s="71" t="str">
        <f t="shared" si="194"/>
        <v/>
      </c>
      <c r="F1222" s="71" t="str">
        <f t="shared" si="190"/>
        <v/>
      </c>
      <c r="G1222" s="72" t="str">
        <f t="shared" si="198"/>
        <v/>
      </c>
      <c r="H1222" s="68" t="str">
        <f t="shared" si="195"/>
        <v/>
      </c>
      <c r="I1222" s="69" t="str">
        <f t="shared" si="191"/>
        <v/>
      </c>
      <c r="J1222" s="70" t="str">
        <f t="shared" si="192"/>
        <v/>
      </c>
      <c r="W1222" s="75" t="e">
        <f t="shared" si="196"/>
        <v>#N/A</v>
      </c>
      <c r="X1222" s="75" t="e">
        <f t="shared" si="199"/>
        <v>#N/A</v>
      </c>
      <c r="Y1222" s="75" t="e">
        <f t="shared" si="197"/>
        <v>#N/A</v>
      </c>
    </row>
    <row r="1223" spans="2:25" ht="12.75" x14ac:dyDescent="0.2">
      <c r="B1223" s="72" t="str">
        <f t="shared" si="193"/>
        <v/>
      </c>
      <c r="C1223" s="58"/>
      <c r="D1223" s="67"/>
      <c r="E1223" s="71" t="str">
        <f t="shared" si="194"/>
        <v/>
      </c>
      <c r="F1223" s="71" t="str">
        <f t="shared" si="190"/>
        <v/>
      </c>
      <c r="G1223" s="72" t="str">
        <f t="shared" si="198"/>
        <v/>
      </c>
      <c r="H1223" s="68" t="str">
        <f t="shared" si="195"/>
        <v/>
      </c>
      <c r="I1223" s="69" t="str">
        <f t="shared" si="191"/>
        <v/>
      </c>
      <c r="J1223" s="70" t="str">
        <f t="shared" si="192"/>
        <v/>
      </c>
      <c r="W1223" s="75" t="e">
        <f t="shared" si="196"/>
        <v>#N/A</v>
      </c>
      <c r="X1223" s="75" t="e">
        <f t="shared" si="199"/>
        <v>#N/A</v>
      </c>
      <c r="Y1223" s="75" t="e">
        <f t="shared" si="197"/>
        <v>#N/A</v>
      </c>
    </row>
    <row r="1224" spans="2:25" ht="12.75" x14ac:dyDescent="0.2">
      <c r="B1224" s="72" t="str">
        <f t="shared" si="193"/>
        <v/>
      </c>
      <c r="C1224" s="58"/>
      <c r="D1224" s="67"/>
      <c r="E1224" s="71" t="str">
        <f t="shared" si="194"/>
        <v/>
      </c>
      <c r="F1224" s="71" t="str">
        <f t="shared" si="190"/>
        <v/>
      </c>
      <c r="G1224" s="72" t="str">
        <f t="shared" si="198"/>
        <v/>
      </c>
      <c r="H1224" s="68" t="str">
        <f t="shared" si="195"/>
        <v/>
      </c>
      <c r="I1224" s="69" t="str">
        <f t="shared" si="191"/>
        <v/>
      </c>
      <c r="J1224" s="70" t="str">
        <f t="shared" si="192"/>
        <v/>
      </c>
      <c r="W1224" s="75" t="e">
        <f t="shared" si="196"/>
        <v>#N/A</v>
      </c>
      <c r="X1224" s="75" t="e">
        <f t="shared" si="199"/>
        <v>#N/A</v>
      </c>
      <c r="Y1224" s="75" t="e">
        <f t="shared" si="197"/>
        <v>#N/A</v>
      </c>
    </row>
    <row r="1225" spans="2:25" ht="12.75" x14ac:dyDescent="0.2">
      <c r="B1225" s="72" t="str">
        <f t="shared" si="193"/>
        <v/>
      </c>
      <c r="C1225" s="58"/>
      <c r="D1225" s="67"/>
      <c r="E1225" s="71" t="str">
        <f t="shared" si="194"/>
        <v/>
      </c>
      <c r="F1225" s="71" t="str">
        <f t="shared" si="190"/>
        <v/>
      </c>
      <c r="G1225" s="72" t="str">
        <f t="shared" si="198"/>
        <v/>
      </c>
      <c r="H1225" s="68" t="str">
        <f t="shared" si="195"/>
        <v/>
      </c>
      <c r="I1225" s="69" t="str">
        <f t="shared" si="191"/>
        <v/>
      </c>
      <c r="J1225" s="70" t="str">
        <f t="shared" si="192"/>
        <v/>
      </c>
      <c r="W1225" s="75" t="e">
        <f t="shared" si="196"/>
        <v>#N/A</v>
      </c>
      <c r="X1225" s="75" t="e">
        <f t="shared" si="199"/>
        <v>#N/A</v>
      </c>
      <c r="Y1225" s="75" t="e">
        <f t="shared" si="197"/>
        <v>#N/A</v>
      </c>
    </row>
    <row r="1226" spans="2:25" ht="12.75" x14ac:dyDescent="0.2">
      <c r="B1226" s="72" t="str">
        <f t="shared" si="193"/>
        <v/>
      </c>
      <c r="C1226" s="58"/>
      <c r="D1226" s="67"/>
      <c r="E1226" s="71" t="str">
        <f t="shared" si="194"/>
        <v/>
      </c>
      <c r="F1226" s="71" t="str">
        <f t="shared" si="190"/>
        <v/>
      </c>
      <c r="G1226" s="72" t="str">
        <f t="shared" si="198"/>
        <v/>
      </c>
      <c r="H1226" s="68" t="str">
        <f t="shared" si="195"/>
        <v/>
      </c>
      <c r="I1226" s="69" t="str">
        <f t="shared" si="191"/>
        <v/>
      </c>
      <c r="J1226" s="70" t="str">
        <f t="shared" si="192"/>
        <v/>
      </c>
      <c r="W1226" s="75" t="e">
        <f t="shared" si="196"/>
        <v>#N/A</v>
      </c>
      <c r="X1226" s="75" t="e">
        <f t="shared" si="199"/>
        <v>#N/A</v>
      </c>
      <c r="Y1226" s="75" t="e">
        <f t="shared" si="197"/>
        <v>#N/A</v>
      </c>
    </row>
    <row r="1227" spans="2:25" ht="12.75" x14ac:dyDescent="0.2">
      <c r="B1227" s="72" t="str">
        <f t="shared" si="193"/>
        <v/>
      </c>
      <c r="C1227" s="58"/>
      <c r="D1227" s="67"/>
      <c r="E1227" s="71" t="str">
        <f t="shared" si="194"/>
        <v/>
      </c>
      <c r="F1227" s="71" t="str">
        <f t="shared" si="190"/>
        <v/>
      </c>
      <c r="G1227" s="72" t="str">
        <f t="shared" si="198"/>
        <v/>
      </c>
      <c r="H1227" s="68" t="str">
        <f t="shared" si="195"/>
        <v/>
      </c>
      <c r="I1227" s="69" t="str">
        <f t="shared" si="191"/>
        <v/>
      </c>
      <c r="J1227" s="70" t="str">
        <f t="shared" si="192"/>
        <v/>
      </c>
      <c r="W1227" s="75" t="e">
        <f t="shared" si="196"/>
        <v>#N/A</v>
      </c>
      <c r="X1227" s="75" t="e">
        <f t="shared" si="199"/>
        <v>#N/A</v>
      </c>
      <c r="Y1227" s="75" t="e">
        <f t="shared" si="197"/>
        <v>#N/A</v>
      </c>
    </row>
    <row r="1228" spans="2:25" ht="12.75" x14ac:dyDescent="0.2">
      <c r="B1228" s="72" t="str">
        <f t="shared" si="193"/>
        <v/>
      </c>
      <c r="C1228" s="58"/>
      <c r="D1228" s="67"/>
      <c r="E1228" s="71" t="str">
        <f t="shared" si="194"/>
        <v/>
      </c>
      <c r="F1228" s="71" t="str">
        <f t="shared" si="190"/>
        <v/>
      </c>
      <c r="G1228" s="72" t="str">
        <f t="shared" si="198"/>
        <v/>
      </c>
      <c r="H1228" s="68" t="str">
        <f t="shared" si="195"/>
        <v/>
      </c>
      <c r="I1228" s="69" t="str">
        <f t="shared" si="191"/>
        <v/>
      </c>
      <c r="J1228" s="70" t="str">
        <f t="shared" si="192"/>
        <v/>
      </c>
      <c r="W1228" s="75" t="e">
        <f t="shared" si="196"/>
        <v>#N/A</v>
      </c>
      <c r="X1228" s="75" t="e">
        <f t="shared" si="199"/>
        <v>#N/A</v>
      </c>
      <c r="Y1228" s="75" t="e">
        <f t="shared" si="197"/>
        <v>#N/A</v>
      </c>
    </row>
    <row r="1229" spans="2:25" ht="12.75" x14ac:dyDescent="0.2">
      <c r="B1229" s="72" t="str">
        <f t="shared" si="193"/>
        <v/>
      </c>
      <c r="C1229" s="58"/>
      <c r="D1229" s="67"/>
      <c r="E1229" s="71" t="str">
        <f t="shared" si="194"/>
        <v/>
      </c>
      <c r="F1229" s="71" t="str">
        <f t="shared" si="190"/>
        <v/>
      </c>
      <c r="G1229" s="72" t="str">
        <f t="shared" si="198"/>
        <v/>
      </c>
      <c r="H1229" s="68" t="str">
        <f t="shared" si="195"/>
        <v/>
      </c>
      <c r="I1229" s="69" t="str">
        <f t="shared" si="191"/>
        <v/>
      </c>
      <c r="J1229" s="70" t="str">
        <f t="shared" si="192"/>
        <v/>
      </c>
      <c r="W1229" s="75" t="e">
        <f t="shared" si="196"/>
        <v>#N/A</v>
      </c>
      <c r="X1229" s="75" t="e">
        <f t="shared" si="199"/>
        <v>#N/A</v>
      </c>
      <c r="Y1229" s="75" t="e">
        <f t="shared" si="197"/>
        <v>#N/A</v>
      </c>
    </row>
    <row r="1230" spans="2:25" ht="12.75" x14ac:dyDescent="0.2">
      <c r="B1230" s="72" t="str">
        <f t="shared" si="193"/>
        <v/>
      </c>
      <c r="C1230" s="58"/>
      <c r="D1230" s="67"/>
      <c r="E1230" s="71" t="str">
        <f t="shared" si="194"/>
        <v/>
      </c>
      <c r="F1230" s="71" t="str">
        <f t="shared" ref="F1230:F1293" si="200">IF(D1230,STANDARDIZE(E1230,$M$11,$M$12),"")</f>
        <v/>
      </c>
      <c r="G1230" s="72" t="str">
        <f t="shared" si="198"/>
        <v/>
      </c>
      <c r="H1230" s="68" t="str">
        <f t="shared" si="195"/>
        <v/>
      </c>
      <c r="I1230" s="69" t="str">
        <f t="shared" si="191"/>
        <v/>
      </c>
      <c r="J1230" s="70" t="str">
        <f t="shared" si="192"/>
        <v/>
      </c>
      <c r="W1230" s="75" t="e">
        <f t="shared" si="196"/>
        <v>#N/A</v>
      </c>
      <c r="X1230" s="75" t="e">
        <f t="shared" si="199"/>
        <v>#N/A</v>
      </c>
      <c r="Y1230" s="75" t="e">
        <f t="shared" si="197"/>
        <v>#N/A</v>
      </c>
    </row>
    <row r="1231" spans="2:25" ht="12.75" x14ac:dyDescent="0.2">
      <c r="B1231" s="72" t="str">
        <f t="shared" si="193"/>
        <v/>
      </c>
      <c r="C1231" s="58"/>
      <c r="D1231" s="67"/>
      <c r="E1231" s="71" t="str">
        <f t="shared" si="194"/>
        <v/>
      </c>
      <c r="F1231" s="71" t="str">
        <f t="shared" si="200"/>
        <v/>
      </c>
      <c r="G1231" s="72" t="str">
        <f t="shared" si="198"/>
        <v/>
      </c>
      <c r="H1231" s="68" t="str">
        <f t="shared" si="195"/>
        <v/>
      </c>
      <c r="I1231" s="69" t="str">
        <f t="shared" si="191"/>
        <v/>
      </c>
      <c r="J1231" s="70" t="str">
        <f t="shared" si="192"/>
        <v/>
      </c>
      <c r="W1231" s="75" t="e">
        <f t="shared" si="196"/>
        <v>#N/A</v>
      </c>
      <c r="X1231" s="75" t="e">
        <f t="shared" si="199"/>
        <v>#N/A</v>
      </c>
      <c r="Y1231" s="75" t="e">
        <f t="shared" si="197"/>
        <v>#N/A</v>
      </c>
    </row>
    <row r="1232" spans="2:25" ht="12.75" x14ac:dyDescent="0.2">
      <c r="B1232" s="72" t="str">
        <f t="shared" si="193"/>
        <v/>
      </c>
      <c r="C1232" s="58"/>
      <c r="D1232" s="67"/>
      <c r="E1232" s="71" t="str">
        <f t="shared" si="194"/>
        <v/>
      </c>
      <c r="F1232" s="71" t="str">
        <f t="shared" si="200"/>
        <v/>
      </c>
      <c r="G1232" s="72" t="str">
        <f t="shared" si="198"/>
        <v/>
      </c>
      <c r="H1232" s="68" t="str">
        <f t="shared" si="195"/>
        <v/>
      </c>
      <c r="I1232" s="69" t="str">
        <f t="shared" si="191"/>
        <v/>
      </c>
      <c r="J1232" s="70" t="str">
        <f t="shared" si="192"/>
        <v/>
      </c>
      <c r="W1232" s="75" t="e">
        <f t="shared" si="196"/>
        <v>#N/A</v>
      </c>
      <c r="X1232" s="75" t="e">
        <f t="shared" si="199"/>
        <v>#N/A</v>
      </c>
      <c r="Y1232" s="75" t="e">
        <f t="shared" si="197"/>
        <v>#N/A</v>
      </c>
    </row>
    <row r="1233" spans="2:25" ht="12.75" x14ac:dyDescent="0.2">
      <c r="B1233" s="72" t="str">
        <f t="shared" si="193"/>
        <v/>
      </c>
      <c r="C1233" s="58"/>
      <c r="D1233" s="67"/>
      <c r="E1233" s="71" t="str">
        <f t="shared" si="194"/>
        <v/>
      </c>
      <c r="F1233" s="71" t="str">
        <f t="shared" si="200"/>
        <v/>
      </c>
      <c r="G1233" s="72" t="str">
        <f t="shared" si="198"/>
        <v/>
      </c>
      <c r="H1233" s="68" t="str">
        <f t="shared" si="195"/>
        <v/>
      </c>
      <c r="I1233" s="69" t="str">
        <f t="shared" si="191"/>
        <v/>
      </c>
      <c r="J1233" s="70" t="str">
        <f t="shared" si="192"/>
        <v/>
      </c>
      <c r="W1233" s="75" t="e">
        <f t="shared" si="196"/>
        <v>#N/A</v>
      </c>
      <c r="X1233" s="75" t="e">
        <f t="shared" si="199"/>
        <v>#N/A</v>
      </c>
      <c r="Y1233" s="75" t="e">
        <f t="shared" si="197"/>
        <v>#N/A</v>
      </c>
    </row>
    <row r="1234" spans="2:25" ht="12.75" x14ac:dyDescent="0.2">
      <c r="B1234" s="72" t="str">
        <f t="shared" si="193"/>
        <v/>
      </c>
      <c r="C1234" s="58"/>
      <c r="D1234" s="67"/>
      <c r="E1234" s="71" t="str">
        <f t="shared" si="194"/>
        <v/>
      </c>
      <c r="F1234" s="71" t="str">
        <f t="shared" si="200"/>
        <v/>
      </c>
      <c r="G1234" s="72" t="str">
        <f t="shared" si="198"/>
        <v/>
      </c>
      <c r="H1234" s="68" t="str">
        <f t="shared" si="195"/>
        <v/>
      </c>
      <c r="I1234" s="69" t="str">
        <f t="shared" si="191"/>
        <v/>
      </c>
      <c r="J1234" s="70" t="str">
        <f t="shared" si="192"/>
        <v/>
      </c>
      <c r="W1234" s="75" t="e">
        <f t="shared" si="196"/>
        <v>#N/A</v>
      </c>
      <c r="X1234" s="75" t="e">
        <f t="shared" si="199"/>
        <v>#N/A</v>
      </c>
      <c r="Y1234" s="75" t="e">
        <f t="shared" si="197"/>
        <v>#N/A</v>
      </c>
    </row>
    <row r="1235" spans="2:25" ht="12.75" x14ac:dyDescent="0.2">
      <c r="B1235" s="72" t="str">
        <f t="shared" si="193"/>
        <v/>
      </c>
      <c r="C1235" s="58"/>
      <c r="D1235" s="67"/>
      <c r="E1235" s="71" t="str">
        <f t="shared" si="194"/>
        <v/>
      </c>
      <c r="F1235" s="71" t="str">
        <f t="shared" si="200"/>
        <v/>
      </c>
      <c r="G1235" s="72" t="str">
        <f t="shared" si="198"/>
        <v/>
      </c>
      <c r="H1235" s="68" t="str">
        <f t="shared" si="195"/>
        <v/>
      </c>
      <c r="I1235" s="69" t="str">
        <f t="shared" si="191"/>
        <v/>
      </c>
      <c r="J1235" s="70" t="str">
        <f t="shared" si="192"/>
        <v/>
      </c>
      <c r="W1235" s="75" t="e">
        <f t="shared" si="196"/>
        <v>#N/A</v>
      </c>
      <c r="X1235" s="75" t="e">
        <f t="shared" si="199"/>
        <v>#N/A</v>
      </c>
      <c r="Y1235" s="75" t="e">
        <f t="shared" si="197"/>
        <v>#N/A</v>
      </c>
    </row>
    <row r="1236" spans="2:25" ht="12.75" x14ac:dyDescent="0.2">
      <c r="B1236" s="72" t="str">
        <f t="shared" si="193"/>
        <v/>
      </c>
      <c r="C1236" s="58"/>
      <c r="D1236" s="67"/>
      <c r="E1236" s="71" t="str">
        <f t="shared" si="194"/>
        <v/>
      </c>
      <c r="F1236" s="71" t="str">
        <f t="shared" si="200"/>
        <v/>
      </c>
      <c r="G1236" s="72" t="str">
        <f t="shared" si="198"/>
        <v/>
      </c>
      <c r="H1236" s="68" t="str">
        <f t="shared" si="195"/>
        <v/>
      </c>
      <c r="I1236" s="69" t="str">
        <f t="shared" si="191"/>
        <v/>
      </c>
      <c r="J1236" s="70" t="str">
        <f t="shared" si="192"/>
        <v/>
      </c>
      <c r="W1236" s="75" t="e">
        <f t="shared" si="196"/>
        <v>#N/A</v>
      </c>
      <c r="X1236" s="75" t="e">
        <f t="shared" si="199"/>
        <v>#N/A</v>
      </c>
      <c r="Y1236" s="75" t="e">
        <f t="shared" si="197"/>
        <v>#N/A</v>
      </c>
    </row>
    <row r="1237" spans="2:25" ht="12.75" x14ac:dyDescent="0.2">
      <c r="B1237" s="72" t="str">
        <f t="shared" si="193"/>
        <v/>
      </c>
      <c r="C1237" s="58"/>
      <c r="D1237" s="67"/>
      <c r="E1237" s="71" t="str">
        <f t="shared" si="194"/>
        <v/>
      </c>
      <c r="F1237" s="71" t="str">
        <f t="shared" si="200"/>
        <v/>
      </c>
      <c r="G1237" s="72" t="str">
        <f t="shared" si="198"/>
        <v/>
      </c>
      <c r="H1237" s="68" t="str">
        <f t="shared" si="195"/>
        <v/>
      </c>
      <c r="I1237" s="69" t="str">
        <f t="shared" si="191"/>
        <v/>
      </c>
      <c r="J1237" s="70" t="str">
        <f t="shared" si="192"/>
        <v/>
      </c>
      <c r="W1237" s="75" t="e">
        <f t="shared" si="196"/>
        <v>#N/A</v>
      </c>
      <c r="X1237" s="75" t="e">
        <f t="shared" si="199"/>
        <v>#N/A</v>
      </c>
      <c r="Y1237" s="75" t="e">
        <f t="shared" si="197"/>
        <v>#N/A</v>
      </c>
    </row>
    <row r="1238" spans="2:25" ht="12.75" x14ac:dyDescent="0.2">
      <c r="B1238" s="72" t="str">
        <f t="shared" si="193"/>
        <v/>
      </c>
      <c r="C1238" s="58"/>
      <c r="D1238" s="67"/>
      <c r="E1238" s="71" t="str">
        <f t="shared" si="194"/>
        <v/>
      </c>
      <c r="F1238" s="71" t="str">
        <f t="shared" si="200"/>
        <v/>
      </c>
      <c r="G1238" s="72" t="str">
        <f t="shared" si="198"/>
        <v/>
      </c>
      <c r="H1238" s="68" t="str">
        <f t="shared" si="195"/>
        <v/>
      </c>
      <c r="I1238" s="69" t="str">
        <f t="shared" si="191"/>
        <v/>
      </c>
      <c r="J1238" s="70" t="str">
        <f t="shared" si="192"/>
        <v/>
      </c>
      <c r="W1238" s="75" t="e">
        <f t="shared" si="196"/>
        <v>#N/A</v>
      </c>
      <c r="X1238" s="75" t="e">
        <f t="shared" si="199"/>
        <v>#N/A</v>
      </c>
      <c r="Y1238" s="75" t="e">
        <f t="shared" si="197"/>
        <v>#N/A</v>
      </c>
    </row>
    <row r="1239" spans="2:25" ht="12.75" x14ac:dyDescent="0.2">
      <c r="B1239" s="72" t="str">
        <f t="shared" si="193"/>
        <v/>
      </c>
      <c r="C1239" s="58"/>
      <c r="D1239" s="67"/>
      <c r="E1239" s="71" t="str">
        <f t="shared" si="194"/>
        <v/>
      </c>
      <c r="F1239" s="71" t="str">
        <f t="shared" si="200"/>
        <v/>
      </c>
      <c r="G1239" s="72" t="str">
        <f t="shared" si="198"/>
        <v/>
      </c>
      <c r="H1239" s="68" t="str">
        <f t="shared" si="195"/>
        <v/>
      </c>
      <c r="I1239" s="69" t="str">
        <f t="shared" si="191"/>
        <v/>
      </c>
      <c r="J1239" s="70" t="str">
        <f t="shared" si="192"/>
        <v/>
      </c>
      <c r="W1239" s="75" t="e">
        <f t="shared" si="196"/>
        <v>#N/A</v>
      </c>
      <c r="X1239" s="75" t="e">
        <f t="shared" si="199"/>
        <v>#N/A</v>
      </c>
      <c r="Y1239" s="75" t="e">
        <f t="shared" si="197"/>
        <v>#N/A</v>
      </c>
    </row>
    <row r="1240" spans="2:25" ht="12.75" x14ac:dyDescent="0.2">
      <c r="B1240" s="72" t="str">
        <f t="shared" si="193"/>
        <v/>
      </c>
      <c r="C1240" s="58"/>
      <c r="D1240" s="67"/>
      <c r="E1240" s="71" t="str">
        <f t="shared" si="194"/>
        <v/>
      </c>
      <c r="F1240" s="71" t="str">
        <f t="shared" si="200"/>
        <v/>
      </c>
      <c r="G1240" s="72" t="str">
        <f t="shared" si="198"/>
        <v/>
      </c>
      <c r="H1240" s="68" t="str">
        <f t="shared" si="195"/>
        <v/>
      </c>
      <c r="I1240" s="69" t="str">
        <f t="shared" si="191"/>
        <v/>
      </c>
      <c r="J1240" s="70" t="str">
        <f t="shared" si="192"/>
        <v/>
      </c>
      <c r="W1240" s="75" t="e">
        <f t="shared" si="196"/>
        <v>#N/A</v>
      </c>
      <c r="X1240" s="75" t="e">
        <f t="shared" si="199"/>
        <v>#N/A</v>
      </c>
      <c r="Y1240" s="75" t="e">
        <f t="shared" si="197"/>
        <v>#N/A</v>
      </c>
    </row>
    <row r="1241" spans="2:25" ht="12.75" x14ac:dyDescent="0.2">
      <c r="B1241" s="72" t="str">
        <f t="shared" si="193"/>
        <v/>
      </c>
      <c r="C1241" s="58"/>
      <c r="D1241" s="67"/>
      <c r="E1241" s="71" t="str">
        <f t="shared" si="194"/>
        <v/>
      </c>
      <c r="F1241" s="71" t="str">
        <f t="shared" si="200"/>
        <v/>
      </c>
      <c r="G1241" s="72" t="str">
        <f t="shared" si="198"/>
        <v/>
      </c>
      <c r="H1241" s="68" t="str">
        <f t="shared" si="195"/>
        <v/>
      </c>
      <c r="I1241" s="69" t="str">
        <f t="shared" si="191"/>
        <v/>
      </c>
      <c r="J1241" s="70" t="str">
        <f t="shared" si="192"/>
        <v/>
      </c>
      <c r="W1241" s="75" t="e">
        <f t="shared" si="196"/>
        <v>#N/A</v>
      </c>
      <c r="X1241" s="75" t="e">
        <f t="shared" si="199"/>
        <v>#N/A</v>
      </c>
      <c r="Y1241" s="75" t="e">
        <f t="shared" si="197"/>
        <v>#N/A</v>
      </c>
    </row>
    <row r="1242" spans="2:25" ht="12.75" x14ac:dyDescent="0.2">
      <c r="B1242" s="72" t="str">
        <f t="shared" si="193"/>
        <v/>
      </c>
      <c r="C1242" s="58"/>
      <c r="D1242" s="67"/>
      <c r="E1242" s="71" t="str">
        <f t="shared" si="194"/>
        <v/>
      </c>
      <c r="F1242" s="71" t="str">
        <f t="shared" si="200"/>
        <v/>
      </c>
      <c r="G1242" s="72" t="str">
        <f t="shared" si="198"/>
        <v/>
      </c>
      <c r="H1242" s="68" t="str">
        <f t="shared" si="195"/>
        <v/>
      </c>
      <c r="I1242" s="69" t="str">
        <f t="shared" si="191"/>
        <v/>
      </c>
      <c r="J1242" s="70" t="str">
        <f t="shared" si="192"/>
        <v/>
      </c>
      <c r="W1242" s="75" t="e">
        <f t="shared" si="196"/>
        <v>#N/A</v>
      </c>
      <c r="X1242" s="75" t="e">
        <f t="shared" si="199"/>
        <v>#N/A</v>
      </c>
      <c r="Y1242" s="75" t="e">
        <f t="shared" si="197"/>
        <v>#N/A</v>
      </c>
    </row>
    <row r="1243" spans="2:25" ht="12.75" x14ac:dyDescent="0.2">
      <c r="B1243" s="72" t="str">
        <f t="shared" si="193"/>
        <v/>
      </c>
      <c r="C1243" s="58"/>
      <c r="D1243" s="67"/>
      <c r="E1243" s="71" t="str">
        <f t="shared" si="194"/>
        <v/>
      </c>
      <c r="F1243" s="71" t="str">
        <f t="shared" si="200"/>
        <v/>
      </c>
      <c r="G1243" s="72" t="str">
        <f t="shared" si="198"/>
        <v/>
      </c>
      <c r="H1243" s="68" t="str">
        <f t="shared" si="195"/>
        <v/>
      </c>
      <c r="I1243" s="69" t="str">
        <f t="shared" si="191"/>
        <v/>
      </c>
      <c r="J1243" s="70" t="str">
        <f t="shared" si="192"/>
        <v/>
      </c>
      <c r="W1243" s="75" t="e">
        <f t="shared" si="196"/>
        <v>#N/A</v>
      </c>
      <c r="X1243" s="75" t="e">
        <f t="shared" si="199"/>
        <v>#N/A</v>
      </c>
      <c r="Y1243" s="75" t="e">
        <f t="shared" si="197"/>
        <v>#N/A</v>
      </c>
    </row>
    <row r="1244" spans="2:25" ht="12.75" x14ac:dyDescent="0.2">
      <c r="B1244" s="72" t="str">
        <f t="shared" si="193"/>
        <v/>
      </c>
      <c r="C1244" s="58"/>
      <c r="D1244" s="67"/>
      <c r="E1244" s="71" t="str">
        <f t="shared" si="194"/>
        <v/>
      </c>
      <c r="F1244" s="71" t="str">
        <f t="shared" si="200"/>
        <v/>
      </c>
      <c r="G1244" s="72" t="str">
        <f t="shared" si="198"/>
        <v/>
      </c>
      <c r="H1244" s="68" t="str">
        <f t="shared" si="195"/>
        <v/>
      </c>
      <c r="I1244" s="69" t="str">
        <f t="shared" si="191"/>
        <v/>
      </c>
      <c r="J1244" s="70" t="str">
        <f t="shared" si="192"/>
        <v/>
      </c>
      <c r="W1244" s="75" t="e">
        <f t="shared" si="196"/>
        <v>#N/A</v>
      </c>
      <c r="X1244" s="75" t="e">
        <f t="shared" si="199"/>
        <v>#N/A</v>
      </c>
      <c r="Y1244" s="75" t="e">
        <f t="shared" si="197"/>
        <v>#N/A</v>
      </c>
    </row>
    <row r="1245" spans="2:25" ht="12.75" x14ac:dyDescent="0.2">
      <c r="B1245" s="72" t="str">
        <f t="shared" si="193"/>
        <v/>
      </c>
      <c r="C1245" s="58"/>
      <c r="D1245" s="67"/>
      <c r="E1245" s="71" t="str">
        <f t="shared" si="194"/>
        <v/>
      </c>
      <c r="F1245" s="71" t="str">
        <f t="shared" si="200"/>
        <v/>
      </c>
      <c r="G1245" s="72" t="str">
        <f t="shared" si="198"/>
        <v/>
      </c>
      <c r="H1245" s="68" t="str">
        <f t="shared" si="195"/>
        <v/>
      </c>
      <c r="I1245" s="69" t="str">
        <f t="shared" si="191"/>
        <v/>
      </c>
      <c r="J1245" s="70" t="str">
        <f t="shared" si="192"/>
        <v/>
      </c>
      <c r="W1245" s="75" t="e">
        <f t="shared" si="196"/>
        <v>#N/A</v>
      </c>
      <c r="X1245" s="75" t="e">
        <f t="shared" si="199"/>
        <v>#N/A</v>
      </c>
      <c r="Y1245" s="75" t="e">
        <f t="shared" si="197"/>
        <v>#N/A</v>
      </c>
    </row>
    <row r="1246" spans="2:25" ht="12.75" x14ac:dyDescent="0.2">
      <c r="B1246" s="72" t="str">
        <f t="shared" si="193"/>
        <v/>
      </c>
      <c r="C1246" s="58"/>
      <c r="D1246" s="67"/>
      <c r="E1246" s="71" t="str">
        <f t="shared" si="194"/>
        <v/>
      </c>
      <c r="F1246" s="71" t="str">
        <f t="shared" si="200"/>
        <v/>
      </c>
      <c r="G1246" s="72" t="str">
        <f t="shared" si="198"/>
        <v/>
      </c>
      <c r="H1246" s="68" t="str">
        <f t="shared" si="195"/>
        <v/>
      </c>
      <c r="I1246" s="69" t="str">
        <f t="shared" si="191"/>
        <v/>
      </c>
      <c r="J1246" s="70" t="str">
        <f t="shared" si="192"/>
        <v/>
      </c>
      <c r="W1246" s="75" t="e">
        <f t="shared" si="196"/>
        <v>#N/A</v>
      </c>
      <c r="X1246" s="75" t="e">
        <f t="shared" si="199"/>
        <v>#N/A</v>
      </c>
      <c r="Y1246" s="75" t="e">
        <f t="shared" si="197"/>
        <v>#N/A</v>
      </c>
    </row>
    <row r="1247" spans="2:25" ht="12.75" x14ac:dyDescent="0.2">
      <c r="B1247" s="72" t="str">
        <f t="shared" si="193"/>
        <v/>
      </c>
      <c r="C1247" s="58"/>
      <c r="D1247" s="67"/>
      <c r="E1247" s="71" t="str">
        <f t="shared" si="194"/>
        <v/>
      </c>
      <c r="F1247" s="71" t="str">
        <f t="shared" si="200"/>
        <v/>
      </c>
      <c r="G1247" s="72" t="str">
        <f t="shared" si="198"/>
        <v/>
      </c>
      <c r="H1247" s="68" t="str">
        <f t="shared" si="195"/>
        <v/>
      </c>
      <c r="I1247" s="69" t="str">
        <f t="shared" si="191"/>
        <v/>
      </c>
      <c r="J1247" s="70" t="str">
        <f t="shared" si="192"/>
        <v/>
      </c>
      <c r="W1247" s="75" t="e">
        <f t="shared" si="196"/>
        <v>#N/A</v>
      </c>
      <c r="X1247" s="75" t="e">
        <f t="shared" si="199"/>
        <v>#N/A</v>
      </c>
      <c r="Y1247" s="75" t="e">
        <f t="shared" si="197"/>
        <v>#N/A</v>
      </c>
    </row>
    <row r="1248" spans="2:25" ht="12.75" x14ac:dyDescent="0.2">
      <c r="B1248" s="72" t="str">
        <f t="shared" si="193"/>
        <v/>
      </c>
      <c r="C1248" s="58"/>
      <c r="D1248" s="67"/>
      <c r="E1248" s="71" t="str">
        <f t="shared" si="194"/>
        <v/>
      </c>
      <c r="F1248" s="71" t="str">
        <f t="shared" si="200"/>
        <v/>
      </c>
      <c r="G1248" s="72" t="str">
        <f t="shared" si="198"/>
        <v/>
      </c>
      <c r="H1248" s="68" t="str">
        <f t="shared" si="195"/>
        <v/>
      </c>
      <c r="I1248" s="69" t="str">
        <f t="shared" si="191"/>
        <v/>
      </c>
      <c r="J1248" s="70" t="str">
        <f t="shared" si="192"/>
        <v/>
      </c>
      <c r="W1248" s="75" t="e">
        <f t="shared" si="196"/>
        <v>#N/A</v>
      </c>
      <c r="X1248" s="75" t="e">
        <f t="shared" si="199"/>
        <v>#N/A</v>
      </c>
      <c r="Y1248" s="75" t="e">
        <f t="shared" si="197"/>
        <v>#N/A</v>
      </c>
    </row>
    <row r="1249" spans="2:25" ht="12.75" x14ac:dyDescent="0.2">
      <c r="B1249" s="72" t="str">
        <f t="shared" si="193"/>
        <v/>
      </c>
      <c r="C1249" s="58"/>
      <c r="D1249" s="67"/>
      <c r="E1249" s="71" t="str">
        <f t="shared" si="194"/>
        <v/>
      </c>
      <c r="F1249" s="71" t="str">
        <f t="shared" si="200"/>
        <v/>
      </c>
      <c r="G1249" s="72" t="str">
        <f t="shared" si="198"/>
        <v/>
      </c>
      <c r="H1249" s="68" t="str">
        <f t="shared" si="195"/>
        <v/>
      </c>
      <c r="I1249" s="69" t="str">
        <f t="shared" si="191"/>
        <v/>
      </c>
      <c r="J1249" s="70" t="str">
        <f t="shared" si="192"/>
        <v/>
      </c>
      <c r="W1249" s="75" t="e">
        <f t="shared" si="196"/>
        <v>#N/A</v>
      </c>
      <c r="X1249" s="75" t="e">
        <f t="shared" si="199"/>
        <v>#N/A</v>
      </c>
      <c r="Y1249" s="75" t="e">
        <f t="shared" si="197"/>
        <v>#N/A</v>
      </c>
    </row>
    <row r="1250" spans="2:25" ht="12.75" x14ac:dyDescent="0.2">
      <c r="B1250" s="72" t="str">
        <f t="shared" si="193"/>
        <v/>
      </c>
      <c r="C1250" s="58"/>
      <c r="D1250" s="67"/>
      <c r="E1250" s="71" t="str">
        <f t="shared" si="194"/>
        <v/>
      </c>
      <c r="F1250" s="71" t="str">
        <f t="shared" si="200"/>
        <v/>
      </c>
      <c r="G1250" s="72" t="str">
        <f t="shared" si="198"/>
        <v/>
      </c>
      <c r="H1250" s="68" t="str">
        <f t="shared" si="195"/>
        <v/>
      </c>
      <c r="I1250" s="69" t="str">
        <f t="shared" si="191"/>
        <v/>
      </c>
      <c r="J1250" s="70" t="str">
        <f t="shared" si="192"/>
        <v/>
      </c>
      <c r="W1250" s="75" t="e">
        <f t="shared" si="196"/>
        <v>#N/A</v>
      </c>
      <c r="X1250" s="75" t="e">
        <f t="shared" si="199"/>
        <v>#N/A</v>
      </c>
      <c r="Y1250" s="75" t="e">
        <f t="shared" si="197"/>
        <v>#N/A</v>
      </c>
    </row>
    <row r="1251" spans="2:25" ht="12.75" x14ac:dyDescent="0.2">
      <c r="B1251" s="72" t="str">
        <f t="shared" si="193"/>
        <v/>
      </c>
      <c r="C1251" s="58"/>
      <c r="D1251" s="67"/>
      <c r="E1251" s="71" t="str">
        <f t="shared" si="194"/>
        <v/>
      </c>
      <c r="F1251" s="71" t="str">
        <f t="shared" si="200"/>
        <v/>
      </c>
      <c r="G1251" s="72" t="str">
        <f t="shared" si="198"/>
        <v/>
      </c>
      <c r="H1251" s="68" t="str">
        <f t="shared" si="195"/>
        <v/>
      </c>
      <c r="I1251" s="69" t="str">
        <f t="shared" si="191"/>
        <v/>
      </c>
      <c r="J1251" s="70" t="str">
        <f t="shared" si="192"/>
        <v/>
      </c>
      <c r="W1251" s="75" t="e">
        <f t="shared" si="196"/>
        <v>#N/A</v>
      </c>
      <c r="X1251" s="75" t="e">
        <f t="shared" si="199"/>
        <v>#N/A</v>
      </c>
      <c r="Y1251" s="75" t="e">
        <f t="shared" si="197"/>
        <v>#N/A</v>
      </c>
    </row>
    <row r="1252" spans="2:25" ht="12.75" x14ac:dyDescent="0.2">
      <c r="B1252" s="72" t="str">
        <f t="shared" si="193"/>
        <v/>
      </c>
      <c r="C1252" s="58"/>
      <c r="D1252" s="67"/>
      <c r="E1252" s="71" t="str">
        <f t="shared" si="194"/>
        <v/>
      </c>
      <c r="F1252" s="71" t="str">
        <f t="shared" si="200"/>
        <v/>
      </c>
      <c r="G1252" s="72" t="str">
        <f t="shared" si="198"/>
        <v/>
      </c>
      <c r="H1252" s="68" t="str">
        <f t="shared" si="195"/>
        <v/>
      </c>
      <c r="I1252" s="69" t="str">
        <f t="shared" si="191"/>
        <v/>
      </c>
      <c r="J1252" s="70" t="str">
        <f t="shared" si="192"/>
        <v/>
      </c>
      <c r="W1252" s="75" t="e">
        <f t="shared" si="196"/>
        <v>#N/A</v>
      </c>
      <c r="X1252" s="75" t="e">
        <f t="shared" si="199"/>
        <v>#N/A</v>
      </c>
      <c r="Y1252" s="75" t="e">
        <f t="shared" si="197"/>
        <v>#N/A</v>
      </c>
    </row>
    <row r="1253" spans="2:25" ht="12.75" x14ac:dyDescent="0.2">
      <c r="B1253" s="72" t="str">
        <f t="shared" si="193"/>
        <v/>
      </c>
      <c r="C1253" s="58"/>
      <c r="D1253" s="67"/>
      <c r="E1253" s="71" t="str">
        <f t="shared" si="194"/>
        <v/>
      </c>
      <c r="F1253" s="71" t="str">
        <f t="shared" si="200"/>
        <v/>
      </c>
      <c r="G1253" s="72" t="str">
        <f t="shared" si="198"/>
        <v/>
      </c>
      <c r="H1253" s="68" t="str">
        <f t="shared" si="195"/>
        <v/>
      </c>
      <c r="I1253" s="69" t="str">
        <f t="shared" si="191"/>
        <v/>
      </c>
      <c r="J1253" s="70" t="str">
        <f t="shared" si="192"/>
        <v/>
      </c>
      <c r="W1253" s="75" t="e">
        <f t="shared" si="196"/>
        <v>#N/A</v>
      </c>
      <c r="X1253" s="75" t="e">
        <f t="shared" si="199"/>
        <v>#N/A</v>
      </c>
      <c r="Y1253" s="75" t="e">
        <f t="shared" si="197"/>
        <v>#N/A</v>
      </c>
    </row>
    <row r="1254" spans="2:25" ht="12.75" x14ac:dyDescent="0.2">
      <c r="B1254" s="72" t="str">
        <f t="shared" si="193"/>
        <v/>
      </c>
      <c r="C1254" s="58"/>
      <c r="D1254" s="67"/>
      <c r="E1254" s="71" t="str">
        <f t="shared" si="194"/>
        <v/>
      </c>
      <c r="F1254" s="71" t="str">
        <f t="shared" si="200"/>
        <v/>
      </c>
      <c r="G1254" s="72" t="str">
        <f t="shared" si="198"/>
        <v/>
      </c>
      <c r="H1254" s="68" t="str">
        <f t="shared" si="195"/>
        <v/>
      </c>
      <c r="I1254" s="69" t="str">
        <f t="shared" si="191"/>
        <v/>
      </c>
      <c r="J1254" s="70" t="str">
        <f t="shared" si="192"/>
        <v/>
      </c>
      <c r="W1254" s="75" t="e">
        <f t="shared" si="196"/>
        <v>#N/A</v>
      </c>
      <c r="X1254" s="75" t="e">
        <f t="shared" si="199"/>
        <v>#N/A</v>
      </c>
      <c r="Y1254" s="75" t="e">
        <f t="shared" si="197"/>
        <v>#N/A</v>
      </c>
    </row>
    <row r="1255" spans="2:25" ht="12.75" x14ac:dyDescent="0.2">
      <c r="B1255" s="72" t="str">
        <f t="shared" si="193"/>
        <v/>
      </c>
      <c r="C1255" s="58"/>
      <c r="D1255" s="67"/>
      <c r="E1255" s="71" t="str">
        <f t="shared" si="194"/>
        <v/>
      </c>
      <c r="F1255" s="71" t="str">
        <f t="shared" si="200"/>
        <v/>
      </c>
      <c r="G1255" s="72" t="str">
        <f t="shared" si="198"/>
        <v/>
      </c>
      <c r="H1255" s="68" t="str">
        <f t="shared" si="195"/>
        <v/>
      </c>
      <c r="I1255" s="69" t="str">
        <f t="shared" si="191"/>
        <v/>
      </c>
      <c r="J1255" s="70" t="str">
        <f t="shared" si="192"/>
        <v/>
      </c>
      <c r="W1255" s="75" t="e">
        <f t="shared" si="196"/>
        <v>#N/A</v>
      </c>
      <c r="X1255" s="75" t="e">
        <f t="shared" si="199"/>
        <v>#N/A</v>
      </c>
      <c r="Y1255" s="75" t="e">
        <f t="shared" si="197"/>
        <v>#N/A</v>
      </c>
    </row>
    <row r="1256" spans="2:25" ht="12.75" x14ac:dyDescent="0.2">
      <c r="B1256" s="72" t="str">
        <f t="shared" si="193"/>
        <v/>
      </c>
      <c r="C1256" s="58"/>
      <c r="D1256" s="67"/>
      <c r="E1256" s="71" t="str">
        <f t="shared" si="194"/>
        <v/>
      </c>
      <c r="F1256" s="71" t="str">
        <f t="shared" si="200"/>
        <v/>
      </c>
      <c r="G1256" s="72" t="str">
        <f t="shared" si="198"/>
        <v/>
      </c>
      <c r="H1256" s="68" t="str">
        <f t="shared" si="195"/>
        <v/>
      </c>
      <c r="I1256" s="69" t="str">
        <f t="shared" si="191"/>
        <v/>
      </c>
      <c r="J1256" s="70" t="str">
        <f t="shared" si="192"/>
        <v/>
      </c>
      <c r="W1256" s="75" t="e">
        <f t="shared" si="196"/>
        <v>#N/A</v>
      </c>
      <c r="X1256" s="75" t="e">
        <f t="shared" si="199"/>
        <v>#N/A</v>
      </c>
      <c r="Y1256" s="75" t="e">
        <f t="shared" si="197"/>
        <v>#N/A</v>
      </c>
    </row>
    <row r="1257" spans="2:25" ht="12.75" x14ac:dyDescent="0.2">
      <c r="B1257" s="72" t="str">
        <f t="shared" si="193"/>
        <v/>
      </c>
      <c r="C1257" s="58"/>
      <c r="D1257" s="67"/>
      <c r="E1257" s="71" t="str">
        <f t="shared" si="194"/>
        <v/>
      </c>
      <c r="F1257" s="71" t="str">
        <f t="shared" si="200"/>
        <v/>
      </c>
      <c r="G1257" s="72" t="str">
        <f t="shared" si="198"/>
        <v/>
      </c>
      <c r="H1257" s="68" t="str">
        <f t="shared" si="195"/>
        <v/>
      </c>
      <c r="I1257" s="69" t="str">
        <f t="shared" si="191"/>
        <v/>
      </c>
      <c r="J1257" s="70" t="str">
        <f t="shared" si="192"/>
        <v/>
      </c>
      <c r="W1257" s="75" t="e">
        <f t="shared" si="196"/>
        <v>#N/A</v>
      </c>
      <c r="X1257" s="75" t="e">
        <f t="shared" si="199"/>
        <v>#N/A</v>
      </c>
      <c r="Y1257" s="75" t="e">
        <f t="shared" si="197"/>
        <v>#N/A</v>
      </c>
    </row>
    <row r="1258" spans="2:25" ht="12.75" x14ac:dyDescent="0.2">
      <c r="B1258" s="72" t="str">
        <f t="shared" si="193"/>
        <v/>
      </c>
      <c r="C1258" s="58"/>
      <c r="D1258" s="67"/>
      <c r="E1258" s="71" t="str">
        <f t="shared" si="194"/>
        <v/>
      </c>
      <c r="F1258" s="71" t="str">
        <f t="shared" si="200"/>
        <v/>
      </c>
      <c r="G1258" s="72" t="str">
        <f t="shared" si="198"/>
        <v/>
      </c>
      <c r="H1258" s="68" t="str">
        <f t="shared" si="195"/>
        <v/>
      </c>
      <c r="I1258" s="69" t="str">
        <f t="shared" si="191"/>
        <v/>
      </c>
      <c r="J1258" s="70" t="str">
        <f t="shared" si="192"/>
        <v/>
      </c>
      <c r="W1258" s="75" t="e">
        <f t="shared" si="196"/>
        <v>#N/A</v>
      </c>
      <c r="X1258" s="75" t="e">
        <f t="shared" si="199"/>
        <v>#N/A</v>
      </c>
      <c r="Y1258" s="75" t="e">
        <f t="shared" si="197"/>
        <v>#N/A</v>
      </c>
    </row>
    <row r="1259" spans="2:25" ht="12.75" x14ac:dyDescent="0.2">
      <c r="B1259" s="72" t="str">
        <f t="shared" si="193"/>
        <v/>
      </c>
      <c r="C1259" s="58"/>
      <c r="D1259" s="67"/>
      <c r="E1259" s="71" t="str">
        <f t="shared" si="194"/>
        <v/>
      </c>
      <c r="F1259" s="71" t="str">
        <f t="shared" si="200"/>
        <v/>
      </c>
      <c r="G1259" s="72" t="str">
        <f t="shared" si="198"/>
        <v/>
      </c>
      <c r="H1259" s="68" t="str">
        <f t="shared" si="195"/>
        <v/>
      </c>
      <c r="I1259" s="69" t="str">
        <f t="shared" si="191"/>
        <v/>
      </c>
      <c r="J1259" s="70" t="str">
        <f t="shared" si="192"/>
        <v/>
      </c>
      <c r="W1259" s="75" t="e">
        <f t="shared" si="196"/>
        <v>#N/A</v>
      </c>
      <c r="X1259" s="75" t="e">
        <f t="shared" si="199"/>
        <v>#N/A</v>
      </c>
      <c r="Y1259" s="75" t="e">
        <f t="shared" si="197"/>
        <v>#N/A</v>
      </c>
    </row>
    <row r="1260" spans="2:25" ht="12.75" x14ac:dyDescent="0.2">
      <c r="B1260" s="72" t="str">
        <f t="shared" si="193"/>
        <v/>
      </c>
      <c r="C1260" s="58"/>
      <c r="D1260" s="67"/>
      <c r="E1260" s="71" t="str">
        <f t="shared" si="194"/>
        <v/>
      </c>
      <c r="F1260" s="71" t="str">
        <f t="shared" si="200"/>
        <v/>
      </c>
      <c r="G1260" s="72" t="str">
        <f t="shared" si="198"/>
        <v/>
      </c>
      <c r="H1260" s="68" t="str">
        <f t="shared" si="195"/>
        <v/>
      </c>
      <c r="I1260" s="69" t="str">
        <f t="shared" si="191"/>
        <v/>
      </c>
      <c r="J1260" s="70" t="str">
        <f t="shared" si="192"/>
        <v/>
      </c>
      <c r="W1260" s="75" t="e">
        <f t="shared" si="196"/>
        <v>#N/A</v>
      </c>
      <c r="X1260" s="75" t="e">
        <f t="shared" si="199"/>
        <v>#N/A</v>
      </c>
      <c r="Y1260" s="75" t="e">
        <f t="shared" si="197"/>
        <v>#N/A</v>
      </c>
    </row>
    <row r="1261" spans="2:25" ht="12.75" x14ac:dyDescent="0.2">
      <c r="B1261" s="72" t="str">
        <f t="shared" si="193"/>
        <v/>
      </c>
      <c r="C1261" s="58"/>
      <c r="D1261" s="67"/>
      <c r="E1261" s="71" t="str">
        <f t="shared" si="194"/>
        <v/>
      </c>
      <c r="F1261" s="71" t="str">
        <f t="shared" si="200"/>
        <v/>
      </c>
      <c r="G1261" s="72" t="str">
        <f t="shared" si="198"/>
        <v/>
      </c>
      <c r="H1261" s="68" t="str">
        <f t="shared" si="195"/>
        <v/>
      </c>
      <c r="I1261" s="69" t="str">
        <f t="shared" si="191"/>
        <v/>
      </c>
      <c r="J1261" s="70" t="str">
        <f t="shared" si="192"/>
        <v/>
      </c>
      <c r="W1261" s="75" t="e">
        <f t="shared" si="196"/>
        <v>#N/A</v>
      </c>
      <c r="X1261" s="75" t="e">
        <f t="shared" si="199"/>
        <v>#N/A</v>
      </c>
      <c r="Y1261" s="75" t="e">
        <f t="shared" si="197"/>
        <v>#N/A</v>
      </c>
    </row>
    <row r="1262" spans="2:25" ht="12.75" x14ac:dyDescent="0.2">
      <c r="B1262" s="72" t="str">
        <f t="shared" si="193"/>
        <v/>
      </c>
      <c r="C1262" s="58"/>
      <c r="D1262" s="67"/>
      <c r="E1262" s="71" t="str">
        <f t="shared" si="194"/>
        <v/>
      </c>
      <c r="F1262" s="71" t="str">
        <f t="shared" si="200"/>
        <v/>
      </c>
      <c r="G1262" s="72" t="str">
        <f t="shared" si="198"/>
        <v/>
      </c>
      <c r="H1262" s="68" t="str">
        <f t="shared" si="195"/>
        <v/>
      </c>
      <c r="I1262" s="69" t="str">
        <f t="shared" si="191"/>
        <v/>
      </c>
      <c r="J1262" s="70" t="str">
        <f t="shared" si="192"/>
        <v/>
      </c>
      <c r="W1262" s="75" t="e">
        <f t="shared" si="196"/>
        <v>#N/A</v>
      </c>
      <c r="X1262" s="75" t="e">
        <f t="shared" si="199"/>
        <v>#N/A</v>
      </c>
      <c r="Y1262" s="75" t="e">
        <f t="shared" si="197"/>
        <v>#N/A</v>
      </c>
    </row>
    <row r="1263" spans="2:25" ht="12.75" x14ac:dyDescent="0.2">
      <c r="B1263" s="72" t="str">
        <f t="shared" si="193"/>
        <v/>
      </c>
      <c r="C1263" s="58"/>
      <c r="D1263" s="67"/>
      <c r="E1263" s="71" t="str">
        <f t="shared" si="194"/>
        <v/>
      </c>
      <c r="F1263" s="71" t="str">
        <f t="shared" si="200"/>
        <v/>
      </c>
      <c r="G1263" s="72" t="str">
        <f t="shared" si="198"/>
        <v/>
      </c>
      <c r="H1263" s="68" t="str">
        <f t="shared" si="195"/>
        <v/>
      </c>
      <c r="I1263" s="69" t="str">
        <f t="shared" si="191"/>
        <v/>
      </c>
      <c r="J1263" s="70" t="str">
        <f t="shared" si="192"/>
        <v/>
      </c>
      <c r="W1263" s="75" t="e">
        <f t="shared" si="196"/>
        <v>#N/A</v>
      </c>
      <c r="X1263" s="75" t="e">
        <f t="shared" si="199"/>
        <v>#N/A</v>
      </c>
      <c r="Y1263" s="75" t="e">
        <f t="shared" si="197"/>
        <v>#N/A</v>
      </c>
    </row>
    <row r="1264" spans="2:25" ht="12.75" x14ac:dyDescent="0.2">
      <c r="B1264" s="72" t="str">
        <f t="shared" si="193"/>
        <v/>
      </c>
      <c r="C1264" s="58"/>
      <c r="D1264" s="67"/>
      <c r="E1264" s="71" t="str">
        <f t="shared" si="194"/>
        <v/>
      </c>
      <c r="F1264" s="71" t="str">
        <f t="shared" si="200"/>
        <v/>
      </c>
      <c r="G1264" s="72" t="str">
        <f t="shared" si="198"/>
        <v/>
      </c>
      <c r="H1264" s="68" t="str">
        <f t="shared" si="195"/>
        <v/>
      </c>
      <c r="I1264" s="69" t="str">
        <f t="shared" si="191"/>
        <v/>
      </c>
      <c r="J1264" s="70" t="str">
        <f t="shared" si="192"/>
        <v/>
      </c>
      <c r="W1264" s="75" t="e">
        <f t="shared" si="196"/>
        <v>#N/A</v>
      </c>
      <c r="X1264" s="75" t="e">
        <f t="shared" si="199"/>
        <v>#N/A</v>
      </c>
      <c r="Y1264" s="75" t="e">
        <f t="shared" si="197"/>
        <v>#N/A</v>
      </c>
    </row>
    <row r="1265" spans="2:25" ht="12.75" x14ac:dyDescent="0.2">
      <c r="B1265" s="72" t="str">
        <f t="shared" si="193"/>
        <v/>
      </c>
      <c r="C1265" s="58"/>
      <c r="D1265" s="67"/>
      <c r="E1265" s="71" t="str">
        <f t="shared" si="194"/>
        <v/>
      </c>
      <c r="F1265" s="71" t="str">
        <f t="shared" si="200"/>
        <v/>
      </c>
      <c r="G1265" s="72" t="str">
        <f t="shared" si="198"/>
        <v/>
      </c>
      <c r="H1265" s="68" t="str">
        <f t="shared" si="195"/>
        <v/>
      </c>
      <c r="I1265" s="69" t="str">
        <f t="shared" si="191"/>
        <v/>
      </c>
      <c r="J1265" s="70" t="str">
        <f t="shared" si="192"/>
        <v/>
      </c>
      <c r="W1265" s="75" t="e">
        <f t="shared" si="196"/>
        <v>#N/A</v>
      </c>
      <c r="X1265" s="75" t="e">
        <f t="shared" si="199"/>
        <v>#N/A</v>
      </c>
      <c r="Y1265" s="75" t="e">
        <f t="shared" si="197"/>
        <v>#N/A</v>
      </c>
    </row>
    <row r="1266" spans="2:25" ht="12.75" x14ac:dyDescent="0.2">
      <c r="B1266" s="72" t="str">
        <f t="shared" si="193"/>
        <v/>
      </c>
      <c r="C1266" s="58"/>
      <c r="D1266" s="67"/>
      <c r="E1266" s="71" t="str">
        <f t="shared" si="194"/>
        <v/>
      </c>
      <c r="F1266" s="71" t="str">
        <f t="shared" si="200"/>
        <v/>
      </c>
      <c r="G1266" s="72" t="str">
        <f t="shared" si="198"/>
        <v/>
      </c>
      <c r="H1266" s="68" t="str">
        <f t="shared" si="195"/>
        <v/>
      </c>
      <c r="I1266" s="69" t="str">
        <f t="shared" si="191"/>
        <v/>
      </c>
      <c r="J1266" s="70" t="str">
        <f t="shared" si="192"/>
        <v/>
      </c>
      <c r="W1266" s="75" t="e">
        <f t="shared" si="196"/>
        <v>#N/A</v>
      </c>
      <c r="X1266" s="75" t="e">
        <f t="shared" si="199"/>
        <v>#N/A</v>
      </c>
      <c r="Y1266" s="75" t="e">
        <f t="shared" si="197"/>
        <v>#N/A</v>
      </c>
    </row>
    <row r="1267" spans="2:25" ht="12.75" x14ac:dyDescent="0.2">
      <c r="B1267" s="72" t="str">
        <f t="shared" si="193"/>
        <v/>
      </c>
      <c r="C1267" s="58"/>
      <c r="D1267" s="67"/>
      <c r="E1267" s="71" t="str">
        <f t="shared" si="194"/>
        <v/>
      </c>
      <c r="F1267" s="71" t="str">
        <f t="shared" si="200"/>
        <v/>
      </c>
      <c r="G1267" s="72" t="str">
        <f t="shared" si="198"/>
        <v/>
      </c>
      <c r="H1267" s="68" t="str">
        <f t="shared" si="195"/>
        <v/>
      </c>
      <c r="I1267" s="69" t="str">
        <f t="shared" si="191"/>
        <v/>
      </c>
      <c r="J1267" s="70" t="str">
        <f t="shared" si="192"/>
        <v/>
      </c>
      <c r="W1267" s="75" t="e">
        <f t="shared" si="196"/>
        <v>#N/A</v>
      </c>
      <c r="X1267" s="75" t="e">
        <f t="shared" si="199"/>
        <v>#N/A</v>
      </c>
      <c r="Y1267" s="75" t="e">
        <f t="shared" si="197"/>
        <v>#N/A</v>
      </c>
    </row>
    <row r="1268" spans="2:25" ht="12.75" x14ac:dyDescent="0.2">
      <c r="B1268" s="72" t="str">
        <f t="shared" si="193"/>
        <v/>
      </c>
      <c r="C1268" s="58"/>
      <c r="D1268" s="67"/>
      <c r="E1268" s="71" t="str">
        <f t="shared" si="194"/>
        <v/>
      </c>
      <c r="F1268" s="71" t="str">
        <f t="shared" si="200"/>
        <v/>
      </c>
      <c r="G1268" s="72" t="str">
        <f t="shared" si="198"/>
        <v/>
      </c>
      <c r="H1268" s="68" t="str">
        <f t="shared" si="195"/>
        <v/>
      </c>
      <c r="I1268" s="69" t="str">
        <f t="shared" si="191"/>
        <v/>
      </c>
      <c r="J1268" s="70" t="str">
        <f t="shared" si="192"/>
        <v/>
      </c>
      <c r="W1268" s="75" t="e">
        <f t="shared" si="196"/>
        <v>#N/A</v>
      </c>
      <c r="X1268" s="75" t="e">
        <f t="shared" si="199"/>
        <v>#N/A</v>
      </c>
      <c r="Y1268" s="75" t="e">
        <f t="shared" si="197"/>
        <v>#N/A</v>
      </c>
    </row>
    <row r="1269" spans="2:25" ht="12.75" x14ac:dyDescent="0.2">
      <c r="B1269" s="72" t="str">
        <f t="shared" si="193"/>
        <v/>
      </c>
      <c r="C1269" s="58"/>
      <c r="D1269" s="67"/>
      <c r="E1269" s="71" t="str">
        <f t="shared" si="194"/>
        <v/>
      </c>
      <c r="F1269" s="71" t="str">
        <f t="shared" si="200"/>
        <v/>
      </c>
      <c r="G1269" s="72" t="str">
        <f t="shared" si="198"/>
        <v/>
      </c>
      <c r="H1269" s="68" t="str">
        <f t="shared" si="195"/>
        <v/>
      </c>
      <c r="I1269" s="69" t="str">
        <f t="shared" si="191"/>
        <v/>
      </c>
      <c r="J1269" s="70" t="str">
        <f t="shared" si="192"/>
        <v/>
      </c>
      <c r="W1269" s="75" t="e">
        <f t="shared" si="196"/>
        <v>#N/A</v>
      </c>
      <c r="X1269" s="75" t="e">
        <f t="shared" si="199"/>
        <v>#N/A</v>
      </c>
      <c r="Y1269" s="75" t="e">
        <f t="shared" si="197"/>
        <v>#N/A</v>
      </c>
    </row>
    <row r="1270" spans="2:25" ht="12.75" x14ac:dyDescent="0.2">
      <c r="B1270" s="72" t="str">
        <f t="shared" si="193"/>
        <v/>
      </c>
      <c r="C1270" s="58"/>
      <c r="D1270" s="67"/>
      <c r="E1270" s="71" t="str">
        <f t="shared" si="194"/>
        <v/>
      </c>
      <c r="F1270" s="71" t="str">
        <f t="shared" si="200"/>
        <v/>
      </c>
      <c r="G1270" s="72" t="str">
        <f t="shared" si="198"/>
        <v/>
      </c>
      <c r="H1270" s="68" t="str">
        <f t="shared" si="195"/>
        <v/>
      </c>
      <c r="I1270" s="69" t="str">
        <f t="shared" si="191"/>
        <v/>
      </c>
      <c r="J1270" s="70" t="str">
        <f t="shared" si="192"/>
        <v/>
      </c>
      <c r="W1270" s="75" t="e">
        <f t="shared" si="196"/>
        <v>#N/A</v>
      </c>
      <c r="X1270" s="75" t="e">
        <f t="shared" si="199"/>
        <v>#N/A</v>
      </c>
      <c r="Y1270" s="75" t="e">
        <f t="shared" si="197"/>
        <v>#N/A</v>
      </c>
    </row>
    <row r="1271" spans="2:25" ht="12.75" x14ac:dyDescent="0.2">
      <c r="B1271" s="72" t="str">
        <f t="shared" si="193"/>
        <v/>
      </c>
      <c r="C1271" s="58"/>
      <c r="D1271" s="67"/>
      <c r="E1271" s="71" t="str">
        <f t="shared" si="194"/>
        <v/>
      </c>
      <c r="F1271" s="71" t="str">
        <f t="shared" si="200"/>
        <v/>
      </c>
      <c r="G1271" s="72" t="str">
        <f t="shared" si="198"/>
        <v/>
      </c>
      <c r="H1271" s="68" t="str">
        <f t="shared" si="195"/>
        <v/>
      </c>
      <c r="I1271" s="69" t="str">
        <f t="shared" si="191"/>
        <v/>
      </c>
      <c r="J1271" s="70" t="str">
        <f t="shared" si="192"/>
        <v/>
      </c>
      <c r="W1271" s="75" t="e">
        <f t="shared" si="196"/>
        <v>#N/A</v>
      </c>
      <c r="X1271" s="75" t="e">
        <f t="shared" si="199"/>
        <v>#N/A</v>
      </c>
      <c r="Y1271" s="75" t="e">
        <f t="shared" si="197"/>
        <v>#N/A</v>
      </c>
    </row>
    <row r="1272" spans="2:25" ht="12.75" x14ac:dyDescent="0.2">
      <c r="B1272" s="72" t="str">
        <f t="shared" si="193"/>
        <v/>
      </c>
      <c r="C1272" s="58"/>
      <c r="D1272" s="67"/>
      <c r="E1272" s="71" t="str">
        <f t="shared" si="194"/>
        <v/>
      </c>
      <c r="F1272" s="71" t="str">
        <f t="shared" si="200"/>
        <v/>
      </c>
      <c r="G1272" s="72" t="str">
        <f t="shared" si="198"/>
        <v/>
      </c>
      <c r="H1272" s="68" t="str">
        <f t="shared" si="195"/>
        <v/>
      </c>
      <c r="I1272" s="69" t="str">
        <f t="shared" si="191"/>
        <v/>
      </c>
      <c r="J1272" s="70" t="str">
        <f t="shared" si="192"/>
        <v/>
      </c>
      <c r="W1272" s="75" t="e">
        <f t="shared" si="196"/>
        <v>#N/A</v>
      </c>
      <c r="X1272" s="75" t="e">
        <f t="shared" si="199"/>
        <v>#N/A</v>
      </c>
      <c r="Y1272" s="75" t="e">
        <f t="shared" si="197"/>
        <v>#N/A</v>
      </c>
    </row>
    <row r="1273" spans="2:25" ht="12.75" x14ac:dyDescent="0.2">
      <c r="B1273" s="72" t="str">
        <f t="shared" si="193"/>
        <v/>
      </c>
      <c r="C1273" s="58"/>
      <c r="D1273" s="67"/>
      <c r="E1273" s="71" t="str">
        <f t="shared" si="194"/>
        <v/>
      </c>
      <c r="F1273" s="71" t="str">
        <f t="shared" si="200"/>
        <v/>
      </c>
      <c r="G1273" s="72" t="str">
        <f t="shared" si="198"/>
        <v/>
      </c>
      <c r="H1273" s="68" t="str">
        <f t="shared" si="195"/>
        <v/>
      </c>
      <c r="I1273" s="69" t="str">
        <f t="shared" si="191"/>
        <v/>
      </c>
      <c r="J1273" s="70" t="str">
        <f t="shared" si="192"/>
        <v/>
      </c>
      <c r="W1273" s="75" t="e">
        <f t="shared" si="196"/>
        <v>#N/A</v>
      </c>
      <c r="X1273" s="75" t="e">
        <f t="shared" si="199"/>
        <v>#N/A</v>
      </c>
      <c r="Y1273" s="75" t="e">
        <f t="shared" si="197"/>
        <v>#N/A</v>
      </c>
    </row>
    <row r="1274" spans="2:25" ht="12.75" x14ac:dyDescent="0.2">
      <c r="B1274" s="72" t="str">
        <f t="shared" si="193"/>
        <v/>
      </c>
      <c r="C1274" s="58"/>
      <c r="D1274" s="67"/>
      <c r="E1274" s="71" t="str">
        <f t="shared" si="194"/>
        <v/>
      </c>
      <c r="F1274" s="71" t="str">
        <f t="shared" si="200"/>
        <v/>
      </c>
      <c r="G1274" s="72" t="str">
        <f t="shared" si="198"/>
        <v/>
      </c>
      <c r="H1274" s="68" t="str">
        <f t="shared" si="195"/>
        <v/>
      </c>
      <c r="I1274" s="69" t="str">
        <f t="shared" si="191"/>
        <v/>
      </c>
      <c r="J1274" s="70" t="str">
        <f t="shared" si="192"/>
        <v/>
      </c>
      <c r="W1274" s="75" t="e">
        <f t="shared" si="196"/>
        <v>#N/A</v>
      </c>
      <c r="X1274" s="75" t="e">
        <f t="shared" si="199"/>
        <v>#N/A</v>
      </c>
      <c r="Y1274" s="75" t="e">
        <f t="shared" si="197"/>
        <v>#N/A</v>
      </c>
    </row>
    <row r="1275" spans="2:25" ht="12.75" x14ac:dyDescent="0.2">
      <c r="B1275" s="72" t="str">
        <f t="shared" si="193"/>
        <v/>
      </c>
      <c r="C1275" s="58"/>
      <c r="D1275" s="67"/>
      <c r="E1275" s="71" t="str">
        <f t="shared" si="194"/>
        <v/>
      </c>
      <c r="F1275" s="71" t="str">
        <f t="shared" si="200"/>
        <v/>
      </c>
      <c r="G1275" s="72" t="str">
        <f t="shared" si="198"/>
        <v/>
      </c>
      <c r="H1275" s="68" t="str">
        <f t="shared" si="195"/>
        <v/>
      </c>
      <c r="I1275" s="69" t="str">
        <f t="shared" si="191"/>
        <v/>
      </c>
      <c r="J1275" s="70" t="str">
        <f t="shared" si="192"/>
        <v/>
      </c>
      <c r="W1275" s="75" t="e">
        <f t="shared" si="196"/>
        <v>#N/A</v>
      </c>
      <c r="X1275" s="75" t="e">
        <f t="shared" si="199"/>
        <v>#N/A</v>
      </c>
      <c r="Y1275" s="75" t="e">
        <f t="shared" si="197"/>
        <v>#N/A</v>
      </c>
    </row>
    <row r="1276" spans="2:25" ht="12.75" x14ac:dyDescent="0.2">
      <c r="B1276" s="72" t="str">
        <f t="shared" si="193"/>
        <v/>
      </c>
      <c r="C1276" s="58"/>
      <c r="D1276" s="67"/>
      <c r="E1276" s="71" t="str">
        <f t="shared" si="194"/>
        <v/>
      </c>
      <c r="F1276" s="71" t="str">
        <f t="shared" si="200"/>
        <v/>
      </c>
      <c r="G1276" s="72" t="str">
        <f t="shared" si="198"/>
        <v/>
      </c>
      <c r="H1276" s="68" t="str">
        <f t="shared" si="195"/>
        <v/>
      </c>
      <c r="I1276" s="69" t="str">
        <f t="shared" si="191"/>
        <v/>
      </c>
      <c r="J1276" s="70" t="str">
        <f t="shared" si="192"/>
        <v/>
      </c>
      <c r="W1276" s="75" t="e">
        <f t="shared" si="196"/>
        <v>#N/A</v>
      </c>
      <c r="X1276" s="75" t="e">
        <f t="shared" si="199"/>
        <v>#N/A</v>
      </c>
      <c r="Y1276" s="75" t="e">
        <f t="shared" si="197"/>
        <v>#N/A</v>
      </c>
    </row>
    <row r="1277" spans="2:25" ht="12.75" x14ac:dyDescent="0.2">
      <c r="B1277" s="72" t="str">
        <f t="shared" si="193"/>
        <v/>
      </c>
      <c r="C1277" s="58"/>
      <c r="D1277" s="67"/>
      <c r="E1277" s="71" t="str">
        <f t="shared" si="194"/>
        <v/>
      </c>
      <c r="F1277" s="71" t="str">
        <f t="shared" si="200"/>
        <v/>
      </c>
      <c r="G1277" s="72" t="str">
        <f t="shared" si="198"/>
        <v/>
      </c>
      <c r="H1277" s="68" t="str">
        <f t="shared" si="195"/>
        <v/>
      </c>
      <c r="I1277" s="69" t="str">
        <f t="shared" si="191"/>
        <v/>
      </c>
      <c r="J1277" s="70" t="str">
        <f t="shared" si="192"/>
        <v/>
      </c>
      <c r="W1277" s="75" t="e">
        <f t="shared" si="196"/>
        <v>#N/A</v>
      </c>
      <c r="X1277" s="75" t="e">
        <f t="shared" si="199"/>
        <v>#N/A</v>
      </c>
      <c r="Y1277" s="75" t="e">
        <f t="shared" si="197"/>
        <v>#N/A</v>
      </c>
    </row>
    <row r="1278" spans="2:25" ht="12.75" x14ac:dyDescent="0.2">
      <c r="B1278" s="72" t="str">
        <f t="shared" si="193"/>
        <v/>
      </c>
      <c r="C1278" s="58"/>
      <c r="D1278" s="67"/>
      <c r="E1278" s="71" t="str">
        <f t="shared" si="194"/>
        <v/>
      </c>
      <c r="F1278" s="71" t="str">
        <f t="shared" si="200"/>
        <v/>
      </c>
      <c r="G1278" s="72" t="str">
        <f t="shared" si="198"/>
        <v/>
      </c>
      <c r="H1278" s="68" t="str">
        <f t="shared" si="195"/>
        <v/>
      </c>
      <c r="I1278" s="69" t="str">
        <f t="shared" si="191"/>
        <v/>
      </c>
      <c r="J1278" s="70" t="str">
        <f t="shared" si="192"/>
        <v/>
      </c>
      <c r="W1278" s="75" t="e">
        <f t="shared" si="196"/>
        <v>#N/A</v>
      </c>
      <c r="X1278" s="75" t="e">
        <f t="shared" si="199"/>
        <v>#N/A</v>
      </c>
      <c r="Y1278" s="75" t="e">
        <f t="shared" si="197"/>
        <v>#N/A</v>
      </c>
    </row>
    <row r="1279" spans="2:25" ht="12.75" x14ac:dyDescent="0.2">
      <c r="B1279" s="72" t="str">
        <f t="shared" si="193"/>
        <v/>
      </c>
      <c r="C1279" s="58"/>
      <c r="D1279" s="67"/>
      <c r="E1279" s="71" t="str">
        <f t="shared" si="194"/>
        <v/>
      </c>
      <c r="F1279" s="71" t="str">
        <f t="shared" si="200"/>
        <v/>
      </c>
      <c r="G1279" s="72" t="str">
        <f t="shared" si="198"/>
        <v/>
      </c>
      <c r="H1279" s="68" t="str">
        <f t="shared" si="195"/>
        <v/>
      </c>
      <c r="I1279" s="69" t="str">
        <f t="shared" si="191"/>
        <v/>
      </c>
      <c r="J1279" s="70" t="str">
        <f t="shared" si="192"/>
        <v/>
      </c>
      <c r="W1279" s="75" t="e">
        <f t="shared" si="196"/>
        <v>#N/A</v>
      </c>
      <c r="X1279" s="75" t="e">
        <f t="shared" si="199"/>
        <v>#N/A</v>
      </c>
      <c r="Y1279" s="75" t="e">
        <f t="shared" si="197"/>
        <v>#N/A</v>
      </c>
    </row>
    <row r="1280" spans="2:25" ht="12.75" x14ac:dyDescent="0.2">
      <c r="B1280" s="72" t="str">
        <f t="shared" si="193"/>
        <v/>
      </c>
      <c r="C1280" s="58"/>
      <c r="D1280" s="67"/>
      <c r="E1280" s="71" t="str">
        <f t="shared" si="194"/>
        <v/>
      </c>
      <c r="F1280" s="71" t="str">
        <f t="shared" si="200"/>
        <v/>
      </c>
      <c r="G1280" s="72" t="str">
        <f t="shared" si="198"/>
        <v/>
      </c>
      <c r="H1280" s="68" t="str">
        <f t="shared" si="195"/>
        <v/>
      </c>
      <c r="I1280" s="69" t="str">
        <f t="shared" si="191"/>
        <v/>
      </c>
      <c r="J1280" s="70" t="str">
        <f t="shared" si="192"/>
        <v/>
      </c>
      <c r="W1280" s="75" t="e">
        <f t="shared" si="196"/>
        <v>#N/A</v>
      </c>
      <c r="X1280" s="75" t="e">
        <f t="shared" si="199"/>
        <v>#N/A</v>
      </c>
      <c r="Y1280" s="75" t="e">
        <f t="shared" si="197"/>
        <v>#N/A</v>
      </c>
    </row>
    <row r="1281" spans="2:25" ht="12.75" x14ac:dyDescent="0.2">
      <c r="B1281" s="72" t="str">
        <f t="shared" si="193"/>
        <v/>
      </c>
      <c r="C1281" s="58"/>
      <c r="D1281" s="67"/>
      <c r="E1281" s="71" t="str">
        <f t="shared" si="194"/>
        <v/>
      </c>
      <c r="F1281" s="71" t="str">
        <f t="shared" si="200"/>
        <v/>
      </c>
      <c r="G1281" s="72" t="str">
        <f t="shared" si="198"/>
        <v/>
      </c>
      <c r="H1281" s="68" t="str">
        <f t="shared" si="195"/>
        <v/>
      </c>
      <c r="I1281" s="69" t="str">
        <f t="shared" si="191"/>
        <v/>
      </c>
      <c r="J1281" s="70" t="str">
        <f t="shared" si="192"/>
        <v/>
      </c>
      <c r="W1281" s="75" t="e">
        <f t="shared" si="196"/>
        <v>#N/A</v>
      </c>
      <c r="X1281" s="75" t="e">
        <f t="shared" si="199"/>
        <v>#N/A</v>
      </c>
      <c r="Y1281" s="75" t="e">
        <f t="shared" si="197"/>
        <v>#N/A</v>
      </c>
    </row>
    <row r="1282" spans="2:25" ht="12.75" x14ac:dyDescent="0.2">
      <c r="B1282" s="72" t="str">
        <f t="shared" si="193"/>
        <v/>
      </c>
      <c r="C1282" s="58"/>
      <c r="D1282" s="67"/>
      <c r="E1282" s="71" t="str">
        <f t="shared" si="194"/>
        <v/>
      </c>
      <c r="F1282" s="71" t="str">
        <f t="shared" si="200"/>
        <v/>
      </c>
      <c r="G1282" s="72" t="str">
        <f t="shared" si="198"/>
        <v/>
      </c>
      <c r="H1282" s="68" t="str">
        <f t="shared" si="195"/>
        <v/>
      </c>
      <c r="I1282" s="69" t="str">
        <f t="shared" si="191"/>
        <v/>
      </c>
      <c r="J1282" s="70" t="str">
        <f t="shared" si="192"/>
        <v/>
      </c>
      <c r="W1282" s="75" t="e">
        <f t="shared" si="196"/>
        <v>#N/A</v>
      </c>
      <c r="X1282" s="75" t="e">
        <f t="shared" si="199"/>
        <v>#N/A</v>
      </c>
      <c r="Y1282" s="75" t="e">
        <f t="shared" si="197"/>
        <v>#N/A</v>
      </c>
    </row>
    <row r="1283" spans="2:25" ht="12.75" x14ac:dyDescent="0.2">
      <c r="B1283" s="72" t="str">
        <f t="shared" si="193"/>
        <v/>
      </c>
      <c r="C1283" s="58"/>
      <c r="D1283" s="67"/>
      <c r="E1283" s="71" t="str">
        <f t="shared" si="194"/>
        <v/>
      </c>
      <c r="F1283" s="71" t="str">
        <f t="shared" si="200"/>
        <v/>
      </c>
      <c r="G1283" s="72" t="str">
        <f t="shared" si="198"/>
        <v/>
      </c>
      <c r="H1283" s="68" t="str">
        <f t="shared" si="195"/>
        <v/>
      </c>
      <c r="I1283" s="69" t="str">
        <f t="shared" ref="I1283:I1346" si="201">IF(ISBLANK(D1283)=FALSE,ABS(E1283-$S$15),"")</f>
        <v/>
      </c>
      <c r="J1283" s="70" t="str">
        <f t="shared" ref="J1283:J1346" si="202">IF(ISBLANK(D1283)=FALSE,IF((I1283/$S$16)&gt;4.5,"X",""),"")</f>
        <v/>
      </c>
      <c r="W1283" s="75" t="e">
        <f t="shared" si="196"/>
        <v>#N/A</v>
      </c>
      <c r="X1283" s="75" t="e">
        <f t="shared" si="199"/>
        <v>#N/A</v>
      </c>
      <c r="Y1283" s="75" t="e">
        <f t="shared" si="197"/>
        <v>#N/A</v>
      </c>
    </row>
    <row r="1284" spans="2:25" ht="12.75" x14ac:dyDescent="0.2">
      <c r="B1284" s="72" t="str">
        <f t="shared" ref="B1284:B1347" si="203">IF(ISBLANK(D1284)=FALSE,ABS(G1284-H1284),"")</f>
        <v/>
      </c>
      <c r="C1284" s="58"/>
      <c r="D1284" s="67"/>
      <c r="E1284" s="71" t="str">
        <f t="shared" ref="E1284:E1347" si="204">IF(ISBLANK(D1284)=FALSE,IF($O$20=1,(D1284),IF($O$20=2,LN(D1284),IF($O$20=3,SQRT(D1284),-1/D1284))),"")</f>
        <v/>
      </c>
      <c r="F1284" s="71" t="str">
        <f t="shared" si="200"/>
        <v/>
      </c>
      <c r="G1284" s="72" t="str">
        <f t="shared" si="198"/>
        <v/>
      </c>
      <c r="H1284" s="68" t="str">
        <f t="shared" ref="H1284:H1347" si="205">IF(ISBLANK(D1284)=FALSE,NORMSDIST(F1284),"")</f>
        <v/>
      </c>
      <c r="I1284" s="69" t="str">
        <f t="shared" si="201"/>
        <v/>
      </c>
      <c r="J1284" s="70" t="str">
        <f t="shared" si="202"/>
        <v/>
      </c>
      <c r="W1284" s="75" t="e">
        <f t="shared" ref="W1284:W1347" si="206">IF(ISBLANK(D1284)=FALSE,IF($O$20=1,(D1284),IF($O$20=2,LN(D1284),IF($O$20=3,SQRT(D1284),-1/D1284))),NA())</f>
        <v>#N/A</v>
      </c>
      <c r="X1284" s="75" t="e">
        <f t="shared" si="199"/>
        <v>#N/A</v>
      </c>
      <c r="Y1284" s="75" t="e">
        <f t="shared" ref="Y1284:Y1347" si="207">IF(ISBLANK(D1284)=FALSE,_xlfn.NORM.S.DIST(F1284,TRUE),NA())</f>
        <v>#N/A</v>
      </c>
    </row>
    <row r="1285" spans="2:25" ht="12.75" x14ac:dyDescent="0.2">
      <c r="B1285" s="72" t="str">
        <f t="shared" si="203"/>
        <v/>
      </c>
      <c r="C1285" s="58"/>
      <c r="D1285" s="67"/>
      <c r="E1285" s="71" t="str">
        <f t="shared" si="204"/>
        <v/>
      </c>
      <c r="F1285" s="71" t="str">
        <f t="shared" si="200"/>
        <v/>
      </c>
      <c r="G1285" s="72" t="str">
        <f t="shared" ref="G1285:G1348" si="208">IF(ISBLANK(D1285)=FALSE,G1284+1/$M$6,"")</f>
        <v/>
      </c>
      <c r="H1285" s="68" t="str">
        <f t="shared" si="205"/>
        <v/>
      </c>
      <c r="I1285" s="69" t="str">
        <f t="shared" si="201"/>
        <v/>
      </c>
      <c r="J1285" s="70" t="str">
        <f t="shared" si="202"/>
        <v/>
      </c>
      <c r="W1285" s="75" t="e">
        <f t="shared" si="206"/>
        <v>#N/A</v>
      </c>
      <c r="X1285" s="75" t="e">
        <f t="shared" ref="X1285:X1348" si="209">IF(ISBLANK(D1285)=FALSE,X1284+1/$M$6,NA())</f>
        <v>#N/A</v>
      </c>
      <c r="Y1285" s="75" t="e">
        <f t="shared" si="207"/>
        <v>#N/A</v>
      </c>
    </row>
    <row r="1286" spans="2:25" ht="12.75" x14ac:dyDescent="0.2">
      <c r="B1286" s="72" t="str">
        <f t="shared" si="203"/>
        <v/>
      </c>
      <c r="C1286" s="58"/>
      <c r="D1286" s="67"/>
      <c r="E1286" s="71" t="str">
        <f t="shared" si="204"/>
        <v/>
      </c>
      <c r="F1286" s="71" t="str">
        <f t="shared" si="200"/>
        <v/>
      </c>
      <c r="G1286" s="72" t="str">
        <f t="shared" si="208"/>
        <v/>
      </c>
      <c r="H1286" s="68" t="str">
        <f t="shared" si="205"/>
        <v/>
      </c>
      <c r="I1286" s="69" t="str">
        <f t="shared" si="201"/>
        <v/>
      </c>
      <c r="J1286" s="70" t="str">
        <f t="shared" si="202"/>
        <v/>
      </c>
      <c r="W1286" s="75" t="e">
        <f t="shared" si="206"/>
        <v>#N/A</v>
      </c>
      <c r="X1286" s="75" t="e">
        <f t="shared" si="209"/>
        <v>#N/A</v>
      </c>
      <c r="Y1286" s="75" t="e">
        <f t="shared" si="207"/>
        <v>#N/A</v>
      </c>
    </row>
    <row r="1287" spans="2:25" ht="12.75" x14ac:dyDescent="0.2">
      <c r="B1287" s="72" t="str">
        <f t="shared" si="203"/>
        <v/>
      </c>
      <c r="C1287" s="58"/>
      <c r="D1287" s="67"/>
      <c r="E1287" s="71" t="str">
        <f t="shared" si="204"/>
        <v/>
      </c>
      <c r="F1287" s="71" t="str">
        <f t="shared" si="200"/>
        <v/>
      </c>
      <c r="G1287" s="72" t="str">
        <f t="shared" si="208"/>
        <v/>
      </c>
      <c r="H1287" s="68" t="str">
        <f t="shared" si="205"/>
        <v/>
      </c>
      <c r="I1287" s="69" t="str">
        <f t="shared" si="201"/>
        <v/>
      </c>
      <c r="J1287" s="70" t="str">
        <f t="shared" si="202"/>
        <v/>
      </c>
      <c r="W1287" s="75" t="e">
        <f t="shared" si="206"/>
        <v>#N/A</v>
      </c>
      <c r="X1287" s="75" t="e">
        <f t="shared" si="209"/>
        <v>#N/A</v>
      </c>
      <c r="Y1287" s="75" t="e">
        <f t="shared" si="207"/>
        <v>#N/A</v>
      </c>
    </row>
    <row r="1288" spans="2:25" ht="12.75" x14ac:dyDescent="0.2">
      <c r="B1288" s="72" t="str">
        <f t="shared" si="203"/>
        <v/>
      </c>
      <c r="C1288" s="58"/>
      <c r="D1288" s="67"/>
      <c r="E1288" s="71" t="str">
        <f t="shared" si="204"/>
        <v/>
      </c>
      <c r="F1288" s="71" t="str">
        <f t="shared" si="200"/>
        <v/>
      </c>
      <c r="G1288" s="72" t="str">
        <f t="shared" si="208"/>
        <v/>
      </c>
      <c r="H1288" s="68" t="str">
        <f t="shared" si="205"/>
        <v/>
      </c>
      <c r="I1288" s="69" t="str">
        <f t="shared" si="201"/>
        <v/>
      </c>
      <c r="J1288" s="70" t="str">
        <f t="shared" si="202"/>
        <v/>
      </c>
      <c r="W1288" s="75" t="e">
        <f t="shared" si="206"/>
        <v>#N/A</v>
      </c>
      <c r="X1288" s="75" t="e">
        <f t="shared" si="209"/>
        <v>#N/A</v>
      </c>
      <c r="Y1288" s="75" t="e">
        <f t="shared" si="207"/>
        <v>#N/A</v>
      </c>
    </row>
    <row r="1289" spans="2:25" ht="12.75" x14ac:dyDescent="0.2">
      <c r="B1289" s="72" t="str">
        <f t="shared" si="203"/>
        <v/>
      </c>
      <c r="C1289" s="58"/>
      <c r="D1289" s="67"/>
      <c r="E1289" s="71" t="str">
        <f t="shared" si="204"/>
        <v/>
      </c>
      <c r="F1289" s="71" t="str">
        <f t="shared" si="200"/>
        <v/>
      </c>
      <c r="G1289" s="72" t="str">
        <f t="shared" si="208"/>
        <v/>
      </c>
      <c r="H1289" s="68" t="str">
        <f t="shared" si="205"/>
        <v/>
      </c>
      <c r="I1289" s="69" t="str">
        <f t="shared" si="201"/>
        <v/>
      </c>
      <c r="J1289" s="70" t="str">
        <f t="shared" si="202"/>
        <v/>
      </c>
      <c r="W1289" s="75" t="e">
        <f t="shared" si="206"/>
        <v>#N/A</v>
      </c>
      <c r="X1289" s="75" t="e">
        <f t="shared" si="209"/>
        <v>#N/A</v>
      </c>
      <c r="Y1289" s="75" t="e">
        <f t="shared" si="207"/>
        <v>#N/A</v>
      </c>
    </row>
    <row r="1290" spans="2:25" ht="12.75" x14ac:dyDescent="0.2">
      <c r="B1290" s="72" t="str">
        <f t="shared" si="203"/>
        <v/>
      </c>
      <c r="C1290" s="58"/>
      <c r="D1290" s="67"/>
      <c r="E1290" s="71" t="str">
        <f t="shared" si="204"/>
        <v/>
      </c>
      <c r="F1290" s="71" t="str">
        <f t="shared" si="200"/>
        <v/>
      </c>
      <c r="G1290" s="72" t="str">
        <f t="shared" si="208"/>
        <v/>
      </c>
      <c r="H1290" s="68" t="str">
        <f t="shared" si="205"/>
        <v/>
      </c>
      <c r="I1290" s="69" t="str">
        <f t="shared" si="201"/>
        <v/>
      </c>
      <c r="J1290" s="70" t="str">
        <f t="shared" si="202"/>
        <v/>
      </c>
      <c r="W1290" s="75" t="e">
        <f t="shared" si="206"/>
        <v>#N/A</v>
      </c>
      <c r="X1290" s="75" t="e">
        <f t="shared" si="209"/>
        <v>#N/A</v>
      </c>
      <c r="Y1290" s="75" t="e">
        <f t="shared" si="207"/>
        <v>#N/A</v>
      </c>
    </row>
    <row r="1291" spans="2:25" ht="12.75" x14ac:dyDescent="0.2">
      <c r="B1291" s="72" t="str">
        <f t="shared" si="203"/>
        <v/>
      </c>
      <c r="C1291" s="58"/>
      <c r="D1291" s="67"/>
      <c r="E1291" s="71" t="str">
        <f t="shared" si="204"/>
        <v/>
      </c>
      <c r="F1291" s="71" t="str">
        <f t="shared" si="200"/>
        <v/>
      </c>
      <c r="G1291" s="72" t="str">
        <f t="shared" si="208"/>
        <v/>
      </c>
      <c r="H1291" s="68" t="str">
        <f t="shared" si="205"/>
        <v/>
      </c>
      <c r="I1291" s="69" t="str">
        <f t="shared" si="201"/>
        <v/>
      </c>
      <c r="J1291" s="70" t="str">
        <f t="shared" si="202"/>
        <v/>
      </c>
      <c r="W1291" s="75" t="e">
        <f t="shared" si="206"/>
        <v>#N/A</v>
      </c>
      <c r="X1291" s="75" t="e">
        <f t="shared" si="209"/>
        <v>#N/A</v>
      </c>
      <c r="Y1291" s="75" t="e">
        <f t="shared" si="207"/>
        <v>#N/A</v>
      </c>
    </row>
    <row r="1292" spans="2:25" ht="12.75" x14ac:dyDescent="0.2">
      <c r="B1292" s="72" t="str">
        <f t="shared" si="203"/>
        <v/>
      </c>
      <c r="C1292" s="58"/>
      <c r="D1292" s="67"/>
      <c r="E1292" s="71" t="str">
        <f t="shared" si="204"/>
        <v/>
      </c>
      <c r="F1292" s="71" t="str">
        <f t="shared" si="200"/>
        <v/>
      </c>
      <c r="G1292" s="72" t="str">
        <f t="shared" si="208"/>
        <v/>
      </c>
      <c r="H1292" s="68" t="str">
        <f t="shared" si="205"/>
        <v/>
      </c>
      <c r="I1292" s="69" t="str">
        <f t="shared" si="201"/>
        <v/>
      </c>
      <c r="J1292" s="70" t="str">
        <f t="shared" si="202"/>
        <v/>
      </c>
      <c r="W1292" s="75" t="e">
        <f t="shared" si="206"/>
        <v>#N/A</v>
      </c>
      <c r="X1292" s="75" t="e">
        <f t="shared" si="209"/>
        <v>#N/A</v>
      </c>
      <c r="Y1292" s="75" t="e">
        <f t="shared" si="207"/>
        <v>#N/A</v>
      </c>
    </row>
    <row r="1293" spans="2:25" ht="12.75" x14ac:dyDescent="0.2">
      <c r="B1293" s="72" t="str">
        <f t="shared" si="203"/>
        <v/>
      </c>
      <c r="C1293" s="58"/>
      <c r="D1293" s="67"/>
      <c r="E1293" s="71" t="str">
        <f t="shared" si="204"/>
        <v/>
      </c>
      <c r="F1293" s="71" t="str">
        <f t="shared" si="200"/>
        <v/>
      </c>
      <c r="G1293" s="72" t="str">
        <f t="shared" si="208"/>
        <v/>
      </c>
      <c r="H1293" s="68" t="str">
        <f t="shared" si="205"/>
        <v/>
      </c>
      <c r="I1293" s="69" t="str">
        <f t="shared" si="201"/>
        <v/>
      </c>
      <c r="J1293" s="70" t="str">
        <f t="shared" si="202"/>
        <v/>
      </c>
      <c r="W1293" s="75" t="e">
        <f t="shared" si="206"/>
        <v>#N/A</v>
      </c>
      <c r="X1293" s="75" t="e">
        <f t="shared" si="209"/>
        <v>#N/A</v>
      </c>
      <c r="Y1293" s="75" t="e">
        <f t="shared" si="207"/>
        <v>#N/A</v>
      </c>
    </row>
    <row r="1294" spans="2:25" ht="12.75" x14ac:dyDescent="0.2">
      <c r="B1294" s="72" t="str">
        <f t="shared" si="203"/>
        <v/>
      </c>
      <c r="C1294" s="58"/>
      <c r="D1294" s="67"/>
      <c r="E1294" s="71" t="str">
        <f t="shared" si="204"/>
        <v/>
      </c>
      <c r="F1294" s="71" t="str">
        <f t="shared" ref="F1294:F1357" si="210">IF(D1294,STANDARDIZE(E1294,$M$11,$M$12),"")</f>
        <v/>
      </c>
      <c r="G1294" s="72" t="str">
        <f t="shared" si="208"/>
        <v/>
      </c>
      <c r="H1294" s="68" t="str">
        <f t="shared" si="205"/>
        <v/>
      </c>
      <c r="I1294" s="69" t="str">
        <f t="shared" si="201"/>
        <v/>
      </c>
      <c r="J1294" s="70" t="str">
        <f t="shared" si="202"/>
        <v/>
      </c>
      <c r="W1294" s="75" t="e">
        <f t="shared" si="206"/>
        <v>#N/A</v>
      </c>
      <c r="X1294" s="75" t="e">
        <f t="shared" si="209"/>
        <v>#N/A</v>
      </c>
      <c r="Y1294" s="75" t="e">
        <f t="shared" si="207"/>
        <v>#N/A</v>
      </c>
    </row>
    <row r="1295" spans="2:25" ht="12.75" x14ac:dyDescent="0.2">
      <c r="B1295" s="72" t="str">
        <f t="shared" si="203"/>
        <v/>
      </c>
      <c r="C1295" s="58"/>
      <c r="D1295" s="67"/>
      <c r="E1295" s="71" t="str">
        <f t="shared" si="204"/>
        <v/>
      </c>
      <c r="F1295" s="71" t="str">
        <f t="shared" si="210"/>
        <v/>
      </c>
      <c r="G1295" s="72" t="str">
        <f t="shared" si="208"/>
        <v/>
      </c>
      <c r="H1295" s="68" t="str">
        <f t="shared" si="205"/>
        <v/>
      </c>
      <c r="I1295" s="69" t="str">
        <f t="shared" si="201"/>
        <v/>
      </c>
      <c r="J1295" s="70" t="str">
        <f t="shared" si="202"/>
        <v/>
      </c>
      <c r="W1295" s="75" t="e">
        <f t="shared" si="206"/>
        <v>#N/A</v>
      </c>
      <c r="X1295" s="75" t="e">
        <f t="shared" si="209"/>
        <v>#N/A</v>
      </c>
      <c r="Y1295" s="75" t="e">
        <f t="shared" si="207"/>
        <v>#N/A</v>
      </c>
    </row>
    <row r="1296" spans="2:25" ht="12.75" x14ac:dyDescent="0.2">
      <c r="B1296" s="72" t="str">
        <f t="shared" si="203"/>
        <v/>
      </c>
      <c r="C1296" s="58"/>
      <c r="D1296" s="67"/>
      <c r="E1296" s="71" t="str">
        <f t="shared" si="204"/>
        <v/>
      </c>
      <c r="F1296" s="71" t="str">
        <f t="shared" si="210"/>
        <v/>
      </c>
      <c r="G1296" s="72" t="str">
        <f t="shared" si="208"/>
        <v/>
      </c>
      <c r="H1296" s="68" t="str">
        <f t="shared" si="205"/>
        <v/>
      </c>
      <c r="I1296" s="69" t="str">
        <f t="shared" si="201"/>
        <v/>
      </c>
      <c r="J1296" s="70" t="str">
        <f t="shared" si="202"/>
        <v/>
      </c>
      <c r="W1296" s="75" t="e">
        <f t="shared" si="206"/>
        <v>#N/A</v>
      </c>
      <c r="X1296" s="75" t="e">
        <f t="shared" si="209"/>
        <v>#N/A</v>
      </c>
      <c r="Y1296" s="75" t="e">
        <f t="shared" si="207"/>
        <v>#N/A</v>
      </c>
    </row>
    <row r="1297" spans="2:25" ht="12.75" x14ac:dyDescent="0.2">
      <c r="B1297" s="72" t="str">
        <f t="shared" si="203"/>
        <v/>
      </c>
      <c r="C1297" s="58"/>
      <c r="D1297" s="67"/>
      <c r="E1297" s="71" t="str">
        <f t="shared" si="204"/>
        <v/>
      </c>
      <c r="F1297" s="71" t="str">
        <f t="shared" si="210"/>
        <v/>
      </c>
      <c r="G1297" s="72" t="str">
        <f t="shared" si="208"/>
        <v/>
      </c>
      <c r="H1297" s="68" t="str">
        <f t="shared" si="205"/>
        <v/>
      </c>
      <c r="I1297" s="69" t="str">
        <f t="shared" si="201"/>
        <v/>
      </c>
      <c r="J1297" s="70" t="str">
        <f t="shared" si="202"/>
        <v/>
      </c>
      <c r="W1297" s="75" t="e">
        <f t="shared" si="206"/>
        <v>#N/A</v>
      </c>
      <c r="X1297" s="75" t="e">
        <f t="shared" si="209"/>
        <v>#N/A</v>
      </c>
      <c r="Y1297" s="75" t="e">
        <f t="shared" si="207"/>
        <v>#N/A</v>
      </c>
    </row>
    <row r="1298" spans="2:25" ht="12.75" x14ac:dyDescent="0.2">
      <c r="B1298" s="72" t="str">
        <f t="shared" si="203"/>
        <v/>
      </c>
      <c r="C1298" s="58"/>
      <c r="D1298" s="67"/>
      <c r="E1298" s="71" t="str">
        <f t="shared" si="204"/>
        <v/>
      </c>
      <c r="F1298" s="71" t="str">
        <f t="shared" si="210"/>
        <v/>
      </c>
      <c r="G1298" s="72" t="str">
        <f t="shared" si="208"/>
        <v/>
      </c>
      <c r="H1298" s="68" t="str">
        <f t="shared" si="205"/>
        <v/>
      </c>
      <c r="I1298" s="69" t="str">
        <f t="shared" si="201"/>
        <v/>
      </c>
      <c r="J1298" s="70" t="str">
        <f t="shared" si="202"/>
        <v/>
      </c>
      <c r="W1298" s="75" t="e">
        <f t="shared" si="206"/>
        <v>#N/A</v>
      </c>
      <c r="X1298" s="75" t="e">
        <f t="shared" si="209"/>
        <v>#N/A</v>
      </c>
      <c r="Y1298" s="75" t="e">
        <f t="shared" si="207"/>
        <v>#N/A</v>
      </c>
    </row>
    <row r="1299" spans="2:25" ht="12.75" x14ac:dyDescent="0.2">
      <c r="B1299" s="72" t="str">
        <f t="shared" si="203"/>
        <v/>
      </c>
      <c r="C1299" s="58"/>
      <c r="D1299" s="67"/>
      <c r="E1299" s="71" t="str">
        <f t="shared" si="204"/>
        <v/>
      </c>
      <c r="F1299" s="71" t="str">
        <f t="shared" si="210"/>
        <v/>
      </c>
      <c r="G1299" s="72" t="str">
        <f t="shared" si="208"/>
        <v/>
      </c>
      <c r="H1299" s="68" t="str">
        <f t="shared" si="205"/>
        <v/>
      </c>
      <c r="I1299" s="69" t="str">
        <f t="shared" si="201"/>
        <v/>
      </c>
      <c r="J1299" s="70" t="str">
        <f t="shared" si="202"/>
        <v/>
      </c>
      <c r="W1299" s="75" t="e">
        <f t="shared" si="206"/>
        <v>#N/A</v>
      </c>
      <c r="X1299" s="75" t="e">
        <f t="shared" si="209"/>
        <v>#N/A</v>
      </c>
      <c r="Y1299" s="75" t="e">
        <f t="shared" si="207"/>
        <v>#N/A</v>
      </c>
    </row>
    <row r="1300" spans="2:25" ht="12.75" x14ac:dyDescent="0.2">
      <c r="B1300" s="72" t="str">
        <f t="shared" si="203"/>
        <v/>
      </c>
      <c r="C1300" s="58"/>
      <c r="D1300" s="67"/>
      <c r="E1300" s="71" t="str">
        <f t="shared" si="204"/>
        <v/>
      </c>
      <c r="F1300" s="71" t="str">
        <f t="shared" si="210"/>
        <v/>
      </c>
      <c r="G1300" s="72" t="str">
        <f t="shared" si="208"/>
        <v/>
      </c>
      <c r="H1300" s="68" t="str">
        <f t="shared" si="205"/>
        <v/>
      </c>
      <c r="I1300" s="69" t="str">
        <f t="shared" si="201"/>
        <v/>
      </c>
      <c r="J1300" s="70" t="str">
        <f t="shared" si="202"/>
        <v/>
      </c>
      <c r="W1300" s="75" t="e">
        <f t="shared" si="206"/>
        <v>#N/A</v>
      </c>
      <c r="X1300" s="75" t="e">
        <f t="shared" si="209"/>
        <v>#N/A</v>
      </c>
      <c r="Y1300" s="75" t="e">
        <f t="shared" si="207"/>
        <v>#N/A</v>
      </c>
    </row>
    <row r="1301" spans="2:25" ht="12.75" x14ac:dyDescent="0.2">
      <c r="B1301" s="72" t="str">
        <f t="shared" si="203"/>
        <v/>
      </c>
      <c r="C1301" s="58"/>
      <c r="D1301" s="67"/>
      <c r="E1301" s="71" t="str">
        <f t="shared" si="204"/>
        <v/>
      </c>
      <c r="F1301" s="71" t="str">
        <f t="shared" si="210"/>
        <v/>
      </c>
      <c r="G1301" s="72" t="str">
        <f t="shared" si="208"/>
        <v/>
      </c>
      <c r="H1301" s="68" t="str">
        <f t="shared" si="205"/>
        <v/>
      </c>
      <c r="I1301" s="69" t="str">
        <f t="shared" si="201"/>
        <v/>
      </c>
      <c r="J1301" s="70" t="str">
        <f t="shared" si="202"/>
        <v/>
      </c>
      <c r="W1301" s="75" t="e">
        <f t="shared" si="206"/>
        <v>#N/A</v>
      </c>
      <c r="X1301" s="75" t="e">
        <f t="shared" si="209"/>
        <v>#N/A</v>
      </c>
      <c r="Y1301" s="75" t="e">
        <f t="shared" si="207"/>
        <v>#N/A</v>
      </c>
    </row>
    <row r="1302" spans="2:25" ht="12.75" x14ac:dyDescent="0.2">
      <c r="B1302" s="72" t="str">
        <f t="shared" si="203"/>
        <v/>
      </c>
      <c r="C1302" s="58"/>
      <c r="D1302" s="67"/>
      <c r="E1302" s="71" t="str">
        <f t="shared" si="204"/>
        <v/>
      </c>
      <c r="F1302" s="71" t="str">
        <f t="shared" si="210"/>
        <v/>
      </c>
      <c r="G1302" s="72" t="str">
        <f t="shared" si="208"/>
        <v/>
      </c>
      <c r="H1302" s="68" t="str">
        <f t="shared" si="205"/>
        <v/>
      </c>
      <c r="I1302" s="69" t="str">
        <f t="shared" si="201"/>
        <v/>
      </c>
      <c r="J1302" s="70" t="str">
        <f t="shared" si="202"/>
        <v/>
      </c>
      <c r="W1302" s="75" t="e">
        <f t="shared" si="206"/>
        <v>#N/A</v>
      </c>
      <c r="X1302" s="75" t="e">
        <f t="shared" si="209"/>
        <v>#N/A</v>
      </c>
      <c r="Y1302" s="75" t="e">
        <f t="shared" si="207"/>
        <v>#N/A</v>
      </c>
    </row>
    <row r="1303" spans="2:25" ht="12.75" x14ac:dyDescent="0.2">
      <c r="B1303" s="72" t="str">
        <f t="shared" si="203"/>
        <v/>
      </c>
      <c r="C1303" s="58"/>
      <c r="D1303" s="67"/>
      <c r="E1303" s="71" t="str">
        <f t="shared" si="204"/>
        <v/>
      </c>
      <c r="F1303" s="71" t="str">
        <f t="shared" si="210"/>
        <v/>
      </c>
      <c r="G1303" s="72" t="str">
        <f t="shared" si="208"/>
        <v/>
      </c>
      <c r="H1303" s="68" t="str">
        <f t="shared" si="205"/>
        <v/>
      </c>
      <c r="I1303" s="69" t="str">
        <f t="shared" si="201"/>
        <v/>
      </c>
      <c r="J1303" s="70" t="str">
        <f t="shared" si="202"/>
        <v/>
      </c>
      <c r="W1303" s="75" t="e">
        <f t="shared" si="206"/>
        <v>#N/A</v>
      </c>
      <c r="X1303" s="75" t="e">
        <f t="shared" si="209"/>
        <v>#N/A</v>
      </c>
      <c r="Y1303" s="75" t="e">
        <f t="shared" si="207"/>
        <v>#N/A</v>
      </c>
    </row>
    <row r="1304" spans="2:25" ht="12.75" x14ac:dyDescent="0.2">
      <c r="B1304" s="72" t="str">
        <f t="shared" si="203"/>
        <v/>
      </c>
      <c r="C1304" s="58"/>
      <c r="D1304" s="67"/>
      <c r="E1304" s="71" t="str">
        <f t="shared" si="204"/>
        <v/>
      </c>
      <c r="F1304" s="71" t="str">
        <f t="shared" si="210"/>
        <v/>
      </c>
      <c r="G1304" s="72" t="str">
        <f t="shared" si="208"/>
        <v/>
      </c>
      <c r="H1304" s="68" t="str">
        <f t="shared" si="205"/>
        <v/>
      </c>
      <c r="I1304" s="69" t="str">
        <f t="shared" si="201"/>
        <v/>
      </c>
      <c r="J1304" s="70" t="str">
        <f t="shared" si="202"/>
        <v/>
      </c>
      <c r="W1304" s="75" t="e">
        <f t="shared" si="206"/>
        <v>#N/A</v>
      </c>
      <c r="X1304" s="75" t="e">
        <f t="shared" si="209"/>
        <v>#N/A</v>
      </c>
      <c r="Y1304" s="75" t="e">
        <f t="shared" si="207"/>
        <v>#N/A</v>
      </c>
    </row>
    <row r="1305" spans="2:25" ht="12.75" x14ac:dyDescent="0.2">
      <c r="B1305" s="72" t="str">
        <f t="shared" si="203"/>
        <v/>
      </c>
      <c r="C1305" s="58"/>
      <c r="D1305" s="67"/>
      <c r="E1305" s="71" t="str">
        <f t="shared" si="204"/>
        <v/>
      </c>
      <c r="F1305" s="71" t="str">
        <f t="shared" si="210"/>
        <v/>
      </c>
      <c r="G1305" s="72" t="str">
        <f t="shared" si="208"/>
        <v/>
      </c>
      <c r="H1305" s="68" t="str">
        <f t="shared" si="205"/>
        <v/>
      </c>
      <c r="I1305" s="69" t="str">
        <f t="shared" si="201"/>
        <v/>
      </c>
      <c r="J1305" s="70" t="str">
        <f t="shared" si="202"/>
        <v/>
      </c>
      <c r="W1305" s="75" t="e">
        <f t="shared" si="206"/>
        <v>#N/A</v>
      </c>
      <c r="X1305" s="75" t="e">
        <f t="shared" si="209"/>
        <v>#N/A</v>
      </c>
      <c r="Y1305" s="75" t="e">
        <f t="shared" si="207"/>
        <v>#N/A</v>
      </c>
    </row>
    <row r="1306" spans="2:25" ht="12.75" x14ac:dyDescent="0.2">
      <c r="B1306" s="72" t="str">
        <f t="shared" si="203"/>
        <v/>
      </c>
      <c r="C1306" s="58"/>
      <c r="D1306" s="67"/>
      <c r="E1306" s="71" t="str">
        <f t="shared" si="204"/>
        <v/>
      </c>
      <c r="F1306" s="71" t="str">
        <f t="shared" si="210"/>
        <v/>
      </c>
      <c r="G1306" s="72" t="str">
        <f t="shared" si="208"/>
        <v/>
      </c>
      <c r="H1306" s="68" t="str">
        <f t="shared" si="205"/>
        <v/>
      </c>
      <c r="I1306" s="69" t="str">
        <f t="shared" si="201"/>
        <v/>
      </c>
      <c r="J1306" s="70" t="str">
        <f t="shared" si="202"/>
        <v/>
      </c>
      <c r="W1306" s="75" t="e">
        <f t="shared" si="206"/>
        <v>#N/A</v>
      </c>
      <c r="X1306" s="75" t="e">
        <f t="shared" si="209"/>
        <v>#N/A</v>
      </c>
      <c r="Y1306" s="75" t="e">
        <f t="shared" si="207"/>
        <v>#N/A</v>
      </c>
    </row>
    <row r="1307" spans="2:25" ht="12.75" x14ac:dyDescent="0.2">
      <c r="B1307" s="72" t="str">
        <f t="shared" si="203"/>
        <v/>
      </c>
      <c r="C1307" s="58"/>
      <c r="D1307" s="67"/>
      <c r="E1307" s="71" t="str">
        <f t="shared" si="204"/>
        <v/>
      </c>
      <c r="F1307" s="71" t="str">
        <f t="shared" si="210"/>
        <v/>
      </c>
      <c r="G1307" s="72" t="str">
        <f t="shared" si="208"/>
        <v/>
      </c>
      <c r="H1307" s="68" t="str">
        <f t="shared" si="205"/>
        <v/>
      </c>
      <c r="I1307" s="69" t="str">
        <f t="shared" si="201"/>
        <v/>
      </c>
      <c r="J1307" s="70" t="str">
        <f t="shared" si="202"/>
        <v/>
      </c>
      <c r="W1307" s="75" t="e">
        <f t="shared" si="206"/>
        <v>#N/A</v>
      </c>
      <c r="X1307" s="75" t="e">
        <f t="shared" si="209"/>
        <v>#N/A</v>
      </c>
      <c r="Y1307" s="75" t="e">
        <f t="shared" si="207"/>
        <v>#N/A</v>
      </c>
    </row>
    <row r="1308" spans="2:25" ht="12.75" x14ac:dyDescent="0.2">
      <c r="B1308" s="72" t="str">
        <f t="shared" si="203"/>
        <v/>
      </c>
      <c r="C1308" s="58"/>
      <c r="D1308" s="67"/>
      <c r="E1308" s="71" t="str">
        <f t="shared" si="204"/>
        <v/>
      </c>
      <c r="F1308" s="71" t="str">
        <f t="shared" si="210"/>
        <v/>
      </c>
      <c r="G1308" s="72" t="str">
        <f t="shared" si="208"/>
        <v/>
      </c>
      <c r="H1308" s="68" t="str">
        <f t="shared" si="205"/>
        <v/>
      </c>
      <c r="I1308" s="69" t="str">
        <f t="shared" si="201"/>
        <v/>
      </c>
      <c r="J1308" s="70" t="str">
        <f t="shared" si="202"/>
        <v/>
      </c>
      <c r="W1308" s="75" t="e">
        <f t="shared" si="206"/>
        <v>#N/A</v>
      </c>
      <c r="X1308" s="75" t="e">
        <f t="shared" si="209"/>
        <v>#N/A</v>
      </c>
      <c r="Y1308" s="75" t="e">
        <f t="shared" si="207"/>
        <v>#N/A</v>
      </c>
    </row>
    <row r="1309" spans="2:25" ht="12.75" x14ac:dyDescent="0.2">
      <c r="B1309" s="72" t="str">
        <f t="shared" si="203"/>
        <v/>
      </c>
      <c r="C1309" s="58"/>
      <c r="D1309" s="67"/>
      <c r="E1309" s="71" t="str">
        <f t="shared" si="204"/>
        <v/>
      </c>
      <c r="F1309" s="71" t="str">
        <f t="shared" si="210"/>
        <v/>
      </c>
      <c r="G1309" s="72" t="str">
        <f t="shared" si="208"/>
        <v/>
      </c>
      <c r="H1309" s="68" t="str">
        <f t="shared" si="205"/>
        <v/>
      </c>
      <c r="I1309" s="69" t="str">
        <f t="shared" si="201"/>
        <v/>
      </c>
      <c r="J1309" s="70" t="str">
        <f t="shared" si="202"/>
        <v/>
      </c>
      <c r="W1309" s="75" t="e">
        <f t="shared" si="206"/>
        <v>#N/A</v>
      </c>
      <c r="X1309" s="75" t="e">
        <f t="shared" si="209"/>
        <v>#N/A</v>
      </c>
      <c r="Y1309" s="75" t="e">
        <f t="shared" si="207"/>
        <v>#N/A</v>
      </c>
    </row>
    <row r="1310" spans="2:25" ht="12.75" x14ac:dyDescent="0.2">
      <c r="B1310" s="72" t="str">
        <f t="shared" si="203"/>
        <v/>
      </c>
      <c r="C1310" s="58"/>
      <c r="D1310" s="67"/>
      <c r="E1310" s="71" t="str">
        <f t="shared" si="204"/>
        <v/>
      </c>
      <c r="F1310" s="71" t="str">
        <f t="shared" si="210"/>
        <v/>
      </c>
      <c r="G1310" s="72" t="str">
        <f t="shared" si="208"/>
        <v/>
      </c>
      <c r="H1310" s="68" t="str">
        <f t="shared" si="205"/>
        <v/>
      </c>
      <c r="I1310" s="69" t="str">
        <f t="shared" si="201"/>
        <v/>
      </c>
      <c r="J1310" s="70" t="str">
        <f t="shared" si="202"/>
        <v/>
      </c>
      <c r="W1310" s="75" t="e">
        <f t="shared" si="206"/>
        <v>#N/A</v>
      </c>
      <c r="X1310" s="75" t="e">
        <f t="shared" si="209"/>
        <v>#N/A</v>
      </c>
      <c r="Y1310" s="75" t="e">
        <f t="shared" si="207"/>
        <v>#N/A</v>
      </c>
    </row>
    <row r="1311" spans="2:25" ht="12.75" x14ac:dyDescent="0.2">
      <c r="B1311" s="72" t="str">
        <f t="shared" si="203"/>
        <v/>
      </c>
      <c r="C1311" s="58"/>
      <c r="D1311" s="67"/>
      <c r="E1311" s="71" t="str">
        <f t="shared" si="204"/>
        <v/>
      </c>
      <c r="F1311" s="71" t="str">
        <f t="shared" si="210"/>
        <v/>
      </c>
      <c r="G1311" s="72" t="str">
        <f t="shared" si="208"/>
        <v/>
      </c>
      <c r="H1311" s="68" t="str">
        <f t="shared" si="205"/>
        <v/>
      </c>
      <c r="I1311" s="69" t="str">
        <f t="shared" si="201"/>
        <v/>
      </c>
      <c r="J1311" s="70" t="str">
        <f t="shared" si="202"/>
        <v/>
      </c>
      <c r="W1311" s="75" t="e">
        <f t="shared" si="206"/>
        <v>#N/A</v>
      </c>
      <c r="X1311" s="75" t="e">
        <f t="shared" si="209"/>
        <v>#N/A</v>
      </c>
      <c r="Y1311" s="75" t="e">
        <f t="shared" si="207"/>
        <v>#N/A</v>
      </c>
    </row>
    <row r="1312" spans="2:25" ht="12.75" x14ac:dyDescent="0.2">
      <c r="B1312" s="72" t="str">
        <f t="shared" si="203"/>
        <v/>
      </c>
      <c r="C1312" s="58"/>
      <c r="D1312" s="67"/>
      <c r="E1312" s="71" t="str">
        <f t="shared" si="204"/>
        <v/>
      </c>
      <c r="F1312" s="71" t="str">
        <f t="shared" si="210"/>
        <v/>
      </c>
      <c r="G1312" s="72" t="str">
        <f t="shared" si="208"/>
        <v/>
      </c>
      <c r="H1312" s="68" t="str">
        <f t="shared" si="205"/>
        <v/>
      </c>
      <c r="I1312" s="69" t="str">
        <f t="shared" si="201"/>
        <v/>
      </c>
      <c r="J1312" s="70" t="str">
        <f t="shared" si="202"/>
        <v/>
      </c>
      <c r="W1312" s="75" t="e">
        <f t="shared" si="206"/>
        <v>#N/A</v>
      </c>
      <c r="X1312" s="75" t="e">
        <f t="shared" si="209"/>
        <v>#N/A</v>
      </c>
      <c r="Y1312" s="75" t="e">
        <f t="shared" si="207"/>
        <v>#N/A</v>
      </c>
    </row>
    <row r="1313" spans="2:25" ht="12.75" x14ac:dyDescent="0.2">
      <c r="B1313" s="72" t="str">
        <f t="shared" si="203"/>
        <v/>
      </c>
      <c r="C1313" s="58"/>
      <c r="D1313" s="67"/>
      <c r="E1313" s="71" t="str">
        <f t="shared" si="204"/>
        <v/>
      </c>
      <c r="F1313" s="71" t="str">
        <f t="shared" si="210"/>
        <v/>
      </c>
      <c r="G1313" s="72" t="str">
        <f t="shared" si="208"/>
        <v/>
      </c>
      <c r="H1313" s="68" t="str">
        <f t="shared" si="205"/>
        <v/>
      </c>
      <c r="I1313" s="69" t="str">
        <f t="shared" si="201"/>
        <v/>
      </c>
      <c r="J1313" s="70" t="str">
        <f t="shared" si="202"/>
        <v/>
      </c>
      <c r="W1313" s="75" t="e">
        <f t="shared" si="206"/>
        <v>#N/A</v>
      </c>
      <c r="X1313" s="75" t="e">
        <f t="shared" si="209"/>
        <v>#N/A</v>
      </c>
      <c r="Y1313" s="75" t="e">
        <f t="shared" si="207"/>
        <v>#N/A</v>
      </c>
    </row>
    <row r="1314" spans="2:25" ht="12.75" x14ac:dyDescent="0.2">
      <c r="B1314" s="72" t="str">
        <f t="shared" si="203"/>
        <v/>
      </c>
      <c r="C1314" s="58"/>
      <c r="D1314" s="67"/>
      <c r="E1314" s="71" t="str">
        <f t="shared" si="204"/>
        <v/>
      </c>
      <c r="F1314" s="71" t="str">
        <f t="shared" si="210"/>
        <v/>
      </c>
      <c r="G1314" s="72" t="str">
        <f t="shared" si="208"/>
        <v/>
      </c>
      <c r="H1314" s="68" t="str">
        <f t="shared" si="205"/>
        <v/>
      </c>
      <c r="I1314" s="69" t="str">
        <f t="shared" si="201"/>
        <v/>
      </c>
      <c r="J1314" s="70" t="str">
        <f t="shared" si="202"/>
        <v/>
      </c>
      <c r="W1314" s="75" t="e">
        <f t="shared" si="206"/>
        <v>#N/A</v>
      </c>
      <c r="X1314" s="75" t="e">
        <f t="shared" si="209"/>
        <v>#N/A</v>
      </c>
      <c r="Y1314" s="75" t="e">
        <f t="shared" si="207"/>
        <v>#N/A</v>
      </c>
    </row>
    <row r="1315" spans="2:25" ht="12.75" x14ac:dyDescent="0.2">
      <c r="B1315" s="72" t="str">
        <f t="shared" si="203"/>
        <v/>
      </c>
      <c r="C1315" s="58"/>
      <c r="D1315" s="67"/>
      <c r="E1315" s="71" t="str">
        <f t="shared" si="204"/>
        <v/>
      </c>
      <c r="F1315" s="71" t="str">
        <f t="shared" si="210"/>
        <v/>
      </c>
      <c r="G1315" s="72" t="str">
        <f t="shared" si="208"/>
        <v/>
      </c>
      <c r="H1315" s="68" t="str">
        <f t="shared" si="205"/>
        <v/>
      </c>
      <c r="I1315" s="69" t="str">
        <f t="shared" si="201"/>
        <v/>
      </c>
      <c r="J1315" s="70" t="str">
        <f t="shared" si="202"/>
        <v/>
      </c>
      <c r="W1315" s="75" t="e">
        <f t="shared" si="206"/>
        <v>#N/A</v>
      </c>
      <c r="X1315" s="75" t="e">
        <f t="shared" si="209"/>
        <v>#N/A</v>
      </c>
      <c r="Y1315" s="75" t="e">
        <f t="shared" si="207"/>
        <v>#N/A</v>
      </c>
    </row>
    <row r="1316" spans="2:25" ht="12.75" x14ac:dyDescent="0.2">
      <c r="B1316" s="72" t="str">
        <f t="shared" si="203"/>
        <v/>
      </c>
      <c r="C1316" s="58"/>
      <c r="D1316" s="67"/>
      <c r="E1316" s="71" t="str">
        <f t="shared" si="204"/>
        <v/>
      </c>
      <c r="F1316" s="71" t="str">
        <f t="shared" si="210"/>
        <v/>
      </c>
      <c r="G1316" s="72" t="str">
        <f t="shared" si="208"/>
        <v/>
      </c>
      <c r="H1316" s="68" t="str">
        <f t="shared" si="205"/>
        <v/>
      </c>
      <c r="I1316" s="69" t="str">
        <f t="shared" si="201"/>
        <v/>
      </c>
      <c r="J1316" s="70" t="str">
        <f t="shared" si="202"/>
        <v/>
      </c>
      <c r="W1316" s="75" t="e">
        <f t="shared" si="206"/>
        <v>#N/A</v>
      </c>
      <c r="X1316" s="75" t="e">
        <f t="shared" si="209"/>
        <v>#N/A</v>
      </c>
      <c r="Y1316" s="75" t="e">
        <f t="shared" si="207"/>
        <v>#N/A</v>
      </c>
    </row>
    <row r="1317" spans="2:25" ht="12.75" x14ac:dyDescent="0.2">
      <c r="B1317" s="72" t="str">
        <f t="shared" si="203"/>
        <v/>
      </c>
      <c r="C1317" s="58"/>
      <c r="D1317" s="67"/>
      <c r="E1317" s="71" t="str">
        <f t="shared" si="204"/>
        <v/>
      </c>
      <c r="F1317" s="71" t="str">
        <f t="shared" si="210"/>
        <v/>
      </c>
      <c r="G1317" s="72" t="str">
        <f t="shared" si="208"/>
        <v/>
      </c>
      <c r="H1317" s="68" t="str">
        <f t="shared" si="205"/>
        <v/>
      </c>
      <c r="I1317" s="69" t="str">
        <f t="shared" si="201"/>
        <v/>
      </c>
      <c r="J1317" s="70" t="str">
        <f t="shared" si="202"/>
        <v/>
      </c>
      <c r="W1317" s="75" t="e">
        <f t="shared" si="206"/>
        <v>#N/A</v>
      </c>
      <c r="X1317" s="75" t="e">
        <f t="shared" si="209"/>
        <v>#N/A</v>
      </c>
      <c r="Y1317" s="75" t="e">
        <f t="shared" si="207"/>
        <v>#N/A</v>
      </c>
    </row>
    <row r="1318" spans="2:25" ht="12.75" x14ac:dyDescent="0.2">
      <c r="B1318" s="72" t="str">
        <f t="shared" si="203"/>
        <v/>
      </c>
      <c r="C1318" s="58"/>
      <c r="D1318" s="67"/>
      <c r="E1318" s="71" t="str">
        <f t="shared" si="204"/>
        <v/>
      </c>
      <c r="F1318" s="71" t="str">
        <f t="shared" si="210"/>
        <v/>
      </c>
      <c r="G1318" s="72" t="str">
        <f t="shared" si="208"/>
        <v/>
      </c>
      <c r="H1318" s="68" t="str">
        <f t="shared" si="205"/>
        <v/>
      </c>
      <c r="I1318" s="69" t="str">
        <f t="shared" si="201"/>
        <v/>
      </c>
      <c r="J1318" s="70" t="str">
        <f t="shared" si="202"/>
        <v/>
      </c>
      <c r="W1318" s="75" t="e">
        <f t="shared" si="206"/>
        <v>#N/A</v>
      </c>
      <c r="X1318" s="75" t="e">
        <f t="shared" si="209"/>
        <v>#N/A</v>
      </c>
      <c r="Y1318" s="75" t="e">
        <f t="shared" si="207"/>
        <v>#N/A</v>
      </c>
    </row>
    <row r="1319" spans="2:25" ht="12.75" x14ac:dyDescent="0.2">
      <c r="B1319" s="72" t="str">
        <f t="shared" si="203"/>
        <v/>
      </c>
      <c r="C1319" s="58"/>
      <c r="D1319" s="67"/>
      <c r="E1319" s="71" t="str">
        <f t="shared" si="204"/>
        <v/>
      </c>
      <c r="F1319" s="71" t="str">
        <f t="shared" si="210"/>
        <v/>
      </c>
      <c r="G1319" s="72" t="str">
        <f t="shared" si="208"/>
        <v/>
      </c>
      <c r="H1319" s="68" t="str">
        <f t="shared" si="205"/>
        <v/>
      </c>
      <c r="I1319" s="69" t="str">
        <f t="shared" si="201"/>
        <v/>
      </c>
      <c r="J1319" s="70" t="str">
        <f t="shared" si="202"/>
        <v/>
      </c>
      <c r="W1319" s="75" t="e">
        <f t="shared" si="206"/>
        <v>#N/A</v>
      </c>
      <c r="X1319" s="75" t="e">
        <f t="shared" si="209"/>
        <v>#N/A</v>
      </c>
      <c r="Y1319" s="75" t="e">
        <f t="shared" si="207"/>
        <v>#N/A</v>
      </c>
    </row>
    <row r="1320" spans="2:25" ht="12.75" x14ac:dyDescent="0.2">
      <c r="B1320" s="72" t="str">
        <f t="shared" si="203"/>
        <v/>
      </c>
      <c r="C1320" s="58"/>
      <c r="D1320" s="67"/>
      <c r="E1320" s="71" t="str">
        <f t="shared" si="204"/>
        <v/>
      </c>
      <c r="F1320" s="71" t="str">
        <f t="shared" si="210"/>
        <v/>
      </c>
      <c r="G1320" s="72" t="str">
        <f t="shared" si="208"/>
        <v/>
      </c>
      <c r="H1320" s="68" t="str">
        <f t="shared" si="205"/>
        <v/>
      </c>
      <c r="I1320" s="69" t="str">
        <f t="shared" si="201"/>
        <v/>
      </c>
      <c r="J1320" s="70" t="str">
        <f t="shared" si="202"/>
        <v/>
      </c>
      <c r="W1320" s="75" t="e">
        <f t="shared" si="206"/>
        <v>#N/A</v>
      </c>
      <c r="X1320" s="75" t="e">
        <f t="shared" si="209"/>
        <v>#N/A</v>
      </c>
      <c r="Y1320" s="75" t="e">
        <f t="shared" si="207"/>
        <v>#N/A</v>
      </c>
    </row>
    <row r="1321" spans="2:25" ht="12.75" x14ac:dyDescent="0.2">
      <c r="B1321" s="72" t="str">
        <f t="shared" si="203"/>
        <v/>
      </c>
      <c r="C1321" s="58"/>
      <c r="D1321" s="67"/>
      <c r="E1321" s="71" t="str">
        <f t="shared" si="204"/>
        <v/>
      </c>
      <c r="F1321" s="71" t="str">
        <f t="shared" si="210"/>
        <v/>
      </c>
      <c r="G1321" s="72" t="str">
        <f t="shared" si="208"/>
        <v/>
      </c>
      <c r="H1321" s="68" t="str">
        <f t="shared" si="205"/>
        <v/>
      </c>
      <c r="I1321" s="69" t="str">
        <f t="shared" si="201"/>
        <v/>
      </c>
      <c r="J1321" s="70" t="str">
        <f t="shared" si="202"/>
        <v/>
      </c>
      <c r="W1321" s="75" t="e">
        <f t="shared" si="206"/>
        <v>#N/A</v>
      </c>
      <c r="X1321" s="75" t="e">
        <f t="shared" si="209"/>
        <v>#N/A</v>
      </c>
      <c r="Y1321" s="75" t="e">
        <f t="shared" si="207"/>
        <v>#N/A</v>
      </c>
    </row>
    <row r="1322" spans="2:25" ht="12.75" x14ac:dyDescent="0.2">
      <c r="B1322" s="72" t="str">
        <f t="shared" si="203"/>
        <v/>
      </c>
      <c r="C1322" s="58"/>
      <c r="D1322" s="67"/>
      <c r="E1322" s="71" t="str">
        <f t="shared" si="204"/>
        <v/>
      </c>
      <c r="F1322" s="71" t="str">
        <f t="shared" si="210"/>
        <v/>
      </c>
      <c r="G1322" s="72" t="str">
        <f t="shared" si="208"/>
        <v/>
      </c>
      <c r="H1322" s="68" t="str">
        <f t="shared" si="205"/>
        <v/>
      </c>
      <c r="I1322" s="69" t="str">
        <f t="shared" si="201"/>
        <v/>
      </c>
      <c r="J1322" s="70" t="str">
        <f t="shared" si="202"/>
        <v/>
      </c>
      <c r="W1322" s="75" t="e">
        <f t="shared" si="206"/>
        <v>#N/A</v>
      </c>
      <c r="X1322" s="75" t="e">
        <f t="shared" si="209"/>
        <v>#N/A</v>
      </c>
      <c r="Y1322" s="75" t="e">
        <f t="shared" si="207"/>
        <v>#N/A</v>
      </c>
    </row>
    <row r="1323" spans="2:25" ht="12.75" x14ac:dyDescent="0.2">
      <c r="B1323" s="72" t="str">
        <f t="shared" si="203"/>
        <v/>
      </c>
      <c r="C1323" s="58"/>
      <c r="D1323" s="67"/>
      <c r="E1323" s="71" t="str">
        <f t="shared" si="204"/>
        <v/>
      </c>
      <c r="F1323" s="71" t="str">
        <f t="shared" si="210"/>
        <v/>
      </c>
      <c r="G1323" s="72" t="str">
        <f t="shared" si="208"/>
        <v/>
      </c>
      <c r="H1323" s="68" t="str">
        <f t="shared" si="205"/>
        <v/>
      </c>
      <c r="I1323" s="69" t="str">
        <f t="shared" si="201"/>
        <v/>
      </c>
      <c r="J1323" s="70" t="str">
        <f t="shared" si="202"/>
        <v/>
      </c>
      <c r="W1323" s="75" t="e">
        <f t="shared" si="206"/>
        <v>#N/A</v>
      </c>
      <c r="X1323" s="75" t="e">
        <f t="shared" si="209"/>
        <v>#N/A</v>
      </c>
      <c r="Y1323" s="75" t="e">
        <f t="shared" si="207"/>
        <v>#N/A</v>
      </c>
    </row>
    <row r="1324" spans="2:25" ht="12.75" x14ac:dyDescent="0.2">
      <c r="B1324" s="72" t="str">
        <f t="shared" si="203"/>
        <v/>
      </c>
      <c r="C1324" s="58"/>
      <c r="D1324" s="67"/>
      <c r="E1324" s="71" t="str">
        <f t="shared" si="204"/>
        <v/>
      </c>
      <c r="F1324" s="71" t="str">
        <f t="shared" si="210"/>
        <v/>
      </c>
      <c r="G1324" s="72" t="str">
        <f t="shared" si="208"/>
        <v/>
      </c>
      <c r="H1324" s="68" t="str">
        <f t="shared" si="205"/>
        <v/>
      </c>
      <c r="I1324" s="69" t="str">
        <f t="shared" si="201"/>
        <v/>
      </c>
      <c r="J1324" s="70" t="str">
        <f t="shared" si="202"/>
        <v/>
      </c>
      <c r="W1324" s="75" t="e">
        <f t="shared" si="206"/>
        <v>#N/A</v>
      </c>
      <c r="X1324" s="75" t="e">
        <f t="shared" si="209"/>
        <v>#N/A</v>
      </c>
      <c r="Y1324" s="75" t="e">
        <f t="shared" si="207"/>
        <v>#N/A</v>
      </c>
    </row>
    <row r="1325" spans="2:25" ht="12.75" x14ac:dyDescent="0.2">
      <c r="B1325" s="72" t="str">
        <f t="shared" si="203"/>
        <v/>
      </c>
      <c r="C1325" s="58"/>
      <c r="D1325" s="67"/>
      <c r="E1325" s="71" t="str">
        <f t="shared" si="204"/>
        <v/>
      </c>
      <c r="F1325" s="71" t="str">
        <f t="shared" si="210"/>
        <v/>
      </c>
      <c r="G1325" s="72" t="str">
        <f t="shared" si="208"/>
        <v/>
      </c>
      <c r="H1325" s="68" t="str">
        <f t="shared" si="205"/>
        <v/>
      </c>
      <c r="I1325" s="69" t="str">
        <f t="shared" si="201"/>
        <v/>
      </c>
      <c r="J1325" s="70" t="str">
        <f t="shared" si="202"/>
        <v/>
      </c>
      <c r="W1325" s="75" t="e">
        <f t="shared" si="206"/>
        <v>#N/A</v>
      </c>
      <c r="X1325" s="75" t="e">
        <f t="shared" si="209"/>
        <v>#N/A</v>
      </c>
      <c r="Y1325" s="75" t="e">
        <f t="shared" si="207"/>
        <v>#N/A</v>
      </c>
    </row>
    <row r="1326" spans="2:25" ht="12.75" x14ac:dyDescent="0.2">
      <c r="B1326" s="72" t="str">
        <f t="shared" si="203"/>
        <v/>
      </c>
      <c r="C1326" s="58"/>
      <c r="D1326" s="67"/>
      <c r="E1326" s="71" t="str">
        <f t="shared" si="204"/>
        <v/>
      </c>
      <c r="F1326" s="71" t="str">
        <f t="shared" si="210"/>
        <v/>
      </c>
      <c r="G1326" s="72" t="str">
        <f t="shared" si="208"/>
        <v/>
      </c>
      <c r="H1326" s="68" t="str">
        <f t="shared" si="205"/>
        <v/>
      </c>
      <c r="I1326" s="69" t="str">
        <f t="shared" si="201"/>
        <v/>
      </c>
      <c r="J1326" s="70" t="str">
        <f t="shared" si="202"/>
        <v/>
      </c>
      <c r="W1326" s="75" t="e">
        <f t="shared" si="206"/>
        <v>#N/A</v>
      </c>
      <c r="X1326" s="75" t="e">
        <f t="shared" si="209"/>
        <v>#N/A</v>
      </c>
      <c r="Y1326" s="75" t="e">
        <f t="shared" si="207"/>
        <v>#N/A</v>
      </c>
    </row>
    <row r="1327" spans="2:25" ht="12.75" x14ac:dyDescent="0.2">
      <c r="B1327" s="72" t="str">
        <f t="shared" si="203"/>
        <v/>
      </c>
      <c r="C1327" s="58"/>
      <c r="D1327" s="67"/>
      <c r="E1327" s="71" t="str">
        <f t="shared" si="204"/>
        <v/>
      </c>
      <c r="F1327" s="71" t="str">
        <f t="shared" si="210"/>
        <v/>
      </c>
      <c r="G1327" s="72" t="str">
        <f t="shared" si="208"/>
        <v/>
      </c>
      <c r="H1327" s="68" t="str">
        <f t="shared" si="205"/>
        <v/>
      </c>
      <c r="I1327" s="69" t="str">
        <f t="shared" si="201"/>
        <v/>
      </c>
      <c r="J1327" s="70" t="str">
        <f t="shared" si="202"/>
        <v/>
      </c>
      <c r="W1327" s="75" t="e">
        <f t="shared" si="206"/>
        <v>#N/A</v>
      </c>
      <c r="X1327" s="75" t="e">
        <f t="shared" si="209"/>
        <v>#N/A</v>
      </c>
      <c r="Y1327" s="75" t="e">
        <f t="shared" si="207"/>
        <v>#N/A</v>
      </c>
    </row>
    <row r="1328" spans="2:25" ht="12.75" x14ac:dyDescent="0.2">
      <c r="B1328" s="72" t="str">
        <f t="shared" si="203"/>
        <v/>
      </c>
      <c r="C1328" s="58"/>
      <c r="D1328" s="67"/>
      <c r="E1328" s="71" t="str">
        <f t="shared" si="204"/>
        <v/>
      </c>
      <c r="F1328" s="71" t="str">
        <f t="shared" si="210"/>
        <v/>
      </c>
      <c r="G1328" s="72" t="str">
        <f t="shared" si="208"/>
        <v/>
      </c>
      <c r="H1328" s="68" t="str">
        <f t="shared" si="205"/>
        <v/>
      </c>
      <c r="I1328" s="69" t="str">
        <f t="shared" si="201"/>
        <v/>
      </c>
      <c r="J1328" s="70" t="str">
        <f t="shared" si="202"/>
        <v/>
      </c>
      <c r="W1328" s="75" t="e">
        <f t="shared" si="206"/>
        <v>#N/A</v>
      </c>
      <c r="X1328" s="75" t="e">
        <f t="shared" si="209"/>
        <v>#N/A</v>
      </c>
      <c r="Y1328" s="75" t="e">
        <f t="shared" si="207"/>
        <v>#N/A</v>
      </c>
    </row>
    <row r="1329" spans="2:25" ht="12.75" x14ac:dyDescent="0.2">
      <c r="B1329" s="72" t="str">
        <f t="shared" si="203"/>
        <v/>
      </c>
      <c r="C1329" s="58"/>
      <c r="D1329" s="67"/>
      <c r="E1329" s="71" t="str">
        <f t="shared" si="204"/>
        <v/>
      </c>
      <c r="F1329" s="71" t="str">
        <f t="shared" si="210"/>
        <v/>
      </c>
      <c r="G1329" s="72" t="str">
        <f t="shared" si="208"/>
        <v/>
      </c>
      <c r="H1329" s="68" t="str">
        <f t="shared" si="205"/>
        <v/>
      </c>
      <c r="I1329" s="69" t="str">
        <f t="shared" si="201"/>
        <v/>
      </c>
      <c r="J1329" s="70" t="str">
        <f t="shared" si="202"/>
        <v/>
      </c>
      <c r="W1329" s="75" t="e">
        <f t="shared" si="206"/>
        <v>#N/A</v>
      </c>
      <c r="X1329" s="75" t="e">
        <f t="shared" si="209"/>
        <v>#N/A</v>
      </c>
      <c r="Y1329" s="75" t="e">
        <f t="shared" si="207"/>
        <v>#N/A</v>
      </c>
    </row>
    <row r="1330" spans="2:25" ht="12.75" x14ac:dyDescent="0.2">
      <c r="B1330" s="72" t="str">
        <f t="shared" si="203"/>
        <v/>
      </c>
      <c r="C1330" s="58"/>
      <c r="D1330" s="67"/>
      <c r="E1330" s="71" t="str">
        <f t="shared" si="204"/>
        <v/>
      </c>
      <c r="F1330" s="71" t="str">
        <f t="shared" si="210"/>
        <v/>
      </c>
      <c r="G1330" s="72" t="str">
        <f t="shared" si="208"/>
        <v/>
      </c>
      <c r="H1330" s="68" t="str">
        <f t="shared" si="205"/>
        <v/>
      </c>
      <c r="I1330" s="69" t="str">
        <f t="shared" si="201"/>
        <v/>
      </c>
      <c r="J1330" s="70" t="str">
        <f t="shared" si="202"/>
        <v/>
      </c>
      <c r="W1330" s="75" t="e">
        <f t="shared" si="206"/>
        <v>#N/A</v>
      </c>
      <c r="X1330" s="75" t="e">
        <f t="shared" si="209"/>
        <v>#N/A</v>
      </c>
      <c r="Y1330" s="75" t="e">
        <f t="shared" si="207"/>
        <v>#N/A</v>
      </c>
    </row>
    <row r="1331" spans="2:25" ht="12.75" x14ac:dyDescent="0.2">
      <c r="B1331" s="72" t="str">
        <f t="shared" si="203"/>
        <v/>
      </c>
      <c r="C1331" s="58"/>
      <c r="D1331" s="67"/>
      <c r="E1331" s="71" t="str">
        <f t="shared" si="204"/>
        <v/>
      </c>
      <c r="F1331" s="71" t="str">
        <f t="shared" si="210"/>
        <v/>
      </c>
      <c r="G1331" s="72" t="str">
        <f t="shared" si="208"/>
        <v/>
      </c>
      <c r="H1331" s="68" t="str">
        <f t="shared" si="205"/>
        <v/>
      </c>
      <c r="I1331" s="69" t="str">
        <f t="shared" si="201"/>
        <v/>
      </c>
      <c r="J1331" s="70" t="str">
        <f t="shared" si="202"/>
        <v/>
      </c>
      <c r="W1331" s="75" t="e">
        <f t="shared" si="206"/>
        <v>#N/A</v>
      </c>
      <c r="X1331" s="75" t="e">
        <f t="shared" si="209"/>
        <v>#N/A</v>
      </c>
      <c r="Y1331" s="75" t="e">
        <f t="shared" si="207"/>
        <v>#N/A</v>
      </c>
    </row>
    <row r="1332" spans="2:25" ht="12.75" x14ac:dyDescent="0.2">
      <c r="B1332" s="72" t="str">
        <f t="shared" si="203"/>
        <v/>
      </c>
      <c r="C1332" s="58"/>
      <c r="D1332" s="67"/>
      <c r="E1332" s="71" t="str">
        <f t="shared" si="204"/>
        <v/>
      </c>
      <c r="F1332" s="71" t="str">
        <f t="shared" si="210"/>
        <v/>
      </c>
      <c r="G1332" s="72" t="str">
        <f t="shared" si="208"/>
        <v/>
      </c>
      <c r="H1332" s="68" t="str">
        <f t="shared" si="205"/>
        <v/>
      </c>
      <c r="I1332" s="69" t="str">
        <f t="shared" si="201"/>
        <v/>
      </c>
      <c r="J1332" s="70" t="str">
        <f t="shared" si="202"/>
        <v/>
      </c>
      <c r="W1332" s="75" t="e">
        <f t="shared" si="206"/>
        <v>#N/A</v>
      </c>
      <c r="X1332" s="75" t="e">
        <f t="shared" si="209"/>
        <v>#N/A</v>
      </c>
      <c r="Y1332" s="75" t="e">
        <f t="shared" si="207"/>
        <v>#N/A</v>
      </c>
    </row>
    <row r="1333" spans="2:25" ht="12.75" x14ac:dyDescent="0.2">
      <c r="B1333" s="72" t="str">
        <f t="shared" si="203"/>
        <v/>
      </c>
      <c r="C1333" s="58"/>
      <c r="D1333" s="67"/>
      <c r="E1333" s="71" t="str">
        <f t="shared" si="204"/>
        <v/>
      </c>
      <c r="F1333" s="71" t="str">
        <f t="shared" si="210"/>
        <v/>
      </c>
      <c r="G1333" s="72" t="str">
        <f t="shared" si="208"/>
        <v/>
      </c>
      <c r="H1333" s="68" t="str">
        <f t="shared" si="205"/>
        <v/>
      </c>
      <c r="I1333" s="69" t="str">
        <f t="shared" si="201"/>
        <v/>
      </c>
      <c r="J1333" s="70" t="str">
        <f t="shared" si="202"/>
        <v/>
      </c>
      <c r="W1333" s="75" t="e">
        <f t="shared" si="206"/>
        <v>#N/A</v>
      </c>
      <c r="X1333" s="75" t="e">
        <f t="shared" si="209"/>
        <v>#N/A</v>
      </c>
      <c r="Y1333" s="75" t="e">
        <f t="shared" si="207"/>
        <v>#N/A</v>
      </c>
    </row>
    <row r="1334" spans="2:25" ht="12.75" x14ac:dyDescent="0.2">
      <c r="B1334" s="72" t="str">
        <f t="shared" si="203"/>
        <v/>
      </c>
      <c r="C1334" s="58"/>
      <c r="D1334" s="67"/>
      <c r="E1334" s="71" t="str">
        <f t="shared" si="204"/>
        <v/>
      </c>
      <c r="F1334" s="71" t="str">
        <f t="shared" si="210"/>
        <v/>
      </c>
      <c r="G1334" s="72" t="str">
        <f t="shared" si="208"/>
        <v/>
      </c>
      <c r="H1334" s="68" t="str">
        <f t="shared" si="205"/>
        <v/>
      </c>
      <c r="I1334" s="69" t="str">
        <f t="shared" si="201"/>
        <v/>
      </c>
      <c r="J1334" s="70" t="str">
        <f t="shared" si="202"/>
        <v/>
      </c>
      <c r="W1334" s="75" t="e">
        <f t="shared" si="206"/>
        <v>#N/A</v>
      </c>
      <c r="X1334" s="75" t="e">
        <f t="shared" si="209"/>
        <v>#N/A</v>
      </c>
      <c r="Y1334" s="75" t="e">
        <f t="shared" si="207"/>
        <v>#N/A</v>
      </c>
    </row>
    <row r="1335" spans="2:25" ht="12.75" x14ac:dyDescent="0.2">
      <c r="B1335" s="72" t="str">
        <f t="shared" si="203"/>
        <v/>
      </c>
      <c r="C1335" s="58"/>
      <c r="D1335" s="67"/>
      <c r="E1335" s="71" t="str">
        <f t="shared" si="204"/>
        <v/>
      </c>
      <c r="F1335" s="71" t="str">
        <f t="shared" si="210"/>
        <v/>
      </c>
      <c r="G1335" s="72" t="str">
        <f t="shared" si="208"/>
        <v/>
      </c>
      <c r="H1335" s="68" t="str">
        <f t="shared" si="205"/>
        <v/>
      </c>
      <c r="I1335" s="69" t="str">
        <f t="shared" si="201"/>
        <v/>
      </c>
      <c r="J1335" s="70" t="str">
        <f t="shared" si="202"/>
        <v/>
      </c>
      <c r="W1335" s="75" t="e">
        <f t="shared" si="206"/>
        <v>#N/A</v>
      </c>
      <c r="X1335" s="75" t="e">
        <f t="shared" si="209"/>
        <v>#N/A</v>
      </c>
      <c r="Y1335" s="75" t="e">
        <f t="shared" si="207"/>
        <v>#N/A</v>
      </c>
    </row>
    <row r="1336" spans="2:25" ht="12.75" x14ac:dyDescent="0.2">
      <c r="B1336" s="72" t="str">
        <f t="shared" si="203"/>
        <v/>
      </c>
      <c r="C1336" s="58"/>
      <c r="D1336" s="67"/>
      <c r="E1336" s="71" t="str">
        <f t="shared" si="204"/>
        <v/>
      </c>
      <c r="F1336" s="71" t="str">
        <f t="shared" si="210"/>
        <v/>
      </c>
      <c r="G1336" s="72" t="str">
        <f t="shared" si="208"/>
        <v/>
      </c>
      <c r="H1336" s="68" t="str">
        <f t="shared" si="205"/>
        <v/>
      </c>
      <c r="I1336" s="69" t="str">
        <f t="shared" si="201"/>
        <v/>
      </c>
      <c r="J1336" s="70" t="str">
        <f t="shared" si="202"/>
        <v/>
      </c>
      <c r="W1336" s="75" t="e">
        <f t="shared" si="206"/>
        <v>#N/A</v>
      </c>
      <c r="X1336" s="75" t="e">
        <f t="shared" si="209"/>
        <v>#N/A</v>
      </c>
      <c r="Y1336" s="75" t="e">
        <f t="shared" si="207"/>
        <v>#N/A</v>
      </c>
    </row>
    <row r="1337" spans="2:25" ht="12.75" x14ac:dyDescent="0.2">
      <c r="B1337" s="72" t="str">
        <f t="shared" si="203"/>
        <v/>
      </c>
      <c r="C1337" s="58"/>
      <c r="D1337" s="67"/>
      <c r="E1337" s="71" t="str">
        <f t="shared" si="204"/>
        <v/>
      </c>
      <c r="F1337" s="71" t="str">
        <f t="shared" si="210"/>
        <v/>
      </c>
      <c r="G1337" s="72" t="str">
        <f t="shared" si="208"/>
        <v/>
      </c>
      <c r="H1337" s="68" t="str">
        <f t="shared" si="205"/>
        <v/>
      </c>
      <c r="I1337" s="69" t="str">
        <f t="shared" si="201"/>
        <v/>
      </c>
      <c r="J1337" s="70" t="str">
        <f t="shared" si="202"/>
        <v/>
      </c>
      <c r="W1337" s="75" t="e">
        <f t="shared" si="206"/>
        <v>#N/A</v>
      </c>
      <c r="X1337" s="75" t="e">
        <f t="shared" si="209"/>
        <v>#N/A</v>
      </c>
      <c r="Y1337" s="75" t="e">
        <f t="shared" si="207"/>
        <v>#N/A</v>
      </c>
    </row>
    <row r="1338" spans="2:25" ht="12.75" x14ac:dyDescent="0.2">
      <c r="B1338" s="72" t="str">
        <f t="shared" si="203"/>
        <v/>
      </c>
      <c r="C1338" s="58"/>
      <c r="D1338" s="67"/>
      <c r="E1338" s="71" t="str">
        <f t="shared" si="204"/>
        <v/>
      </c>
      <c r="F1338" s="71" t="str">
        <f t="shared" si="210"/>
        <v/>
      </c>
      <c r="G1338" s="72" t="str">
        <f t="shared" si="208"/>
        <v/>
      </c>
      <c r="H1338" s="68" t="str">
        <f t="shared" si="205"/>
        <v/>
      </c>
      <c r="I1338" s="69" t="str">
        <f t="shared" si="201"/>
        <v/>
      </c>
      <c r="J1338" s="70" t="str">
        <f t="shared" si="202"/>
        <v/>
      </c>
      <c r="W1338" s="75" t="e">
        <f t="shared" si="206"/>
        <v>#N/A</v>
      </c>
      <c r="X1338" s="75" t="e">
        <f t="shared" si="209"/>
        <v>#N/A</v>
      </c>
      <c r="Y1338" s="75" t="e">
        <f t="shared" si="207"/>
        <v>#N/A</v>
      </c>
    </row>
    <row r="1339" spans="2:25" ht="12.75" x14ac:dyDescent="0.2">
      <c r="B1339" s="72" t="str">
        <f t="shared" si="203"/>
        <v/>
      </c>
      <c r="C1339" s="58"/>
      <c r="D1339" s="67"/>
      <c r="E1339" s="71" t="str">
        <f t="shared" si="204"/>
        <v/>
      </c>
      <c r="F1339" s="71" t="str">
        <f t="shared" si="210"/>
        <v/>
      </c>
      <c r="G1339" s="72" t="str">
        <f t="shared" si="208"/>
        <v/>
      </c>
      <c r="H1339" s="68" t="str">
        <f t="shared" si="205"/>
        <v/>
      </c>
      <c r="I1339" s="69" t="str">
        <f t="shared" si="201"/>
        <v/>
      </c>
      <c r="J1339" s="70" t="str">
        <f t="shared" si="202"/>
        <v/>
      </c>
      <c r="W1339" s="75" t="e">
        <f t="shared" si="206"/>
        <v>#N/A</v>
      </c>
      <c r="X1339" s="75" t="e">
        <f t="shared" si="209"/>
        <v>#N/A</v>
      </c>
      <c r="Y1339" s="75" t="e">
        <f t="shared" si="207"/>
        <v>#N/A</v>
      </c>
    </row>
    <row r="1340" spans="2:25" ht="12.75" x14ac:dyDescent="0.2">
      <c r="B1340" s="72" t="str">
        <f t="shared" si="203"/>
        <v/>
      </c>
      <c r="C1340" s="58"/>
      <c r="D1340" s="67"/>
      <c r="E1340" s="71" t="str">
        <f t="shared" si="204"/>
        <v/>
      </c>
      <c r="F1340" s="71" t="str">
        <f t="shared" si="210"/>
        <v/>
      </c>
      <c r="G1340" s="72" t="str">
        <f t="shared" si="208"/>
        <v/>
      </c>
      <c r="H1340" s="68" t="str">
        <f t="shared" si="205"/>
        <v/>
      </c>
      <c r="I1340" s="69" t="str">
        <f t="shared" si="201"/>
        <v/>
      </c>
      <c r="J1340" s="70" t="str">
        <f t="shared" si="202"/>
        <v/>
      </c>
      <c r="W1340" s="75" t="e">
        <f t="shared" si="206"/>
        <v>#N/A</v>
      </c>
      <c r="X1340" s="75" t="e">
        <f t="shared" si="209"/>
        <v>#N/A</v>
      </c>
      <c r="Y1340" s="75" t="e">
        <f t="shared" si="207"/>
        <v>#N/A</v>
      </c>
    </row>
    <row r="1341" spans="2:25" ht="12.75" x14ac:dyDescent="0.2">
      <c r="B1341" s="72" t="str">
        <f t="shared" si="203"/>
        <v/>
      </c>
      <c r="C1341" s="58"/>
      <c r="D1341" s="67"/>
      <c r="E1341" s="71" t="str">
        <f t="shared" si="204"/>
        <v/>
      </c>
      <c r="F1341" s="71" t="str">
        <f t="shared" si="210"/>
        <v/>
      </c>
      <c r="G1341" s="72" t="str">
        <f t="shared" si="208"/>
        <v/>
      </c>
      <c r="H1341" s="68" t="str">
        <f t="shared" si="205"/>
        <v/>
      </c>
      <c r="I1341" s="69" t="str">
        <f t="shared" si="201"/>
        <v/>
      </c>
      <c r="J1341" s="70" t="str">
        <f t="shared" si="202"/>
        <v/>
      </c>
      <c r="W1341" s="75" t="e">
        <f t="shared" si="206"/>
        <v>#N/A</v>
      </c>
      <c r="X1341" s="75" t="e">
        <f t="shared" si="209"/>
        <v>#N/A</v>
      </c>
      <c r="Y1341" s="75" t="e">
        <f t="shared" si="207"/>
        <v>#N/A</v>
      </c>
    </row>
    <row r="1342" spans="2:25" ht="12.75" x14ac:dyDescent="0.2">
      <c r="B1342" s="72" t="str">
        <f t="shared" si="203"/>
        <v/>
      </c>
      <c r="C1342" s="58"/>
      <c r="D1342" s="67"/>
      <c r="E1342" s="71" t="str">
        <f t="shared" si="204"/>
        <v/>
      </c>
      <c r="F1342" s="71" t="str">
        <f t="shared" si="210"/>
        <v/>
      </c>
      <c r="G1342" s="72" t="str">
        <f t="shared" si="208"/>
        <v/>
      </c>
      <c r="H1342" s="68" t="str">
        <f t="shared" si="205"/>
        <v/>
      </c>
      <c r="I1342" s="69" t="str">
        <f t="shared" si="201"/>
        <v/>
      </c>
      <c r="J1342" s="70" t="str">
        <f t="shared" si="202"/>
        <v/>
      </c>
      <c r="W1342" s="75" t="e">
        <f t="shared" si="206"/>
        <v>#N/A</v>
      </c>
      <c r="X1342" s="75" t="e">
        <f t="shared" si="209"/>
        <v>#N/A</v>
      </c>
      <c r="Y1342" s="75" t="e">
        <f t="shared" si="207"/>
        <v>#N/A</v>
      </c>
    </row>
    <row r="1343" spans="2:25" ht="12.75" x14ac:dyDescent="0.2">
      <c r="B1343" s="72" t="str">
        <f t="shared" si="203"/>
        <v/>
      </c>
      <c r="C1343" s="58"/>
      <c r="D1343" s="67"/>
      <c r="E1343" s="71" t="str">
        <f t="shared" si="204"/>
        <v/>
      </c>
      <c r="F1343" s="71" t="str">
        <f t="shared" si="210"/>
        <v/>
      </c>
      <c r="G1343" s="72" t="str">
        <f t="shared" si="208"/>
        <v/>
      </c>
      <c r="H1343" s="68" t="str">
        <f t="shared" si="205"/>
        <v/>
      </c>
      <c r="I1343" s="69" t="str">
        <f t="shared" si="201"/>
        <v/>
      </c>
      <c r="J1343" s="70" t="str">
        <f t="shared" si="202"/>
        <v/>
      </c>
      <c r="W1343" s="75" t="e">
        <f t="shared" si="206"/>
        <v>#N/A</v>
      </c>
      <c r="X1343" s="75" t="e">
        <f t="shared" si="209"/>
        <v>#N/A</v>
      </c>
      <c r="Y1343" s="75" t="e">
        <f t="shared" si="207"/>
        <v>#N/A</v>
      </c>
    </row>
    <row r="1344" spans="2:25" ht="12.75" x14ac:dyDescent="0.2">
      <c r="B1344" s="72" t="str">
        <f t="shared" si="203"/>
        <v/>
      </c>
      <c r="C1344" s="58"/>
      <c r="D1344" s="67"/>
      <c r="E1344" s="71" t="str">
        <f t="shared" si="204"/>
        <v/>
      </c>
      <c r="F1344" s="71" t="str">
        <f t="shared" si="210"/>
        <v/>
      </c>
      <c r="G1344" s="72" t="str">
        <f t="shared" si="208"/>
        <v/>
      </c>
      <c r="H1344" s="68" t="str">
        <f t="shared" si="205"/>
        <v/>
      </c>
      <c r="I1344" s="69" t="str">
        <f t="shared" si="201"/>
        <v/>
      </c>
      <c r="J1344" s="70" t="str">
        <f t="shared" si="202"/>
        <v/>
      </c>
      <c r="W1344" s="75" t="e">
        <f t="shared" si="206"/>
        <v>#N/A</v>
      </c>
      <c r="X1344" s="75" t="e">
        <f t="shared" si="209"/>
        <v>#N/A</v>
      </c>
      <c r="Y1344" s="75" t="e">
        <f t="shared" si="207"/>
        <v>#N/A</v>
      </c>
    </row>
    <row r="1345" spans="2:25" ht="12.75" x14ac:dyDescent="0.2">
      <c r="B1345" s="72" t="str">
        <f t="shared" si="203"/>
        <v/>
      </c>
      <c r="C1345" s="58"/>
      <c r="D1345" s="67"/>
      <c r="E1345" s="71" t="str">
        <f t="shared" si="204"/>
        <v/>
      </c>
      <c r="F1345" s="71" t="str">
        <f t="shared" si="210"/>
        <v/>
      </c>
      <c r="G1345" s="72" t="str">
        <f t="shared" si="208"/>
        <v/>
      </c>
      <c r="H1345" s="68" t="str">
        <f t="shared" si="205"/>
        <v/>
      </c>
      <c r="I1345" s="69" t="str">
        <f t="shared" si="201"/>
        <v/>
      </c>
      <c r="J1345" s="70" t="str">
        <f t="shared" si="202"/>
        <v/>
      </c>
      <c r="W1345" s="75" t="e">
        <f t="shared" si="206"/>
        <v>#N/A</v>
      </c>
      <c r="X1345" s="75" t="e">
        <f t="shared" si="209"/>
        <v>#N/A</v>
      </c>
      <c r="Y1345" s="75" t="e">
        <f t="shared" si="207"/>
        <v>#N/A</v>
      </c>
    </row>
    <row r="1346" spans="2:25" ht="12.75" x14ac:dyDescent="0.2">
      <c r="B1346" s="72" t="str">
        <f t="shared" si="203"/>
        <v/>
      </c>
      <c r="C1346" s="58"/>
      <c r="D1346" s="67"/>
      <c r="E1346" s="71" t="str">
        <f t="shared" si="204"/>
        <v/>
      </c>
      <c r="F1346" s="71" t="str">
        <f t="shared" si="210"/>
        <v/>
      </c>
      <c r="G1346" s="72" t="str">
        <f t="shared" si="208"/>
        <v/>
      </c>
      <c r="H1346" s="68" t="str">
        <f t="shared" si="205"/>
        <v/>
      </c>
      <c r="I1346" s="69" t="str">
        <f t="shared" si="201"/>
        <v/>
      </c>
      <c r="J1346" s="70" t="str">
        <f t="shared" si="202"/>
        <v/>
      </c>
      <c r="W1346" s="75" t="e">
        <f t="shared" si="206"/>
        <v>#N/A</v>
      </c>
      <c r="X1346" s="75" t="e">
        <f t="shared" si="209"/>
        <v>#N/A</v>
      </c>
      <c r="Y1346" s="75" t="e">
        <f t="shared" si="207"/>
        <v>#N/A</v>
      </c>
    </row>
    <row r="1347" spans="2:25" ht="12.75" x14ac:dyDescent="0.2">
      <c r="B1347" s="72" t="str">
        <f t="shared" si="203"/>
        <v/>
      </c>
      <c r="C1347" s="58"/>
      <c r="D1347" s="67"/>
      <c r="E1347" s="71" t="str">
        <f t="shared" si="204"/>
        <v/>
      </c>
      <c r="F1347" s="71" t="str">
        <f t="shared" si="210"/>
        <v/>
      </c>
      <c r="G1347" s="72" t="str">
        <f t="shared" si="208"/>
        <v/>
      </c>
      <c r="H1347" s="68" t="str">
        <f t="shared" si="205"/>
        <v/>
      </c>
      <c r="I1347" s="69" t="str">
        <f t="shared" ref="I1347:I1410" si="211">IF(ISBLANK(D1347)=FALSE,ABS(E1347-$S$15),"")</f>
        <v/>
      </c>
      <c r="J1347" s="70" t="str">
        <f t="shared" ref="J1347:J1410" si="212">IF(ISBLANK(D1347)=FALSE,IF((I1347/$S$16)&gt;4.5,"X",""),"")</f>
        <v/>
      </c>
      <c r="W1347" s="75" t="e">
        <f t="shared" si="206"/>
        <v>#N/A</v>
      </c>
      <c r="X1347" s="75" t="e">
        <f t="shared" si="209"/>
        <v>#N/A</v>
      </c>
      <c r="Y1347" s="75" t="e">
        <f t="shared" si="207"/>
        <v>#N/A</v>
      </c>
    </row>
    <row r="1348" spans="2:25" ht="12.75" x14ac:dyDescent="0.2">
      <c r="B1348" s="72" t="str">
        <f t="shared" ref="B1348:B1411" si="213">IF(ISBLANK(D1348)=FALSE,ABS(G1348-H1348),"")</f>
        <v/>
      </c>
      <c r="C1348" s="58"/>
      <c r="D1348" s="67"/>
      <c r="E1348" s="71" t="str">
        <f t="shared" ref="E1348:E1411" si="214">IF(ISBLANK(D1348)=FALSE,IF($O$20=1,(D1348),IF($O$20=2,LN(D1348),IF($O$20=3,SQRT(D1348),-1/D1348))),"")</f>
        <v/>
      </c>
      <c r="F1348" s="71" t="str">
        <f t="shared" si="210"/>
        <v/>
      </c>
      <c r="G1348" s="72" t="str">
        <f t="shared" si="208"/>
        <v/>
      </c>
      <c r="H1348" s="68" t="str">
        <f t="shared" ref="H1348:H1411" si="215">IF(ISBLANK(D1348)=FALSE,NORMSDIST(F1348),"")</f>
        <v/>
      </c>
      <c r="I1348" s="69" t="str">
        <f t="shared" si="211"/>
        <v/>
      </c>
      <c r="J1348" s="70" t="str">
        <f t="shared" si="212"/>
        <v/>
      </c>
      <c r="W1348" s="75" t="e">
        <f t="shared" ref="W1348:W1411" si="216">IF(ISBLANK(D1348)=FALSE,IF($O$20=1,(D1348),IF($O$20=2,LN(D1348),IF($O$20=3,SQRT(D1348),-1/D1348))),NA())</f>
        <v>#N/A</v>
      </c>
      <c r="X1348" s="75" t="e">
        <f t="shared" si="209"/>
        <v>#N/A</v>
      </c>
      <c r="Y1348" s="75" t="e">
        <f t="shared" ref="Y1348:Y1411" si="217">IF(ISBLANK(D1348)=FALSE,_xlfn.NORM.S.DIST(F1348,TRUE),NA())</f>
        <v>#N/A</v>
      </c>
    </row>
    <row r="1349" spans="2:25" ht="12.75" x14ac:dyDescent="0.2">
      <c r="B1349" s="72" t="str">
        <f t="shared" si="213"/>
        <v/>
      </c>
      <c r="C1349" s="58"/>
      <c r="D1349" s="67"/>
      <c r="E1349" s="71" t="str">
        <f t="shared" si="214"/>
        <v/>
      </c>
      <c r="F1349" s="71" t="str">
        <f t="shared" si="210"/>
        <v/>
      </c>
      <c r="G1349" s="72" t="str">
        <f t="shared" ref="G1349:G1412" si="218">IF(ISBLANK(D1349)=FALSE,G1348+1/$M$6,"")</f>
        <v/>
      </c>
      <c r="H1349" s="68" t="str">
        <f t="shared" si="215"/>
        <v/>
      </c>
      <c r="I1349" s="69" t="str">
        <f t="shared" si="211"/>
        <v/>
      </c>
      <c r="J1349" s="70" t="str">
        <f t="shared" si="212"/>
        <v/>
      </c>
      <c r="W1349" s="75" t="e">
        <f t="shared" si="216"/>
        <v>#N/A</v>
      </c>
      <c r="X1349" s="75" t="e">
        <f t="shared" ref="X1349:X1412" si="219">IF(ISBLANK(D1349)=FALSE,X1348+1/$M$6,NA())</f>
        <v>#N/A</v>
      </c>
      <c r="Y1349" s="75" t="e">
        <f t="shared" si="217"/>
        <v>#N/A</v>
      </c>
    </row>
    <row r="1350" spans="2:25" ht="12.75" x14ac:dyDescent="0.2">
      <c r="B1350" s="72" t="str">
        <f t="shared" si="213"/>
        <v/>
      </c>
      <c r="C1350" s="58"/>
      <c r="D1350" s="67"/>
      <c r="E1350" s="71" t="str">
        <f t="shared" si="214"/>
        <v/>
      </c>
      <c r="F1350" s="71" t="str">
        <f t="shared" si="210"/>
        <v/>
      </c>
      <c r="G1350" s="72" t="str">
        <f t="shared" si="218"/>
        <v/>
      </c>
      <c r="H1350" s="68" t="str">
        <f t="shared" si="215"/>
        <v/>
      </c>
      <c r="I1350" s="69" t="str">
        <f t="shared" si="211"/>
        <v/>
      </c>
      <c r="J1350" s="70" t="str">
        <f t="shared" si="212"/>
        <v/>
      </c>
      <c r="W1350" s="75" t="e">
        <f t="shared" si="216"/>
        <v>#N/A</v>
      </c>
      <c r="X1350" s="75" t="e">
        <f t="shared" si="219"/>
        <v>#N/A</v>
      </c>
      <c r="Y1350" s="75" t="e">
        <f t="shared" si="217"/>
        <v>#N/A</v>
      </c>
    </row>
    <row r="1351" spans="2:25" ht="12.75" x14ac:dyDescent="0.2">
      <c r="B1351" s="72" t="str">
        <f t="shared" si="213"/>
        <v/>
      </c>
      <c r="C1351" s="58"/>
      <c r="D1351" s="67"/>
      <c r="E1351" s="71" t="str">
        <f t="shared" si="214"/>
        <v/>
      </c>
      <c r="F1351" s="71" t="str">
        <f t="shared" si="210"/>
        <v/>
      </c>
      <c r="G1351" s="72" t="str">
        <f t="shared" si="218"/>
        <v/>
      </c>
      <c r="H1351" s="68" t="str">
        <f t="shared" si="215"/>
        <v/>
      </c>
      <c r="I1351" s="69" t="str">
        <f t="shared" si="211"/>
        <v/>
      </c>
      <c r="J1351" s="70" t="str">
        <f t="shared" si="212"/>
        <v/>
      </c>
      <c r="W1351" s="75" t="e">
        <f t="shared" si="216"/>
        <v>#N/A</v>
      </c>
      <c r="X1351" s="75" t="e">
        <f t="shared" si="219"/>
        <v>#N/A</v>
      </c>
      <c r="Y1351" s="75" t="e">
        <f t="shared" si="217"/>
        <v>#N/A</v>
      </c>
    </row>
    <row r="1352" spans="2:25" ht="12.75" x14ac:dyDescent="0.2">
      <c r="B1352" s="72" t="str">
        <f t="shared" si="213"/>
        <v/>
      </c>
      <c r="C1352" s="58"/>
      <c r="D1352" s="67"/>
      <c r="E1352" s="71" t="str">
        <f t="shared" si="214"/>
        <v/>
      </c>
      <c r="F1352" s="71" t="str">
        <f t="shared" si="210"/>
        <v/>
      </c>
      <c r="G1352" s="72" t="str">
        <f t="shared" si="218"/>
        <v/>
      </c>
      <c r="H1352" s="68" t="str">
        <f t="shared" si="215"/>
        <v/>
      </c>
      <c r="I1352" s="69" t="str">
        <f t="shared" si="211"/>
        <v/>
      </c>
      <c r="J1352" s="70" t="str">
        <f t="shared" si="212"/>
        <v/>
      </c>
      <c r="W1352" s="75" t="e">
        <f t="shared" si="216"/>
        <v>#N/A</v>
      </c>
      <c r="X1352" s="75" t="e">
        <f t="shared" si="219"/>
        <v>#N/A</v>
      </c>
      <c r="Y1352" s="75" t="e">
        <f t="shared" si="217"/>
        <v>#N/A</v>
      </c>
    </row>
    <row r="1353" spans="2:25" ht="12.75" x14ac:dyDescent="0.2">
      <c r="B1353" s="72" t="str">
        <f t="shared" si="213"/>
        <v/>
      </c>
      <c r="C1353" s="58"/>
      <c r="D1353" s="67"/>
      <c r="E1353" s="71" t="str">
        <f t="shared" si="214"/>
        <v/>
      </c>
      <c r="F1353" s="71" t="str">
        <f t="shared" si="210"/>
        <v/>
      </c>
      <c r="G1353" s="72" t="str">
        <f t="shared" si="218"/>
        <v/>
      </c>
      <c r="H1353" s="68" t="str">
        <f t="shared" si="215"/>
        <v/>
      </c>
      <c r="I1353" s="69" t="str">
        <f t="shared" si="211"/>
        <v/>
      </c>
      <c r="J1353" s="70" t="str">
        <f t="shared" si="212"/>
        <v/>
      </c>
      <c r="W1353" s="75" t="e">
        <f t="shared" si="216"/>
        <v>#N/A</v>
      </c>
      <c r="X1353" s="75" t="e">
        <f t="shared" si="219"/>
        <v>#N/A</v>
      </c>
      <c r="Y1353" s="75" t="e">
        <f t="shared" si="217"/>
        <v>#N/A</v>
      </c>
    </row>
    <row r="1354" spans="2:25" ht="12.75" x14ac:dyDescent="0.2">
      <c r="B1354" s="72" t="str">
        <f t="shared" si="213"/>
        <v/>
      </c>
      <c r="C1354" s="58"/>
      <c r="D1354" s="67"/>
      <c r="E1354" s="71" t="str">
        <f t="shared" si="214"/>
        <v/>
      </c>
      <c r="F1354" s="71" t="str">
        <f t="shared" si="210"/>
        <v/>
      </c>
      <c r="G1354" s="72" t="str">
        <f t="shared" si="218"/>
        <v/>
      </c>
      <c r="H1354" s="68" t="str">
        <f t="shared" si="215"/>
        <v/>
      </c>
      <c r="I1354" s="69" t="str">
        <f t="shared" si="211"/>
        <v/>
      </c>
      <c r="J1354" s="70" t="str">
        <f t="shared" si="212"/>
        <v/>
      </c>
      <c r="W1354" s="75" t="e">
        <f t="shared" si="216"/>
        <v>#N/A</v>
      </c>
      <c r="X1354" s="75" t="e">
        <f t="shared" si="219"/>
        <v>#N/A</v>
      </c>
      <c r="Y1354" s="75" t="e">
        <f t="shared" si="217"/>
        <v>#N/A</v>
      </c>
    </row>
    <row r="1355" spans="2:25" ht="12.75" x14ac:dyDescent="0.2">
      <c r="B1355" s="72" t="str">
        <f t="shared" si="213"/>
        <v/>
      </c>
      <c r="C1355" s="58"/>
      <c r="D1355" s="67"/>
      <c r="E1355" s="71" t="str">
        <f t="shared" si="214"/>
        <v/>
      </c>
      <c r="F1355" s="71" t="str">
        <f t="shared" si="210"/>
        <v/>
      </c>
      <c r="G1355" s="72" t="str">
        <f t="shared" si="218"/>
        <v/>
      </c>
      <c r="H1355" s="68" t="str">
        <f t="shared" si="215"/>
        <v/>
      </c>
      <c r="I1355" s="69" t="str">
        <f t="shared" si="211"/>
        <v/>
      </c>
      <c r="J1355" s="70" t="str">
        <f t="shared" si="212"/>
        <v/>
      </c>
      <c r="W1355" s="75" t="e">
        <f t="shared" si="216"/>
        <v>#N/A</v>
      </c>
      <c r="X1355" s="75" t="e">
        <f t="shared" si="219"/>
        <v>#N/A</v>
      </c>
      <c r="Y1355" s="75" t="e">
        <f t="shared" si="217"/>
        <v>#N/A</v>
      </c>
    </row>
    <row r="1356" spans="2:25" ht="12.75" x14ac:dyDescent="0.2">
      <c r="B1356" s="72" t="str">
        <f t="shared" si="213"/>
        <v/>
      </c>
      <c r="C1356" s="58"/>
      <c r="D1356" s="67"/>
      <c r="E1356" s="71" t="str">
        <f t="shared" si="214"/>
        <v/>
      </c>
      <c r="F1356" s="71" t="str">
        <f t="shared" si="210"/>
        <v/>
      </c>
      <c r="G1356" s="72" t="str">
        <f t="shared" si="218"/>
        <v/>
      </c>
      <c r="H1356" s="68" t="str">
        <f t="shared" si="215"/>
        <v/>
      </c>
      <c r="I1356" s="69" t="str">
        <f t="shared" si="211"/>
        <v/>
      </c>
      <c r="J1356" s="70" t="str">
        <f t="shared" si="212"/>
        <v/>
      </c>
      <c r="W1356" s="75" t="e">
        <f t="shared" si="216"/>
        <v>#N/A</v>
      </c>
      <c r="X1356" s="75" t="e">
        <f t="shared" si="219"/>
        <v>#N/A</v>
      </c>
      <c r="Y1356" s="75" t="e">
        <f t="shared" si="217"/>
        <v>#N/A</v>
      </c>
    </row>
    <row r="1357" spans="2:25" ht="12.75" x14ac:dyDescent="0.2">
      <c r="B1357" s="72" t="str">
        <f t="shared" si="213"/>
        <v/>
      </c>
      <c r="C1357" s="58"/>
      <c r="D1357" s="67"/>
      <c r="E1357" s="71" t="str">
        <f t="shared" si="214"/>
        <v/>
      </c>
      <c r="F1357" s="71" t="str">
        <f t="shared" si="210"/>
        <v/>
      </c>
      <c r="G1357" s="72" t="str">
        <f t="shared" si="218"/>
        <v/>
      </c>
      <c r="H1357" s="68" t="str">
        <f t="shared" si="215"/>
        <v/>
      </c>
      <c r="I1357" s="69" t="str">
        <f t="shared" si="211"/>
        <v/>
      </c>
      <c r="J1357" s="70" t="str">
        <f t="shared" si="212"/>
        <v/>
      </c>
      <c r="W1357" s="75" t="e">
        <f t="shared" si="216"/>
        <v>#N/A</v>
      </c>
      <c r="X1357" s="75" t="e">
        <f t="shared" si="219"/>
        <v>#N/A</v>
      </c>
      <c r="Y1357" s="75" t="e">
        <f t="shared" si="217"/>
        <v>#N/A</v>
      </c>
    </row>
    <row r="1358" spans="2:25" ht="12.75" x14ac:dyDescent="0.2">
      <c r="B1358" s="72" t="str">
        <f t="shared" si="213"/>
        <v/>
      </c>
      <c r="C1358" s="58"/>
      <c r="D1358" s="67"/>
      <c r="E1358" s="71" t="str">
        <f t="shared" si="214"/>
        <v/>
      </c>
      <c r="F1358" s="71" t="str">
        <f t="shared" ref="F1358:F1421" si="220">IF(D1358,STANDARDIZE(E1358,$M$11,$M$12),"")</f>
        <v/>
      </c>
      <c r="G1358" s="72" t="str">
        <f t="shared" si="218"/>
        <v/>
      </c>
      <c r="H1358" s="68" t="str">
        <f t="shared" si="215"/>
        <v/>
      </c>
      <c r="I1358" s="69" t="str">
        <f t="shared" si="211"/>
        <v/>
      </c>
      <c r="J1358" s="70" t="str">
        <f t="shared" si="212"/>
        <v/>
      </c>
      <c r="W1358" s="75" t="e">
        <f t="shared" si="216"/>
        <v>#N/A</v>
      </c>
      <c r="X1358" s="75" t="e">
        <f t="shared" si="219"/>
        <v>#N/A</v>
      </c>
      <c r="Y1358" s="75" t="e">
        <f t="shared" si="217"/>
        <v>#N/A</v>
      </c>
    </row>
    <row r="1359" spans="2:25" ht="12.75" x14ac:dyDescent="0.2">
      <c r="B1359" s="72" t="str">
        <f t="shared" si="213"/>
        <v/>
      </c>
      <c r="C1359" s="58"/>
      <c r="D1359" s="67"/>
      <c r="E1359" s="71" t="str">
        <f t="shared" si="214"/>
        <v/>
      </c>
      <c r="F1359" s="71" t="str">
        <f t="shared" si="220"/>
        <v/>
      </c>
      <c r="G1359" s="72" t="str">
        <f t="shared" si="218"/>
        <v/>
      </c>
      <c r="H1359" s="68" t="str">
        <f t="shared" si="215"/>
        <v/>
      </c>
      <c r="I1359" s="69" t="str">
        <f t="shared" si="211"/>
        <v/>
      </c>
      <c r="J1359" s="70" t="str">
        <f t="shared" si="212"/>
        <v/>
      </c>
      <c r="W1359" s="75" t="e">
        <f t="shared" si="216"/>
        <v>#N/A</v>
      </c>
      <c r="X1359" s="75" t="e">
        <f t="shared" si="219"/>
        <v>#N/A</v>
      </c>
      <c r="Y1359" s="75" t="e">
        <f t="shared" si="217"/>
        <v>#N/A</v>
      </c>
    </row>
    <row r="1360" spans="2:25" ht="12.75" x14ac:dyDescent="0.2">
      <c r="B1360" s="72" t="str">
        <f t="shared" si="213"/>
        <v/>
      </c>
      <c r="C1360" s="58"/>
      <c r="D1360" s="67"/>
      <c r="E1360" s="71" t="str">
        <f t="shared" si="214"/>
        <v/>
      </c>
      <c r="F1360" s="71" t="str">
        <f t="shared" si="220"/>
        <v/>
      </c>
      <c r="G1360" s="72" t="str">
        <f t="shared" si="218"/>
        <v/>
      </c>
      <c r="H1360" s="68" t="str">
        <f t="shared" si="215"/>
        <v/>
      </c>
      <c r="I1360" s="69" t="str">
        <f t="shared" si="211"/>
        <v/>
      </c>
      <c r="J1360" s="70" t="str">
        <f t="shared" si="212"/>
        <v/>
      </c>
      <c r="W1360" s="75" t="e">
        <f t="shared" si="216"/>
        <v>#N/A</v>
      </c>
      <c r="X1360" s="75" t="e">
        <f t="shared" si="219"/>
        <v>#N/A</v>
      </c>
      <c r="Y1360" s="75" t="e">
        <f t="shared" si="217"/>
        <v>#N/A</v>
      </c>
    </row>
    <row r="1361" spans="2:25" ht="12.75" x14ac:dyDescent="0.2">
      <c r="B1361" s="72" t="str">
        <f t="shared" si="213"/>
        <v/>
      </c>
      <c r="C1361" s="58"/>
      <c r="D1361" s="67"/>
      <c r="E1361" s="71" t="str">
        <f t="shared" si="214"/>
        <v/>
      </c>
      <c r="F1361" s="71" t="str">
        <f t="shared" si="220"/>
        <v/>
      </c>
      <c r="G1361" s="72" t="str">
        <f t="shared" si="218"/>
        <v/>
      </c>
      <c r="H1361" s="68" t="str">
        <f t="shared" si="215"/>
        <v/>
      </c>
      <c r="I1361" s="69" t="str">
        <f t="shared" si="211"/>
        <v/>
      </c>
      <c r="J1361" s="70" t="str">
        <f t="shared" si="212"/>
        <v/>
      </c>
      <c r="W1361" s="75" t="e">
        <f t="shared" si="216"/>
        <v>#N/A</v>
      </c>
      <c r="X1361" s="75" t="e">
        <f t="shared" si="219"/>
        <v>#N/A</v>
      </c>
      <c r="Y1361" s="75" t="e">
        <f t="shared" si="217"/>
        <v>#N/A</v>
      </c>
    </row>
    <row r="1362" spans="2:25" ht="12.75" x14ac:dyDescent="0.2">
      <c r="B1362" s="72" t="str">
        <f t="shared" si="213"/>
        <v/>
      </c>
      <c r="C1362" s="58"/>
      <c r="D1362" s="67"/>
      <c r="E1362" s="71" t="str">
        <f t="shared" si="214"/>
        <v/>
      </c>
      <c r="F1362" s="71" t="str">
        <f t="shared" si="220"/>
        <v/>
      </c>
      <c r="G1362" s="72" t="str">
        <f t="shared" si="218"/>
        <v/>
      </c>
      <c r="H1362" s="68" t="str">
        <f t="shared" si="215"/>
        <v/>
      </c>
      <c r="I1362" s="69" t="str">
        <f t="shared" si="211"/>
        <v/>
      </c>
      <c r="J1362" s="70" t="str">
        <f t="shared" si="212"/>
        <v/>
      </c>
      <c r="W1362" s="75" t="e">
        <f t="shared" si="216"/>
        <v>#N/A</v>
      </c>
      <c r="X1362" s="75" t="e">
        <f t="shared" si="219"/>
        <v>#N/A</v>
      </c>
      <c r="Y1362" s="75" t="e">
        <f t="shared" si="217"/>
        <v>#N/A</v>
      </c>
    </row>
    <row r="1363" spans="2:25" ht="12.75" x14ac:dyDescent="0.2">
      <c r="B1363" s="72" t="str">
        <f t="shared" si="213"/>
        <v/>
      </c>
      <c r="C1363" s="58"/>
      <c r="D1363" s="67"/>
      <c r="E1363" s="71" t="str">
        <f t="shared" si="214"/>
        <v/>
      </c>
      <c r="F1363" s="71" t="str">
        <f t="shared" si="220"/>
        <v/>
      </c>
      <c r="G1363" s="72" t="str">
        <f t="shared" si="218"/>
        <v/>
      </c>
      <c r="H1363" s="68" t="str">
        <f t="shared" si="215"/>
        <v/>
      </c>
      <c r="I1363" s="69" t="str">
        <f t="shared" si="211"/>
        <v/>
      </c>
      <c r="J1363" s="70" t="str">
        <f t="shared" si="212"/>
        <v/>
      </c>
      <c r="W1363" s="75" t="e">
        <f t="shared" si="216"/>
        <v>#N/A</v>
      </c>
      <c r="X1363" s="75" t="e">
        <f t="shared" si="219"/>
        <v>#N/A</v>
      </c>
      <c r="Y1363" s="75" t="e">
        <f t="shared" si="217"/>
        <v>#N/A</v>
      </c>
    </row>
    <row r="1364" spans="2:25" ht="12.75" x14ac:dyDescent="0.2">
      <c r="B1364" s="72" t="str">
        <f t="shared" si="213"/>
        <v/>
      </c>
      <c r="C1364" s="58"/>
      <c r="D1364" s="67"/>
      <c r="E1364" s="71" t="str">
        <f t="shared" si="214"/>
        <v/>
      </c>
      <c r="F1364" s="71" t="str">
        <f t="shared" si="220"/>
        <v/>
      </c>
      <c r="G1364" s="72" t="str">
        <f t="shared" si="218"/>
        <v/>
      </c>
      <c r="H1364" s="68" t="str">
        <f t="shared" si="215"/>
        <v/>
      </c>
      <c r="I1364" s="69" t="str">
        <f t="shared" si="211"/>
        <v/>
      </c>
      <c r="J1364" s="70" t="str">
        <f t="shared" si="212"/>
        <v/>
      </c>
      <c r="W1364" s="75" t="e">
        <f t="shared" si="216"/>
        <v>#N/A</v>
      </c>
      <c r="X1364" s="75" t="e">
        <f t="shared" si="219"/>
        <v>#N/A</v>
      </c>
      <c r="Y1364" s="75" t="e">
        <f t="shared" si="217"/>
        <v>#N/A</v>
      </c>
    </row>
    <row r="1365" spans="2:25" ht="12.75" x14ac:dyDescent="0.2">
      <c r="B1365" s="72" t="str">
        <f t="shared" si="213"/>
        <v/>
      </c>
      <c r="C1365" s="58"/>
      <c r="D1365" s="67"/>
      <c r="E1365" s="71" t="str">
        <f t="shared" si="214"/>
        <v/>
      </c>
      <c r="F1365" s="71" t="str">
        <f t="shared" si="220"/>
        <v/>
      </c>
      <c r="G1365" s="72" t="str">
        <f t="shared" si="218"/>
        <v/>
      </c>
      <c r="H1365" s="68" t="str">
        <f t="shared" si="215"/>
        <v/>
      </c>
      <c r="I1365" s="69" t="str">
        <f t="shared" si="211"/>
        <v/>
      </c>
      <c r="J1365" s="70" t="str">
        <f t="shared" si="212"/>
        <v/>
      </c>
      <c r="W1365" s="75" t="e">
        <f t="shared" si="216"/>
        <v>#N/A</v>
      </c>
      <c r="X1365" s="75" t="e">
        <f t="shared" si="219"/>
        <v>#N/A</v>
      </c>
      <c r="Y1365" s="75" t="e">
        <f t="shared" si="217"/>
        <v>#N/A</v>
      </c>
    </row>
    <row r="1366" spans="2:25" ht="12.75" x14ac:dyDescent="0.2">
      <c r="B1366" s="72" t="str">
        <f t="shared" si="213"/>
        <v/>
      </c>
      <c r="C1366" s="58"/>
      <c r="D1366" s="67"/>
      <c r="E1366" s="71" t="str">
        <f t="shared" si="214"/>
        <v/>
      </c>
      <c r="F1366" s="71" t="str">
        <f t="shared" si="220"/>
        <v/>
      </c>
      <c r="G1366" s="72" t="str">
        <f t="shared" si="218"/>
        <v/>
      </c>
      <c r="H1366" s="68" t="str">
        <f t="shared" si="215"/>
        <v/>
      </c>
      <c r="I1366" s="69" t="str">
        <f t="shared" si="211"/>
        <v/>
      </c>
      <c r="J1366" s="70" t="str">
        <f t="shared" si="212"/>
        <v/>
      </c>
      <c r="W1366" s="75" t="e">
        <f t="shared" si="216"/>
        <v>#N/A</v>
      </c>
      <c r="X1366" s="75" t="e">
        <f t="shared" si="219"/>
        <v>#N/A</v>
      </c>
      <c r="Y1366" s="75" t="e">
        <f t="shared" si="217"/>
        <v>#N/A</v>
      </c>
    </row>
    <row r="1367" spans="2:25" ht="12.75" x14ac:dyDescent="0.2">
      <c r="B1367" s="72" t="str">
        <f t="shared" si="213"/>
        <v/>
      </c>
      <c r="C1367" s="58"/>
      <c r="D1367" s="67"/>
      <c r="E1367" s="71" t="str">
        <f t="shared" si="214"/>
        <v/>
      </c>
      <c r="F1367" s="71" t="str">
        <f t="shared" si="220"/>
        <v/>
      </c>
      <c r="G1367" s="72" t="str">
        <f t="shared" si="218"/>
        <v/>
      </c>
      <c r="H1367" s="68" t="str">
        <f t="shared" si="215"/>
        <v/>
      </c>
      <c r="I1367" s="69" t="str">
        <f t="shared" si="211"/>
        <v/>
      </c>
      <c r="J1367" s="70" t="str">
        <f t="shared" si="212"/>
        <v/>
      </c>
      <c r="W1367" s="75" t="e">
        <f t="shared" si="216"/>
        <v>#N/A</v>
      </c>
      <c r="X1367" s="75" t="e">
        <f t="shared" si="219"/>
        <v>#N/A</v>
      </c>
      <c r="Y1367" s="75" t="e">
        <f t="shared" si="217"/>
        <v>#N/A</v>
      </c>
    </row>
    <row r="1368" spans="2:25" ht="12.75" x14ac:dyDescent="0.2">
      <c r="B1368" s="72" t="str">
        <f t="shared" si="213"/>
        <v/>
      </c>
      <c r="C1368" s="58"/>
      <c r="D1368" s="67"/>
      <c r="E1368" s="71" t="str">
        <f t="shared" si="214"/>
        <v/>
      </c>
      <c r="F1368" s="71" t="str">
        <f t="shared" si="220"/>
        <v/>
      </c>
      <c r="G1368" s="72" t="str">
        <f t="shared" si="218"/>
        <v/>
      </c>
      <c r="H1368" s="68" t="str">
        <f t="shared" si="215"/>
        <v/>
      </c>
      <c r="I1368" s="69" t="str">
        <f t="shared" si="211"/>
        <v/>
      </c>
      <c r="J1368" s="70" t="str">
        <f t="shared" si="212"/>
        <v/>
      </c>
      <c r="W1368" s="75" t="e">
        <f t="shared" si="216"/>
        <v>#N/A</v>
      </c>
      <c r="X1368" s="75" t="e">
        <f t="shared" si="219"/>
        <v>#N/A</v>
      </c>
      <c r="Y1368" s="75" t="e">
        <f t="shared" si="217"/>
        <v>#N/A</v>
      </c>
    </row>
    <row r="1369" spans="2:25" ht="12.75" x14ac:dyDescent="0.2">
      <c r="B1369" s="72" t="str">
        <f t="shared" si="213"/>
        <v/>
      </c>
      <c r="C1369" s="58"/>
      <c r="D1369" s="67"/>
      <c r="E1369" s="71" t="str">
        <f t="shared" si="214"/>
        <v/>
      </c>
      <c r="F1369" s="71" t="str">
        <f t="shared" si="220"/>
        <v/>
      </c>
      <c r="G1369" s="72" t="str">
        <f t="shared" si="218"/>
        <v/>
      </c>
      <c r="H1369" s="68" t="str">
        <f t="shared" si="215"/>
        <v/>
      </c>
      <c r="I1369" s="69" t="str">
        <f t="shared" si="211"/>
        <v/>
      </c>
      <c r="J1369" s="70" t="str">
        <f t="shared" si="212"/>
        <v/>
      </c>
      <c r="W1369" s="75" t="e">
        <f t="shared" si="216"/>
        <v>#N/A</v>
      </c>
      <c r="X1369" s="75" t="e">
        <f t="shared" si="219"/>
        <v>#N/A</v>
      </c>
      <c r="Y1369" s="75" t="e">
        <f t="shared" si="217"/>
        <v>#N/A</v>
      </c>
    </row>
    <row r="1370" spans="2:25" ht="12.75" x14ac:dyDescent="0.2">
      <c r="B1370" s="72" t="str">
        <f t="shared" si="213"/>
        <v/>
      </c>
      <c r="C1370" s="58"/>
      <c r="D1370" s="67"/>
      <c r="E1370" s="71" t="str">
        <f t="shared" si="214"/>
        <v/>
      </c>
      <c r="F1370" s="71" t="str">
        <f t="shared" si="220"/>
        <v/>
      </c>
      <c r="G1370" s="72" t="str">
        <f t="shared" si="218"/>
        <v/>
      </c>
      <c r="H1370" s="68" t="str">
        <f t="shared" si="215"/>
        <v/>
      </c>
      <c r="I1370" s="69" t="str">
        <f t="shared" si="211"/>
        <v/>
      </c>
      <c r="J1370" s="70" t="str">
        <f t="shared" si="212"/>
        <v/>
      </c>
      <c r="W1370" s="75" t="e">
        <f t="shared" si="216"/>
        <v>#N/A</v>
      </c>
      <c r="X1370" s="75" t="e">
        <f t="shared" si="219"/>
        <v>#N/A</v>
      </c>
      <c r="Y1370" s="75" t="e">
        <f t="shared" si="217"/>
        <v>#N/A</v>
      </c>
    </row>
    <row r="1371" spans="2:25" ht="12.75" x14ac:dyDescent="0.2">
      <c r="B1371" s="72" t="str">
        <f t="shared" si="213"/>
        <v/>
      </c>
      <c r="C1371" s="58"/>
      <c r="D1371" s="67"/>
      <c r="E1371" s="71" t="str">
        <f t="shared" si="214"/>
        <v/>
      </c>
      <c r="F1371" s="71" t="str">
        <f t="shared" si="220"/>
        <v/>
      </c>
      <c r="G1371" s="72" t="str">
        <f t="shared" si="218"/>
        <v/>
      </c>
      <c r="H1371" s="68" t="str">
        <f t="shared" si="215"/>
        <v/>
      </c>
      <c r="I1371" s="69" t="str">
        <f t="shared" si="211"/>
        <v/>
      </c>
      <c r="J1371" s="70" t="str">
        <f t="shared" si="212"/>
        <v/>
      </c>
      <c r="W1371" s="75" t="e">
        <f t="shared" si="216"/>
        <v>#N/A</v>
      </c>
      <c r="X1371" s="75" t="e">
        <f t="shared" si="219"/>
        <v>#N/A</v>
      </c>
      <c r="Y1371" s="75" t="e">
        <f t="shared" si="217"/>
        <v>#N/A</v>
      </c>
    </row>
    <row r="1372" spans="2:25" ht="12.75" x14ac:dyDescent="0.2">
      <c r="B1372" s="72" t="str">
        <f t="shared" si="213"/>
        <v/>
      </c>
      <c r="C1372" s="58"/>
      <c r="D1372" s="67"/>
      <c r="E1372" s="71" t="str">
        <f t="shared" si="214"/>
        <v/>
      </c>
      <c r="F1372" s="71" t="str">
        <f t="shared" si="220"/>
        <v/>
      </c>
      <c r="G1372" s="72" t="str">
        <f t="shared" si="218"/>
        <v/>
      </c>
      <c r="H1372" s="68" t="str">
        <f t="shared" si="215"/>
        <v/>
      </c>
      <c r="I1372" s="69" t="str">
        <f t="shared" si="211"/>
        <v/>
      </c>
      <c r="J1372" s="70" t="str">
        <f t="shared" si="212"/>
        <v/>
      </c>
      <c r="W1372" s="75" t="e">
        <f t="shared" si="216"/>
        <v>#N/A</v>
      </c>
      <c r="X1372" s="75" t="e">
        <f t="shared" si="219"/>
        <v>#N/A</v>
      </c>
      <c r="Y1372" s="75" t="e">
        <f t="shared" si="217"/>
        <v>#N/A</v>
      </c>
    </row>
    <row r="1373" spans="2:25" ht="12.75" x14ac:dyDescent="0.2">
      <c r="B1373" s="72" t="str">
        <f t="shared" si="213"/>
        <v/>
      </c>
      <c r="C1373" s="58"/>
      <c r="D1373" s="67"/>
      <c r="E1373" s="71" t="str">
        <f t="shared" si="214"/>
        <v/>
      </c>
      <c r="F1373" s="71" t="str">
        <f t="shared" si="220"/>
        <v/>
      </c>
      <c r="G1373" s="72" t="str">
        <f t="shared" si="218"/>
        <v/>
      </c>
      <c r="H1373" s="68" t="str">
        <f t="shared" si="215"/>
        <v/>
      </c>
      <c r="I1373" s="69" t="str">
        <f t="shared" si="211"/>
        <v/>
      </c>
      <c r="J1373" s="70" t="str">
        <f t="shared" si="212"/>
        <v/>
      </c>
      <c r="W1373" s="75" t="e">
        <f t="shared" si="216"/>
        <v>#N/A</v>
      </c>
      <c r="X1373" s="75" t="e">
        <f t="shared" si="219"/>
        <v>#N/A</v>
      </c>
      <c r="Y1373" s="75" t="e">
        <f t="shared" si="217"/>
        <v>#N/A</v>
      </c>
    </row>
    <row r="1374" spans="2:25" ht="12.75" x14ac:dyDescent="0.2">
      <c r="B1374" s="72" t="str">
        <f t="shared" si="213"/>
        <v/>
      </c>
      <c r="C1374" s="58"/>
      <c r="D1374" s="67"/>
      <c r="E1374" s="71" t="str">
        <f t="shared" si="214"/>
        <v/>
      </c>
      <c r="F1374" s="71" t="str">
        <f t="shared" si="220"/>
        <v/>
      </c>
      <c r="G1374" s="72" t="str">
        <f t="shared" si="218"/>
        <v/>
      </c>
      <c r="H1374" s="68" t="str">
        <f t="shared" si="215"/>
        <v/>
      </c>
      <c r="I1374" s="69" t="str">
        <f t="shared" si="211"/>
        <v/>
      </c>
      <c r="J1374" s="70" t="str">
        <f t="shared" si="212"/>
        <v/>
      </c>
      <c r="W1374" s="75" t="e">
        <f t="shared" si="216"/>
        <v>#N/A</v>
      </c>
      <c r="X1374" s="75" t="e">
        <f t="shared" si="219"/>
        <v>#N/A</v>
      </c>
      <c r="Y1374" s="75" t="e">
        <f t="shared" si="217"/>
        <v>#N/A</v>
      </c>
    </row>
    <row r="1375" spans="2:25" ht="12.75" x14ac:dyDescent="0.2">
      <c r="B1375" s="72" t="str">
        <f t="shared" si="213"/>
        <v/>
      </c>
      <c r="C1375" s="58"/>
      <c r="D1375" s="67"/>
      <c r="E1375" s="71" t="str">
        <f t="shared" si="214"/>
        <v/>
      </c>
      <c r="F1375" s="71" t="str">
        <f t="shared" si="220"/>
        <v/>
      </c>
      <c r="G1375" s="72" t="str">
        <f t="shared" si="218"/>
        <v/>
      </c>
      <c r="H1375" s="68" t="str">
        <f t="shared" si="215"/>
        <v/>
      </c>
      <c r="I1375" s="69" t="str">
        <f t="shared" si="211"/>
        <v/>
      </c>
      <c r="J1375" s="70" t="str">
        <f t="shared" si="212"/>
        <v/>
      </c>
      <c r="W1375" s="75" t="e">
        <f t="shared" si="216"/>
        <v>#N/A</v>
      </c>
      <c r="X1375" s="75" t="e">
        <f t="shared" si="219"/>
        <v>#N/A</v>
      </c>
      <c r="Y1375" s="75" t="e">
        <f t="shared" si="217"/>
        <v>#N/A</v>
      </c>
    </row>
    <row r="1376" spans="2:25" ht="12.75" x14ac:dyDescent="0.2">
      <c r="B1376" s="72" t="str">
        <f t="shared" si="213"/>
        <v/>
      </c>
      <c r="C1376" s="58"/>
      <c r="D1376" s="67"/>
      <c r="E1376" s="71" t="str">
        <f t="shared" si="214"/>
        <v/>
      </c>
      <c r="F1376" s="71" t="str">
        <f t="shared" si="220"/>
        <v/>
      </c>
      <c r="G1376" s="72" t="str">
        <f t="shared" si="218"/>
        <v/>
      </c>
      <c r="H1376" s="68" t="str">
        <f t="shared" si="215"/>
        <v/>
      </c>
      <c r="I1376" s="69" t="str">
        <f t="shared" si="211"/>
        <v/>
      </c>
      <c r="J1376" s="70" t="str">
        <f t="shared" si="212"/>
        <v/>
      </c>
      <c r="W1376" s="75" t="e">
        <f t="shared" si="216"/>
        <v>#N/A</v>
      </c>
      <c r="X1376" s="75" t="e">
        <f t="shared" si="219"/>
        <v>#N/A</v>
      </c>
      <c r="Y1376" s="75" t="e">
        <f t="shared" si="217"/>
        <v>#N/A</v>
      </c>
    </row>
    <row r="1377" spans="2:25" ht="12.75" x14ac:dyDescent="0.2">
      <c r="B1377" s="72" t="str">
        <f t="shared" si="213"/>
        <v/>
      </c>
      <c r="C1377" s="58"/>
      <c r="D1377" s="67"/>
      <c r="E1377" s="71" t="str">
        <f t="shared" si="214"/>
        <v/>
      </c>
      <c r="F1377" s="71" t="str">
        <f t="shared" si="220"/>
        <v/>
      </c>
      <c r="G1377" s="72" t="str">
        <f t="shared" si="218"/>
        <v/>
      </c>
      <c r="H1377" s="68" t="str">
        <f t="shared" si="215"/>
        <v/>
      </c>
      <c r="I1377" s="69" t="str">
        <f t="shared" si="211"/>
        <v/>
      </c>
      <c r="J1377" s="70" t="str">
        <f t="shared" si="212"/>
        <v/>
      </c>
      <c r="W1377" s="75" t="e">
        <f t="shared" si="216"/>
        <v>#N/A</v>
      </c>
      <c r="X1377" s="75" t="e">
        <f t="shared" si="219"/>
        <v>#N/A</v>
      </c>
      <c r="Y1377" s="75" t="e">
        <f t="shared" si="217"/>
        <v>#N/A</v>
      </c>
    </row>
    <row r="1378" spans="2:25" ht="12.75" x14ac:dyDescent="0.2">
      <c r="B1378" s="72" t="str">
        <f t="shared" si="213"/>
        <v/>
      </c>
      <c r="C1378" s="58"/>
      <c r="D1378" s="67"/>
      <c r="E1378" s="71" t="str">
        <f t="shared" si="214"/>
        <v/>
      </c>
      <c r="F1378" s="71" t="str">
        <f t="shared" si="220"/>
        <v/>
      </c>
      <c r="G1378" s="72" t="str">
        <f t="shared" si="218"/>
        <v/>
      </c>
      <c r="H1378" s="68" t="str">
        <f t="shared" si="215"/>
        <v/>
      </c>
      <c r="I1378" s="69" t="str">
        <f t="shared" si="211"/>
        <v/>
      </c>
      <c r="J1378" s="70" t="str">
        <f t="shared" si="212"/>
        <v/>
      </c>
      <c r="W1378" s="75" t="e">
        <f t="shared" si="216"/>
        <v>#N/A</v>
      </c>
      <c r="X1378" s="75" t="e">
        <f t="shared" si="219"/>
        <v>#N/A</v>
      </c>
      <c r="Y1378" s="75" t="e">
        <f t="shared" si="217"/>
        <v>#N/A</v>
      </c>
    </row>
    <row r="1379" spans="2:25" ht="12.75" x14ac:dyDescent="0.2">
      <c r="B1379" s="72" t="str">
        <f t="shared" si="213"/>
        <v/>
      </c>
      <c r="C1379" s="58"/>
      <c r="D1379" s="67"/>
      <c r="E1379" s="71" t="str">
        <f t="shared" si="214"/>
        <v/>
      </c>
      <c r="F1379" s="71" t="str">
        <f t="shared" si="220"/>
        <v/>
      </c>
      <c r="G1379" s="72" t="str">
        <f t="shared" si="218"/>
        <v/>
      </c>
      <c r="H1379" s="68" t="str">
        <f t="shared" si="215"/>
        <v/>
      </c>
      <c r="I1379" s="69" t="str">
        <f t="shared" si="211"/>
        <v/>
      </c>
      <c r="J1379" s="70" t="str">
        <f t="shared" si="212"/>
        <v/>
      </c>
      <c r="W1379" s="75" t="e">
        <f t="shared" si="216"/>
        <v>#N/A</v>
      </c>
      <c r="X1379" s="75" t="e">
        <f t="shared" si="219"/>
        <v>#N/A</v>
      </c>
      <c r="Y1379" s="75" t="e">
        <f t="shared" si="217"/>
        <v>#N/A</v>
      </c>
    </row>
    <row r="1380" spans="2:25" ht="12.75" x14ac:dyDescent="0.2">
      <c r="B1380" s="72" t="str">
        <f t="shared" si="213"/>
        <v/>
      </c>
      <c r="C1380" s="58"/>
      <c r="D1380" s="67"/>
      <c r="E1380" s="71" t="str">
        <f t="shared" si="214"/>
        <v/>
      </c>
      <c r="F1380" s="71" t="str">
        <f t="shared" si="220"/>
        <v/>
      </c>
      <c r="G1380" s="72" t="str">
        <f t="shared" si="218"/>
        <v/>
      </c>
      <c r="H1380" s="68" t="str">
        <f t="shared" si="215"/>
        <v/>
      </c>
      <c r="I1380" s="69" t="str">
        <f t="shared" si="211"/>
        <v/>
      </c>
      <c r="J1380" s="70" t="str">
        <f t="shared" si="212"/>
        <v/>
      </c>
      <c r="W1380" s="75" t="e">
        <f t="shared" si="216"/>
        <v>#N/A</v>
      </c>
      <c r="X1380" s="75" t="e">
        <f t="shared" si="219"/>
        <v>#N/A</v>
      </c>
      <c r="Y1380" s="75" t="e">
        <f t="shared" si="217"/>
        <v>#N/A</v>
      </c>
    </row>
    <row r="1381" spans="2:25" ht="12.75" x14ac:dyDescent="0.2">
      <c r="B1381" s="72" t="str">
        <f t="shared" si="213"/>
        <v/>
      </c>
      <c r="C1381" s="58"/>
      <c r="D1381" s="67"/>
      <c r="E1381" s="71" t="str">
        <f t="shared" si="214"/>
        <v/>
      </c>
      <c r="F1381" s="71" t="str">
        <f t="shared" si="220"/>
        <v/>
      </c>
      <c r="G1381" s="72" t="str">
        <f t="shared" si="218"/>
        <v/>
      </c>
      <c r="H1381" s="68" t="str">
        <f t="shared" si="215"/>
        <v/>
      </c>
      <c r="I1381" s="69" t="str">
        <f t="shared" si="211"/>
        <v/>
      </c>
      <c r="J1381" s="70" t="str">
        <f t="shared" si="212"/>
        <v/>
      </c>
      <c r="W1381" s="75" t="e">
        <f t="shared" si="216"/>
        <v>#N/A</v>
      </c>
      <c r="X1381" s="75" t="e">
        <f t="shared" si="219"/>
        <v>#N/A</v>
      </c>
      <c r="Y1381" s="75" t="e">
        <f t="shared" si="217"/>
        <v>#N/A</v>
      </c>
    </row>
    <row r="1382" spans="2:25" ht="12.75" x14ac:dyDescent="0.2">
      <c r="B1382" s="72" t="str">
        <f t="shared" si="213"/>
        <v/>
      </c>
      <c r="C1382" s="58"/>
      <c r="D1382" s="67"/>
      <c r="E1382" s="71" t="str">
        <f t="shared" si="214"/>
        <v/>
      </c>
      <c r="F1382" s="71" t="str">
        <f t="shared" si="220"/>
        <v/>
      </c>
      <c r="G1382" s="72" t="str">
        <f t="shared" si="218"/>
        <v/>
      </c>
      <c r="H1382" s="68" t="str">
        <f t="shared" si="215"/>
        <v/>
      </c>
      <c r="I1382" s="69" t="str">
        <f t="shared" si="211"/>
        <v/>
      </c>
      <c r="J1382" s="70" t="str">
        <f t="shared" si="212"/>
        <v/>
      </c>
      <c r="W1382" s="75" t="e">
        <f t="shared" si="216"/>
        <v>#N/A</v>
      </c>
      <c r="X1382" s="75" t="e">
        <f t="shared" si="219"/>
        <v>#N/A</v>
      </c>
      <c r="Y1382" s="75" t="e">
        <f t="shared" si="217"/>
        <v>#N/A</v>
      </c>
    </row>
    <row r="1383" spans="2:25" ht="12.75" x14ac:dyDescent="0.2">
      <c r="B1383" s="72" t="str">
        <f t="shared" si="213"/>
        <v/>
      </c>
      <c r="C1383" s="58"/>
      <c r="D1383" s="67"/>
      <c r="E1383" s="71" t="str">
        <f t="shared" si="214"/>
        <v/>
      </c>
      <c r="F1383" s="71" t="str">
        <f t="shared" si="220"/>
        <v/>
      </c>
      <c r="G1383" s="72" t="str">
        <f t="shared" si="218"/>
        <v/>
      </c>
      <c r="H1383" s="68" t="str">
        <f t="shared" si="215"/>
        <v/>
      </c>
      <c r="I1383" s="69" t="str">
        <f t="shared" si="211"/>
        <v/>
      </c>
      <c r="J1383" s="70" t="str">
        <f t="shared" si="212"/>
        <v/>
      </c>
      <c r="W1383" s="75" t="e">
        <f t="shared" si="216"/>
        <v>#N/A</v>
      </c>
      <c r="X1383" s="75" t="e">
        <f t="shared" si="219"/>
        <v>#N/A</v>
      </c>
      <c r="Y1383" s="75" t="e">
        <f t="shared" si="217"/>
        <v>#N/A</v>
      </c>
    </row>
    <row r="1384" spans="2:25" ht="12.75" x14ac:dyDescent="0.2">
      <c r="B1384" s="72" t="str">
        <f t="shared" si="213"/>
        <v/>
      </c>
      <c r="C1384" s="58"/>
      <c r="D1384" s="67"/>
      <c r="E1384" s="71" t="str">
        <f t="shared" si="214"/>
        <v/>
      </c>
      <c r="F1384" s="71" t="str">
        <f t="shared" si="220"/>
        <v/>
      </c>
      <c r="G1384" s="72" t="str">
        <f t="shared" si="218"/>
        <v/>
      </c>
      <c r="H1384" s="68" t="str">
        <f t="shared" si="215"/>
        <v/>
      </c>
      <c r="I1384" s="69" t="str">
        <f t="shared" si="211"/>
        <v/>
      </c>
      <c r="J1384" s="70" t="str">
        <f t="shared" si="212"/>
        <v/>
      </c>
      <c r="W1384" s="75" t="e">
        <f t="shared" si="216"/>
        <v>#N/A</v>
      </c>
      <c r="X1384" s="75" t="e">
        <f t="shared" si="219"/>
        <v>#N/A</v>
      </c>
      <c r="Y1384" s="75" t="e">
        <f t="shared" si="217"/>
        <v>#N/A</v>
      </c>
    </row>
    <row r="1385" spans="2:25" ht="12.75" x14ac:dyDescent="0.2">
      <c r="B1385" s="72" t="str">
        <f t="shared" si="213"/>
        <v/>
      </c>
      <c r="C1385" s="58"/>
      <c r="D1385" s="67"/>
      <c r="E1385" s="71" t="str">
        <f t="shared" si="214"/>
        <v/>
      </c>
      <c r="F1385" s="71" t="str">
        <f t="shared" si="220"/>
        <v/>
      </c>
      <c r="G1385" s="72" t="str">
        <f t="shared" si="218"/>
        <v/>
      </c>
      <c r="H1385" s="68" t="str">
        <f t="shared" si="215"/>
        <v/>
      </c>
      <c r="I1385" s="69" t="str">
        <f t="shared" si="211"/>
        <v/>
      </c>
      <c r="J1385" s="70" t="str">
        <f t="shared" si="212"/>
        <v/>
      </c>
      <c r="W1385" s="75" t="e">
        <f t="shared" si="216"/>
        <v>#N/A</v>
      </c>
      <c r="X1385" s="75" t="e">
        <f t="shared" si="219"/>
        <v>#N/A</v>
      </c>
      <c r="Y1385" s="75" t="e">
        <f t="shared" si="217"/>
        <v>#N/A</v>
      </c>
    </row>
    <row r="1386" spans="2:25" ht="12.75" x14ac:dyDescent="0.2">
      <c r="B1386" s="72" t="str">
        <f t="shared" si="213"/>
        <v/>
      </c>
      <c r="C1386" s="58"/>
      <c r="D1386" s="67"/>
      <c r="E1386" s="71" t="str">
        <f t="shared" si="214"/>
        <v/>
      </c>
      <c r="F1386" s="71" t="str">
        <f t="shared" si="220"/>
        <v/>
      </c>
      <c r="G1386" s="72" t="str">
        <f t="shared" si="218"/>
        <v/>
      </c>
      <c r="H1386" s="68" t="str">
        <f t="shared" si="215"/>
        <v/>
      </c>
      <c r="I1386" s="69" t="str">
        <f t="shared" si="211"/>
        <v/>
      </c>
      <c r="J1386" s="70" t="str">
        <f t="shared" si="212"/>
        <v/>
      </c>
      <c r="W1386" s="75" t="e">
        <f t="shared" si="216"/>
        <v>#N/A</v>
      </c>
      <c r="X1386" s="75" t="e">
        <f t="shared" si="219"/>
        <v>#N/A</v>
      </c>
      <c r="Y1386" s="75" t="e">
        <f t="shared" si="217"/>
        <v>#N/A</v>
      </c>
    </row>
    <row r="1387" spans="2:25" ht="12.75" x14ac:dyDescent="0.2">
      <c r="B1387" s="72" t="str">
        <f t="shared" si="213"/>
        <v/>
      </c>
      <c r="C1387" s="58"/>
      <c r="D1387" s="67"/>
      <c r="E1387" s="71" t="str">
        <f t="shared" si="214"/>
        <v/>
      </c>
      <c r="F1387" s="71" t="str">
        <f t="shared" si="220"/>
        <v/>
      </c>
      <c r="G1387" s="72" t="str">
        <f t="shared" si="218"/>
        <v/>
      </c>
      <c r="H1387" s="68" t="str">
        <f t="shared" si="215"/>
        <v/>
      </c>
      <c r="I1387" s="69" t="str">
        <f t="shared" si="211"/>
        <v/>
      </c>
      <c r="J1387" s="70" t="str">
        <f t="shared" si="212"/>
        <v/>
      </c>
      <c r="W1387" s="75" t="e">
        <f t="shared" si="216"/>
        <v>#N/A</v>
      </c>
      <c r="X1387" s="75" t="e">
        <f t="shared" si="219"/>
        <v>#N/A</v>
      </c>
      <c r="Y1387" s="75" t="e">
        <f t="shared" si="217"/>
        <v>#N/A</v>
      </c>
    </row>
    <row r="1388" spans="2:25" ht="12.75" x14ac:dyDescent="0.2">
      <c r="B1388" s="72" t="str">
        <f t="shared" si="213"/>
        <v/>
      </c>
      <c r="C1388" s="58"/>
      <c r="D1388" s="67"/>
      <c r="E1388" s="71" t="str">
        <f t="shared" si="214"/>
        <v/>
      </c>
      <c r="F1388" s="71" t="str">
        <f t="shared" si="220"/>
        <v/>
      </c>
      <c r="G1388" s="72" t="str">
        <f t="shared" si="218"/>
        <v/>
      </c>
      <c r="H1388" s="68" t="str">
        <f t="shared" si="215"/>
        <v/>
      </c>
      <c r="I1388" s="69" t="str">
        <f t="shared" si="211"/>
        <v/>
      </c>
      <c r="J1388" s="70" t="str">
        <f t="shared" si="212"/>
        <v/>
      </c>
      <c r="W1388" s="75" t="e">
        <f t="shared" si="216"/>
        <v>#N/A</v>
      </c>
      <c r="X1388" s="75" t="e">
        <f t="shared" si="219"/>
        <v>#N/A</v>
      </c>
      <c r="Y1388" s="75" t="e">
        <f t="shared" si="217"/>
        <v>#N/A</v>
      </c>
    </row>
    <row r="1389" spans="2:25" ht="12.75" x14ac:dyDescent="0.2">
      <c r="B1389" s="72" t="str">
        <f t="shared" si="213"/>
        <v/>
      </c>
      <c r="C1389" s="58"/>
      <c r="D1389" s="67"/>
      <c r="E1389" s="71" t="str">
        <f t="shared" si="214"/>
        <v/>
      </c>
      <c r="F1389" s="71" t="str">
        <f t="shared" si="220"/>
        <v/>
      </c>
      <c r="G1389" s="72" t="str">
        <f t="shared" si="218"/>
        <v/>
      </c>
      <c r="H1389" s="68" t="str">
        <f t="shared" si="215"/>
        <v/>
      </c>
      <c r="I1389" s="69" t="str">
        <f t="shared" si="211"/>
        <v/>
      </c>
      <c r="J1389" s="70" t="str">
        <f t="shared" si="212"/>
        <v/>
      </c>
      <c r="W1389" s="75" t="e">
        <f t="shared" si="216"/>
        <v>#N/A</v>
      </c>
      <c r="X1389" s="75" t="e">
        <f t="shared" si="219"/>
        <v>#N/A</v>
      </c>
      <c r="Y1389" s="75" t="e">
        <f t="shared" si="217"/>
        <v>#N/A</v>
      </c>
    </row>
    <row r="1390" spans="2:25" ht="12.75" x14ac:dyDescent="0.2">
      <c r="B1390" s="72" t="str">
        <f t="shared" si="213"/>
        <v/>
      </c>
      <c r="C1390" s="58"/>
      <c r="D1390" s="67"/>
      <c r="E1390" s="71" t="str">
        <f t="shared" si="214"/>
        <v/>
      </c>
      <c r="F1390" s="71" t="str">
        <f t="shared" si="220"/>
        <v/>
      </c>
      <c r="G1390" s="72" t="str">
        <f t="shared" si="218"/>
        <v/>
      </c>
      <c r="H1390" s="68" t="str">
        <f t="shared" si="215"/>
        <v/>
      </c>
      <c r="I1390" s="69" t="str">
        <f t="shared" si="211"/>
        <v/>
      </c>
      <c r="J1390" s="70" t="str">
        <f t="shared" si="212"/>
        <v/>
      </c>
      <c r="W1390" s="75" t="e">
        <f t="shared" si="216"/>
        <v>#N/A</v>
      </c>
      <c r="X1390" s="75" t="e">
        <f t="shared" si="219"/>
        <v>#N/A</v>
      </c>
      <c r="Y1390" s="75" t="e">
        <f t="shared" si="217"/>
        <v>#N/A</v>
      </c>
    </row>
    <row r="1391" spans="2:25" ht="12.75" x14ac:dyDescent="0.2">
      <c r="B1391" s="72" t="str">
        <f t="shared" si="213"/>
        <v/>
      </c>
      <c r="C1391" s="58"/>
      <c r="D1391" s="67"/>
      <c r="E1391" s="71" t="str">
        <f t="shared" si="214"/>
        <v/>
      </c>
      <c r="F1391" s="71" t="str">
        <f t="shared" si="220"/>
        <v/>
      </c>
      <c r="G1391" s="72" t="str">
        <f t="shared" si="218"/>
        <v/>
      </c>
      <c r="H1391" s="68" t="str">
        <f t="shared" si="215"/>
        <v/>
      </c>
      <c r="I1391" s="69" t="str">
        <f t="shared" si="211"/>
        <v/>
      </c>
      <c r="J1391" s="70" t="str">
        <f t="shared" si="212"/>
        <v/>
      </c>
      <c r="W1391" s="75" t="e">
        <f t="shared" si="216"/>
        <v>#N/A</v>
      </c>
      <c r="X1391" s="75" t="e">
        <f t="shared" si="219"/>
        <v>#N/A</v>
      </c>
      <c r="Y1391" s="75" t="e">
        <f t="shared" si="217"/>
        <v>#N/A</v>
      </c>
    </row>
    <row r="1392" spans="2:25" ht="12.75" x14ac:dyDescent="0.2">
      <c r="B1392" s="72" t="str">
        <f t="shared" si="213"/>
        <v/>
      </c>
      <c r="C1392" s="58"/>
      <c r="D1392" s="67"/>
      <c r="E1392" s="71" t="str">
        <f t="shared" si="214"/>
        <v/>
      </c>
      <c r="F1392" s="71" t="str">
        <f t="shared" si="220"/>
        <v/>
      </c>
      <c r="G1392" s="72" t="str">
        <f t="shared" si="218"/>
        <v/>
      </c>
      <c r="H1392" s="68" t="str">
        <f t="shared" si="215"/>
        <v/>
      </c>
      <c r="I1392" s="69" t="str">
        <f t="shared" si="211"/>
        <v/>
      </c>
      <c r="J1392" s="70" t="str">
        <f t="shared" si="212"/>
        <v/>
      </c>
      <c r="W1392" s="75" t="e">
        <f t="shared" si="216"/>
        <v>#N/A</v>
      </c>
      <c r="X1392" s="75" t="e">
        <f t="shared" si="219"/>
        <v>#N/A</v>
      </c>
      <c r="Y1392" s="75" t="e">
        <f t="shared" si="217"/>
        <v>#N/A</v>
      </c>
    </row>
    <row r="1393" spans="2:25" ht="12.75" x14ac:dyDescent="0.2">
      <c r="B1393" s="72" t="str">
        <f t="shared" si="213"/>
        <v/>
      </c>
      <c r="C1393" s="58"/>
      <c r="D1393" s="67"/>
      <c r="E1393" s="71" t="str">
        <f t="shared" si="214"/>
        <v/>
      </c>
      <c r="F1393" s="71" t="str">
        <f t="shared" si="220"/>
        <v/>
      </c>
      <c r="G1393" s="72" t="str">
        <f t="shared" si="218"/>
        <v/>
      </c>
      <c r="H1393" s="68" t="str">
        <f t="shared" si="215"/>
        <v/>
      </c>
      <c r="I1393" s="69" t="str">
        <f t="shared" si="211"/>
        <v/>
      </c>
      <c r="J1393" s="70" t="str">
        <f t="shared" si="212"/>
        <v/>
      </c>
      <c r="W1393" s="75" t="e">
        <f t="shared" si="216"/>
        <v>#N/A</v>
      </c>
      <c r="X1393" s="75" t="e">
        <f t="shared" si="219"/>
        <v>#N/A</v>
      </c>
      <c r="Y1393" s="75" t="e">
        <f t="shared" si="217"/>
        <v>#N/A</v>
      </c>
    </row>
    <row r="1394" spans="2:25" ht="12.75" x14ac:dyDescent="0.2">
      <c r="B1394" s="72" t="str">
        <f t="shared" si="213"/>
        <v/>
      </c>
      <c r="C1394" s="58"/>
      <c r="D1394" s="67"/>
      <c r="E1394" s="71" t="str">
        <f t="shared" si="214"/>
        <v/>
      </c>
      <c r="F1394" s="71" t="str">
        <f t="shared" si="220"/>
        <v/>
      </c>
      <c r="G1394" s="72" t="str">
        <f t="shared" si="218"/>
        <v/>
      </c>
      <c r="H1394" s="68" t="str">
        <f t="shared" si="215"/>
        <v/>
      </c>
      <c r="I1394" s="69" t="str">
        <f t="shared" si="211"/>
        <v/>
      </c>
      <c r="J1394" s="70" t="str">
        <f t="shared" si="212"/>
        <v/>
      </c>
      <c r="W1394" s="75" t="e">
        <f t="shared" si="216"/>
        <v>#N/A</v>
      </c>
      <c r="X1394" s="75" t="e">
        <f t="shared" si="219"/>
        <v>#N/A</v>
      </c>
      <c r="Y1394" s="75" t="e">
        <f t="shared" si="217"/>
        <v>#N/A</v>
      </c>
    </row>
    <row r="1395" spans="2:25" ht="12.75" x14ac:dyDescent="0.2">
      <c r="B1395" s="72" t="str">
        <f t="shared" si="213"/>
        <v/>
      </c>
      <c r="C1395" s="58"/>
      <c r="D1395" s="67"/>
      <c r="E1395" s="71" t="str">
        <f t="shared" si="214"/>
        <v/>
      </c>
      <c r="F1395" s="71" t="str">
        <f t="shared" si="220"/>
        <v/>
      </c>
      <c r="G1395" s="72" t="str">
        <f t="shared" si="218"/>
        <v/>
      </c>
      <c r="H1395" s="68" t="str">
        <f t="shared" si="215"/>
        <v/>
      </c>
      <c r="I1395" s="69" t="str">
        <f t="shared" si="211"/>
        <v/>
      </c>
      <c r="J1395" s="70" t="str">
        <f t="shared" si="212"/>
        <v/>
      </c>
      <c r="W1395" s="75" t="e">
        <f t="shared" si="216"/>
        <v>#N/A</v>
      </c>
      <c r="X1395" s="75" t="e">
        <f t="shared" si="219"/>
        <v>#N/A</v>
      </c>
      <c r="Y1395" s="75" t="e">
        <f t="shared" si="217"/>
        <v>#N/A</v>
      </c>
    </row>
    <row r="1396" spans="2:25" ht="12.75" x14ac:dyDescent="0.2">
      <c r="B1396" s="72" t="str">
        <f t="shared" si="213"/>
        <v/>
      </c>
      <c r="C1396" s="58"/>
      <c r="D1396" s="67"/>
      <c r="E1396" s="71" t="str">
        <f t="shared" si="214"/>
        <v/>
      </c>
      <c r="F1396" s="71" t="str">
        <f t="shared" si="220"/>
        <v/>
      </c>
      <c r="G1396" s="72" t="str">
        <f t="shared" si="218"/>
        <v/>
      </c>
      <c r="H1396" s="68" t="str">
        <f t="shared" si="215"/>
        <v/>
      </c>
      <c r="I1396" s="69" t="str">
        <f t="shared" si="211"/>
        <v/>
      </c>
      <c r="J1396" s="70" t="str">
        <f t="shared" si="212"/>
        <v/>
      </c>
      <c r="W1396" s="75" t="e">
        <f t="shared" si="216"/>
        <v>#N/A</v>
      </c>
      <c r="X1396" s="75" t="e">
        <f t="shared" si="219"/>
        <v>#N/A</v>
      </c>
      <c r="Y1396" s="75" t="e">
        <f t="shared" si="217"/>
        <v>#N/A</v>
      </c>
    </row>
    <row r="1397" spans="2:25" ht="12.75" x14ac:dyDescent="0.2">
      <c r="B1397" s="72" t="str">
        <f t="shared" si="213"/>
        <v/>
      </c>
      <c r="C1397" s="58"/>
      <c r="D1397" s="67"/>
      <c r="E1397" s="71" t="str">
        <f t="shared" si="214"/>
        <v/>
      </c>
      <c r="F1397" s="71" t="str">
        <f t="shared" si="220"/>
        <v/>
      </c>
      <c r="G1397" s="72" t="str">
        <f t="shared" si="218"/>
        <v/>
      </c>
      <c r="H1397" s="68" t="str">
        <f t="shared" si="215"/>
        <v/>
      </c>
      <c r="I1397" s="69" t="str">
        <f t="shared" si="211"/>
        <v/>
      </c>
      <c r="J1397" s="70" t="str">
        <f t="shared" si="212"/>
        <v/>
      </c>
      <c r="W1397" s="75" t="e">
        <f t="shared" si="216"/>
        <v>#N/A</v>
      </c>
      <c r="X1397" s="75" t="e">
        <f t="shared" si="219"/>
        <v>#N/A</v>
      </c>
      <c r="Y1397" s="75" t="e">
        <f t="shared" si="217"/>
        <v>#N/A</v>
      </c>
    </row>
    <row r="1398" spans="2:25" ht="12.75" x14ac:dyDescent="0.2">
      <c r="B1398" s="72" t="str">
        <f t="shared" si="213"/>
        <v/>
      </c>
      <c r="C1398" s="58"/>
      <c r="D1398" s="67"/>
      <c r="E1398" s="71" t="str">
        <f t="shared" si="214"/>
        <v/>
      </c>
      <c r="F1398" s="71" t="str">
        <f t="shared" si="220"/>
        <v/>
      </c>
      <c r="G1398" s="72" t="str">
        <f t="shared" si="218"/>
        <v/>
      </c>
      <c r="H1398" s="68" t="str">
        <f t="shared" si="215"/>
        <v/>
      </c>
      <c r="I1398" s="69" t="str">
        <f t="shared" si="211"/>
        <v/>
      </c>
      <c r="J1398" s="70" t="str">
        <f t="shared" si="212"/>
        <v/>
      </c>
      <c r="W1398" s="75" t="e">
        <f t="shared" si="216"/>
        <v>#N/A</v>
      </c>
      <c r="X1398" s="75" t="e">
        <f t="shared" si="219"/>
        <v>#N/A</v>
      </c>
      <c r="Y1398" s="75" t="e">
        <f t="shared" si="217"/>
        <v>#N/A</v>
      </c>
    </row>
    <row r="1399" spans="2:25" ht="12.75" x14ac:dyDescent="0.2">
      <c r="B1399" s="72" t="str">
        <f t="shared" si="213"/>
        <v/>
      </c>
      <c r="C1399" s="58"/>
      <c r="D1399" s="67"/>
      <c r="E1399" s="71" t="str">
        <f t="shared" si="214"/>
        <v/>
      </c>
      <c r="F1399" s="71" t="str">
        <f t="shared" si="220"/>
        <v/>
      </c>
      <c r="G1399" s="72" t="str">
        <f t="shared" si="218"/>
        <v/>
      </c>
      <c r="H1399" s="68" t="str">
        <f t="shared" si="215"/>
        <v/>
      </c>
      <c r="I1399" s="69" t="str">
        <f t="shared" si="211"/>
        <v/>
      </c>
      <c r="J1399" s="70" t="str">
        <f t="shared" si="212"/>
        <v/>
      </c>
      <c r="W1399" s="75" t="e">
        <f t="shared" si="216"/>
        <v>#N/A</v>
      </c>
      <c r="X1399" s="75" t="e">
        <f t="shared" si="219"/>
        <v>#N/A</v>
      </c>
      <c r="Y1399" s="75" t="e">
        <f t="shared" si="217"/>
        <v>#N/A</v>
      </c>
    </row>
    <row r="1400" spans="2:25" ht="12.75" x14ac:dyDescent="0.2">
      <c r="B1400" s="72" t="str">
        <f t="shared" si="213"/>
        <v/>
      </c>
      <c r="C1400" s="58"/>
      <c r="D1400" s="67"/>
      <c r="E1400" s="71" t="str">
        <f t="shared" si="214"/>
        <v/>
      </c>
      <c r="F1400" s="71" t="str">
        <f t="shared" si="220"/>
        <v/>
      </c>
      <c r="G1400" s="72" t="str">
        <f t="shared" si="218"/>
        <v/>
      </c>
      <c r="H1400" s="68" t="str">
        <f t="shared" si="215"/>
        <v/>
      </c>
      <c r="I1400" s="69" t="str">
        <f t="shared" si="211"/>
        <v/>
      </c>
      <c r="J1400" s="70" t="str">
        <f t="shared" si="212"/>
        <v/>
      </c>
      <c r="W1400" s="75" t="e">
        <f t="shared" si="216"/>
        <v>#N/A</v>
      </c>
      <c r="X1400" s="75" t="e">
        <f t="shared" si="219"/>
        <v>#N/A</v>
      </c>
      <c r="Y1400" s="75" t="e">
        <f t="shared" si="217"/>
        <v>#N/A</v>
      </c>
    </row>
    <row r="1401" spans="2:25" ht="12.75" x14ac:dyDescent="0.2">
      <c r="B1401" s="72" t="str">
        <f t="shared" si="213"/>
        <v/>
      </c>
      <c r="C1401" s="58"/>
      <c r="D1401" s="67"/>
      <c r="E1401" s="71" t="str">
        <f t="shared" si="214"/>
        <v/>
      </c>
      <c r="F1401" s="71" t="str">
        <f t="shared" si="220"/>
        <v/>
      </c>
      <c r="G1401" s="72" t="str">
        <f t="shared" si="218"/>
        <v/>
      </c>
      <c r="H1401" s="68" t="str">
        <f t="shared" si="215"/>
        <v/>
      </c>
      <c r="I1401" s="69" t="str">
        <f t="shared" si="211"/>
        <v/>
      </c>
      <c r="J1401" s="70" t="str">
        <f t="shared" si="212"/>
        <v/>
      </c>
      <c r="W1401" s="75" t="e">
        <f t="shared" si="216"/>
        <v>#N/A</v>
      </c>
      <c r="X1401" s="75" t="e">
        <f t="shared" si="219"/>
        <v>#N/A</v>
      </c>
      <c r="Y1401" s="75" t="e">
        <f t="shared" si="217"/>
        <v>#N/A</v>
      </c>
    </row>
    <row r="1402" spans="2:25" ht="12.75" x14ac:dyDescent="0.2">
      <c r="B1402" s="72" t="str">
        <f t="shared" si="213"/>
        <v/>
      </c>
      <c r="C1402" s="58"/>
      <c r="D1402" s="67"/>
      <c r="E1402" s="71" t="str">
        <f t="shared" si="214"/>
        <v/>
      </c>
      <c r="F1402" s="71" t="str">
        <f t="shared" si="220"/>
        <v/>
      </c>
      <c r="G1402" s="72" t="str">
        <f t="shared" si="218"/>
        <v/>
      </c>
      <c r="H1402" s="68" t="str">
        <f t="shared" si="215"/>
        <v/>
      </c>
      <c r="I1402" s="69" t="str">
        <f t="shared" si="211"/>
        <v/>
      </c>
      <c r="J1402" s="70" t="str">
        <f t="shared" si="212"/>
        <v/>
      </c>
      <c r="W1402" s="75" t="e">
        <f t="shared" si="216"/>
        <v>#N/A</v>
      </c>
      <c r="X1402" s="75" t="e">
        <f t="shared" si="219"/>
        <v>#N/A</v>
      </c>
      <c r="Y1402" s="75" t="e">
        <f t="shared" si="217"/>
        <v>#N/A</v>
      </c>
    </row>
    <row r="1403" spans="2:25" ht="12.75" x14ac:dyDescent="0.2">
      <c r="B1403" s="72" t="str">
        <f t="shared" si="213"/>
        <v/>
      </c>
      <c r="C1403" s="58"/>
      <c r="D1403" s="67"/>
      <c r="E1403" s="71" t="str">
        <f t="shared" si="214"/>
        <v/>
      </c>
      <c r="F1403" s="71" t="str">
        <f t="shared" si="220"/>
        <v/>
      </c>
      <c r="G1403" s="72" t="str">
        <f t="shared" si="218"/>
        <v/>
      </c>
      <c r="H1403" s="68" t="str">
        <f t="shared" si="215"/>
        <v/>
      </c>
      <c r="I1403" s="69" t="str">
        <f t="shared" si="211"/>
        <v/>
      </c>
      <c r="J1403" s="70" t="str">
        <f t="shared" si="212"/>
        <v/>
      </c>
      <c r="W1403" s="75" t="e">
        <f t="shared" si="216"/>
        <v>#N/A</v>
      </c>
      <c r="X1403" s="75" t="e">
        <f t="shared" si="219"/>
        <v>#N/A</v>
      </c>
      <c r="Y1403" s="75" t="e">
        <f t="shared" si="217"/>
        <v>#N/A</v>
      </c>
    </row>
    <row r="1404" spans="2:25" ht="12.75" x14ac:dyDescent="0.2">
      <c r="B1404" s="72" t="str">
        <f t="shared" si="213"/>
        <v/>
      </c>
      <c r="C1404" s="58"/>
      <c r="D1404" s="67"/>
      <c r="E1404" s="71" t="str">
        <f t="shared" si="214"/>
        <v/>
      </c>
      <c r="F1404" s="71" t="str">
        <f t="shared" si="220"/>
        <v/>
      </c>
      <c r="G1404" s="72" t="str">
        <f t="shared" si="218"/>
        <v/>
      </c>
      <c r="H1404" s="68" t="str">
        <f t="shared" si="215"/>
        <v/>
      </c>
      <c r="I1404" s="69" t="str">
        <f t="shared" si="211"/>
        <v/>
      </c>
      <c r="J1404" s="70" t="str">
        <f t="shared" si="212"/>
        <v/>
      </c>
      <c r="W1404" s="75" t="e">
        <f t="shared" si="216"/>
        <v>#N/A</v>
      </c>
      <c r="X1404" s="75" t="e">
        <f t="shared" si="219"/>
        <v>#N/A</v>
      </c>
      <c r="Y1404" s="75" t="e">
        <f t="shared" si="217"/>
        <v>#N/A</v>
      </c>
    </row>
    <row r="1405" spans="2:25" ht="12.75" x14ac:dyDescent="0.2">
      <c r="B1405" s="72" t="str">
        <f t="shared" si="213"/>
        <v/>
      </c>
      <c r="C1405" s="58"/>
      <c r="D1405" s="67"/>
      <c r="E1405" s="71" t="str">
        <f t="shared" si="214"/>
        <v/>
      </c>
      <c r="F1405" s="71" t="str">
        <f t="shared" si="220"/>
        <v/>
      </c>
      <c r="G1405" s="72" t="str">
        <f t="shared" si="218"/>
        <v/>
      </c>
      <c r="H1405" s="68" t="str">
        <f t="shared" si="215"/>
        <v/>
      </c>
      <c r="I1405" s="69" t="str">
        <f t="shared" si="211"/>
        <v/>
      </c>
      <c r="J1405" s="70" t="str">
        <f t="shared" si="212"/>
        <v/>
      </c>
      <c r="W1405" s="75" t="e">
        <f t="shared" si="216"/>
        <v>#N/A</v>
      </c>
      <c r="X1405" s="75" t="e">
        <f t="shared" si="219"/>
        <v>#N/A</v>
      </c>
      <c r="Y1405" s="75" t="e">
        <f t="shared" si="217"/>
        <v>#N/A</v>
      </c>
    </row>
    <row r="1406" spans="2:25" ht="12.75" x14ac:dyDescent="0.2">
      <c r="B1406" s="72" t="str">
        <f t="shared" si="213"/>
        <v/>
      </c>
      <c r="C1406" s="58"/>
      <c r="D1406" s="67"/>
      <c r="E1406" s="71" t="str">
        <f t="shared" si="214"/>
        <v/>
      </c>
      <c r="F1406" s="71" t="str">
        <f t="shared" si="220"/>
        <v/>
      </c>
      <c r="G1406" s="72" t="str">
        <f t="shared" si="218"/>
        <v/>
      </c>
      <c r="H1406" s="68" t="str">
        <f t="shared" si="215"/>
        <v/>
      </c>
      <c r="I1406" s="69" t="str">
        <f t="shared" si="211"/>
        <v/>
      </c>
      <c r="J1406" s="70" t="str">
        <f t="shared" si="212"/>
        <v/>
      </c>
      <c r="W1406" s="75" t="e">
        <f t="shared" si="216"/>
        <v>#N/A</v>
      </c>
      <c r="X1406" s="75" t="e">
        <f t="shared" si="219"/>
        <v>#N/A</v>
      </c>
      <c r="Y1406" s="75" t="e">
        <f t="shared" si="217"/>
        <v>#N/A</v>
      </c>
    </row>
    <row r="1407" spans="2:25" ht="12.75" x14ac:dyDescent="0.2">
      <c r="B1407" s="72" t="str">
        <f t="shared" si="213"/>
        <v/>
      </c>
      <c r="C1407" s="58"/>
      <c r="D1407" s="67"/>
      <c r="E1407" s="71" t="str">
        <f t="shared" si="214"/>
        <v/>
      </c>
      <c r="F1407" s="71" t="str">
        <f t="shared" si="220"/>
        <v/>
      </c>
      <c r="G1407" s="72" t="str">
        <f t="shared" si="218"/>
        <v/>
      </c>
      <c r="H1407" s="68" t="str">
        <f t="shared" si="215"/>
        <v/>
      </c>
      <c r="I1407" s="69" t="str">
        <f t="shared" si="211"/>
        <v/>
      </c>
      <c r="J1407" s="70" t="str">
        <f t="shared" si="212"/>
        <v/>
      </c>
      <c r="W1407" s="75" t="e">
        <f t="shared" si="216"/>
        <v>#N/A</v>
      </c>
      <c r="X1407" s="75" t="e">
        <f t="shared" si="219"/>
        <v>#N/A</v>
      </c>
      <c r="Y1407" s="75" t="e">
        <f t="shared" si="217"/>
        <v>#N/A</v>
      </c>
    </row>
    <row r="1408" spans="2:25" ht="12.75" x14ac:dyDescent="0.2">
      <c r="B1408" s="72" t="str">
        <f t="shared" si="213"/>
        <v/>
      </c>
      <c r="C1408" s="58"/>
      <c r="D1408" s="67"/>
      <c r="E1408" s="71" t="str">
        <f t="shared" si="214"/>
        <v/>
      </c>
      <c r="F1408" s="71" t="str">
        <f t="shared" si="220"/>
        <v/>
      </c>
      <c r="G1408" s="72" t="str">
        <f t="shared" si="218"/>
        <v/>
      </c>
      <c r="H1408" s="68" t="str">
        <f t="shared" si="215"/>
        <v/>
      </c>
      <c r="I1408" s="69" t="str">
        <f t="shared" si="211"/>
        <v/>
      </c>
      <c r="J1408" s="70" t="str">
        <f t="shared" si="212"/>
        <v/>
      </c>
      <c r="W1408" s="75" t="e">
        <f t="shared" si="216"/>
        <v>#N/A</v>
      </c>
      <c r="X1408" s="75" t="e">
        <f t="shared" si="219"/>
        <v>#N/A</v>
      </c>
      <c r="Y1408" s="75" t="e">
        <f t="shared" si="217"/>
        <v>#N/A</v>
      </c>
    </row>
    <row r="1409" spans="2:25" ht="12.75" x14ac:dyDescent="0.2">
      <c r="B1409" s="72" t="str">
        <f t="shared" si="213"/>
        <v/>
      </c>
      <c r="C1409" s="58"/>
      <c r="D1409" s="67"/>
      <c r="E1409" s="71" t="str">
        <f t="shared" si="214"/>
        <v/>
      </c>
      <c r="F1409" s="71" t="str">
        <f t="shared" si="220"/>
        <v/>
      </c>
      <c r="G1409" s="72" t="str">
        <f t="shared" si="218"/>
        <v/>
      </c>
      <c r="H1409" s="68" t="str">
        <f t="shared" si="215"/>
        <v/>
      </c>
      <c r="I1409" s="69" t="str">
        <f t="shared" si="211"/>
        <v/>
      </c>
      <c r="J1409" s="70" t="str">
        <f t="shared" si="212"/>
        <v/>
      </c>
      <c r="W1409" s="75" t="e">
        <f t="shared" si="216"/>
        <v>#N/A</v>
      </c>
      <c r="X1409" s="75" t="e">
        <f t="shared" si="219"/>
        <v>#N/A</v>
      </c>
      <c r="Y1409" s="75" t="e">
        <f t="shared" si="217"/>
        <v>#N/A</v>
      </c>
    </row>
    <row r="1410" spans="2:25" ht="12.75" x14ac:dyDescent="0.2">
      <c r="B1410" s="72" t="str">
        <f t="shared" si="213"/>
        <v/>
      </c>
      <c r="C1410" s="58"/>
      <c r="D1410" s="67"/>
      <c r="E1410" s="71" t="str">
        <f t="shared" si="214"/>
        <v/>
      </c>
      <c r="F1410" s="71" t="str">
        <f t="shared" si="220"/>
        <v/>
      </c>
      <c r="G1410" s="72" t="str">
        <f t="shared" si="218"/>
        <v/>
      </c>
      <c r="H1410" s="68" t="str">
        <f t="shared" si="215"/>
        <v/>
      </c>
      <c r="I1410" s="69" t="str">
        <f t="shared" si="211"/>
        <v/>
      </c>
      <c r="J1410" s="70" t="str">
        <f t="shared" si="212"/>
        <v/>
      </c>
      <c r="W1410" s="75" t="e">
        <f t="shared" si="216"/>
        <v>#N/A</v>
      </c>
      <c r="X1410" s="75" t="e">
        <f t="shared" si="219"/>
        <v>#N/A</v>
      </c>
      <c r="Y1410" s="75" t="e">
        <f t="shared" si="217"/>
        <v>#N/A</v>
      </c>
    </row>
    <row r="1411" spans="2:25" ht="12.75" x14ac:dyDescent="0.2">
      <c r="B1411" s="72" t="str">
        <f t="shared" si="213"/>
        <v/>
      </c>
      <c r="C1411" s="58"/>
      <c r="D1411" s="67"/>
      <c r="E1411" s="71" t="str">
        <f t="shared" si="214"/>
        <v/>
      </c>
      <c r="F1411" s="71" t="str">
        <f t="shared" si="220"/>
        <v/>
      </c>
      <c r="G1411" s="72" t="str">
        <f t="shared" si="218"/>
        <v/>
      </c>
      <c r="H1411" s="68" t="str">
        <f t="shared" si="215"/>
        <v/>
      </c>
      <c r="I1411" s="69" t="str">
        <f t="shared" ref="I1411:I1474" si="221">IF(ISBLANK(D1411)=FALSE,ABS(E1411-$S$15),"")</f>
        <v/>
      </c>
      <c r="J1411" s="70" t="str">
        <f t="shared" ref="J1411:J1474" si="222">IF(ISBLANK(D1411)=FALSE,IF((I1411/$S$16)&gt;4.5,"X",""),"")</f>
        <v/>
      </c>
      <c r="W1411" s="75" t="e">
        <f t="shared" si="216"/>
        <v>#N/A</v>
      </c>
      <c r="X1411" s="75" t="e">
        <f t="shared" si="219"/>
        <v>#N/A</v>
      </c>
      <c r="Y1411" s="75" t="e">
        <f t="shared" si="217"/>
        <v>#N/A</v>
      </c>
    </row>
    <row r="1412" spans="2:25" ht="12.75" x14ac:dyDescent="0.2">
      <c r="B1412" s="72" t="str">
        <f t="shared" ref="B1412:B1475" si="223">IF(ISBLANK(D1412)=FALSE,ABS(G1412-H1412),"")</f>
        <v/>
      </c>
      <c r="C1412" s="58"/>
      <c r="D1412" s="67"/>
      <c r="E1412" s="71" t="str">
        <f t="shared" ref="E1412:E1475" si="224">IF(ISBLANK(D1412)=FALSE,IF($O$20=1,(D1412),IF($O$20=2,LN(D1412),IF($O$20=3,SQRT(D1412),-1/D1412))),"")</f>
        <v/>
      </c>
      <c r="F1412" s="71" t="str">
        <f t="shared" si="220"/>
        <v/>
      </c>
      <c r="G1412" s="72" t="str">
        <f t="shared" si="218"/>
        <v/>
      </c>
      <c r="H1412" s="68" t="str">
        <f t="shared" ref="H1412:H1475" si="225">IF(ISBLANK(D1412)=FALSE,NORMSDIST(F1412),"")</f>
        <v/>
      </c>
      <c r="I1412" s="69" t="str">
        <f t="shared" si="221"/>
        <v/>
      </c>
      <c r="J1412" s="70" t="str">
        <f t="shared" si="222"/>
        <v/>
      </c>
      <c r="W1412" s="75" t="e">
        <f t="shared" ref="W1412:W1475" si="226">IF(ISBLANK(D1412)=FALSE,IF($O$20=1,(D1412),IF($O$20=2,LN(D1412),IF($O$20=3,SQRT(D1412),-1/D1412))),NA())</f>
        <v>#N/A</v>
      </c>
      <c r="X1412" s="75" t="e">
        <f t="shared" si="219"/>
        <v>#N/A</v>
      </c>
      <c r="Y1412" s="75" t="e">
        <f t="shared" ref="Y1412:Y1475" si="227">IF(ISBLANK(D1412)=FALSE,_xlfn.NORM.S.DIST(F1412,TRUE),NA())</f>
        <v>#N/A</v>
      </c>
    </row>
    <row r="1413" spans="2:25" ht="12.75" x14ac:dyDescent="0.2">
      <c r="B1413" s="72" t="str">
        <f t="shared" si="223"/>
        <v/>
      </c>
      <c r="C1413" s="58"/>
      <c r="D1413" s="67"/>
      <c r="E1413" s="71" t="str">
        <f t="shared" si="224"/>
        <v/>
      </c>
      <c r="F1413" s="71" t="str">
        <f t="shared" si="220"/>
        <v/>
      </c>
      <c r="G1413" s="72" t="str">
        <f t="shared" ref="G1413:G1476" si="228">IF(ISBLANK(D1413)=FALSE,G1412+1/$M$6,"")</f>
        <v/>
      </c>
      <c r="H1413" s="68" t="str">
        <f t="shared" si="225"/>
        <v/>
      </c>
      <c r="I1413" s="69" t="str">
        <f t="shared" si="221"/>
        <v/>
      </c>
      <c r="J1413" s="70" t="str">
        <f t="shared" si="222"/>
        <v/>
      </c>
      <c r="W1413" s="75" t="e">
        <f t="shared" si="226"/>
        <v>#N/A</v>
      </c>
      <c r="X1413" s="75" t="e">
        <f t="shared" ref="X1413:X1476" si="229">IF(ISBLANK(D1413)=FALSE,X1412+1/$M$6,NA())</f>
        <v>#N/A</v>
      </c>
      <c r="Y1413" s="75" t="e">
        <f t="shared" si="227"/>
        <v>#N/A</v>
      </c>
    </row>
    <row r="1414" spans="2:25" ht="12.75" x14ac:dyDescent="0.2">
      <c r="B1414" s="72" t="str">
        <f t="shared" si="223"/>
        <v/>
      </c>
      <c r="C1414" s="58"/>
      <c r="D1414" s="67"/>
      <c r="E1414" s="71" t="str">
        <f t="shared" si="224"/>
        <v/>
      </c>
      <c r="F1414" s="71" t="str">
        <f t="shared" si="220"/>
        <v/>
      </c>
      <c r="G1414" s="72" t="str">
        <f t="shared" si="228"/>
        <v/>
      </c>
      <c r="H1414" s="68" t="str">
        <f t="shared" si="225"/>
        <v/>
      </c>
      <c r="I1414" s="69" t="str">
        <f t="shared" si="221"/>
        <v/>
      </c>
      <c r="J1414" s="70" t="str">
        <f t="shared" si="222"/>
        <v/>
      </c>
      <c r="W1414" s="75" t="e">
        <f t="shared" si="226"/>
        <v>#N/A</v>
      </c>
      <c r="X1414" s="75" t="e">
        <f t="shared" si="229"/>
        <v>#N/A</v>
      </c>
      <c r="Y1414" s="75" t="e">
        <f t="shared" si="227"/>
        <v>#N/A</v>
      </c>
    </row>
    <row r="1415" spans="2:25" ht="12.75" x14ac:dyDescent="0.2">
      <c r="B1415" s="72" t="str">
        <f t="shared" si="223"/>
        <v/>
      </c>
      <c r="C1415" s="58"/>
      <c r="D1415" s="67"/>
      <c r="E1415" s="71" t="str">
        <f t="shared" si="224"/>
        <v/>
      </c>
      <c r="F1415" s="71" t="str">
        <f t="shared" si="220"/>
        <v/>
      </c>
      <c r="G1415" s="72" t="str">
        <f t="shared" si="228"/>
        <v/>
      </c>
      <c r="H1415" s="68" t="str">
        <f t="shared" si="225"/>
        <v/>
      </c>
      <c r="I1415" s="69" t="str">
        <f t="shared" si="221"/>
        <v/>
      </c>
      <c r="J1415" s="70" t="str">
        <f t="shared" si="222"/>
        <v/>
      </c>
      <c r="W1415" s="75" t="e">
        <f t="shared" si="226"/>
        <v>#N/A</v>
      </c>
      <c r="X1415" s="75" t="e">
        <f t="shared" si="229"/>
        <v>#N/A</v>
      </c>
      <c r="Y1415" s="75" t="e">
        <f t="shared" si="227"/>
        <v>#N/A</v>
      </c>
    </row>
    <row r="1416" spans="2:25" ht="12.75" x14ac:dyDescent="0.2">
      <c r="B1416" s="72" t="str">
        <f t="shared" si="223"/>
        <v/>
      </c>
      <c r="C1416" s="58"/>
      <c r="D1416" s="67"/>
      <c r="E1416" s="71" t="str">
        <f t="shared" si="224"/>
        <v/>
      </c>
      <c r="F1416" s="71" t="str">
        <f t="shared" si="220"/>
        <v/>
      </c>
      <c r="G1416" s="72" t="str">
        <f t="shared" si="228"/>
        <v/>
      </c>
      <c r="H1416" s="68" t="str">
        <f t="shared" si="225"/>
        <v/>
      </c>
      <c r="I1416" s="69" t="str">
        <f t="shared" si="221"/>
        <v/>
      </c>
      <c r="J1416" s="70" t="str">
        <f t="shared" si="222"/>
        <v/>
      </c>
      <c r="W1416" s="75" t="e">
        <f t="shared" si="226"/>
        <v>#N/A</v>
      </c>
      <c r="X1416" s="75" t="e">
        <f t="shared" si="229"/>
        <v>#N/A</v>
      </c>
      <c r="Y1416" s="75" t="e">
        <f t="shared" si="227"/>
        <v>#N/A</v>
      </c>
    </row>
    <row r="1417" spans="2:25" ht="12.75" x14ac:dyDescent="0.2">
      <c r="B1417" s="72" t="str">
        <f t="shared" si="223"/>
        <v/>
      </c>
      <c r="C1417" s="58"/>
      <c r="D1417" s="67"/>
      <c r="E1417" s="71" t="str">
        <f t="shared" si="224"/>
        <v/>
      </c>
      <c r="F1417" s="71" t="str">
        <f t="shared" si="220"/>
        <v/>
      </c>
      <c r="G1417" s="72" t="str">
        <f t="shared" si="228"/>
        <v/>
      </c>
      <c r="H1417" s="68" t="str">
        <f t="shared" si="225"/>
        <v/>
      </c>
      <c r="I1417" s="69" t="str">
        <f t="shared" si="221"/>
        <v/>
      </c>
      <c r="J1417" s="70" t="str">
        <f t="shared" si="222"/>
        <v/>
      </c>
      <c r="W1417" s="75" t="e">
        <f t="shared" si="226"/>
        <v>#N/A</v>
      </c>
      <c r="X1417" s="75" t="e">
        <f t="shared" si="229"/>
        <v>#N/A</v>
      </c>
      <c r="Y1417" s="75" t="e">
        <f t="shared" si="227"/>
        <v>#N/A</v>
      </c>
    </row>
    <row r="1418" spans="2:25" ht="12.75" x14ac:dyDescent="0.2">
      <c r="B1418" s="72" t="str">
        <f t="shared" si="223"/>
        <v/>
      </c>
      <c r="C1418" s="58"/>
      <c r="D1418" s="67"/>
      <c r="E1418" s="71" t="str">
        <f t="shared" si="224"/>
        <v/>
      </c>
      <c r="F1418" s="71" t="str">
        <f t="shared" si="220"/>
        <v/>
      </c>
      <c r="G1418" s="72" t="str">
        <f t="shared" si="228"/>
        <v/>
      </c>
      <c r="H1418" s="68" t="str">
        <f t="shared" si="225"/>
        <v/>
      </c>
      <c r="I1418" s="69" t="str">
        <f t="shared" si="221"/>
        <v/>
      </c>
      <c r="J1418" s="70" t="str">
        <f t="shared" si="222"/>
        <v/>
      </c>
      <c r="W1418" s="75" t="e">
        <f t="shared" si="226"/>
        <v>#N/A</v>
      </c>
      <c r="X1418" s="75" t="e">
        <f t="shared" si="229"/>
        <v>#N/A</v>
      </c>
      <c r="Y1418" s="75" t="e">
        <f t="shared" si="227"/>
        <v>#N/A</v>
      </c>
    </row>
    <row r="1419" spans="2:25" ht="12.75" x14ac:dyDescent="0.2">
      <c r="B1419" s="72" t="str">
        <f t="shared" si="223"/>
        <v/>
      </c>
      <c r="C1419" s="58"/>
      <c r="D1419" s="67"/>
      <c r="E1419" s="71" t="str">
        <f t="shared" si="224"/>
        <v/>
      </c>
      <c r="F1419" s="71" t="str">
        <f t="shared" si="220"/>
        <v/>
      </c>
      <c r="G1419" s="72" t="str">
        <f t="shared" si="228"/>
        <v/>
      </c>
      <c r="H1419" s="68" t="str">
        <f t="shared" si="225"/>
        <v/>
      </c>
      <c r="I1419" s="69" t="str">
        <f t="shared" si="221"/>
        <v/>
      </c>
      <c r="J1419" s="70" t="str">
        <f t="shared" si="222"/>
        <v/>
      </c>
      <c r="W1419" s="75" t="e">
        <f t="shared" si="226"/>
        <v>#N/A</v>
      </c>
      <c r="X1419" s="75" t="e">
        <f t="shared" si="229"/>
        <v>#N/A</v>
      </c>
      <c r="Y1419" s="75" t="e">
        <f t="shared" si="227"/>
        <v>#N/A</v>
      </c>
    </row>
    <row r="1420" spans="2:25" ht="12.75" x14ac:dyDescent="0.2">
      <c r="B1420" s="72" t="str">
        <f t="shared" si="223"/>
        <v/>
      </c>
      <c r="C1420" s="58"/>
      <c r="D1420" s="67"/>
      <c r="E1420" s="71" t="str">
        <f t="shared" si="224"/>
        <v/>
      </c>
      <c r="F1420" s="71" t="str">
        <f t="shared" si="220"/>
        <v/>
      </c>
      <c r="G1420" s="72" t="str">
        <f t="shared" si="228"/>
        <v/>
      </c>
      <c r="H1420" s="68" t="str">
        <f t="shared" si="225"/>
        <v/>
      </c>
      <c r="I1420" s="69" t="str">
        <f t="shared" si="221"/>
        <v/>
      </c>
      <c r="J1420" s="70" t="str">
        <f t="shared" si="222"/>
        <v/>
      </c>
      <c r="W1420" s="75" t="e">
        <f t="shared" si="226"/>
        <v>#N/A</v>
      </c>
      <c r="X1420" s="75" t="e">
        <f t="shared" si="229"/>
        <v>#N/A</v>
      </c>
      <c r="Y1420" s="75" t="e">
        <f t="shared" si="227"/>
        <v>#N/A</v>
      </c>
    </row>
    <row r="1421" spans="2:25" ht="12.75" x14ac:dyDescent="0.2">
      <c r="B1421" s="72" t="str">
        <f t="shared" si="223"/>
        <v/>
      </c>
      <c r="C1421" s="58"/>
      <c r="D1421" s="67"/>
      <c r="E1421" s="71" t="str">
        <f t="shared" si="224"/>
        <v/>
      </c>
      <c r="F1421" s="71" t="str">
        <f t="shared" si="220"/>
        <v/>
      </c>
      <c r="G1421" s="72" t="str">
        <f t="shared" si="228"/>
        <v/>
      </c>
      <c r="H1421" s="68" t="str">
        <f t="shared" si="225"/>
        <v/>
      </c>
      <c r="I1421" s="69" t="str">
        <f t="shared" si="221"/>
        <v/>
      </c>
      <c r="J1421" s="70" t="str">
        <f t="shared" si="222"/>
        <v/>
      </c>
      <c r="W1421" s="75" t="e">
        <f t="shared" si="226"/>
        <v>#N/A</v>
      </c>
      <c r="X1421" s="75" t="e">
        <f t="shared" si="229"/>
        <v>#N/A</v>
      </c>
      <c r="Y1421" s="75" t="e">
        <f t="shared" si="227"/>
        <v>#N/A</v>
      </c>
    </row>
    <row r="1422" spans="2:25" ht="12.75" x14ac:dyDescent="0.2">
      <c r="B1422" s="72" t="str">
        <f t="shared" si="223"/>
        <v/>
      </c>
      <c r="C1422" s="58"/>
      <c r="D1422" s="67"/>
      <c r="E1422" s="71" t="str">
        <f t="shared" si="224"/>
        <v/>
      </c>
      <c r="F1422" s="71" t="str">
        <f t="shared" ref="F1422:F1485" si="230">IF(D1422,STANDARDIZE(E1422,$M$11,$M$12),"")</f>
        <v/>
      </c>
      <c r="G1422" s="72" t="str">
        <f t="shared" si="228"/>
        <v/>
      </c>
      <c r="H1422" s="68" t="str">
        <f t="shared" si="225"/>
        <v/>
      </c>
      <c r="I1422" s="69" t="str">
        <f t="shared" si="221"/>
        <v/>
      </c>
      <c r="J1422" s="70" t="str">
        <f t="shared" si="222"/>
        <v/>
      </c>
      <c r="W1422" s="75" t="e">
        <f t="shared" si="226"/>
        <v>#N/A</v>
      </c>
      <c r="X1422" s="75" t="e">
        <f t="shared" si="229"/>
        <v>#N/A</v>
      </c>
      <c r="Y1422" s="75" t="e">
        <f t="shared" si="227"/>
        <v>#N/A</v>
      </c>
    </row>
    <row r="1423" spans="2:25" ht="12.75" x14ac:dyDescent="0.2">
      <c r="B1423" s="72" t="str">
        <f t="shared" si="223"/>
        <v/>
      </c>
      <c r="C1423" s="58"/>
      <c r="D1423" s="67"/>
      <c r="E1423" s="71" t="str">
        <f t="shared" si="224"/>
        <v/>
      </c>
      <c r="F1423" s="71" t="str">
        <f t="shared" si="230"/>
        <v/>
      </c>
      <c r="G1423" s="72" t="str">
        <f t="shared" si="228"/>
        <v/>
      </c>
      <c r="H1423" s="68" t="str">
        <f t="shared" si="225"/>
        <v/>
      </c>
      <c r="I1423" s="69" t="str">
        <f t="shared" si="221"/>
        <v/>
      </c>
      <c r="J1423" s="70" t="str">
        <f t="shared" si="222"/>
        <v/>
      </c>
      <c r="W1423" s="75" t="e">
        <f t="shared" si="226"/>
        <v>#N/A</v>
      </c>
      <c r="X1423" s="75" t="e">
        <f t="shared" si="229"/>
        <v>#N/A</v>
      </c>
      <c r="Y1423" s="75" t="e">
        <f t="shared" si="227"/>
        <v>#N/A</v>
      </c>
    </row>
    <row r="1424" spans="2:25" ht="12.75" x14ac:dyDescent="0.2">
      <c r="B1424" s="72" t="str">
        <f t="shared" si="223"/>
        <v/>
      </c>
      <c r="C1424" s="58"/>
      <c r="D1424" s="67"/>
      <c r="E1424" s="71" t="str">
        <f t="shared" si="224"/>
        <v/>
      </c>
      <c r="F1424" s="71" t="str">
        <f t="shared" si="230"/>
        <v/>
      </c>
      <c r="G1424" s="72" t="str">
        <f t="shared" si="228"/>
        <v/>
      </c>
      <c r="H1424" s="68" t="str">
        <f t="shared" si="225"/>
        <v/>
      </c>
      <c r="I1424" s="69" t="str">
        <f t="shared" si="221"/>
        <v/>
      </c>
      <c r="J1424" s="70" t="str">
        <f t="shared" si="222"/>
        <v/>
      </c>
      <c r="W1424" s="75" t="e">
        <f t="shared" si="226"/>
        <v>#N/A</v>
      </c>
      <c r="X1424" s="75" t="e">
        <f t="shared" si="229"/>
        <v>#N/A</v>
      </c>
      <c r="Y1424" s="75" t="e">
        <f t="shared" si="227"/>
        <v>#N/A</v>
      </c>
    </row>
    <row r="1425" spans="2:25" ht="12.75" x14ac:dyDescent="0.2">
      <c r="B1425" s="72" t="str">
        <f t="shared" si="223"/>
        <v/>
      </c>
      <c r="C1425" s="58"/>
      <c r="D1425" s="67"/>
      <c r="E1425" s="71" t="str">
        <f t="shared" si="224"/>
        <v/>
      </c>
      <c r="F1425" s="71" t="str">
        <f t="shared" si="230"/>
        <v/>
      </c>
      <c r="G1425" s="72" t="str">
        <f t="shared" si="228"/>
        <v/>
      </c>
      <c r="H1425" s="68" t="str">
        <f t="shared" si="225"/>
        <v/>
      </c>
      <c r="I1425" s="69" t="str">
        <f t="shared" si="221"/>
        <v/>
      </c>
      <c r="J1425" s="70" t="str">
        <f t="shared" si="222"/>
        <v/>
      </c>
      <c r="W1425" s="75" t="e">
        <f t="shared" si="226"/>
        <v>#N/A</v>
      </c>
      <c r="X1425" s="75" t="e">
        <f t="shared" si="229"/>
        <v>#N/A</v>
      </c>
      <c r="Y1425" s="75" t="e">
        <f t="shared" si="227"/>
        <v>#N/A</v>
      </c>
    </row>
    <row r="1426" spans="2:25" ht="12.75" x14ac:dyDescent="0.2">
      <c r="B1426" s="72" t="str">
        <f t="shared" si="223"/>
        <v/>
      </c>
      <c r="C1426" s="58"/>
      <c r="D1426" s="67"/>
      <c r="E1426" s="71" t="str">
        <f t="shared" si="224"/>
        <v/>
      </c>
      <c r="F1426" s="71" t="str">
        <f t="shared" si="230"/>
        <v/>
      </c>
      <c r="G1426" s="72" t="str">
        <f t="shared" si="228"/>
        <v/>
      </c>
      <c r="H1426" s="68" t="str">
        <f t="shared" si="225"/>
        <v/>
      </c>
      <c r="I1426" s="69" t="str">
        <f t="shared" si="221"/>
        <v/>
      </c>
      <c r="J1426" s="70" t="str">
        <f t="shared" si="222"/>
        <v/>
      </c>
      <c r="W1426" s="75" t="e">
        <f t="shared" si="226"/>
        <v>#N/A</v>
      </c>
      <c r="X1426" s="75" t="e">
        <f t="shared" si="229"/>
        <v>#N/A</v>
      </c>
      <c r="Y1426" s="75" t="e">
        <f t="shared" si="227"/>
        <v>#N/A</v>
      </c>
    </row>
    <row r="1427" spans="2:25" ht="12.75" x14ac:dyDescent="0.2">
      <c r="B1427" s="72" t="str">
        <f t="shared" si="223"/>
        <v/>
      </c>
      <c r="C1427" s="58"/>
      <c r="D1427" s="67"/>
      <c r="E1427" s="71" t="str">
        <f t="shared" si="224"/>
        <v/>
      </c>
      <c r="F1427" s="71" t="str">
        <f t="shared" si="230"/>
        <v/>
      </c>
      <c r="G1427" s="72" t="str">
        <f t="shared" si="228"/>
        <v/>
      </c>
      <c r="H1427" s="68" t="str">
        <f t="shared" si="225"/>
        <v/>
      </c>
      <c r="I1427" s="69" t="str">
        <f t="shared" si="221"/>
        <v/>
      </c>
      <c r="J1427" s="70" t="str">
        <f t="shared" si="222"/>
        <v/>
      </c>
      <c r="W1427" s="75" t="e">
        <f t="shared" si="226"/>
        <v>#N/A</v>
      </c>
      <c r="X1427" s="75" t="e">
        <f t="shared" si="229"/>
        <v>#N/A</v>
      </c>
      <c r="Y1427" s="75" t="e">
        <f t="shared" si="227"/>
        <v>#N/A</v>
      </c>
    </row>
    <row r="1428" spans="2:25" ht="12.75" x14ac:dyDescent="0.2">
      <c r="B1428" s="72" t="str">
        <f t="shared" si="223"/>
        <v/>
      </c>
      <c r="C1428" s="58"/>
      <c r="D1428" s="67"/>
      <c r="E1428" s="71" t="str">
        <f t="shared" si="224"/>
        <v/>
      </c>
      <c r="F1428" s="71" t="str">
        <f t="shared" si="230"/>
        <v/>
      </c>
      <c r="G1428" s="72" t="str">
        <f t="shared" si="228"/>
        <v/>
      </c>
      <c r="H1428" s="68" t="str">
        <f t="shared" si="225"/>
        <v/>
      </c>
      <c r="I1428" s="69" t="str">
        <f t="shared" si="221"/>
        <v/>
      </c>
      <c r="J1428" s="70" t="str">
        <f t="shared" si="222"/>
        <v/>
      </c>
      <c r="W1428" s="75" t="e">
        <f t="shared" si="226"/>
        <v>#N/A</v>
      </c>
      <c r="X1428" s="75" t="e">
        <f t="shared" si="229"/>
        <v>#N/A</v>
      </c>
      <c r="Y1428" s="75" t="e">
        <f t="shared" si="227"/>
        <v>#N/A</v>
      </c>
    </row>
    <row r="1429" spans="2:25" ht="12.75" x14ac:dyDescent="0.2">
      <c r="B1429" s="72" t="str">
        <f t="shared" si="223"/>
        <v/>
      </c>
      <c r="C1429" s="58"/>
      <c r="D1429" s="67"/>
      <c r="E1429" s="71" t="str">
        <f t="shared" si="224"/>
        <v/>
      </c>
      <c r="F1429" s="71" t="str">
        <f t="shared" si="230"/>
        <v/>
      </c>
      <c r="G1429" s="72" t="str">
        <f t="shared" si="228"/>
        <v/>
      </c>
      <c r="H1429" s="68" t="str">
        <f t="shared" si="225"/>
        <v/>
      </c>
      <c r="I1429" s="69" t="str">
        <f t="shared" si="221"/>
        <v/>
      </c>
      <c r="J1429" s="70" t="str">
        <f t="shared" si="222"/>
        <v/>
      </c>
      <c r="W1429" s="75" t="e">
        <f t="shared" si="226"/>
        <v>#N/A</v>
      </c>
      <c r="X1429" s="75" t="e">
        <f t="shared" si="229"/>
        <v>#N/A</v>
      </c>
      <c r="Y1429" s="75" t="e">
        <f t="shared" si="227"/>
        <v>#N/A</v>
      </c>
    </row>
    <row r="1430" spans="2:25" ht="12.75" x14ac:dyDescent="0.2">
      <c r="B1430" s="72" t="str">
        <f t="shared" si="223"/>
        <v/>
      </c>
      <c r="C1430" s="58"/>
      <c r="D1430" s="67"/>
      <c r="E1430" s="71" t="str">
        <f t="shared" si="224"/>
        <v/>
      </c>
      <c r="F1430" s="71" t="str">
        <f t="shared" si="230"/>
        <v/>
      </c>
      <c r="G1430" s="72" t="str">
        <f t="shared" si="228"/>
        <v/>
      </c>
      <c r="H1430" s="68" t="str">
        <f t="shared" si="225"/>
        <v/>
      </c>
      <c r="I1430" s="69" t="str">
        <f t="shared" si="221"/>
        <v/>
      </c>
      <c r="J1430" s="70" t="str">
        <f t="shared" si="222"/>
        <v/>
      </c>
      <c r="W1430" s="75" t="e">
        <f t="shared" si="226"/>
        <v>#N/A</v>
      </c>
      <c r="X1430" s="75" t="e">
        <f t="shared" si="229"/>
        <v>#N/A</v>
      </c>
      <c r="Y1430" s="75" t="e">
        <f t="shared" si="227"/>
        <v>#N/A</v>
      </c>
    </row>
    <row r="1431" spans="2:25" ht="12.75" x14ac:dyDescent="0.2">
      <c r="B1431" s="72" t="str">
        <f t="shared" si="223"/>
        <v/>
      </c>
      <c r="C1431" s="58"/>
      <c r="D1431" s="67"/>
      <c r="E1431" s="71" t="str">
        <f t="shared" si="224"/>
        <v/>
      </c>
      <c r="F1431" s="71" t="str">
        <f t="shared" si="230"/>
        <v/>
      </c>
      <c r="G1431" s="72" t="str">
        <f t="shared" si="228"/>
        <v/>
      </c>
      <c r="H1431" s="68" t="str">
        <f t="shared" si="225"/>
        <v/>
      </c>
      <c r="I1431" s="69" t="str">
        <f t="shared" si="221"/>
        <v/>
      </c>
      <c r="J1431" s="70" t="str">
        <f t="shared" si="222"/>
        <v/>
      </c>
      <c r="W1431" s="75" t="e">
        <f t="shared" si="226"/>
        <v>#N/A</v>
      </c>
      <c r="X1431" s="75" t="e">
        <f t="shared" si="229"/>
        <v>#N/A</v>
      </c>
      <c r="Y1431" s="75" t="e">
        <f t="shared" si="227"/>
        <v>#N/A</v>
      </c>
    </row>
    <row r="1432" spans="2:25" ht="12.75" x14ac:dyDescent="0.2">
      <c r="B1432" s="72" t="str">
        <f t="shared" si="223"/>
        <v/>
      </c>
      <c r="C1432" s="58"/>
      <c r="D1432" s="67"/>
      <c r="E1432" s="71" t="str">
        <f t="shared" si="224"/>
        <v/>
      </c>
      <c r="F1432" s="71" t="str">
        <f t="shared" si="230"/>
        <v/>
      </c>
      <c r="G1432" s="72" t="str">
        <f t="shared" si="228"/>
        <v/>
      </c>
      <c r="H1432" s="68" t="str">
        <f t="shared" si="225"/>
        <v/>
      </c>
      <c r="I1432" s="69" t="str">
        <f t="shared" si="221"/>
        <v/>
      </c>
      <c r="J1432" s="70" t="str">
        <f t="shared" si="222"/>
        <v/>
      </c>
      <c r="W1432" s="75" t="e">
        <f t="shared" si="226"/>
        <v>#N/A</v>
      </c>
      <c r="X1432" s="75" t="e">
        <f t="shared" si="229"/>
        <v>#N/A</v>
      </c>
      <c r="Y1432" s="75" t="e">
        <f t="shared" si="227"/>
        <v>#N/A</v>
      </c>
    </row>
    <row r="1433" spans="2:25" ht="12.75" x14ac:dyDescent="0.2">
      <c r="B1433" s="72" t="str">
        <f t="shared" si="223"/>
        <v/>
      </c>
      <c r="C1433" s="58"/>
      <c r="D1433" s="67"/>
      <c r="E1433" s="71" t="str">
        <f t="shared" si="224"/>
        <v/>
      </c>
      <c r="F1433" s="71" t="str">
        <f t="shared" si="230"/>
        <v/>
      </c>
      <c r="G1433" s="72" t="str">
        <f t="shared" si="228"/>
        <v/>
      </c>
      <c r="H1433" s="68" t="str">
        <f t="shared" si="225"/>
        <v/>
      </c>
      <c r="I1433" s="69" t="str">
        <f t="shared" si="221"/>
        <v/>
      </c>
      <c r="J1433" s="70" t="str">
        <f t="shared" si="222"/>
        <v/>
      </c>
      <c r="W1433" s="75" t="e">
        <f t="shared" si="226"/>
        <v>#N/A</v>
      </c>
      <c r="X1433" s="75" t="e">
        <f t="shared" si="229"/>
        <v>#N/A</v>
      </c>
      <c r="Y1433" s="75" t="e">
        <f t="shared" si="227"/>
        <v>#N/A</v>
      </c>
    </row>
    <row r="1434" spans="2:25" ht="12.75" x14ac:dyDescent="0.2">
      <c r="B1434" s="72" t="str">
        <f t="shared" si="223"/>
        <v/>
      </c>
      <c r="C1434" s="58"/>
      <c r="D1434" s="67"/>
      <c r="E1434" s="71" t="str">
        <f t="shared" si="224"/>
        <v/>
      </c>
      <c r="F1434" s="71" t="str">
        <f t="shared" si="230"/>
        <v/>
      </c>
      <c r="G1434" s="72" t="str">
        <f t="shared" si="228"/>
        <v/>
      </c>
      <c r="H1434" s="68" t="str">
        <f t="shared" si="225"/>
        <v/>
      </c>
      <c r="I1434" s="69" t="str">
        <f t="shared" si="221"/>
        <v/>
      </c>
      <c r="J1434" s="70" t="str">
        <f t="shared" si="222"/>
        <v/>
      </c>
      <c r="W1434" s="75" t="e">
        <f t="shared" si="226"/>
        <v>#N/A</v>
      </c>
      <c r="X1434" s="75" t="e">
        <f t="shared" si="229"/>
        <v>#N/A</v>
      </c>
      <c r="Y1434" s="75" t="e">
        <f t="shared" si="227"/>
        <v>#N/A</v>
      </c>
    </row>
    <row r="1435" spans="2:25" ht="12.75" x14ac:dyDescent="0.2">
      <c r="B1435" s="72" t="str">
        <f t="shared" si="223"/>
        <v/>
      </c>
      <c r="C1435" s="58"/>
      <c r="D1435" s="67"/>
      <c r="E1435" s="71" t="str">
        <f t="shared" si="224"/>
        <v/>
      </c>
      <c r="F1435" s="71" t="str">
        <f t="shared" si="230"/>
        <v/>
      </c>
      <c r="G1435" s="72" t="str">
        <f t="shared" si="228"/>
        <v/>
      </c>
      <c r="H1435" s="68" t="str">
        <f t="shared" si="225"/>
        <v/>
      </c>
      <c r="I1435" s="69" t="str">
        <f t="shared" si="221"/>
        <v/>
      </c>
      <c r="J1435" s="70" t="str">
        <f t="shared" si="222"/>
        <v/>
      </c>
      <c r="W1435" s="75" t="e">
        <f t="shared" si="226"/>
        <v>#N/A</v>
      </c>
      <c r="X1435" s="75" t="e">
        <f t="shared" si="229"/>
        <v>#N/A</v>
      </c>
      <c r="Y1435" s="75" t="e">
        <f t="shared" si="227"/>
        <v>#N/A</v>
      </c>
    </row>
    <row r="1436" spans="2:25" ht="12.75" x14ac:dyDescent="0.2">
      <c r="B1436" s="72" t="str">
        <f t="shared" si="223"/>
        <v/>
      </c>
      <c r="C1436" s="58"/>
      <c r="D1436" s="67"/>
      <c r="E1436" s="71" t="str">
        <f t="shared" si="224"/>
        <v/>
      </c>
      <c r="F1436" s="71" t="str">
        <f t="shared" si="230"/>
        <v/>
      </c>
      <c r="G1436" s="72" t="str">
        <f t="shared" si="228"/>
        <v/>
      </c>
      <c r="H1436" s="68" t="str">
        <f t="shared" si="225"/>
        <v/>
      </c>
      <c r="I1436" s="69" t="str">
        <f t="shared" si="221"/>
        <v/>
      </c>
      <c r="J1436" s="70" t="str">
        <f t="shared" si="222"/>
        <v/>
      </c>
      <c r="W1436" s="75" t="e">
        <f t="shared" si="226"/>
        <v>#N/A</v>
      </c>
      <c r="X1436" s="75" t="e">
        <f t="shared" si="229"/>
        <v>#N/A</v>
      </c>
      <c r="Y1436" s="75" t="e">
        <f t="shared" si="227"/>
        <v>#N/A</v>
      </c>
    </row>
    <row r="1437" spans="2:25" ht="12.75" x14ac:dyDescent="0.2">
      <c r="B1437" s="72" t="str">
        <f t="shared" si="223"/>
        <v/>
      </c>
      <c r="C1437" s="58"/>
      <c r="D1437" s="67"/>
      <c r="E1437" s="71" t="str">
        <f t="shared" si="224"/>
        <v/>
      </c>
      <c r="F1437" s="71" t="str">
        <f t="shared" si="230"/>
        <v/>
      </c>
      <c r="G1437" s="72" t="str">
        <f t="shared" si="228"/>
        <v/>
      </c>
      <c r="H1437" s="68" t="str">
        <f t="shared" si="225"/>
        <v/>
      </c>
      <c r="I1437" s="69" t="str">
        <f t="shared" si="221"/>
        <v/>
      </c>
      <c r="J1437" s="70" t="str">
        <f t="shared" si="222"/>
        <v/>
      </c>
      <c r="W1437" s="75" t="e">
        <f t="shared" si="226"/>
        <v>#N/A</v>
      </c>
      <c r="X1437" s="75" t="e">
        <f t="shared" si="229"/>
        <v>#N/A</v>
      </c>
      <c r="Y1437" s="75" t="e">
        <f t="shared" si="227"/>
        <v>#N/A</v>
      </c>
    </row>
    <row r="1438" spans="2:25" ht="12.75" x14ac:dyDescent="0.2">
      <c r="B1438" s="72" t="str">
        <f t="shared" si="223"/>
        <v/>
      </c>
      <c r="C1438" s="58"/>
      <c r="D1438" s="67"/>
      <c r="E1438" s="71" t="str">
        <f t="shared" si="224"/>
        <v/>
      </c>
      <c r="F1438" s="71" t="str">
        <f t="shared" si="230"/>
        <v/>
      </c>
      <c r="G1438" s="72" t="str">
        <f t="shared" si="228"/>
        <v/>
      </c>
      <c r="H1438" s="68" t="str">
        <f t="shared" si="225"/>
        <v/>
      </c>
      <c r="I1438" s="69" t="str">
        <f t="shared" si="221"/>
        <v/>
      </c>
      <c r="J1438" s="70" t="str">
        <f t="shared" si="222"/>
        <v/>
      </c>
      <c r="W1438" s="75" t="e">
        <f t="shared" si="226"/>
        <v>#N/A</v>
      </c>
      <c r="X1438" s="75" t="e">
        <f t="shared" si="229"/>
        <v>#N/A</v>
      </c>
      <c r="Y1438" s="75" t="e">
        <f t="shared" si="227"/>
        <v>#N/A</v>
      </c>
    </row>
    <row r="1439" spans="2:25" ht="12.75" x14ac:dyDescent="0.2">
      <c r="B1439" s="72" t="str">
        <f t="shared" si="223"/>
        <v/>
      </c>
      <c r="C1439" s="58"/>
      <c r="D1439" s="67"/>
      <c r="E1439" s="71" t="str">
        <f t="shared" si="224"/>
        <v/>
      </c>
      <c r="F1439" s="71" t="str">
        <f t="shared" si="230"/>
        <v/>
      </c>
      <c r="G1439" s="72" t="str">
        <f t="shared" si="228"/>
        <v/>
      </c>
      <c r="H1439" s="68" t="str">
        <f t="shared" si="225"/>
        <v/>
      </c>
      <c r="I1439" s="69" t="str">
        <f t="shared" si="221"/>
        <v/>
      </c>
      <c r="J1439" s="70" t="str">
        <f t="shared" si="222"/>
        <v/>
      </c>
      <c r="W1439" s="75" t="e">
        <f t="shared" si="226"/>
        <v>#N/A</v>
      </c>
      <c r="X1439" s="75" t="e">
        <f t="shared" si="229"/>
        <v>#N/A</v>
      </c>
      <c r="Y1439" s="75" t="e">
        <f t="shared" si="227"/>
        <v>#N/A</v>
      </c>
    </row>
    <row r="1440" spans="2:25" ht="12.75" x14ac:dyDescent="0.2">
      <c r="B1440" s="72" t="str">
        <f t="shared" si="223"/>
        <v/>
      </c>
      <c r="C1440" s="58"/>
      <c r="D1440" s="67"/>
      <c r="E1440" s="71" t="str">
        <f t="shared" si="224"/>
        <v/>
      </c>
      <c r="F1440" s="71" t="str">
        <f t="shared" si="230"/>
        <v/>
      </c>
      <c r="G1440" s="72" t="str">
        <f t="shared" si="228"/>
        <v/>
      </c>
      <c r="H1440" s="68" t="str">
        <f t="shared" si="225"/>
        <v/>
      </c>
      <c r="I1440" s="69" t="str">
        <f t="shared" si="221"/>
        <v/>
      </c>
      <c r="J1440" s="70" t="str">
        <f t="shared" si="222"/>
        <v/>
      </c>
      <c r="W1440" s="75" t="e">
        <f t="shared" si="226"/>
        <v>#N/A</v>
      </c>
      <c r="X1440" s="75" t="e">
        <f t="shared" si="229"/>
        <v>#N/A</v>
      </c>
      <c r="Y1440" s="75" t="e">
        <f t="shared" si="227"/>
        <v>#N/A</v>
      </c>
    </row>
    <row r="1441" spans="2:25" ht="12.75" x14ac:dyDescent="0.2">
      <c r="B1441" s="72" t="str">
        <f t="shared" si="223"/>
        <v/>
      </c>
      <c r="C1441" s="58"/>
      <c r="D1441" s="67"/>
      <c r="E1441" s="71" t="str">
        <f t="shared" si="224"/>
        <v/>
      </c>
      <c r="F1441" s="71" t="str">
        <f t="shared" si="230"/>
        <v/>
      </c>
      <c r="G1441" s="72" t="str">
        <f t="shared" si="228"/>
        <v/>
      </c>
      <c r="H1441" s="68" t="str">
        <f t="shared" si="225"/>
        <v/>
      </c>
      <c r="I1441" s="69" t="str">
        <f t="shared" si="221"/>
        <v/>
      </c>
      <c r="J1441" s="70" t="str">
        <f t="shared" si="222"/>
        <v/>
      </c>
      <c r="W1441" s="75" t="e">
        <f t="shared" si="226"/>
        <v>#N/A</v>
      </c>
      <c r="X1441" s="75" t="e">
        <f t="shared" si="229"/>
        <v>#N/A</v>
      </c>
      <c r="Y1441" s="75" t="e">
        <f t="shared" si="227"/>
        <v>#N/A</v>
      </c>
    </row>
    <row r="1442" spans="2:25" ht="12.75" x14ac:dyDescent="0.2">
      <c r="B1442" s="72" t="str">
        <f t="shared" si="223"/>
        <v/>
      </c>
      <c r="C1442" s="58"/>
      <c r="D1442" s="67"/>
      <c r="E1442" s="71" t="str">
        <f t="shared" si="224"/>
        <v/>
      </c>
      <c r="F1442" s="71" t="str">
        <f t="shared" si="230"/>
        <v/>
      </c>
      <c r="G1442" s="72" t="str">
        <f t="shared" si="228"/>
        <v/>
      </c>
      <c r="H1442" s="68" t="str">
        <f t="shared" si="225"/>
        <v/>
      </c>
      <c r="I1442" s="69" t="str">
        <f t="shared" si="221"/>
        <v/>
      </c>
      <c r="J1442" s="70" t="str">
        <f t="shared" si="222"/>
        <v/>
      </c>
      <c r="W1442" s="75" t="e">
        <f t="shared" si="226"/>
        <v>#N/A</v>
      </c>
      <c r="X1442" s="75" t="e">
        <f t="shared" si="229"/>
        <v>#N/A</v>
      </c>
      <c r="Y1442" s="75" t="e">
        <f t="shared" si="227"/>
        <v>#N/A</v>
      </c>
    </row>
    <row r="1443" spans="2:25" ht="12.75" x14ac:dyDescent="0.2">
      <c r="B1443" s="72" t="str">
        <f t="shared" si="223"/>
        <v/>
      </c>
      <c r="C1443" s="58"/>
      <c r="D1443" s="67"/>
      <c r="E1443" s="71" t="str">
        <f t="shared" si="224"/>
        <v/>
      </c>
      <c r="F1443" s="71" t="str">
        <f t="shared" si="230"/>
        <v/>
      </c>
      <c r="G1443" s="72" t="str">
        <f t="shared" si="228"/>
        <v/>
      </c>
      <c r="H1443" s="68" t="str">
        <f t="shared" si="225"/>
        <v/>
      </c>
      <c r="I1443" s="69" t="str">
        <f t="shared" si="221"/>
        <v/>
      </c>
      <c r="J1443" s="70" t="str">
        <f t="shared" si="222"/>
        <v/>
      </c>
      <c r="W1443" s="75" t="e">
        <f t="shared" si="226"/>
        <v>#N/A</v>
      </c>
      <c r="X1443" s="75" t="e">
        <f t="shared" si="229"/>
        <v>#N/A</v>
      </c>
      <c r="Y1443" s="75" t="e">
        <f t="shared" si="227"/>
        <v>#N/A</v>
      </c>
    </row>
    <row r="1444" spans="2:25" ht="12.75" x14ac:dyDescent="0.2">
      <c r="B1444" s="72" t="str">
        <f t="shared" si="223"/>
        <v/>
      </c>
      <c r="C1444" s="58"/>
      <c r="D1444" s="67"/>
      <c r="E1444" s="71" t="str">
        <f t="shared" si="224"/>
        <v/>
      </c>
      <c r="F1444" s="71" t="str">
        <f t="shared" si="230"/>
        <v/>
      </c>
      <c r="G1444" s="72" t="str">
        <f t="shared" si="228"/>
        <v/>
      </c>
      <c r="H1444" s="68" t="str">
        <f t="shared" si="225"/>
        <v/>
      </c>
      <c r="I1444" s="69" t="str">
        <f t="shared" si="221"/>
        <v/>
      </c>
      <c r="J1444" s="70" t="str">
        <f t="shared" si="222"/>
        <v/>
      </c>
      <c r="W1444" s="75" t="e">
        <f t="shared" si="226"/>
        <v>#N/A</v>
      </c>
      <c r="X1444" s="75" t="e">
        <f t="shared" si="229"/>
        <v>#N/A</v>
      </c>
      <c r="Y1444" s="75" t="e">
        <f t="shared" si="227"/>
        <v>#N/A</v>
      </c>
    </row>
    <row r="1445" spans="2:25" ht="12.75" x14ac:dyDescent="0.2">
      <c r="B1445" s="72" t="str">
        <f t="shared" si="223"/>
        <v/>
      </c>
      <c r="C1445" s="58"/>
      <c r="D1445" s="67"/>
      <c r="E1445" s="71" t="str">
        <f t="shared" si="224"/>
        <v/>
      </c>
      <c r="F1445" s="71" t="str">
        <f t="shared" si="230"/>
        <v/>
      </c>
      <c r="G1445" s="72" t="str">
        <f t="shared" si="228"/>
        <v/>
      </c>
      <c r="H1445" s="68" t="str">
        <f t="shared" si="225"/>
        <v/>
      </c>
      <c r="I1445" s="69" t="str">
        <f t="shared" si="221"/>
        <v/>
      </c>
      <c r="J1445" s="70" t="str">
        <f t="shared" si="222"/>
        <v/>
      </c>
      <c r="W1445" s="75" t="e">
        <f t="shared" si="226"/>
        <v>#N/A</v>
      </c>
      <c r="X1445" s="75" t="e">
        <f t="shared" si="229"/>
        <v>#N/A</v>
      </c>
      <c r="Y1445" s="75" t="e">
        <f t="shared" si="227"/>
        <v>#N/A</v>
      </c>
    </row>
    <row r="1446" spans="2:25" ht="12.75" x14ac:dyDescent="0.2">
      <c r="B1446" s="72" t="str">
        <f t="shared" si="223"/>
        <v/>
      </c>
      <c r="C1446" s="58"/>
      <c r="D1446" s="67"/>
      <c r="E1446" s="71" t="str">
        <f t="shared" si="224"/>
        <v/>
      </c>
      <c r="F1446" s="71" t="str">
        <f t="shared" si="230"/>
        <v/>
      </c>
      <c r="G1446" s="72" t="str">
        <f t="shared" si="228"/>
        <v/>
      </c>
      <c r="H1446" s="68" t="str">
        <f t="shared" si="225"/>
        <v/>
      </c>
      <c r="I1446" s="69" t="str">
        <f t="shared" si="221"/>
        <v/>
      </c>
      <c r="J1446" s="70" t="str">
        <f t="shared" si="222"/>
        <v/>
      </c>
      <c r="W1446" s="75" t="e">
        <f t="shared" si="226"/>
        <v>#N/A</v>
      </c>
      <c r="X1446" s="75" t="e">
        <f t="shared" si="229"/>
        <v>#N/A</v>
      </c>
      <c r="Y1446" s="75" t="e">
        <f t="shared" si="227"/>
        <v>#N/A</v>
      </c>
    </row>
    <row r="1447" spans="2:25" ht="12.75" x14ac:dyDescent="0.2">
      <c r="B1447" s="72" t="str">
        <f t="shared" si="223"/>
        <v/>
      </c>
      <c r="C1447" s="58"/>
      <c r="D1447" s="67"/>
      <c r="E1447" s="71" t="str">
        <f t="shared" si="224"/>
        <v/>
      </c>
      <c r="F1447" s="71" t="str">
        <f t="shared" si="230"/>
        <v/>
      </c>
      <c r="G1447" s="72" t="str">
        <f t="shared" si="228"/>
        <v/>
      </c>
      <c r="H1447" s="68" t="str">
        <f t="shared" si="225"/>
        <v/>
      </c>
      <c r="I1447" s="69" t="str">
        <f t="shared" si="221"/>
        <v/>
      </c>
      <c r="J1447" s="70" t="str">
        <f t="shared" si="222"/>
        <v/>
      </c>
      <c r="W1447" s="75" t="e">
        <f t="shared" si="226"/>
        <v>#N/A</v>
      </c>
      <c r="X1447" s="75" t="e">
        <f t="shared" si="229"/>
        <v>#N/A</v>
      </c>
      <c r="Y1447" s="75" t="e">
        <f t="shared" si="227"/>
        <v>#N/A</v>
      </c>
    </row>
    <row r="1448" spans="2:25" ht="12.75" x14ac:dyDescent="0.2">
      <c r="B1448" s="72" t="str">
        <f t="shared" si="223"/>
        <v/>
      </c>
      <c r="C1448" s="58"/>
      <c r="D1448" s="67"/>
      <c r="E1448" s="71" t="str">
        <f t="shared" si="224"/>
        <v/>
      </c>
      <c r="F1448" s="71" t="str">
        <f t="shared" si="230"/>
        <v/>
      </c>
      <c r="G1448" s="72" t="str">
        <f t="shared" si="228"/>
        <v/>
      </c>
      <c r="H1448" s="68" t="str">
        <f t="shared" si="225"/>
        <v/>
      </c>
      <c r="I1448" s="69" t="str">
        <f t="shared" si="221"/>
        <v/>
      </c>
      <c r="J1448" s="70" t="str">
        <f t="shared" si="222"/>
        <v/>
      </c>
      <c r="W1448" s="75" t="e">
        <f t="shared" si="226"/>
        <v>#N/A</v>
      </c>
      <c r="X1448" s="75" t="e">
        <f t="shared" si="229"/>
        <v>#N/A</v>
      </c>
      <c r="Y1448" s="75" t="e">
        <f t="shared" si="227"/>
        <v>#N/A</v>
      </c>
    </row>
    <row r="1449" spans="2:25" ht="12.75" x14ac:dyDescent="0.2">
      <c r="B1449" s="72" t="str">
        <f t="shared" si="223"/>
        <v/>
      </c>
      <c r="C1449" s="58"/>
      <c r="D1449" s="67"/>
      <c r="E1449" s="71" t="str">
        <f t="shared" si="224"/>
        <v/>
      </c>
      <c r="F1449" s="71" t="str">
        <f t="shared" si="230"/>
        <v/>
      </c>
      <c r="G1449" s="72" t="str">
        <f t="shared" si="228"/>
        <v/>
      </c>
      <c r="H1449" s="68" t="str">
        <f t="shared" si="225"/>
        <v/>
      </c>
      <c r="I1449" s="69" t="str">
        <f t="shared" si="221"/>
        <v/>
      </c>
      <c r="J1449" s="70" t="str">
        <f t="shared" si="222"/>
        <v/>
      </c>
      <c r="W1449" s="75" t="e">
        <f t="shared" si="226"/>
        <v>#N/A</v>
      </c>
      <c r="X1449" s="75" t="e">
        <f t="shared" si="229"/>
        <v>#N/A</v>
      </c>
      <c r="Y1449" s="75" t="e">
        <f t="shared" si="227"/>
        <v>#N/A</v>
      </c>
    </row>
    <row r="1450" spans="2:25" ht="12.75" x14ac:dyDescent="0.2">
      <c r="B1450" s="72" t="str">
        <f t="shared" si="223"/>
        <v/>
      </c>
      <c r="C1450" s="58"/>
      <c r="D1450" s="67"/>
      <c r="E1450" s="71" t="str">
        <f t="shared" si="224"/>
        <v/>
      </c>
      <c r="F1450" s="71" t="str">
        <f t="shared" si="230"/>
        <v/>
      </c>
      <c r="G1450" s="72" t="str">
        <f t="shared" si="228"/>
        <v/>
      </c>
      <c r="H1450" s="68" t="str">
        <f t="shared" si="225"/>
        <v/>
      </c>
      <c r="I1450" s="69" t="str">
        <f t="shared" si="221"/>
        <v/>
      </c>
      <c r="J1450" s="70" t="str">
        <f t="shared" si="222"/>
        <v/>
      </c>
      <c r="W1450" s="75" t="e">
        <f t="shared" si="226"/>
        <v>#N/A</v>
      </c>
      <c r="X1450" s="75" t="e">
        <f t="shared" si="229"/>
        <v>#N/A</v>
      </c>
      <c r="Y1450" s="75" t="e">
        <f t="shared" si="227"/>
        <v>#N/A</v>
      </c>
    </row>
    <row r="1451" spans="2:25" ht="12.75" x14ac:dyDescent="0.2">
      <c r="B1451" s="72" t="str">
        <f t="shared" si="223"/>
        <v/>
      </c>
      <c r="C1451" s="58"/>
      <c r="D1451" s="67"/>
      <c r="E1451" s="71" t="str">
        <f t="shared" si="224"/>
        <v/>
      </c>
      <c r="F1451" s="71" t="str">
        <f t="shared" si="230"/>
        <v/>
      </c>
      <c r="G1451" s="72" t="str">
        <f t="shared" si="228"/>
        <v/>
      </c>
      <c r="H1451" s="68" t="str">
        <f t="shared" si="225"/>
        <v/>
      </c>
      <c r="I1451" s="69" t="str">
        <f t="shared" si="221"/>
        <v/>
      </c>
      <c r="J1451" s="70" t="str">
        <f t="shared" si="222"/>
        <v/>
      </c>
      <c r="W1451" s="75" t="e">
        <f t="shared" si="226"/>
        <v>#N/A</v>
      </c>
      <c r="X1451" s="75" t="e">
        <f t="shared" si="229"/>
        <v>#N/A</v>
      </c>
      <c r="Y1451" s="75" t="e">
        <f t="shared" si="227"/>
        <v>#N/A</v>
      </c>
    </row>
    <row r="1452" spans="2:25" ht="12.75" x14ac:dyDescent="0.2">
      <c r="B1452" s="72" t="str">
        <f t="shared" si="223"/>
        <v/>
      </c>
      <c r="C1452" s="58"/>
      <c r="D1452" s="67"/>
      <c r="E1452" s="71" t="str">
        <f t="shared" si="224"/>
        <v/>
      </c>
      <c r="F1452" s="71" t="str">
        <f t="shared" si="230"/>
        <v/>
      </c>
      <c r="G1452" s="72" t="str">
        <f t="shared" si="228"/>
        <v/>
      </c>
      <c r="H1452" s="68" t="str">
        <f t="shared" si="225"/>
        <v/>
      </c>
      <c r="I1452" s="69" t="str">
        <f t="shared" si="221"/>
        <v/>
      </c>
      <c r="J1452" s="70" t="str">
        <f t="shared" si="222"/>
        <v/>
      </c>
      <c r="W1452" s="75" t="e">
        <f t="shared" si="226"/>
        <v>#N/A</v>
      </c>
      <c r="X1452" s="75" t="e">
        <f t="shared" si="229"/>
        <v>#N/A</v>
      </c>
      <c r="Y1452" s="75" t="e">
        <f t="shared" si="227"/>
        <v>#N/A</v>
      </c>
    </row>
    <row r="1453" spans="2:25" ht="12.75" x14ac:dyDescent="0.2">
      <c r="B1453" s="72" t="str">
        <f t="shared" si="223"/>
        <v/>
      </c>
      <c r="C1453" s="58"/>
      <c r="D1453" s="67"/>
      <c r="E1453" s="71" t="str">
        <f t="shared" si="224"/>
        <v/>
      </c>
      <c r="F1453" s="71" t="str">
        <f t="shared" si="230"/>
        <v/>
      </c>
      <c r="G1453" s="72" t="str">
        <f t="shared" si="228"/>
        <v/>
      </c>
      <c r="H1453" s="68" t="str">
        <f t="shared" si="225"/>
        <v/>
      </c>
      <c r="I1453" s="69" t="str">
        <f t="shared" si="221"/>
        <v/>
      </c>
      <c r="J1453" s="70" t="str">
        <f t="shared" si="222"/>
        <v/>
      </c>
      <c r="W1453" s="75" t="e">
        <f t="shared" si="226"/>
        <v>#N/A</v>
      </c>
      <c r="X1453" s="75" t="e">
        <f t="shared" si="229"/>
        <v>#N/A</v>
      </c>
      <c r="Y1453" s="75" t="e">
        <f t="shared" si="227"/>
        <v>#N/A</v>
      </c>
    </row>
    <row r="1454" spans="2:25" ht="12.75" x14ac:dyDescent="0.2">
      <c r="B1454" s="72" t="str">
        <f t="shared" si="223"/>
        <v/>
      </c>
      <c r="C1454" s="58"/>
      <c r="D1454" s="67"/>
      <c r="E1454" s="71" t="str">
        <f t="shared" si="224"/>
        <v/>
      </c>
      <c r="F1454" s="71" t="str">
        <f t="shared" si="230"/>
        <v/>
      </c>
      <c r="G1454" s="72" t="str">
        <f t="shared" si="228"/>
        <v/>
      </c>
      <c r="H1454" s="68" t="str">
        <f t="shared" si="225"/>
        <v/>
      </c>
      <c r="I1454" s="69" t="str">
        <f t="shared" si="221"/>
        <v/>
      </c>
      <c r="J1454" s="70" t="str">
        <f t="shared" si="222"/>
        <v/>
      </c>
      <c r="W1454" s="75" t="e">
        <f t="shared" si="226"/>
        <v>#N/A</v>
      </c>
      <c r="X1454" s="75" t="e">
        <f t="shared" si="229"/>
        <v>#N/A</v>
      </c>
      <c r="Y1454" s="75" t="e">
        <f t="shared" si="227"/>
        <v>#N/A</v>
      </c>
    </row>
    <row r="1455" spans="2:25" ht="12.75" x14ac:dyDescent="0.2">
      <c r="B1455" s="72" t="str">
        <f t="shared" si="223"/>
        <v/>
      </c>
      <c r="C1455" s="58"/>
      <c r="D1455" s="67"/>
      <c r="E1455" s="71" t="str">
        <f t="shared" si="224"/>
        <v/>
      </c>
      <c r="F1455" s="71" t="str">
        <f t="shared" si="230"/>
        <v/>
      </c>
      <c r="G1455" s="72" t="str">
        <f t="shared" si="228"/>
        <v/>
      </c>
      <c r="H1455" s="68" t="str">
        <f t="shared" si="225"/>
        <v/>
      </c>
      <c r="I1455" s="69" t="str">
        <f t="shared" si="221"/>
        <v/>
      </c>
      <c r="J1455" s="70" t="str">
        <f t="shared" si="222"/>
        <v/>
      </c>
      <c r="W1455" s="75" t="e">
        <f t="shared" si="226"/>
        <v>#N/A</v>
      </c>
      <c r="X1455" s="75" t="e">
        <f t="shared" si="229"/>
        <v>#N/A</v>
      </c>
      <c r="Y1455" s="75" t="e">
        <f t="shared" si="227"/>
        <v>#N/A</v>
      </c>
    </row>
    <row r="1456" spans="2:25" ht="12.75" x14ac:dyDescent="0.2">
      <c r="B1456" s="72" t="str">
        <f t="shared" si="223"/>
        <v/>
      </c>
      <c r="C1456" s="58"/>
      <c r="D1456" s="67"/>
      <c r="E1456" s="71" t="str">
        <f t="shared" si="224"/>
        <v/>
      </c>
      <c r="F1456" s="71" t="str">
        <f t="shared" si="230"/>
        <v/>
      </c>
      <c r="G1456" s="72" t="str">
        <f t="shared" si="228"/>
        <v/>
      </c>
      <c r="H1456" s="68" t="str">
        <f t="shared" si="225"/>
        <v/>
      </c>
      <c r="I1456" s="69" t="str">
        <f t="shared" si="221"/>
        <v/>
      </c>
      <c r="J1456" s="70" t="str">
        <f t="shared" si="222"/>
        <v/>
      </c>
      <c r="W1456" s="75" t="e">
        <f t="shared" si="226"/>
        <v>#N/A</v>
      </c>
      <c r="X1456" s="75" t="e">
        <f t="shared" si="229"/>
        <v>#N/A</v>
      </c>
      <c r="Y1456" s="75" t="e">
        <f t="shared" si="227"/>
        <v>#N/A</v>
      </c>
    </row>
    <row r="1457" spans="2:25" ht="12.75" x14ac:dyDescent="0.2">
      <c r="B1457" s="72" t="str">
        <f t="shared" si="223"/>
        <v/>
      </c>
      <c r="C1457" s="58"/>
      <c r="D1457" s="67"/>
      <c r="E1457" s="71" t="str">
        <f t="shared" si="224"/>
        <v/>
      </c>
      <c r="F1457" s="71" t="str">
        <f t="shared" si="230"/>
        <v/>
      </c>
      <c r="G1457" s="72" t="str">
        <f t="shared" si="228"/>
        <v/>
      </c>
      <c r="H1457" s="68" t="str">
        <f t="shared" si="225"/>
        <v/>
      </c>
      <c r="I1457" s="69" t="str">
        <f t="shared" si="221"/>
        <v/>
      </c>
      <c r="J1457" s="70" t="str">
        <f t="shared" si="222"/>
        <v/>
      </c>
      <c r="W1457" s="75" t="e">
        <f t="shared" si="226"/>
        <v>#N/A</v>
      </c>
      <c r="X1457" s="75" t="e">
        <f t="shared" si="229"/>
        <v>#N/A</v>
      </c>
      <c r="Y1457" s="75" t="e">
        <f t="shared" si="227"/>
        <v>#N/A</v>
      </c>
    </row>
    <row r="1458" spans="2:25" ht="12.75" x14ac:dyDescent="0.2">
      <c r="B1458" s="72" t="str">
        <f t="shared" si="223"/>
        <v/>
      </c>
      <c r="C1458" s="58"/>
      <c r="D1458" s="67"/>
      <c r="E1458" s="71" t="str">
        <f t="shared" si="224"/>
        <v/>
      </c>
      <c r="F1458" s="71" t="str">
        <f t="shared" si="230"/>
        <v/>
      </c>
      <c r="G1458" s="72" t="str">
        <f t="shared" si="228"/>
        <v/>
      </c>
      <c r="H1458" s="68" t="str">
        <f t="shared" si="225"/>
        <v/>
      </c>
      <c r="I1458" s="69" t="str">
        <f t="shared" si="221"/>
        <v/>
      </c>
      <c r="J1458" s="70" t="str">
        <f t="shared" si="222"/>
        <v/>
      </c>
      <c r="W1458" s="75" t="e">
        <f t="shared" si="226"/>
        <v>#N/A</v>
      </c>
      <c r="X1458" s="75" t="e">
        <f t="shared" si="229"/>
        <v>#N/A</v>
      </c>
      <c r="Y1458" s="75" t="e">
        <f t="shared" si="227"/>
        <v>#N/A</v>
      </c>
    </row>
    <row r="1459" spans="2:25" ht="12.75" x14ac:dyDescent="0.2">
      <c r="B1459" s="72" t="str">
        <f t="shared" si="223"/>
        <v/>
      </c>
      <c r="C1459" s="58"/>
      <c r="D1459" s="67"/>
      <c r="E1459" s="71" t="str">
        <f t="shared" si="224"/>
        <v/>
      </c>
      <c r="F1459" s="71" t="str">
        <f t="shared" si="230"/>
        <v/>
      </c>
      <c r="G1459" s="72" t="str">
        <f t="shared" si="228"/>
        <v/>
      </c>
      <c r="H1459" s="68" t="str">
        <f t="shared" si="225"/>
        <v/>
      </c>
      <c r="I1459" s="69" t="str">
        <f t="shared" si="221"/>
        <v/>
      </c>
      <c r="J1459" s="70" t="str">
        <f t="shared" si="222"/>
        <v/>
      </c>
      <c r="W1459" s="75" t="e">
        <f t="shared" si="226"/>
        <v>#N/A</v>
      </c>
      <c r="X1459" s="75" t="e">
        <f t="shared" si="229"/>
        <v>#N/A</v>
      </c>
      <c r="Y1459" s="75" t="e">
        <f t="shared" si="227"/>
        <v>#N/A</v>
      </c>
    </row>
    <row r="1460" spans="2:25" ht="12.75" x14ac:dyDescent="0.2">
      <c r="B1460" s="72" t="str">
        <f t="shared" si="223"/>
        <v/>
      </c>
      <c r="C1460" s="58"/>
      <c r="D1460" s="67"/>
      <c r="E1460" s="71" t="str">
        <f t="shared" si="224"/>
        <v/>
      </c>
      <c r="F1460" s="71" t="str">
        <f t="shared" si="230"/>
        <v/>
      </c>
      <c r="G1460" s="72" t="str">
        <f t="shared" si="228"/>
        <v/>
      </c>
      <c r="H1460" s="68" t="str">
        <f t="shared" si="225"/>
        <v/>
      </c>
      <c r="I1460" s="69" t="str">
        <f t="shared" si="221"/>
        <v/>
      </c>
      <c r="J1460" s="70" t="str">
        <f t="shared" si="222"/>
        <v/>
      </c>
      <c r="W1460" s="75" t="e">
        <f t="shared" si="226"/>
        <v>#N/A</v>
      </c>
      <c r="X1460" s="75" t="e">
        <f t="shared" si="229"/>
        <v>#N/A</v>
      </c>
      <c r="Y1460" s="75" t="e">
        <f t="shared" si="227"/>
        <v>#N/A</v>
      </c>
    </row>
    <row r="1461" spans="2:25" ht="12.75" x14ac:dyDescent="0.2">
      <c r="B1461" s="72" t="str">
        <f t="shared" si="223"/>
        <v/>
      </c>
      <c r="C1461" s="58"/>
      <c r="D1461" s="67"/>
      <c r="E1461" s="71" t="str">
        <f t="shared" si="224"/>
        <v/>
      </c>
      <c r="F1461" s="71" t="str">
        <f t="shared" si="230"/>
        <v/>
      </c>
      <c r="G1461" s="72" t="str">
        <f t="shared" si="228"/>
        <v/>
      </c>
      <c r="H1461" s="68" t="str">
        <f t="shared" si="225"/>
        <v/>
      </c>
      <c r="I1461" s="69" t="str">
        <f t="shared" si="221"/>
        <v/>
      </c>
      <c r="J1461" s="70" t="str">
        <f t="shared" si="222"/>
        <v/>
      </c>
      <c r="W1461" s="75" t="e">
        <f t="shared" si="226"/>
        <v>#N/A</v>
      </c>
      <c r="X1461" s="75" t="e">
        <f t="shared" si="229"/>
        <v>#N/A</v>
      </c>
      <c r="Y1461" s="75" t="e">
        <f t="shared" si="227"/>
        <v>#N/A</v>
      </c>
    </row>
    <row r="1462" spans="2:25" ht="12.75" x14ac:dyDescent="0.2">
      <c r="B1462" s="72" t="str">
        <f t="shared" si="223"/>
        <v/>
      </c>
      <c r="C1462" s="58"/>
      <c r="D1462" s="67"/>
      <c r="E1462" s="71" t="str">
        <f t="shared" si="224"/>
        <v/>
      </c>
      <c r="F1462" s="71" t="str">
        <f t="shared" si="230"/>
        <v/>
      </c>
      <c r="G1462" s="72" t="str">
        <f t="shared" si="228"/>
        <v/>
      </c>
      <c r="H1462" s="68" t="str">
        <f t="shared" si="225"/>
        <v/>
      </c>
      <c r="I1462" s="69" t="str">
        <f t="shared" si="221"/>
        <v/>
      </c>
      <c r="J1462" s="70" t="str">
        <f t="shared" si="222"/>
        <v/>
      </c>
      <c r="W1462" s="75" t="e">
        <f t="shared" si="226"/>
        <v>#N/A</v>
      </c>
      <c r="X1462" s="75" t="e">
        <f t="shared" si="229"/>
        <v>#N/A</v>
      </c>
      <c r="Y1462" s="75" t="e">
        <f t="shared" si="227"/>
        <v>#N/A</v>
      </c>
    </row>
    <row r="1463" spans="2:25" ht="12.75" x14ac:dyDescent="0.2">
      <c r="B1463" s="72" t="str">
        <f t="shared" si="223"/>
        <v/>
      </c>
      <c r="C1463" s="58"/>
      <c r="D1463" s="67"/>
      <c r="E1463" s="71" t="str">
        <f t="shared" si="224"/>
        <v/>
      </c>
      <c r="F1463" s="71" t="str">
        <f t="shared" si="230"/>
        <v/>
      </c>
      <c r="G1463" s="72" t="str">
        <f t="shared" si="228"/>
        <v/>
      </c>
      <c r="H1463" s="68" t="str">
        <f t="shared" si="225"/>
        <v/>
      </c>
      <c r="I1463" s="69" t="str">
        <f t="shared" si="221"/>
        <v/>
      </c>
      <c r="J1463" s="70" t="str">
        <f t="shared" si="222"/>
        <v/>
      </c>
      <c r="W1463" s="75" t="e">
        <f t="shared" si="226"/>
        <v>#N/A</v>
      </c>
      <c r="X1463" s="75" t="e">
        <f t="shared" si="229"/>
        <v>#N/A</v>
      </c>
      <c r="Y1463" s="75" t="e">
        <f t="shared" si="227"/>
        <v>#N/A</v>
      </c>
    </row>
    <row r="1464" spans="2:25" ht="12.75" x14ac:dyDescent="0.2">
      <c r="B1464" s="72" t="str">
        <f t="shared" si="223"/>
        <v/>
      </c>
      <c r="C1464" s="58"/>
      <c r="D1464" s="67"/>
      <c r="E1464" s="71" t="str">
        <f t="shared" si="224"/>
        <v/>
      </c>
      <c r="F1464" s="71" t="str">
        <f t="shared" si="230"/>
        <v/>
      </c>
      <c r="G1464" s="72" t="str">
        <f t="shared" si="228"/>
        <v/>
      </c>
      <c r="H1464" s="68" t="str">
        <f t="shared" si="225"/>
        <v/>
      </c>
      <c r="I1464" s="69" t="str">
        <f t="shared" si="221"/>
        <v/>
      </c>
      <c r="J1464" s="70" t="str">
        <f t="shared" si="222"/>
        <v/>
      </c>
      <c r="W1464" s="75" t="e">
        <f t="shared" si="226"/>
        <v>#N/A</v>
      </c>
      <c r="X1464" s="75" t="e">
        <f t="shared" si="229"/>
        <v>#N/A</v>
      </c>
      <c r="Y1464" s="75" t="e">
        <f t="shared" si="227"/>
        <v>#N/A</v>
      </c>
    </row>
    <row r="1465" spans="2:25" ht="12.75" x14ac:dyDescent="0.2">
      <c r="B1465" s="72" t="str">
        <f t="shared" si="223"/>
        <v/>
      </c>
      <c r="C1465" s="58"/>
      <c r="D1465" s="67"/>
      <c r="E1465" s="71" t="str">
        <f t="shared" si="224"/>
        <v/>
      </c>
      <c r="F1465" s="71" t="str">
        <f t="shared" si="230"/>
        <v/>
      </c>
      <c r="G1465" s="72" t="str">
        <f t="shared" si="228"/>
        <v/>
      </c>
      <c r="H1465" s="68" t="str">
        <f t="shared" si="225"/>
        <v/>
      </c>
      <c r="I1465" s="69" t="str">
        <f t="shared" si="221"/>
        <v/>
      </c>
      <c r="J1465" s="70" t="str">
        <f t="shared" si="222"/>
        <v/>
      </c>
      <c r="W1465" s="75" t="e">
        <f t="shared" si="226"/>
        <v>#N/A</v>
      </c>
      <c r="X1465" s="75" t="e">
        <f t="shared" si="229"/>
        <v>#N/A</v>
      </c>
      <c r="Y1465" s="75" t="e">
        <f t="shared" si="227"/>
        <v>#N/A</v>
      </c>
    </row>
    <row r="1466" spans="2:25" ht="12.75" x14ac:dyDescent="0.2">
      <c r="B1466" s="72" t="str">
        <f t="shared" si="223"/>
        <v/>
      </c>
      <c r="C1466" s="58"/>
      <c r="D1466" s="67"/>
      <c r="E1466" s="71" t="str">
        <f t="shared" si="224"/>
        <v/>
      </c>
      <c r="F1466" s="71" t="str">
        <f t="shared" si="230"/>
        <v/>
      </c>
      <c r="G1466" s="72" t="str">
        <f t="shared" si="228"/>
        <v/>
      </c>
      <c r="H1466" s="68" t="str">
        <f t="shared" si="225"/>
        <v/>
      </c>
      <c r="I1466" s="69" t="str">
        <f t="shared" si="221"/>
        <v/>
      </c>
      <c r="J1466" s="70" t="str">
        <f t="shared" si="222"/>
        <v/>
      </c>
      <c r="W1466" s="75" t="e">
        <f t="shared" si="226"/>
        <v>#N/A</v>
      </c>
      <c r="X1466" s="75" t="e">
        <f t="shared" si="229"/>
        <v>#N/A</v>
      </c>
      <c r="Y1466" s="75" t="e">
        <f t="shared" si="227"/>
        <v>#N/A</v>
      </c>
    </row>
    <row r="1467" spans="2:25" ht="12.75" x14ac:dyDescent="0.2">
      <c r="B1467" s="72" t="str">
        <f t="shared" si="223"/>
        <v/>
      </c>
      <c r="C1467" s="58"/>
      <c r="D1467" s="67"/>
      <c r="E1467" s="71" t="str">
        <f t="shared" si="224"/>
        <v/>
      </c>
      <c r="F1467" s="71" t="str">
        <f t="shared" si="230"/>
        <v/>
      </c>
      <c r="G1467" s="72" t="str">
        <f t="shared" si="228"/>
        <v/>
      </c>
      <c r="H1467" s="68" t="str">
        <f t="shared" si="225"/>
        <v/>
      </c>
      <c r="I1467" s="69" t="str">
        <f t="shared" si="221"/>
        <v/>
      </c>
      <c r="J1467" s="70" t="str">
        <f t="shared" si="222"/>
        <v/>
      </c>
      <c r="W1467" s="75" t="e">
        <f t="shared" si="226"/>
        <v>#N/A</v>
      </c>
      <c r="X1467" s="75" t="e">
        <f t="shared" si="229"/>
        <v>#N/A</v>
      </c>
      <c r="Y1467" s="75" t="e">
        <f t="shared" si="227"/>
        <v>#N/A</v>
      </c>
    </row>
    <row r="1468" spans="2:25" ht="12.75" x14ac:dyDescent="0.2">
      <c r="B1468" s="72" t="str">
        <f t="shared" si="223"/>
        <v/>
      </c>
      <c r="C1468" s="58"/>
      <c r="D1468" s="67"/>
      <c r="E1468" s="71" t="str">
        <f t="shared" si="224"/>
        <v/>
      </c>
      <c r="F1468" s="71" t="str">
        <f t="shared" si="230"/>
        <v/>
      </c>
      <c r="G1468" s="72" t="str">
        <f t="shared" si="228"/>
        <v/>
      </c>
      <c r="H1468" s="68" t="str">
        <f t="shared" si="225"/>
        <v/>
      </c>
      <c r="I1468" s="69" t="str">
        <f t="shared" si="221"/>
        <v/>
      </c>
      <c r="J1468" s="70" t="str">
        <f t="shared" si="222"/>
        <v/>
      </c>
      <c r="W1468" s="75" t="e">
        <f t="shared" si="226"/>
        <v>#N/A</v>
      </c>
      <c r="X1468" s="75" t="e">
        <f t="shared" si="229"/>
        <v>#N/A</v>
      </c>
      <c r="Y1468" s="75" t="e">
        <f t="shared" si="227"/>
        <v>#N/A</v>
      </c>
    </row>
    <row r="1469" spans="2:25" ht="12.75" x14ac:dyDescent="0.2">
      <c r="B1469" s="72" t="str">
        <f t="shared" si="223"/>
        <v/>
      </c>
      <c r="C1469" s="58"/>
      <c r="D1469" s="67"/>
      <c r="E1469" s="71" t="str">
        <f t="shared" si="224"/>
        <v/>
      </c>
      <c r="F1469" s="71" t="str">
        <f t="shared" si="230"/>
        <v/>
      </c>
      <c r="G1469" s="72" t="str">
        <f t="shared" si="228"/>
        <v/>
      </c>
      <c r="H1469" s="68" t="str">
        <f t="shared" si="225"/>
        <v/>
      </c>
      <c r="I1469" s="69" t="str">
        <f t="shared" si="221"/>
        <v/>
      </c>
      <c r="J1469" s="70" t="str">
        <f t="shared" si="222"/>
        <v/>
      </c>
      <c r="W1469" s="75" t="e">
        <f t="shared" si="226"/>
        <v>#N/A</v>
      </c>
      <c r="X1469" s="75" t="e">
        <f t="shared" si="229"/>
        <v>#N/A</v>
      </c>
      <c r="Y1469" s="75" t="e">
        <f t="shared" si="227"/>
        <v>#N/A</v>
      </c>
    </row>
    <row r="1470" spans="2:25" ht="12.75" x14ac:dyDescent="0.2">
      <c r="B1470" s="72" t="str">
        <f t="shared" si="223"/>
        <v/>
      </c>
      <c r="C1470" s="58"/>
      <c r="D1470" s="67"/>
      <c r="E1470" s="71" t="str">
        <f t="shared" si="224"/>
        <v/>
      </c>
      <c r="F1470" s="71" t="str">
        <f t="shared" si="230"/>
        <v/>
      </c>
      <c r="G1470" s="72" t="str">
        <f t="shared" si="228"/>
        <v/>
      </c>
      <c r="H1470" s="68" t="str">
        <f t="shared" si="225"/>
        <v/>
      </c>
      <c r="I1470" s="69" t="str">
        <f t="shared" si="221"/>
        <v/>
      </c>
      <c r="J1470" s="70" t="str">
        <f t="shared" si="222"/>
        <v/>
      </c>
      <c r="W1470" s="75" t="e">
        <f t="shared" si="226"/>
        <v>#N/A</v>
      </c>
      <c r="X1470" s="75" t="e">
        <f t="shared" si="229"/>
        <v>#N/A</v>
      </c>
      <c r="Y1470" s="75" t="e">
        <f t="shared" si="227"/>
        <v>#N/A</v>
      </c>
    </row>
    <row r="1471" spans="2:25" ht="12.75" x14ac:dyDescent="0.2">
      <c r="B1471" s="72" t="str">
        <f t="shared" si="223"/>
        <v/>
      </c>
      <c r="C1471" s="58"/>
      <c r="D1471" s="67"/>
      <c r="E1471" s="71" t="str">
        <f t="shared" si="224"/>
        <v/>
      </c>
      <c r="F1471" s="71" t="str">
        <f t="shared" si="230"/>
        <v/>
      </c>
      <c r="G1471" s="72" t="str">
        <f t="shared" si="228"/>
        <v/>
      </c>
      <c r="H1471" s="68" t="str">
        <f t="shared" si="225"/>
        <v/>
      </c>
      <c r="I1471" s="69" t="str">
        <f t="shared" si="221"/>
        <v/>
      </c>
      <c r="J1471" s="70" t="str">
        <f t="shared" si="222"/>
        <v/>
      </c>
      <c r="W1471" s="75" t="e">
        <f t="shared" si="226"/>
        <v>#N/A</v>
      </c>
      <c r="X1471" s="75" t="e">
        <f t="shared" si="229"/>
        <v>#N/A</v>
      </c>
      <c r="Y1471" s="75" t="e">
        <f t="shared" si="227"/>
        <v>#N/A</v>
      </c>
    </row>
    <row r="1472" spans="2:25" ht="12.75" x14ac:dyDescent="0.2">
      <c r="B1472" s="72" t="str">
        <f t="shared" si="223"/>
        <v/>
      </c>
      <c r="C1472" s="58"/>
      <c r="D1472" s="67"/>
      <c r="E1472" s="71" t="str">
        <f t="shared" si="224"/>
        <v/>
      </c>
      <c r="F1472" s="71" t="str">
        <f t="shared" si="230"/>
        <v/>
      </c>
      <c r="G1472" s="72" t="str">
        <f t="shared" si="228"/>
        <v/>
      </c>
      <c r="H1472" s="68" t="str">
        <f t="shared" si="225"/>
        <v/>
      </c>
      <c r="I1472" s="69" t="str">
        <f t="shared" si="221"/>
        <v/>
      </c>
      <c r="J1472" s="70" t="str">
        <f t="shared" si="222"/>
        <v/>
      </c>
      <c r="W1472" s="75" t="e">
        <f t="shared" si="226"/>
        <v>#N/A</v>
      </c>
      <c r="X1472" s="75" t="e">
        <f t="shared" si="229"/>
        <v>#N/A</v>
      </c>
      <c r="Y1472" s="75" t="e">
        <f t="shared" si="227"/>
        <v>#N/A</v>
      </c>
    </row>
    <row r="1473" spans="2:25" ht="12.75" x14ac:dyDescent="0.2">
      <c r="B1473" s="72" t="str">
        <f t="shared" si="223"/>
        <v/>
      </c>
      <c r="C1473" s="58"/>
      <c r="D1473" s="67"/>
      <c r="E1473" s="71" t="str">
        <f t="shared" si="224"/>
        <v/>
      </c>
      <c r="F1473" s="71" t="str">
        <f t="shared" si="230"/>
        <v/>
      </c>
      <c r="G1473" s="72" t="str">
        <f t="shared" si="228"/>
        <v/>
      </c>
      <c r="H1473" s="68" t="str">
        <f t="shared" si="225"/>
        <v/>
      </c>
      <c r="I1473" s="69" t="str">
        <f t="shared" si="221"/>
        <v/>
      </c>
      <c r="J1473" s="70" t="str">
        <f t="shared" si="222"/>
        <v/>
      </c>
      <c r="W1473" s="75" t="e">
        <f t="shared" si="226"/>
        <v>#N/A</v>
      </c>
      <c r="X1473" s="75" t="e">
        <f t="shared" si="229"/>
        <v>#N/A</v>
      </c>
      <c r="Y1473" s="75" t="e">
        <f t="shared" si="227"/>
        <v>#N/A</v>
      </c>
    </row>
    <row r="1474" spans="2:25" ht="12.75" x14ac:dyDescent="0.2">
      <c r="B1474" s="72" t="str">
        <f t="shared" si="223"/>
        <v/>
      </c>
      <c r="C1474" s="58"/>
      <c r="D1474" s="67"/>
      <c r="E1474" s="71" t="str">
        <f t="shared" si="224"/>
        <v/>
      </c>
      <c r="F1474" s="71" t="str">
        <f t="shared" si="230"/>
        <v/>
      </c>
      <c r="G1474" s="72" t="str">
        <f t="shared" si="228"/>
        <v/>
      </c>
      <c r="H1474" s="68" t="str">
        <f t="shared" si="225"/>
        <v/>
      </c>
      <c r="I1474" s="69" t="str">
        <f t="shared" si="221"/>
        <v/>
      </c>
      <c r="J1474" s="70" t="str">
        <f t="shared" si="222"/>
        <v/>
      </c>
      <c r="W1474" s="75" t="e">
        <f t="shared" si="226"/>
        <v>#N/A</v>
      </c>
      <c r="X1474" s="75" t="e">
        <f t="shared" si="229"/>
        <v>#N/A</v>
      </c>
      <c r="Y1474" s="75" t="e">
        <f t="shared" si="227"/>
        <v>#N/A</v>
      </c>
    </row>
    <row r="1475" spans="2:25" ht="12.75" x14ac:dyDescent="0.2">
      <c r="B1475" s="72" t="str">
        <f t="shared" si="223"/>
        <v/>
      </c>
      <c r="C1475" s="58"/>
      <c r="D1475" s="67"/>
      <c r="E1475" s="71" t="str">
        <f t="shared" si="224"/>
        <v/>
      </c>
      <c r="F1475" s="71" t="str">
        <f t="shared" si="230"/>
        <v/>
      </c>
      <c r="G1475" s="72" t="str">
        <f t="shared" si="228"/>
        <v/>
      </c>
      <c r="H1475" s="68" t="str">
        <f t="shared" si="225"/>
        <v/>
      </c>
      <c r="I1475" s="69" t="str">
        <f t="shared" ref="I1475:I1538" si="231">IF(ISBLANK(D1475)=FALSE,ABS(E1475-$S$15),"")</f>
        <v/>
      </c>
      <c r="J1475" s="70" t="str">
        <f t="shared" ref="J1475:J1538" si="232">IF(ISBLANK(D1475)=FALSE,IF((I1475/$S$16)&gt;4.5,"X",""),"")</f>
        <v/>
      </c>
      <c r="W1475" s="75" t="e">
        <f t="shared" si="226"/>
        <v>#N/A</v>
      </c>
      <c r="X1475" s="75" t="e">
        <f t="shared" si="229"/>
        <v>#N/A</v>
      </c>
      <c r="Y1475" s="75" t="e">
        <f t="shared" si="227"/>
        <v>#N/A</v>
      </c>
    </row>
    <row r="1476" spans="2:25" ht="12.75" x14ac:dyDescent="0.2">
      <c r="B1476" s="72" t="str">
        <f t="shared" ref="B1476:B1539" si="233">IF(ISBLANK(D1476)=FALSE,ABS(G1476-H1476),"")</f>
        <v/>
      </c>
      <c r="C1476" s="58"/>
      <c r="D1476" s="67"/>
      <c r="E1476" s="71" t="str">
        <f t="shared" ref="E1476:E1539" si="234">IF(ISBLANK(D1476)=FALSE,IF($O$20=1,(D1476),IF($O$20=2,LN(D1476),IF($O$20=3,SQRT(D1476),-1/D1476))),"")</f>
        <v/>
      </c>
      <c r="F1476" s="71" t="str">
        <f t="shared" si="230"/>
        <v/>
      </c>
      <c r="G1476" s="72" t="str">
        <f t="shared" si="228"/>
        <v/>
      </c>
      <c r="H1476" s="68" t="str">
        <f t="shared" ref="H1476:H1539" si="235">IF(ISBLANK(D1476)=FALSE,NORMSDIST(F1476),"")</f>
        <v/>
      </c>
      <c r="I1476" s="69" t="str">
        <f t="shared" si="231"/>
        <v/>
      </c>
      <c r="J1476" s="70" t="str">
        <f t="shared" si="232"/>
        <v/>
      </c>
      <c r="W1476" s="75" t="e">
        <f t="shared" ref="W1476:W1539" si="236">IF(ISBLANK(D1476)=FALSE,IF($O$20=1,(D1476),IF($O$20=2,LN(D1476),IF($O$20=3,SQRT(D1476),-1/D1476))),NA())</f>
        <v>#N/A</v>
      </c>
      <c r="X1476" s="75" t="e">
        <f t="shared" si="229"/>
        <v>#N/A</v>
      </c>
      <c r="Y1476" s="75" t="e">
        <f t="shared" ref="Y1476:Y1539" si="237">IF(ISBLANK(D1476)=FALSE,_xlfn.NORM.S.DIST(F1476,TRUE),NA())</f>
        <v>#N/A</v>
      </c>
    </row>
    <row r="1477" spans="2:25" ht="12.75" x14ac:dyDescent="0.2">
      <c r="B1477" s="72" t="str">
        <f t="shared" si="233"/>
        <v/>
      </c>
      <c r="C1477" s="58"/>
      <c r="D1477" s="67"/>
      <c r="E1477" s="71" t="str">
        <f t="shared" si="234"/>
        <v/>
      </c>
      <c r="F1477" s="71" t="str">
        <f t="shared" si="230"/>
        <v/>
      </c>
      <c r="G1477" s="72" t="str">
        <f t="shared" ref="G1477:G1540" si="238">IF(ISBLANK(D1477)=FALSE,G1476+1/$M$6,"")</f>
        <v/>
      </c>
      <c r="H1477" s="68" t="str">
        <f t="shared" si="235"/>
        <v/>
      </c>
      <c r="I1477" s="69" t="str">
        <f t="shared" si="231"/>
        <v/>
      </c>
      <c r="J1477" s="70" t="str">
        <f t="shared" si="232"/>
        <v/>
      </c>
      <c r="W1477" s="75" t="e">
        <f t="shared" si="236"/>
        <v>#N/A</v>
      </c>
      <c r="X1477" s="75" t="e">
        <f t="shared" ref="X1477:X1540" si="239">IF(ISBLANK(D1477)=FALSE,X1476+1/$M$6,NA())</f>
        <v>#N/A</v>
      </c>
      <c r="Y1477" s="75" t="e">
        <f t="shared" si="237"/>
        <v>#N/A</v>
      </c>
    </row>
    <row r="1478" spans="2:25" ht="12.75" x14ac:dyDescent="0.2">
      <c r="B1478" s="72" t="str">
        <f t="shared" si="233"/>
        <v/>
      </c>
      <c r="C1478" s="58"/>
      <c r="D1478" s="67"/>
      <c r="E1478" s="71" t="str">
        <f t="shared" si="234"/>
        <v/>
      </c>
      <c r="F1478" s="71" t="str">
        <f t="shared" si="230"/>
        <v/>
      </c>
      <c r="G1478" s="72" t="str">
        <f t="shared" si="238"/>
        <v/>
      </c>
      <c r="H1478" s="68" t="str">
        <f t="shared" si="235"/>
        <v/>
      </c>
      <c r="I1478" s="69" t="str">
        <f t="shared" si="231"/>
        <v/>
      </c>
      <c r="J1478" s="70" t="str">
        <f t="shared" si="232"/>
        <v/>
      </c>
      <c r="W1478" s="75" t="e">
        <f t="shared" si="236"/>
        <v>#N/A</v>
      </c>
      <c r="X1478" s="75" t="e">
        <f t="shared" si="239"/>
        <v>#N/A</v>
      </c>
      <c r="Y1478" s="75" t="e">
        <f t="shared" si="237"/>
        <v>#N/A</v>
      </c>
    </row>
    <row r="1479" spans="2:25" ht="12.75" x14ac:dyDescent="0.2">
      <c r="B1479" s="72" t="str">
        <f t="shared" si="233"/>
        <v/>
      </c>
      <c r="C1479" s="58"/>
      <c r="D1479" s="67"/>
      <c r="E1479" s="71" t="str">
        <f t="shared" si="234"/>
        <v/>
      </c>
      <c r="F1479" s="71" t="str">
        <f t="shared" si="230"/>
        <v/>
      </c>
      <c r="G1479" s="72" t="str">
        <f t="shared" si="238"/>
        <v/>
      </c>
      <c r="H1479" s="68" t="str">
        <f t="shared" si="235"/>
        <v/>
      </c>
      <c r="I1479" s="69" t="str">
        <f t="shared" si="231"/>
        <v/>
      </c>
      <c r="J1479" s="70" t="str">
        <f t="shared" si="232"/>
        <v/>
      </c>
      <c r="W1479" s="75" t="e">
        <f t="shared" si="236"/>
        <v>#N/A</v>
      </c>
      <c r="X1479" s="75" t="e">
        <f t="shared" si="239"/>
        <v>#N/A</v>
      </c>
      <c r="Y1479" s="75" t="e">
        <f t="shared" si="237"/>
        <v>#N/A</v>
      </c>
    </row>
    <row r="1480" spans="2:25" ht="12.75" x14ac:dyDescent="0.2">
      <c r="B1480" s="72" t="str">
        <f t="shared" si="233"/>
        <v/>
      </c>
      <c r="C1480" s="58"/>
      <c r="D1480" s="67"/>
      <c r="E1480" s="71" t="str">
        <f t="shared" si="234"/>
        <v/>
      </c>
      <c r="F1480" s="71" t="str">
        <f t="shared" si="230"/>
        <v/>
      </c>
      <c r="G1480" s="72" t="str">
        <f t="shared" si="238"/>
        <v/>
      </c>
      <c r="H1480" s="68" t="str">
        <f t="shared" si="235"/>
        <v/>
      </c>
      <c r="I1480" s="69" t="str">
        <f t="shared" si="231"/>
        <v/>
      </c>
      <c r="J1480" s="70" t="str">
        <f t="shared" si="232"/>
        <v/>
      </c>
      <c r="W1480" s="75" t="e">
        <f t="shared" si="236"/>
        <v>#N/A</v>
      </c>
      <c r="X1480" s="75" t="e">
        <f t="shared" si="239"/>
        <v>#N/A</v>
      </c>
      <c r="Y1480" s="75" t="e">
        <f t="shared" si="237"/>
        <v>#N/A</v>
      </c>
    </row>
    <row r="1481" spans="2:25" ht="12.75" x14ac:dyDescent="0.2">
      <c r="B1481" s="72" t="str">
        <f t="shared" si="233"/>
        <v/>
      </c>
      <c r="C1481" s="58"/>
      <c r="D1481" s="67"/>
      <c r="E1481" s="71" t="str">
        <f t="shared" si="234"/>
        <v/>
      </c>
      <c r="F1481" s="71" t="str">
        <f t="shared" si="230"/>
        <v/>
      </c>
      <c r="G1481" s="72" t="str">
        <f t="shared" si="238"/>
        <v/>
      </c>
      <c r="H1481" s="68" t="str">
        <f t="shared" si="235"/>
        <v/>
      </c>
      <c r="I1481" s="69" t="str">
        <f t="shared" si="231"/>
        <v/>
      </c>
      <c r="J1481" s="70" t="str">
        <f t="shared" si="232"/>
        <v/>
      </c>
      <c r="W1481" s="75" t="e">
        <f t="shared" si="236"/>
        <v>#N/A</v>
      </c>
      <c r="X1481" s="75" t="e">
        <f t="shared" si="239"/>
        <v>#N/A</v>
      </c>
      <c r="Y1481" s="75" t="e">
        <f t="shared" si="237"/>
        <v>#N/A</v>
      </c>
    </row>
    <row r="1482" spans="2:25" ht="12.75" x14ac:dyDescent="0.2">
      <c r="B1482" s="72" t="str">
        <f t="shared" si="233"/>
        <v/>
      </c>
      <c r="C1482" s="58"/>
      <c r="D1482" s="67"/>
      <c r="E1482" s="71" t="str">
        <f t="shared" si="234"/>
        <v/>
      </c>
      <c r="F1482" s="71" t="str">
        <f t="shared" si="230"/>
        <v/>
      </c>
      <c r="G1482" s="72" t="str">
        <f t="shared" si="238"/>
        <v/>
      </c>
      <c r="H1482" s="68" t="str">
        <f t="shared" si="235"/>
        <v/>
      </c>
      <c r="I1482" s="69" t="str">
        <f t="shared" si="231"/>
        <v/>
      </c>
      <c r="J1482" s="70" t="str">
        <f t="shared" si="232"/>
        <v/>
      </c>
      <c r="W1482" s="75" t="e">
        <f t="shared" si="236"/>
        <v>#N/A</v>
      </c>
      <c r="X1482" s="75" t="e">
        <f t="shared" si="239"/>
        <v>#N/A</v>
      </c>
      <c r="Y1482" s="75" t="e">
        <f t="shared" si="237"/>
        <v>#N/A</v>
      </c>
    </row>
    <row r="1483" spans="2:25" ht="12.75" x14ac:dyDescent="0.2">
      <c r="B1483" s="72" t="str">
        <f t="shared" si="233"/>
        <v/>
      </c>
      <c r="C1483" s="58"/>
      <c r="D1483" s="67"/>
      <c r="E1483" s="71" t="str">
        <f t="shared" si="234"/>
        <v/>
      </c>
      <c r="F1483" s="71" t="str">
        <f t="shared" si="230"/>
        <v/>
      </c>
      <c r="G1483" s="72" t="str">
        <f t="shared" si="238"/>
        <v/>
      </c>
      <c r="H1483" s="68" t="str">
        <f t="shared" si="235"/>
        <v/>
      </c>
      <c r="I1483" s="69" t="str">
        <f t="shared" si="231"/>
        <v/>
      </c>
      <c r="J1483" s="70" t="str">
        <f t="shared" si="232"/>
        <v/>
      </c>
      <c r="W1483" s="75" t="e">
        <f t="shared" si="236"/>
        <v>#N/A</v>
      </c>
      <c r="X1483" s="75" t="e">
        <f t="shared" si="239"/>
        <v>#N/A</v>
      </c>
      <c r="Y1483" s="75" t="e">
        <f t="shared" si="237"/>
        <v>#N/A</v>
      </c>
    </row>
    <row r="1484" spans="2:25" ht="12.75" x14ac:dyDescent="0.2">
      <c r="B1484" s="72" t="str">
        <f t="shared" si="233"/>
        <v/>
      </c>
      <c r="C1484" s="58"/>
      <c r="D1484" s="67"/>
      <c r="E1484" s="71" t="str">
        <f t="shared" si="234"/>
        <v/>
      </c>
      <c r="F1484" s="71" t="str">
        <f t="shared" si="230"/>
        <v/>
      </c>
      <c r="G1484" s="72" t="str">
        <f t="shared" si="238"/>
        <v/>
      </c>
      <c r="H1484" s="68" t="str">
        <f t="shared" si="235"/>
        <v/>
      </c>
      <c r="I1484" s="69" t="str">
        <f t="shared" si="231"/>
        <v/>
      </c>
      <c r="J1484" s="70" t="str">
        <f t="shared" si="232"/>
        <v/>
      </c>
      <c r="W1484" s="75" t="e">
        <f t="shared" si="236"/>
        <v>#N/A</v>
      </c>
      <c r="X1484" s="75" t="e">
        <f t="shared" si="239"/>
        <v>#N/A</v>
      </c>
      <c r="Y1484" s="75" t="e">
        <f t="shared" si="237"/>
        <v>#N/A</v>
      </c>
    </row>
    <row r="1485" spans="2:25" ht="12.75" x14ac:dyDescent="0.2">
      <c r="B1485" s="72" t="str">
        <f t="shared" si="233"/>
        <v/>
      </c>
      <c r="C1485" s="58"/>
      <c r="D1485" s="67"/>
      <c r="E1485" s="71" t="str">
        <f t="shared" si="234"/>
        <v/>
      </c>
      <c r="F1485" s="71" t="str">
        <f t="shared" si="230"/>
        <v/>
      </c>
      <c r="G1485" s="72" t="str">
        <f t="shared" si="238"/>
        <v/>
      </c>
      <c r="H1485" s="68" t="str">
        <f t="shared" si="235"/>
        <v/>
      </c>
      <c r="I1485" s="69" t="str">
        <f t="shared" si="231"/>
        <v/>
      </c>
      <c r="J1485" s="70" t="str">
        <f t="shared" si="232"/>
        <v/>
      </c>
      <c r="W1485" s="75" t="e">
        <f t="shared" si="236"/>
        <v>#N/A</v>
      </c>
      <c r="X1485" s="75" t="e">
        <f t="shared" si="239"/>
        <v>#N/A</v>
      </c>
      <c r="Y1485" s="75" t="e">
        <f t="shared" si="237"/>
        <v>#N/A</v>
      </c>
    </row>
    <row r="1486" spans="2:25" ht="12.75" x14ac:dyDescent="0.2">
      <c r="B1486" s="72" t="str">
        <f t="shared" si="233"/>
        <v/>
      </c>
      <c r="C1486" s="58"/>
      <c r="D1486" s="67"/>
      <c r="E1486" s="71" t="str">
        <f t="shared" si="234"/>
        <v/>
      </c>
      <c r="F1486" s="71" t="str">
        <f t="shared" ref="F1486:F1549" si="240">IF(D1486,STANDARDIZE(E1486,$M$11,$M$12),"")</f>
        <v/>
      </c>
      <c r="G1486" s="72" t="str">
        <f t="shared" si="238"/>
        <v/>
      </c>
      <c r="H1486" s="68" t="str">
        <f t="shared" si="235"/>
        <v/>
      </c>
      <c r="I1486" s="69" t="str">
        <f t="shared" si="231"/>
        <v/>
      </c>
      <c r="J1486" s="70" t="str">
        <f t="shared" si="232"/>
        <v/>
      </c>
      <c r="W1486" s="75" t="e">
        <f t="shared" si="236"/>
        <v>#N/A</v>
      </c>
      <c r="X1486" s="75" t="e">
        <f t="shared" si="239"/>
        <v>#N/A</v>
      </c>
      <c r="Y1486" s="75" t="e">
        <f t="shared" si="237"/>
        <v>#N/A</v>
      </c>
    </row>
    <row r="1487" spans="2:25" ht="12.75" x14ac:dyDescent="0.2">
      <c r="B1487" s="72" t="str">
        <f t="shared" si="233"/>
        <v/>
      </c>
      <c r="C1487" s="58"/>
      <c r="D1487" s="67"/>
      <c r="E1487" s="71" t="str">
        <f t="shared" si="234"/>
        <v/>
      </c>
      <c r="F1487" s="71" t="str">
        <f t="shared" si="240"/>
        <v/>
      </c>
      <c r="G1487" s="72" t="str">
        <f t="shared" si="238"/>
        <v/>
      </c>
      <c r="H1487" s="68" t="str">
        <f t="shared" si="235"/>
        <v/>
      </c>
      <c r="I1487" s="69" t="str">
        <f t="shared" si="231"/>
        <v/>
      </c>
      <c r="J1487" s="70" t="str">
        <f t="shared" si="232"/>
        <v/>
      </c>
      <c r="W1487" s="75" t="e">
        <f t="shared" si="236"/>
        <v>#N/A</v>
      </c>
      <c r="X1487" s="75" t="e">
        <f t="shared" si="239"/>
        <v>#N/A</v>
      </c>
      <c r="Y1487" s="75" t="e">
        <f t="shared" si="237"/>
        <v>#N/A</v>
      </c>
    </row>
    <row r="1488" spans="2:25" ht="12.75" x14ac:dyDescent="0.2">
      <c r="B1488" s="72" t="str">
        <f t="shared" si="233"/>
        <v/>
      </c>
      <c r="C1488" s="58"/>
      <c r="D1488" s="67"/>
      <c r="E1488" s="71" t="str">
        <f t="shared" si="234"/>
        <v/>
      </c>
      <c r="F1488" s="71" t="str">
        <f t="shared" si="240"/>
        <v/>
      </c>
      <c r="G1488" s="72" t="str">
        <f t="shared" si="238"/>
        <v/>
      </c>
      <c r="H1488" s="68" t="str">
        <f t="shared" si="235"/>
        <v/>
      </c>
      <c r="I1488" s="69" t="str">
        <f t="shared" si="231"/>
        <v/>
      </c>
      <c r="J1488" s="70" t="str">
        <f t="shared" si="232"/>
        <v/>
      </c>
      <c r="W1488" s="75" t="e">
        <f t="shared" si="236"/>
        <v>#N/A</v>
      </c>
      <c r="X1488" s="75" t="e">
        <f t="shared" si="239"/>
        <v>#N/A</v>
      </c>
      <c r="Y1488" s="75" t="e">
        <f t="shared" si="237"/>
        <v>#N/A</v>
      </c>
    </row>
    <row r="1489" spans="2:25" ht="12.75" x14ac:dyDescent="0.2">
      <c r="B1489" s="72" t="str">
        <f t="shared" si="233"/>
        <v/>
      </c>
      <c r="C1489" s="58"/>
      <c r="D1489" s="67"/>
      <c r="E1489" s="71" t="str">
        <f t="shared" si="234"/>
        <v/>
      </c>
      <c r="F1489" s="71" t="str">
        <f t="shared" si="240"/>
        <v/>
      </c>
      <c r="G1489" s="72" t="str">
        <f t="shared" si="238"/>
        <v/>
      </c>
      <c r="H1489" s="68" t="str">
        <f t="shared" si="235"/>
        <v/>
      </c>
      <c r="I1489" s="69" t="str">
        <f t="shared" si="231"/>
        <v/>
      </c>
      <c r="J1489" s="70" t="str">
        <f t="shared" si="232"/>
        <v/>
      </c>
      <c r="W1489" s="75" t="e">
        <f t="shared" si="236"/>
        <v>#N/A</v>
      </c>
      <c r="X1489" s="75" t="e">
        <f t="shared" si="239"/>
        <v>#N/A</v>
      </c>
      <c r="Y1489" s="75" t="e">
        <f t="shared" si="237"/>
        <v>#N/A</v>
      </c>
    </row>
    <row r="1490" spans="2:25" ht="12.75" x14ac:dyDescent="0.2">
      <c r="B1490" s="72" t="str">
        <f t="shared" si="233"/>
        <v/>
      </c>
      <c r="C1490" s="58"/>
      <c r="D1490" s="67"/>
      <c r="E1490" s="71" t="str">
        <f t="shared" si="234"/>
        <v/>
      </c>
      <c r="F1490" s="71" t="str">
        <f t="shared" si="240"/>
        <v/>
      </c>
      <c r="G1490" s="72" t="str">
        <f t="shared" si="238"/>
        <v/>
      </c>
      <c r="H1490" s="68" t="str">
        <f t="shared" si="235"/>
        <v/>
      </c>
      <c r="I1490" s="69" t="str">
        <f t="shared" si="231"/>
        <v/>
      </c>
      <c r="J1490" s="70" t="str">
        <f t="shared" si="232"/>
        <v/>
      </c>
      <c r="W1490" s="75" t="e">
        <f t="shared" si="236"/>
        <v>#N/A</v>
      </c>
      <c r="X1490" s="75" t="e">
        <f t="shared" si="239"/>
        <v>#N/A</v>
      </c>
      <c r="Y1490" s="75" t="e">
        <f t="shared" si="237"/>
        <v>#N/A</v>
      </c>
    </row>
    <row r="1491" spans="2:25" ht="12.75" x14ac:dyDescent="0.2">
      <c r="B1491" s="72" t="str">
        <f t="shared" si="233"/>
        <v/>
      </c>
      <c r="C1491" s="58"/>
      <c r="D1491" s="67"/>
      <c r="E1491" s="71" t="str">
        <f t="shared" si="234"/>
        <v/>
      </c>
      <c r="F1491" s="71" t="str">
        <f t="shared" si="240"/>
        <v/>
      </c>
      <c r="G1491" s="72" t="str">
        <f t="shared" si="238"/>
        <v/>
      </c>
      <c r="H1491" s="68" t="str">
        <f t="shared" si="235"/>
        <v/>
      </c>
      <c r="I1491" s="69" t="str">
        <f t="shared" si="231"/>
        <v/>
      </c>
      <c r="J1491" s="70" t="str">
        <f t="shared" si="232"/>
        <v/>
      </c>
      <c r="W1491" s="75" t="e">
        <f t="shared" si="236"/>
        <v>#N/A</v>
      </c>
      <c r="X1491" s="75" t="e">
        <f t="shared" si="239"/>
        <v>#N/A</v>
      </c>
      <c r="Y1491" s="75" t="e">
        <f t="shared" si="237"/>
        <v>#N/A</v>
      </c>
    </row>
    <row r="1492" spans="2:25" ht="12.75" x14ac:dyDescent="0.2">
      <c r="B1492" s="72" t="str">
        <f t="shared" si="233"/>
        <v/>
      </c>
      <c r="C1492" s="58"/>
      <c r="D1492" s="67"/>
      <c r="E1492" s="71" t="str">
        <f t="shared" si="234"/>
        <v/>
      </c>
      <c r="F1492" s="71" t="str">
        <f t="shared" si="240"/>
        <v/>
      </c>
      <c r="G1492" s="72" t="str">
        <f t="shared" si="238"/>
        <v/>
      </c>
      <c r="H1492" s="68" t="str">
        <f t="shared" si="235"/>
        <v/>
      </c>
      <c r="I1492" s="69" t="str">
        <f t="shared" si="231"/>
        <v/>
      </c>
      <c r="J1492" s="70" t="str">
        <f t="shared" si="232"/>
        <v/>
      </c>
      <c r="W1492" s="75" t="e">
        <f t="shared" si="236"/>
        <v>#N/A</v>
      </c>
      <c r="X1492" s="75" t="e">
        <f t="shared" si="239"/>
        <v>#N/A</v>
      </c>
      <c r="Y1492" s="75" t="e">
        <f t="shared" si="237"/>
        <v>#N/A</v>
      </c>
    </row>
    <row r="1493" spans="2:25" ht="12.75" x14ac:dyDescent="0.2">
      <c r="B1493" s="72" t="str">
        <f t="shared" si="233"/>
        <v/>
      </c>
      <c r="C1493" s="58"/>
      <c r="D1493" s="67"/>
      <c r="E1493" s="71" t="str">
        <f t="shared" si="234"/>
        <v/>
      </c>
      <c r="F1493" s="71" t="str">
        <f t="shared" si="240"/>
        <v/>
      </c>
      <c r="G1493" s="72" t="str">
        <f t="shared" si="238"/>
        <v/>
      </c>
      <c r="H1493" s="68" t="str">
        <f t="shared" si="235"/>
        <v/>
      </c>
      <c r="I1493" s="69" t="str">
        <f t="shared" si="231"/>
        <v/>
      </c>
      <c r="J1493" s="70" t="str">
        <f t="shared" si="232"/>
        <v/>
      </c>
      <c r="W1493" s="75" t="e">
        <f t="shared" si="236"/>
        <v>#N/A</v>
      </c>
      <c r="X1493" s="75" t="e">
        <f t="shared" si="239"/>
        <v>#N/A</v>
      </c>
      <c r="Y1493" s="75" t="e">
        <f t="shared" si="237"/>
        <v>#N/A</v>
      </c>
    </row>
    <row r="1494" spans="2:25" ht="12.75" x14ac:dyDescent="0.2">
      <c r="B1494" s="72" t="str">
        <f t="shared" si="233"/>
        <v/>
      </c>
      <c r="C1494" s="58"/>
      <c r="D1494" s="67"/>
      <c r="E1494" s="71" t="str">
        <f t="shared" si="234"/>
        <v/>
      </c>
      <c r="F1494" s="71" t="str">
        <f t="shared" si="240"/>
        <v/>
      </c>
      <c r="G1494" s="72" t="str">
        <f t="shared" si="238"/>
        <v/>
      </c>
      <c r="H1494" s="68" t="str">
        <f t="shared" si="235"/>
        <v/>
      </c>
      <c r="I1494" s="69" t="str">
        <f t="shared" si="231"/>
        <v/>
      </c>
      <c r="J1494" s="70" t="str">
        <f t="shared" si="232"/>
        <v/>
      </c>
      <c r="W1494" s="75" t="e">
        <f t="shared" si="236"/>
        <v>#N/A</v>
      </c>
      <c r="X1494" s="75" t="e">
        <f t="shared" si="239"/>
        <v>#N/A</v>
      </c>
      <c r="Y1494" s="75" t="e">
        <f t="shared" si="237"/>
        <v>#N/A</v>
      </c>
    </row>
    <row r="1495" spans="2:25" ht="12.75" x14ac:dyDescent="0.2">
      <c r="B1495" s="72" t="str">
        <f t="shared" si="233"/>
        <v/>
      </c>
      <c r="C1495" s="58"/>
      <c r="D1495" s="67"/>
      <c r="E1495" s="71" t="str">
        <f t="shared" si="234"/>
        <v/>
      </c>
      <c r="F1495" s="71" t="str">
        <f t="shared" si="240"/>
        <v/>
      </c>
      <c r="G1495" s="72" t="str">
        <f t="shared" si="238"/>
        <v/>
      </c>
      <c r="H1495" s="68" t="str">
        <f t="shared" si="235"/>
        <v/>
      </c>
      <c r="I1495" s="69" t="str">
        <f t="shared" si="231"/>
        <v/>
      </c>
      <c r="J1495" s="70" t="str">
        <f t="shared" si="232"/>
        <v/>
      </c>
      <c r="W1495" s="75" t="e">
        <f t="shared" si="236"/>
        <v>#N/A</v>
      </c>
      <c r="X1495" s="75" t="e">
        <f t="shared" si="239"/>
        <v>#N/A</v>
      </c>
      <c r="Y1495" s="75" t="e">
        <f t="shared" si="237"/>
        <v>#N/A</v>
      </c>
    </row>
    <row r="1496" spans="2:25" ht="12.75" x14ac:dyDescent="0.2">
      <c r="B1496" s="72" t="str">
        <f t="shared" si="233"/>
        <v/>
      </c>
      <c r="C1496" s="58"/>
      <c r="D1496" s="67"/>
      <c r="E1496" s="71" t="str">
        <f t="shared" si="234"/>
        <v/>
      </c>
      <c r="F1496" s="71" t="str">
        <f t="shared" si="240"/>
        <v/>
      </c>
      <c r="G1496" s="72" t="str">
        <f t="shared" si="238"/>
        <v/>
      </c>
      <c r="H1496" s="68" t="str">
        <f t="shared" si="235"/>
        <v/>
      </c>
      <c r="I1496" s="69" t="str">
        <f t="shared" si="231"/>
        <v/>
      </c>
      <c r="J1496" s="70" t="str">
        <f t="shared" si="232"/>
        <v/>
      </c>
      <c r="W1496" s="75" t="e">
        <f t="shared" si="236"/>
        <v>#N/A</v>
      </c>
      <c r="X1496" s="75" t="e">
        <f t="shared" si="239"/>
        <v>#N/A</v>
      </c>
      <c r="Y1496" s="75" t="e">
        <f t="shared" si="237"/>
        <v>#N/A</v>
      </c>
    </row>
    <row r="1497" spans="2:25" ht="12.75" x14ac:dyDescent="0.2">
      <c r="B1497" s="72" t="str">
        <f t="shared" si="233"/>
        <v/>
      </c>
      <c r="C1497" s="58"/>
      <c r="D1497" s="67"/>
      <c r="E1497" s="71" t="str">
        <f t="shared" si="234"/>
        <v/>
      </c>
      <c r="F1497" s="71" t="str">
        <f t="shared" si="240"/>
        <v/>
      </c>
      <c r="G1497" s="72" t="str">
        <f t="shared" si="238"/>
        <v/>
      </c>
      <c r="H1497" s="68" t="str">
        <f t="shared" si="235"/>
        <v/>
      </c>
      <c r="I1497" s="69" t="str">
        <f t="shared" si="231"/>
        <v/>
      </c>
      <c r="J1497" s="70" t="str">
        <f t="shared" si="232"/>
        <v/>
      </c>
      <c r="W1497" s="75" t="e">
        <f t="shared" si="236"/>
        <v>#N/A</v>
      </c>
      <c r="X1497" s="75" t="e">
        <f t="shared" si="239"/>
        <v>#N/A</v>
      </c>
      <c r="Y1497" s="75" t="e">
        <f t="shared" si="237"/>
        <v>#N/A</v>
      </c>
    </row>
    <row r="1498" spans="2:25" ht="12.75" x14ac:dyDescent="0.2">
      <c r="B1498" s="72" t="str">
        <f t="shared" si="233"/>
        <v/>
      </c>
      <c r="C1498" s="58"/>
      <c r="D1498" s="67"/>
      <c r="E1498" s="71" t="str">
        <f t="shared" si="234"/>
        <v/>
      </c>
      <c r="F1498" s="71" t="str">
        <f t="shared" si="240"/>
        <v/>
      </c>
      <c r="G1498" s="72" t="str">
        <f t="shared" si="238"/>
        <v/>
      </c>
      <c r="H1498" s="68" t="str">
        <f t="shared" si="235"/>
        <v/>
      </c>
      <c r="I1498" s="69" t="str">
        <f t="shared" si="231"/>
        <v/>
      </c>
      <c r="J1498" s="70" t="str">
        <f t="shared" si="232"/>
        <v/>
      </c>
      <c r="W1498" s="75" t="e">
        <f t="shared" si="236"/>
        <v>#N/A</v>
      </c>
      <c r="X1498" s="75" t="e">
        <f t="shared" si="239"/>
        <v>#N/A</v>
      </c>
      <c r="Y1498" s="75" t="e">
        <f t="shared" si="237"/>
        <v>#N/A</v>
      </c>
    </row>
    <row r="1499" spans="2:25" ht="12.75" x14ac:dyDescent="0.2">
      <c r="B1499" s="72" t="str">
        <f t="shared" si="233"/>
        <v/>
      </c>
      <c r="C1499" s="58"/>
      <c r="D1499" s="67"/>
      <c r="E1499" s="71" t="str">
        <f t="shared" si="234"/>
        <v/>
      </c>
      <c r="F1499" s="71" t="str">
        <f t="shared" si="240"/>
        <v/>
      </c>
      <c r="G1499" s="72" t="str">
        <f t="shared" si="238"/>
        <v/>
      </c>
      <c r="H1499" s="68" t="str">
        <f t="shared" si="235"/>
        <v/>
      </c>
      <c r="I1499" s="69" t="str">
        <f t="shared" si="231"/>
        <v/>
      </c>
      <c r="J1499" s="70" t="str">
        <f t="shared" si="232"/>
        <v/>
      </c>
      <c r="W1499" s="75" t="e">
        <f t="shared" si="236"/>
        <v>#N/A</v>
      </c>
      <c r="X1499" s="75" t="e">
        <f t="shared" si="239"/>
        <v>#N/A</v>
      </c>
      <c r="Y1499" s="75" t="e">
        <f t="shared" si="237"/>
        <v>#N/A</v>
      </c>
    </row>
    <row r="1500" spans="2:25" ht="12.75" x14ac:dyDescent="0.2">
      <c r="B1500" s="72" t="str">
        <f t="shared" si="233"/>
        <v/>
      </c>
      <c r="C1500" s="58"/>
      <c r="D1500" s="67"/>
      <c r="E1500" s="71" t="str">
        <f t="shared" si="234"/>
        <v/>
      </c>
      <c r="F1500" s="71" t="str">
        <f t="shared" si="240"/>
        <v/>
      </c>
      <c r="G1500" s="72" t="str">
        <f t="shared" si="238"/>
        <v/>
      </c>
      <c r="H1500" s="68" t="str">
        <f t="shared" si="235"/>
        <v/>
      </c>
      <c r="I1500" s="69" t="str">
        <f t="shared" si="231"/>
        <v/>
      </c>
      <c r="J1500" s="70" t="str">
        <f t="shared" si="232"/>
        <v/>
      </c>
      <c r="W1500" s="75" t="e">
        <f t="shared" si="236"/>
        <v>#N/A</v>
      </c>
      <c r="X1500" s="75" t="e">
        <f t="shared" si="239"/>
        <v>#N/A</v>
      </c>
      <c r="Y1500" s="75" t="e">
        <f t="shared" si="237"/>
        <v>#N/A</v>
      </c>
    </row>
    <row r="1501" spans="2:25" ht="12.75" x14ac:dyDescent="0.2">
      <c r="B1501" s="72" t="str">
        <f t="shared" si="233"/>
        <v/>
      </c>
      <c r="C1501" s="58"/>
      <c r="D1501" s="67"/>
      <c r="E1501" s="71" t="str">
        <f t="shared" si="234"/>
        <v/>
      </c>
      <c r="F1501" s="71" t="str">
        <f t="shared" si="240"/>
        <v/>
      </c>
      <c r="G1501" s="72" t="str">
        <f t="shared" si="238"/>
        <v/>
      </c>
      <c r="H1501" s="68" t="str">
        <f t="shared" si="235"/>
        <v/>
      </c>
      <c r="I1501" s="69" t="str">
        <f t="shared" si="231"/>
        <v/>
      </c>
      <c r="J1501" s="70" t="str">
        <f t="shared" si="232"/>
        <v/>
      </c>
      <c r="W1501" s="75" t="e">
        <f t="shared" si="236"/>
        <v>#N/A</v>
      </c>
      <c r="X1501" s="75" t="e">
        <f t="shared" si="239"/>
        <v>#N/A</v>
      </c>
      <c r="Y1501" s="75" t="e">
        <f t="shared" si="237"/>
        <v>#N/A</v>
      </c>
    </row>
    <row r="1502" spans="2:25" ht="12.75" x14ac:dyDescent="0.2">
      <c r="B1502" s="72" t="str">
        <f t="shared" si="233"/>
        <v/>
      </c>
      <c r="C1502" s="58"/>
      <c r="D1502" s="67"/>
      <c r="E1502" s="71" t="str">
        <f t="shared" si="234"/>
        <v/>
      </c>
      <c r="F1502" s="71" t="str">
        <f t="shared" si="240"/>
        <v/>
      </c>
      <c r="G1502" s="72" t="str">
        <f t="shared" si="238"/>
        <v/>
      </c>
      <c r="H1502" s="68" t="str">
        <f t="shared" si="235"/>
        <v/>
      </c>
      <c r="I1502" s="69" t="str">
        <f t="shared" si="231"/>
        <v/>
      </c>
      <c r="J1502" s="70" t="str">
        <f t="shared" si="232"/>
        <v/>
      </c>
      <c r="W1502" s="75" t="e">
        <f t="shared" si="236"/>
        <v>#N/A</v>
      </c>
      <c r="X1502" s="75" t="e">
        <f t="shared" si="239"/>
        <v>#N/A</v>
      </c>
      <c r="Y1502" s="75" t="e">
        <f t="shared" si="237"/>
        <v>#N/A</v>
      </c>
    </row>
    <row r="1503" spans="2:25" ht="12.75" x14ac:dyDescent="0.2">
      <c r="B1503" s="72" t="str">
        <f t="shared" si="233"/>
        <v/>
      </c>
      <c r="C1503" s="58"/>
      <c r="D1503" s="67"/>
      <c r="E1503" s="71" t="str">
        <f t="shared" si="234"/>
        <v/>
      </c>
      <c r="F1503" s="71" t="str">
        <f t="shared" si="240"/>
        <v/>
      </c>
      <c r="G1503" s="72" t="str">
        <f t="shared" si="238"/>
        <v/>
      </c>
      <c r="H1503" s="68" t="str">
        <f t="shared" si="235"/>
        <v/>
      </c>
      <c r="I1503" s="69" t="str">
        <f t="shared" si="231"/>
        <v/>
      </c>
      <c r="J1503" s="70" t="str">
        <f t="shared" si="232"/>
        <v/>
      </c>
      <c r="W1503" s="75" t="e">
        <f t="shared" si="236"/>
        <v>#N/A</v>
      </c>
      <c r="X1503" s="75" t="e">
        <f t="shared" si="239"/>
        <v>#N/A</v>
      </c>
      <c r="Y1503" s="75" t="e">
        <f t="shared" si="237"/>
        <v>#N/A</v>
      </c>
    </row>
    <row r="1504" spans="2:25" ht="12.75" x14ac:dyDescent="0.2">
      <c r="B1504" s="72" t="str">
        <f t="shared" si="233"/>
        <v/>
      </c>
      <c r="C1504" s="58"/>
      <c r="D1504" s="67"/>
      <c r="E1504" s="71" t="str">
        <f t="shared" si="234"/>
        <v/>
      </c>
      <c r="F1504" s="71" t="str">
        <f t="shared" si="240"/>
        <v/>
      </c>
      <c r="G1504" s="72" t="str">
        <f t="shared" si="238"/>
        <v/>
      </c>
      <c r="H1504" s="68" t="str">
        <f t="shared" si="235"/>
        <v/>
      </c>
      <c r="I1504" s="69" t="str">
        <f t="shared" si="231"/>
        <v/>
      </c>
      <c r="J1504" s="70" t="str">
        <f t="shared" si="232"/>
        <v/>
      </c>
      <c r="W1504" s="75" t="e">
        <f t="shared" si="236"/>
        <v>#N/A</v>
      </c>
      <c r="X1504" s="75" t="e">
        <f t="shared" si="239"/>
        <v>#N/A</v>
      </c>
      <c r="Y1504" s="75" t="e">
        <f t="shared" si="237"/>
        <v>#N/A</v>
      </c>
    </row>
    <row r="1505" spans="2:25" ht="12.75" x14ac:dyDescent="0.2">
      <c r="B1505" s="72" t="str">
        <f t="shared" si="233"/>
        <v/>
      </c>
      <c r="C1505" s="58"/>
      <c r="D1505" s="67"/>
      <c r="E1505" s="71" t="str">
        <f t="shared" si="234"/>
        <v/>
      </c>
      <c r="F1505" s="71" t="str">
        <f t="shared" si="240"/>
        <v/>
      </c>
      <c r="G1505" s="72" t="str">
        <f t="shared" si="238"/>
        <v/>
      </c>
      <c r="H1505" s="68" t="str">
        <f t="shared" si="235"/>
        <v/>
      </c>
      <c r="I1505" s="69" t="str">
        <f t="shared" si="231"/>
        <v/>
      </c>
      <c r="J1505" s="70" t="str">
        <f t="shared" si="232"/>
        <v/>
      </c>
      <c r="W1505" s="75" t="e">
        <f t="shared" si="236"/>
        <v>#N/A</v>
      </c>
      <c r="X1505" s="75" t="e">
        <f t="shared" si="239"/>
        <v>#N/A</v>
      </c>
      <c r="Y1505" s="75" t="e">
        <f t="shared" si="237"/>
        <v>#N/A</v>
      </c>
    </row>
    <row r="1506" spans="2:25" ht="12.75" x14ac:dyDescent="0.2">
      <c r="B1506" s="72" t="str">
        <f t="shared" si="233"/>
        <v/>
      </c>
      <c r="C1506" s="58"/>
      <c r="D1506" s="67"/>
      <c r="E1506" s="71" t="str">
        <f t="shared" si="234"/>
        <v/>
      </c>
      <c r="F1506" s="71" t="str">
        <f t="shared" si="240"/>
        <v/>
      </c>
      <c r="G1506" s="72" t="str">
        <f t="shared" si="238"/>
        <v/>
      </c>
      <c r="H1506" s="68" t="str">
        <f t="shared" si="235"/>
        <v/>
      </c>
      <c r="I1506" s="69" t="str">
        <f t="shared" si="231"/>
        <v/>
      </c>
      <c r="J1506" s="70" t="str">
        <f t="shared" si="232"/>
        <v/>
      </c>
      <c r="W1506" s="75" t="e">
        <f t="shared" si="236"/>
        <v>#N/A</v>
      </c>
      <c r="X1506" s="75" t="e">
        <f t="shared" si="239"/>
        <v>#N/A</v>
      </c>
      <c r="Y1506" s="75" t="e">
        <f t="shared" si="237"/>
        <v>#N/A</v>
      </c>
    </row>
    <row r="1507" spans="2:25" ht="12.75" x14ac:dyDescent="0.2">
      <c r="B1507" s="72" t="str">
        <f t="shared" si="233"/>
        <v/>
      </c>
      <c r="C1507" s="58"/>
      <c r="D1507" s="67"/>
      <c r="E1507" s="71" t="str">
        <f t="shared" si="234"/>
        <v/>
      </c>
      <c r="F1507" s="71" t="str">
        <f t="shared" si="240"/>
        <v/>
      </c>
      <c r="G1507" s="72" t="str">
        <f t="shared" si="238"/>
        <v/>
      </c>
      <c r="H1507" s="68" t="str">
        <f t="shared" si="235"/>
        <v/>
      </c>
      <c r="I1507" s="69" t="str">
        <f t="shared" si="231"/>
        <v/>
      </c>
      <c r="J1507" s="70" t="str">
        <f t="shared" si="232"/>
        <v/>
      </c>
      <c r="W1507" s="75" t="e">
        <f t="shared" si="236"/>
        <v>#N/A</v>
      </c>
      <c r="X1507" s="75" t="e">
        <f t="shared" si="239"/>
        <v>#N/A</v>
      </c>
      <c r="Y1507" s="75" t="e">
        <f t="shared" si="237"/>
        <v>#N/A</v>
      </c>
    </row>
    <row r="1508" spans="2:25" ht="12.75" x14ac:dyDescent="0.2">
      <c r="B1508" s="72" t="str">
        <f t="shared" si="233"/>
        <v/>
      </c>
      <c r="C1508" s="58"/>
      <c r="D1508" s="67"/>
      <c r="E1508" s="71" t="str">
        <f t="shared" si="234"/>
        <v/>
      </c>
      <c r="F1508" s="71" t="str">
        <f t="shared" si="240"/>
        <v/>
      </c>
      <c r="G1508" s="72" t="str">
        <f t="shared" si="238"/>
        <v/>
      </c>
      <c r="H1508" s="68" t="str">
        <f t="shared" si="235"/>
        <v/>
      </c>
      <c r="I1508" s="69" t="str">
        <f t="shared" si="231"/>
        <v/>
      </c>
      <c r="J1508" s="70" t="str">
        <f t="shared" si="232"/>
        <v/>
      </c>
      <c r="W1508" s="75" t="e">
        <f t="shared" si="236"/>
        <v>#N/A</v>
      </c>
      <c r="X1508" s="75" t="e">
        <f t="shared" si="239"/>
        <v>#N/A</v>
      </c>
      <c r="Y1508" s="75" t="e">
        <f t="shared" si="237"/>
        <v>#N/A</v>
      </c>
    </row>
    <row r="1509" spans="2:25" ht="12.75" x14ac:dyDescent="0.2">
      <c r="B1509" s="72" t="str">
        <f t="shared" si="233"/>
        <v/>
      </c>
      <c r="C1509" s="58"/>
      <c r="D1509" s="67"/>
      <c r="E1509" s="71" t="str">
        <f t="shared" si="234"/>
        <v/>
      </c>
      <c r="F1509" s="71" t="str">
        <f t="shared" si="240"/>
        <v/>
      </c>
      <c r="G1509" s="72" t="str">
        <f t="shared" si="238"/>
        <v/>
      </c>
      <c r="H1509" s="68" t="str">
        <f t="shared" si="235"/>
        <v/>
      </c>
      <c r="I1509" s="69" t="str">
        <f t="shared" si="231"/>
        <v/>
      </c>
      <c r="J1509" s="70" t="str">
        <f t="shared" si="232"/>
        <v/>
      </c>
      <c r="W1509" s="75" t="e">
        <f t="shared" si="236"/>
        <v>#N/A</v>
      </c>
      <c r="X1509" s="75" t="e">
        <f t="shared" si="239"/>
        <v>#N/A</v>
      </c>
      <c r="Y1509" s="75" t="e">
        <f t="shared" si="237"/>
        <v>#N/A</v>
      </c>
    </row>
    <row r="1510" spans="2:25" ht="12.75" x14ac:dyDescent="0.2">
      <c r="B1510" s="72" t="str">
        <f t="shared" si="233"/>
        <v/>
      </c>
      <c r="C1510" s="58"/>
      <c r="D1510" s="67"/>
      <c r="E1510" s="71" t="str">
        <f t="shared" si="234"/>
        <v/>
      </c>
      <c r="F1510" s="71" t="str">
        <f t="shared" si="240"/>
        <v/>
      </c>
      <c r="G1510" s="72" t="str">
        <f t="shared" si="238"/>
        <v/>
      </c>
      <c r="H1510" s="68" t="str">
        <f t="shared" si="235"/>
        <v/>
      </c>
      <c r="I1510" s="69" t="str">
        <f t="shared" si="231"/>
        <v/>
      </c>
      <c r="J1510" s="70" t="str">
        <f t="shared" si="232"/>
        <v/>
      </c>
      <c r="W1510" s="75" t="e">
        <f t="shared" si="236"/>
        <v>#N/A</v>
      </c>
      <c r="X1510" s="75" t="e">
        <f t="shared" si="239"/>
        <v>#N/A</v>
      </c>
      <c r="Y1510" s="75" t="e">
        <f t="shared" si="237"/>
        <v>#N/A</v>
      </c>
    </row>
    <row r="1511" spans="2:25" ht="12.75" x14ac:dyDescent="0.2">
      <c r="B1511" s="72" t="str">
        <f t="shared" si="233"/>
        <v/>
      </c>
      <c r="C1511" s="58"/>
      <c r="D1511" s="67"/>
      <c r="E1511" s="71" t="str">
        <f t="shared" si="234"/>
        <v/>
      </c>
      <c r="F1511" s="71" t="str">
        <f t="shared" si="240"/>
        <v/>
      </c>
      <c r="G1511" s="72" t="str">
        <f t="shared" si="238"/>
        <v/>
      </c>
      <c r="H1511" s="68" t="str">
        <f t="shared" si="235"/>
        <v/>
      </c>
      <c r="I1511" s="69" t="str">
        <f t="shared" si="231"/>
        <v/>
      </c>
      <c r="J1511" s="70" t="str">
        <f t="shared" si="232"/>
        <v/>
      </c>
      <c r="W1511" s="75" t="e">
        <f t="shared" si="236"/>
        <v>#N/A</v>
      </c>
      <c r="X1511" s="75" t="e">
        <f t="shared" si="239"/>
        <v>#N/A</v>
      </c>
      <c r="Y1511" s="75" t="e">
        <f t="shared" si="237"/>
        <v>#N/A</v>
      </c>
    </row>
    <row r="1512" spans="2:25" ht="12.75" x14ac:dyDescent="0.2">
      <c r="B1512" s="72" t="str">
        <f t="shared" si="233"/>
        <v/>
      </c>
      <c r="C1512" s="58"/>
      <c r="D1512" s="67"/>
      <c r="E1512" s="71" t="str">
        <f t="shared" si="234"/>
        <v/>
      </c>
      <c r="F1512" s="71" t="str">
        <f t="shared" si="240"/>
        <v/>
      </c>
      <c r="G1512" s="72" t="str">
        <f t="shared" si="238"/>
        <v/>
      </c>
      <c r="H1512" s="68" t="str">
        <f t="shared" si="235"/>
        <v/>
      </c>
      <c r="I1512" s="69" t="str">
        <f t="shared" si="231"/>
        <v/>
      </c>
      <c r="J1512" s="70" t="str">
        <f t="shared" si="232"/>
        <v/>
      </c>
      <c r="W1512" s="75" t="e">
        <f t="shared" si="236"/>
        <v>#N/A</v>
      </c>
      <c r="X1512" s="75" t="e">
        <f t="shared" si="239"/>
        <v>#N/A</v>
      </c>
      <c r="Y1512" s="75" t="e">
        <f t="shared" si="237"/>
        <v>#N/A</v>
      </c>
    </row>
    <row r="1513" spans="2:25" ht="12.75" x14ac:dyDescent="0.2">
      <c r="B1513" s="72" t="str">
        <f t="shared" si="233"/>
        <v/>
      </c>
      <c r="C1513" s="58"/>
      <c r="D1513" s="67"/>
      <c r="E1513" s="71" t="str">
        <f t="shared" si="234"/>
        <v/>
      </c>
      <c r="F1513" s="71" t="str">
        <f t="shared" si="240"/>
        <v/>
      </c>
      <c r="G1513" s="72" t="str">
        <f t="shared" si="238"/>
        <v/>
      </c>
      <c r="H1513" s="68" t="str">
        <f t="shared" si="235"/>
        <v/>
      </c>
      <c r="I1513" s="69" t="str">
        <f t="shared" si="231"/>
        <v/>
      </c>
      <c r="J1513" s="70" t="str">
        <f t="shared" si="232"/>
        <v/>
      </c>
      <c r="W1513" s="75" t="e">
        <f t="shared" si="236"/>
        <v>#N/A</v>
      </c>
      <c r="X1513" s="75" t="e">
        <f t="shared" si="239"/>
        <v>#N/A</v>
      </c>
      <c r="Y1513" s="75" t="e">
        <f t="shared" si="237"/>
        <v>#N/A</v>
      </c>
    </row>
    <row r="1514" spans="2:25" ht="12.75" x14ac:dyDescent="0.2">
      <c r="B1514" s="72" t="str">
        <f t="shared" si="233"/>
        <v/>
      </c>
      <c r="C1514" s="58"/>
      <c r="D1514" s="67"/>
      <c r="E1514" s="71" t="str">
        <f t="shared" si="234"/>
        <v/>
      </c>
      <c r="F1514" s="71" t="str">
        <f t="shared" si="240"/>
        <v/>
      </c>
      <c r="G1514" s="72" t="str">
        <f t="shared" si="238"/>
        <v/>
      </c>
      <c r="H1514" s="68" t="str">
        <f t="shared" si="235"/>
        <v/>
      </c>
      <c r="I1514" s="69" t="str">
        <f t="shared" si="231"/>
        <v/>
      </c>
      <c r="J1514" s="70" t="str">
        <f t="shared" si="232"/>
        <v/>
      </c>
      <c r="W1514" s="75" t="e">
        <f t="shared" si="236"/>
        <v>#N/A</v>
      </c>
      <c r="X1514" s="75" t="e">
        <f t="shared" si="239"/>
        <v>#N/A</v>
      </c>
      <c r="Y1514" s="75" t="e">
        <f t="shared" si="237"/>
        <v>#N/A</v>
      </c>
    </row>
    <row r="1515" spans="2:25" ht="12.75" x14ac:dyDescent="0.2">
      <c r="B1515" s="72" t="str">
        <f t="shared" si="233"/>
        <v/>
      </c>
      <c r="C1515" s="58"/>
      <c r="D1515" s="67"/>
      <c r="E1515" s="71" t="str">
        <f t="shared" si="234"/>
        <v/>
      </c>
      <c r="F1515" s="71" t="str">
        <f t="shared" si="240"/>
        <v/>
      </c>
      <c r="G1515" s="72" t="str">
        <f t="shared" si="238"/>
        <v/>
      </c>
      <c r="H1515" s="68" t="str">
        <f t="shared" si="235"/>
        <v/>
      </c>
      <c r="I1515" s="69" t="str">
        <f t="shared" si="231"/>
        <v/>
      </c>
      <c r="J1515" s="70" t="str">
        <f t="shared" si="232"/>
        <v/>
      </c>
      <c r="W1515" s="75" t="e">
        <f t="shared" si="236"/>
        <v>#N/A</v>
      </c>
      <c r="X1515" s="75" t="e">
        <f t="shared" si="239"/>
        <v>#N/A</v>
      </c>
      <c r="Y1515" s="75" t="e">
        <f t="shared" si="237"/>
        <v>#N/A</v>
      </c>
    </row>
    <row r="1516" spans="2:25" ht="12.75" x14ac:dyDescent="0.2">
      <c r="B1516" s="72" t="str">
        <f t="shared" si="233"/>
        <v/>
      </c>
      <c r="C1516" s="58"/>
      <c r="D1516" s="67"/>
      <c r="E1516" s="71" t="str">
        <f t="shared" si="234"/>
        <v/>
      </c>
      <c r="F1516" s="71" t="str">
        <f t="shared" si="240"/>
        <v/>
      </c>
      <c r="G1516" s="72" t="str">
        <f t="shared" si="238"/>
        <v/>
      </c>
      <c r="H1516" s="68" t="str">
        <f t="shared" si="235"/>
        <v/>
      </c>
      <c r="I1516" s="69" t="str">
        <f t="shared" si="231"/>
        <v/>
      </c>
      <c r="J1516" s="70" t="str">
        <f t="shared" si="232"/>
        <v/>
      </c>
      <c r="W1516" s="75" t="e">
        <f t="shared" si="236"/>
        <v>#N/A</v>
      </c>
      <c r="X1516" s="75" t="e">
        <f t="shared" si="239"/>
        <v>#N/A</v>
      </c>
      <c r="Y1516" s="75" t="e">
        <f t="shared" si="237"/>
        <v>#N/A</v>
      </c>
    </row>
    <row r="1517" spans="2:25" ht="12.75" x14ac:dyDescent="0.2">
      <c r="B1517" s="72" t="str">
        <f t="shared" si="233"/>
        <v/>
      </c>
      <c r="C1517" s="58"/>
      <c r="D1517" s="67"/>
      <c r="E1517" s="71" t="str">
        <f t="shared" si="234"/>
        <v/>
      </c>
      <c r="F1517" s="71" t="str">
        <f t="shared" si="240"/>
        <v/>
      </c>
      <c r="G1517" s="72" t="str">
        <f t="shared" si="238"/>
        <v/>
      </c>
      <c r="H1517" s="68" t="str">
        <f t="shared" si="235"/>
        <v/>
      </c>
      <c r="I1517" s="69" t="str">
        <f t="shared" si="231"/>
        <v/>
      </c>
      <c r="J1517" s="70" t="str">
        <f t="shared" si="232"/>
        <v/>
      </c>
      <c r="W1517" s="75" t="e">
        <f t="shared" si="236"/>
        <v>#N/A</v>
      </c>
      <c r="X1517" s="75" t="e">
        <f t="shared" si="239"/>
        <v>#N/A</v>
      </c>
      <c r="Y1517" s="75" t="e">
        <f t="shared" si="237"/>
        <v>#N/A</v>
      </c>
    </row>
    <row r="1518" spans="2:25" ht="12.75" x14ac:dyDescent="0.2">
      <c r="B1518" s="72" t="str">
        <f t="shared" si="233"/>
        <v/>
      </c>
      <c r="C1518" s="58"/>
      <c r="D1518" s="67"/>
      <c r="E1518" s="71" t="str">
        <f t="shared" si="234"/>
        <v/>
      </c>
      <c r="F1518" s="71" t="str">
        <f t="shared" si="240"/>
        <v/>
      </c>
      <c r="G1518" s="72" t="str">
        <f t="shared" si="238"/>
        <v/>
      </c>
      <c r="H1518" s="68" t="str">
        <f t="shared" si="235"/>
        <v/>
      </c>
      <c r="I1518" s="69" t="str">
        <f t="shared" si="231"/>
        <v/>
      </c>
      <c r="J1518" s="70" t="str">
        <f t="shared" si="232"/>
        <v/>
      </c>
      <c r="W1518" s="75" t="e">
        <f t="shared" si="236"/>
        <v>#N/A</v>
      </c>
      <c r="X1518" s="75" t="e">
        <f t="shared" si="239"/>
        <v>#N/A</v>
      </c>
      <c r="Y1518" s="75" t="e">
        <f t="shared" si="237"/>
        <v>#N/A</v>
      </c>
    </row>
    <row r="1519" spans="2:25" ht="12.75" x14ac:dyDescent="0.2">
      <c r="B1519" s="72" t="str">
        <f t="shared" si="233"/>
        <v/>
      </c>
      <c r="C1519" s="58"/>
      <c r="D1519" s="67"/>
      <c r="E1519" s="71" t="str">
        <f t="shared" si="234"/>
        <v/>
      </c>
      <c r="F1519" s="71" t="str">
        <f t="shared" si="240"/>
        <v/>
      </c>
      <c r="G1519" s="72" t="str">
        <f t="shared" si="238"/>
        <v/>
      </c>
      <c r="H1519" s="68" t="str">
        <f t="shared" si="235"/>
        <v/>
      </c>
      <c r="I1519" s="69" t="str">
        <f t="shared" si="231"/>
        <v/>
      </c>
      <c r="J1519" s="70" t="str">
        <f t="shared" si="232"/>
        <v/>
      </c>
      <c r="W1519" s="75" t="e">
        <f t="shared" si="236"/>
        <v>#N/A</v>
      </c>
      <c r="X1519" s="75" t="e">
        <f t="shared" si="239"/>
        <v>#N/A</v>
      </c>
      <c r="Y1519" s="75" t="e">
        <f t="shared" si="237"/>
        <v>#N/A</v>
      </c>
    </row>
    <row r="1520" spans="2:25" ht="12.75" x14ac:dyDescent="0.2">
      <c r="B1520" s="72" t="str">
        <f t="shared" si="233"/>
        <v/>
      </c>
      <c r="C1520" s="58"/>
      <c r="D1520" s="67"/>
      <c r="E1520" s="71" t="str">
        <f t="shared" si="234"/>
        <v/>
      </c>
      <c r="F1520" s="71" t="str">
        <f t="shared" si="240"/>
        <v/>
      </c>
      <c r="G1520" s="72" t="str">
        <f t="shared" si="238"/>
        <v/>
      </c>
      <c r="H1520" s="68" t="str">
        <f t="shared" si="235"/>
        <v/>
      </c>
      <c r="I1520" s="69" t="str">
        <f t="shared" si="231"/>
        <v/>
      </c>
      <c r="J1520" s="70" t="str">
        <f t="shared" si="232"/>
        <v/>
      </c>
      <c r="W1520" s="75" t="e">
        <f t="shared" si="236"/>
        <v>#N/A</v>
      </c>
      <c r="X1520" s="75" t="e">
        <f t="shared" si="239"/>
        <v>#N/A</v>
      </c>
      <c r="Y1520" s="75" t="e">
        <f t="shared" si="237"/>
        <v>#N/A</v>
      </c>
    </row>
    <row r="1521" spans="2:25" ht="12.75" x14ac:dyDescent="0.2">
      <c r="B1521" s="72" t="str">
        <f t="shared" si="233"/>
        <v/>
      </c>
      <c r="C1521" s="58"/>
      <c r="D1521" s="67"/>
      <c r="E1521" s="71" t="str">
        <f t="shared" si="234"/>
        <v/>
      </c>
      <c r="F1521" s="71" t="str">
        <f t="shared" si="240"/>
        <v/>
      </c>
      <c r="G1521" s="72" t="str">
        <f t="shared" si="238"/>
        <v/>
      </c>
      <c r="H1521" s="68" t="str">
        <f t="shared" si="235"/>
        <v/>
      </c>
      <c r="I1521" s="69" t="str">
        <f t="shared" si="231"/>
        <v/>
      </c>
      <c r="J1521" s="70" t="str">
        <f t="shared" si="232"/>
        <v/>
      </c>
      <c r="W1521" s="75" t="e">
        <f t="shared" si="236"/>
        <v>#N/A</v>
      </c>
      <c r="X1521" s="75" t="e">
        <f t="shared" si="239"/>
        <v>#N/A</v>
      </c>
      <c r="Y1521" s="75" t="e">
        <f t="shared" si="237"/>
        <v>#N/A</v>
      </c>
    </row>
    <row r="1522" spans="2:25" ht="12.75" x14ac:dyDescent="0.2">
      <c r="B1522" s="72" t="str">
        <f t="shared" si="233"/>
        <v/>
      </c>
      <c r="C1522" s="58"/>
      <c r="D1522" s="67"/>
      <c r="E1522" s="71" t="str">
        <f t="shared" si="234"/>
        <v/>
      </c>
      <c r="F1522" s="71" t="str">
        <f t="shared" si="240"/>
        <v/>
      </c>
      <c r="G1522" s="72" t="str">
        <f t="shared" si="238"/>
        <v/>
      </c>
      <c r="H1522" s="68" t="str">
        <f t="shared" si="235"/>
        <v/>
      </c>
      <c r="I1522" s="69" t="str">
        <f t="shared" si="231"/>
        <v/>
      </c>
      <c r="J1522" s="70" t="str">
        <f t="shared" si="232"/>
        <v/>
      </c>
      <c r="W1522" s="75" t="e">
        <f t="shared" si="236"/>
        <v>#N/A</v>
      </c>
      <c r="X1522" s="75" t="e">
        <f t="shared" si="239"/>
        <v>#N/A</v>
      </c>
      <c r="Y1522" s="75" t="e">
        <f t="shared" si="237"/>
        <v>#N/A</v>
      </c>
    </row>
    <row r="1523" spans="2:25" ht="12.75" x14ac:dyDescent="0.2">
      <c r="B1523" s="72" t="str">
        <f t="shared" si="233"/>
        <v/>
      </c>
      <c r="C1523" s="58"/>
      <c r="D1523" s="67"/>
      <c r="E1523" s="71" t="str">
        <f t="shared" si="234"/>
        <v/>
      </c>
      <c r="F1523" s="71" t="str">
        <f t="shared" si="240"/>
        <v/>
      </c>
      <c r="G1523" s="72" t="str">
        <f t="shared" si="238"/>
        <v/>
      </c>
      <c r="H1523" s="68" t="str">
        <f t="shared" si="235"/>
        <v/>
      </c>
      <c r="I1523" s="69" t="str">
        <f t="shared" si="231"/>
        <v/>
      </c>
      <c r="J1523" s="70" t="str">
        <f t="shared" si="232"/>
        <v/>
      </c>
      <c r="W1523" s="75" t="e">
        <f t="shared" si="236"/>
        <v>#N/A</v>
      </c>
      <c r="X1523" s="75" t="e">
        <f t="shared" si="239"/>
        <v>#N/A</v>
      </c>
      <c r="Y1523" s="75" t="e">
        <f t="shared" si="237"/>
        <v>#N/A</v>
      </c>
    </row>
    <row r="1524" spans="2:25" ht="12.75" x14ac:dyDescent="0.2">
      <c r="B1524" s="72" t="str">
        <f t="shared" si="233"/>
        <v/>
      </c>
      <c r="C1524" s="58"/>
      <c r="D1524" s="67"/>
      <c r="E1524" s="71" t="str">
        <f t="shared" si="234"/>
        <v/>
      </c>
      <c r="F1524" s="71" t="str">
        <f t="shared" si="240"/>
        <v/>
      </c>
      <c r="G1524" s="72" t="str">
        <f t="shared" si="238"/>
        <v/>
      </c>
      <c r="H1524" s="68" t="str">
        <f t="shared" si="235"/>
        <v/>
      </c>
      <c r="I1524" s="69" t="str">
        <f t="shared" si="231"/>
        <v/>
      </c>
      <c r="J1524" s="70" t="str">
        <f t="shared" si="232"/>
        <v/>
      </c>
      <c r="W1524" s="75" t="e">
        <f t="shared" si="236"/>
        <v>#N/A</v>
      </c>
      <c r="X1524" s="75" t="e">
        <f t="shared" si="239"/>
        <v>#N/A</v>
      </c>
      <c r="Y1524" s="75" t="e">
        <f t="shared" si="237"/>
        <v>#N/A</v>
      </c>
    </row>
    <row r="1525" spans="2:25" ht="12.75" x14ac:dyDescent="0.2">
      <c r="B1525" s="72" t="str">
        <f t="shared" si="233"/>
        <v/>
      </c>
      <c r="C1525" s="58"/>
      <c r="D1525" s="67"/>
      <c r="E1525" s="71" t="str">
        <f t="shared" si="234"/>
        <v/>
      </c>
      <c r="F1525" s="71" t="str">
        <f t="shared" si="240"/>
        <v/>
      </c>
      <c r="G1525" s="72" t="str">
        <f t="shared" si="238"/>
        <v/>
      </c>
      <c r="H1525" s="68" t="str">
        <f t="shared" si="235"/>
        <v/>
      </c>
      <c r="I1525" s="69" t="str">
        <f t="shared" si="231"/>
        <v/>
      </c>
      <c r="J1525" s="70" t="str">
        <f t="shared" si="232"/>
        <v/>
      </c>
      <c r="W1525" s="75" t="e">
        <f t="shared" si="236"/>
        <v>#N/A</v>
      </c>
      <c r="X1525" s="75" t="e">
        <f t="shared" si="239"/>
        <v>#N/A</v>
      </c>
      <c r="Y1525" s="75" t="e">
        <f t="shared" si="237"/>
        <v>#N/A</v>
      </c>
    </row>
    <row r="1526" spans="2:25" ht="12.75" x14ac:dyDescent="0.2">
      <c r="B1526" s="72" t="str">
        <f t="shared" si="233"/>
        <v/>
      </c>
      <c r="C1526" s="58"/>
      <c r="D1526" s="67"/>
      <c r="E1526" s="71" t="str">
        <f t="shared" si="234"/>
        <v/>
      </c>
      <c r="F1526" s="71" t="str">
        <f t="shared" si="240"/>
        <v/>
      </c>
      <c r="G1526" s="72" t="str">
        <f t="shared" si="238"/>
        <v/>
      </c>
      <c r="H1526" s="68" t="str">
        <f t="shared" si="235"/>
        <v/>
      </c>
      <c r="I1526" s="69" t="str">
        <f t="shared" si="231"/>
        <v/>
      </c>
      <c r="J1526" s="70" t="str">
        <f t="shared" si="232"/>
        <v/>
      </c>
      <c r="W1526" s="75" t="e">
        <f t="shared" si="236"/>
        <v>#N/A</v>
      </c>
      <c r="X1526" s="75" t="e">
        <f t="shared" si="239"/>
        <v>#N/A</v>
      </c>
      <c r="Y1526" s="75" t="e">
        <f t="shared" si="237"/>
        <v>#N/A</v>
      </c>
    </row>
    <row r="1527" spans="2:25" ht="12.75" x14ac:dyDescent="0.2">
      <c r="B1527" s="72" t="str">
        <f t="shared" si="233"/>
        <v/>
      </c>
      <c r="C1527" s="58"/>
      <c r="D1527" s="67"/>
      <c r="E1527" s="71" t="str">
        <f t="shared" si="234"/>
        <v/>
      </c>
      <c r="F1527" s="71" t="str">
        <f t="shared" si="240"/>
        <v/>
      </c>
      <c r="G1527" s="72" t="str">
        <f t="shared" si="238"/>
        <v/>
      </c>
      <c r="H1527" s="68" t="str">
        <f t="shared" si="235"/>
        <v/>
      </c>
      <c r="I1527" s="69" t="str">
        <f t="shared" si="231"/>
        <v/>
      </c>
      <c r="J1527" s="70" t="str">
        <f t="shared" si="232"/>
        <v/>
      </c>
      <c r="W1527" s="75" t="e">
        <f t="shared" si="236"/>
        <v>#N/A</v>
      </c>
      <c r="X1527" s="75" t="e">
        <f t="shared" si="239"/>
        <v>#N/A</v>
      </c>
      <c r="Y1527" s="75" t="e">
        <f t="shared" si="237"/>
        <v>#N/A</v>
      </c>
    </row>
    <row r="1528" spans="2:25" ht="12.75" x14ac:dyDescent="0.2">
      <c r="B1528" s="72" t="str">
        <f t="shared" si="233"/>
        <v/>
      </c>
      <c r="C1528" s="58"/>
      <c r="D1528" s="67"/>
      <c r="E1528" s="71" t="str">
        <f t="shared" si="234"/>
        <v/>
      </c>
      <c r="F1528" s="71" t="str">
        <f t="shared" si="240"/>
        <v/>
      </c>
      <c r="G1528" s="72" t="str">
        <f t="shared" si="238"/>
        <v/>
      </c>
      <c r="H1528" s="68" t="str">
        <f t="shared" si="235"/>
        <v/>
      </c>
      <c r="I1528" s="69" t="str">
        <f t="shared" si="231"/>
        <v/>
      </c>
      <c r="J1528" s="70" t="str">
        <f t="shared" si="232"/>
        <v/>
      </c>
      <c r="W1528" s="75" t="e">
        <f t="shared" si="236"/>
        <v>#N/A</v>
      </c>
      <c r="X1528" s="75" t="e">
        <f t="shared" si="239"/>
        <v>#N/A</v>
      </c>
      <c r="Y1528" s="75" t="e">
        <f t="shared" si="237"/>
        <v>#N/A</v>
      </c>
    </row>
    <row r="1529" spans="2:25" ht="12.75" x14ac:dyDescent="0.2">
      <c r="B1529" s="72" t="str">
        <f t="shared" si="233"/>
        <v/>
      </c>
      <c r="C1529" s="58"/>
      <c r="D1529" s="67"/>
      <c r="E1529" s="71" t="str">
        <f t="shared" si="234"/>
        <v/>
      </c>
      <c r="F1529" s="71" t="str">
        <f t="shared" si="240"/>
        <v/>
      </c>
      <c r="G1529" s="72" t="str">
        <f t="shared" si="238"/>
        <v/>
      </c>
      <c r="H1529" s="68" t="str">
        <f t="shared" si="235"/>
        <v/>
      </c>
      <c r="I1529" s="69" t="str">
        <f t="shared" si="231"/>
        <v/>
      </c>
      <c r="J1529" s="70" t="str">
        <f t="shared" si="232"/>
        <v/>
      </c>
      <c r="W1529" s="75" t="e">
        <f t="shared" si="236"/>
        <v>#N/A</v>
      </c>
      <c r="X1529" s="75" t="e">
        <f t="shared" si="239"/>
        <v>#N/A</v>
      </c>
      <c r="Y1529" s="75" t="e">
        <f t="shared" si="237"/>
        <v>#N/A</v>
      </c>
    </row>
    <row r="1530" spans="2:25" ht="12.75" x14ac:dyDescent="0.2">
      <c r="B1530" s="72" t="str">
        <f t="shared" si="233"/>
        <v/>
      </c>
      <c r="C1530" s="58"/>
      <c r="D1530" s="67"/>
      <c r="E1530" s="71" t="str">
        <f t="shared" si="234"/>
        <v/>
      </c>
      <c r="F1530" s="71" t="str">
        <f t="shared" si="240"/>
        <v/>
      </c>
      <c r="G1530" s="72" t="str">
        <f t="shared" si="238"/>
        <v/>
      </c>
      <c r="H1530" s="68" t="str">
        <f t="shared" si="235"/>
        <v/>
      </c>
      <c r="I1530" s="69" t="str">
        <f t="shared" si="231"/>
        <v/>
      </c>
      <c r="J1530" s="70" t="str">
        <f t="shared" si="232"/>
        <v/>
      </c>
      <c r="W1530" s="75" t="e">
        <f t="shared" si="236"/>
        <v>#N/A</v>
      </c>
      <c r="X1530" s="75" t="e">
        <f t="shared" si="239"/>
        <v>#N/A</v>
      </c>
      <c r="Y1530" s="75" t="e">
        <f t="shared" si="237"/>
        <v>#N/A</v>
      </c>
    </row>
    <row r="1531" spans="2:25" ht="12.75" x14ac:dyDescent="0.2">
      <c r="B1531" s="72" t="str">
        <f t="shared" si="233"/>
        <v/>
      </c>
      <c r="C1531" s="58"/>
      <c r="D1531" s="67"/>
      <c r="E1531" s="71" t="str">
        <f t="shared" si="234"/>
        <v/>
      </c>
      <c r="F1531" s="71" t="str">
        <f t="shared" si="240"/>
        <v/>
      </c>
      <c r="G1531" s="72" t="str">
        <f t="shared" si="238"/>
        <v/>
      </c>
      <c r="H1531" s="68" t="str">
        <f t="shared" si="235"/>
        <v/>
      </c>
      <c r="I1531" s="69" t="str">
        <f t="shared" si="231"/>
        <v/>
      </c>
      <c r="J1531" s="70" t="str">
        <f t="shared" si="232"/>
        <v/>
      </c>
      <c r="W1531" s="75" t="e">
        <f t="shared" si="236"/>
        <v>#N/A</v>
      </c>
      <c r="X1531" s="75" t="e">
        <f t="shared" si="239"/>
        <v>#N/A</v>
      </c>
      <c r="Y1531" s="75" t="e">
        <f t="shared" si="237"/>
        <v>#N/A</v>
      </c>
    </row>
    <row r="1532" spans="2:25" ht="12.75" x14ac:dyDescent="0.2">
      <c r="B1532" s="72" t="str">
        <f t="shared" si="233"/>
        <v/>
      </c>
      <c r="C1532" s="58"/>
      <c r="D1532" s="67"/>
      <c r="E1532" s="71" t="str">
        <f t="shared" si="234"/>
        <v/>
      </c>
      <c r="F1532" s="71" t="str">
        <f t="shared" si="240"/>
        <v/>
      </c>
      <c r="G1532" s="72" t="str">
        <f t="shared" si="238"/>
        <v/>
      </c>
      <c r="H1532" s="68" t="str">
        <f t="shared" si="235"/>
        <v/>
      </c>
      <c r="I1532" s="69" t="str">
        <f t="shared" si="231"/>
        <v/>
      </c>
      <c r="J1532" s="70" t="str">
        <f t="shared" si="232"/>
        <v/>
      </c>
      <c r="W1532" s="75" t="e">
        <f t="shared" si="236"/>
        <v>#N/A</v>
      </c>
      <c r="X1532" s="75" t="e">
        <f t="shared" si="239"/>
        <v>#N/A</v>
      </c>
      <c r="Y1532" s="75" t="e">
        <f t="shared" si="237"/>
        <v>#N/A</v>
      </c>
    </row>
    <row r="1533" spans="2:25" ht="12.75" x14ac:dyDescent="0.2">
      <c r="B1533" s="72" t="str">
        <f t="shared" si="233"/>
        <v/>
      </c>
      <c r="C1533" s="58"/>
      <c r="D1533" s="67"/>
      <c r="E1533" s="71" t="str">
        <f t="shared" si="234"/>
        <v/>
      </c>
      <c r="F1533" s="71" t="str">
        <f t="shared" si="240"/>
        <v/>
      </c>
      <c r="G1533" s="72" t="str">
        <f t="shared" si="238"/>
        <v/>
      </c>
      <c r="H1533" s="68" t="str">
        <f t="shared" si="235"/>
        <v/>
      </c>
      <c r="I1533" s="69" t="str">
        <f t="shared" si="231"/>
        <v/>
      </c>
      <c r="J1533" s="70" t="str">
        <f t="shared" si="232"/>
        <v/>
      </c>
      <c r="W1533" s="75" t="e">
        <f t="shared" si="236"/>
        <v>#N/A</v>
      </c>
      <c r="X1533" s="75" t="e">
        <f t="shared" si="239"/>
        <v>#N/A</v>
      </c>
      <c r="Y1533" s="75" t="e">
        <f t="shared" si="237"/>
        <v>#N/A</v>
      </c>
    </row>
    <row r="1534" spans="2:25" ht="12.75" x14ac:dyDescent="0.2">
      <c r="B1534" s="72" t="str">
        <f t="shared" si="233"/>
        <v/>
      </c>
      <c r="C1534" s="58"/>
      <c r="D1534" s="67"/>
      <c r="E1534" s="71" t="str">
        <f t="shared" si="234"/>
        <v/>
      </c>
      <c r="F1534" s="71" t="str">
        <f t="shared" si="240"/>
        <v/>
      </c>
      <c r="G1534" s="72" t="str">
        <f t="shared" si="238"/>
        <v/>
      </c>
      <c r="H1534" s="68" t="str">
        <f t="shared" si="235"/>
        <v/>
      </c>
      <c r="I1534" s="69" t="str">
        <f t="shared" si="231"/>
        <v/>
      </c>
      <c r="J1534" s="70" t="str">
        <f t="shared" si="232"/>
        <v/>
      </c>
      <c r="W1534" s="75" t="e">
        <f t="shared" si="236"/>
        <v>#N/A</v>
      </c>
      <c r="X1534" s="75" t="e">
        <f t="shared" si="239"/>
        <v>#N/A</v>
      </c>
      <c r="Y1534" s="75" t="e">
        <f t="shared" si="237"/>
        <v>#N/A</v>
      </c>
    </row>
    <row r="1535" spans="2:25" ht="12.75" x14ac:dyDescent="0.2">
      <c r="B1535" s="72" t="str">
        <f t="shared" si="233"/>
        <v/>
      </c>
      <c r="C1535" s="58"/>
      <c r="D1535" s="67"/>
      <c r="E1535" s="71" t="str">
        <f t="shared" si="234"/>
        <v/>
      </c>
      <c r="F1535" s="71" t="str">
        <f t="shared" si="240"/>
        <v/>
      </c>
      <c r="G1535" s="72" t="str">
        <f t="shared" si="238"/>
        <v/>
      </c>
      <c r="H1535" s="68" t="str">
        <f t="shared" si="235"/>
        <v/>
      </c>
      <c r="I1535" s="69" t="str">
        <f t="shared" si="231"/>
        <v/>
      </c>
      <c r="J1535" s="70" t="str">
        <f t="shared" si="232"/>
        <v/>
      </c>
      <c r="W1535" s="75" t="e">
        <f t="shared" si="236"/>
        <v>#N/A</v>
      </c>
      <c r="X1535" s="75" t="e">
        <f t="shared" si="239"/>
        <v>#N/A</v>
      </c>
      <c r="Y1535" s="75" t="e">
        <f t="shared" si="237"/>
        <v>#N/A</v>
      </c>
    </row>
    <row r="1536" spans="2:25" ht="12.75" x14ac:dyDescent="0.2">
      <c r="B1536" s="72" t="str">
        <f t="shared" si="233"/>
        <v/>
      </c>
      <c r="C1536" s="58"/>
      <c r="D1536" s="67"/>
      <c r="E1536" s="71" t="str">
        <f t="shared" si="234"/>
        <v/>
      </c>
      <c r="F1536" s="71" t="str">
        <f t="shared" si="240"/>
        <v/>
      </c>
      <c r="G1536" s="72" t="str">
        <f t="shared" si="238"/>
        <v/>
      </c>
      <c r="H1536" s="68" t="str">
        <f t="shared" si="235"/>
        <v/>
      </c>
      <c r="I1536" s="69" t="str">
        <f t="shared" si="231"/>
        <v/>
      </c>
      <c r="J1536" s="70" t="str">
        <f t="shared" si="232"/>
        <v/>
      </c>
      <c r="W1536" s="75" t="e">
        <f t="shared" si="236"/>
        <v>#N/A</v>
      </c>
      <c r="X1536" s="75" t="e">
        <f t="shared" si="239"/>
        <v>#N/A</v>
      </c>
      <c r="Y1536" s="75" t="e">
        <f t="shared" si="237"/>
        <v>#N/A</v>
      </c>
    </row>
    <row r="1537" spans="2:25" ht="12.75" x14ac:dyDescent="0.2">
      <c r="B1537" s="72" t="str">
        <f t="shared" si="233"/>
        <v/>
      </c>
      <c r="C1537" s="58"/>
      <c r="D1537" s="67"/>
      <c r="E1537" s="71" t="str">
        <f t="shared" si="234"/>
        <v/>
      </c>
      <c r="F1537" s="71" t="str">
        <f t="shared" si="240"/>
        <v/>
      </c>
      <c r="G1537" s="72" t="str">
        <f t="shared" si="238"/>
        <v/>
      </c>
      <c r="H1537" s="68" t="str">
        <f t="shared" si="235"/>
        <v/>
      </c>
      <c r="I1537" s="69" t="str">
        <f t="shared" si="231"/>
        <v/>
      </c>
      <c r="J1537" s="70" t="str">
        <f t="shared" si="232"/>
        <v/>
      </c>
      <c r="W1537" s="75" t="e">
        <f t="shared" si="236"/>
        <v>#N/A</v>
      </c>
      <c r="X1537" s="75" t="e">
        <f t="shared" si="239"/>
        <v>#N/A</v>
      </c>
      <c r="Y1537" s="75" t="e">
        <f t="shared" si="237"/>
        <v>#N/A</v>
      </c>
    </row>
    <row r="1538" spans="2:25" ht="12.75" x14ac:dyDescent="0.2">
      <c r="B1538" s="72" t="str">
        <f t="shared" si="233"/>
        <v/>
      </c>
      <c r="C1538" s="58"/>
      <c r="D1538" s="67"/>
      <c r="E1538" s="71" t="str">
        <f t="shared" si="234"/>
        <v/>
      </c>
      <c r="F1538" s="71" t="str">
        <f t="shared" si="240"/>
        <v/>
      </c>
      <c r="G1538" s="72" t="str">
        <f t="shared" si="238"/>
        <v/>
      </c>
      <c r="H1538" s="68" t="str">
        <f t="shared" si="235"/>
        <v/>
      </c>
      <c r="I1538" s="69" t="str">
        <f t="shared" si="231"/>
        <v/>
      </c>
      <c r="J1538" s="70" t="str">
        <f t="shared" si="232"/>
        <v/>
      </c>
      <c r="W1538" s="75" t="e">
        <f t="shared" si="236"/>
        <v>#N/A</v>
      </c>
      <c r="X1538" s="75" t="e">
        <f t="shared" si="239"/>
        <v>#N/A</v>
      </c>
      <c r="Y1538" s="75" t="e">
        <f t="shared" si="237"/>
        <v>#N/A</v>
      </c>
    </row>
    <row r="1539" spans="2:25" ht="12.75" x14ac:dyDescent="0.2">
      <c r="B1539" s="72" t="str">
        <f t="shared" si="233"/>
        <v/>
      </c>
      <c r="C1539" s="58"/>
      <c r="D1539" s="67"/>
      <c r="E1539" s="71" t="str">
        <f t="shared" si="234"/>
        <v/>
      </c>
      <c r="F1539" s="71" t="str">
        <f t="shared" si="240"/>
        <v/>
      </c>
      <c r="G1539" s="72" t="str">
        <f t="shared" si="238"/>
        <v/>
      </c>
      <c r="H1539" s="68" t="str">
        <f t="shared" si="235"/>
        <v/>
      </c>
      <c r="I1539" s="69" t="str">
        <f t="shared" ref="I1539:I1602" si="241">IF(ISBLANK(D1539)=FALSE,ABS(E1539-$S$15),"")</f>
        <v/>
      </c>
      <c r="J1539" s="70" t="str">
        <f t="shared" ref="J1539:J1602" si="242">IF(ISBLANK(D1539)=FALSE,IF((I1539/$S$16)&gt;4.5,"X",""),"")</f>
        <v/>
      </c>
      <c r="W1539" s="75" t="e">
        <f t="shared" si="236"/>
        <v>#N/A</v>
      </c>
      <c r="X1539" s="75" t="e">
        <f t="shared" si="239"/>
        <v>#N/A</v>
      </c>
      <c r="Y1539" s="75" t="e">
        <f t="shared" si="237"/>
        <v>#N/A</v>
      </c>
    </row>
    <row r="1540" spans="2:25" ht="12.75" x14ac:dyDescent="0.2">
      <c r="B1540" s="72" t="str">
        <f t="shared" ref="B1540:B1603" si="243">IF(ISBLANK(D1540)=FALSE,ABS(G1540-H1540),"")</f>
        <v/>
      </c>
      <c r="C1540" s="58"/>
      <c r="D1540" s="67"/>
      <c r="E1540" s="71" t="str">
        <f t="shared" ref="E1540:E1603" si="244">IF(ISBLANK(D1540)=FALSE,IF($O$20=1,(D1540),IF($O$20=2,LN(D1540),IF($O$20=3,SQRT(D1540),-1/D1540))),"")</f>
        <v/>
      </c>
      <c r="F1540" s="71" t="str">
        <f t="shared" si="240"/>
        <v/>
      </c>
      <c r="G1540" s="72" t="str">
        <f t="shared" si="238"/>
        <v/>
      </c>
      <c r="H1540" s="68" t="str">
        <f t="shared" ref="H1540:H1603" si="245">IF(ISBLANK(D1540)=FALSE,NORMSDIST(F1540),"")</f>
        <v/>
      </c>
      <c r="I1540" s="69" t="str">
        <f t="shared" si="241"/>
        <v/>
      </c>
      <c r="J1540" s="70" t="str">
        <f t="shared" si="242"/>
        <v/>
      </c>
      <c r="W1540" s="75" t="e">
        <f t="shared" ref="W1540:W1603" si="246">IF(ISBLANK(D1540)=FALSE,IF($O$20=1,(D1540),IF($O$20=2,LN(D1540),IF($O$20=3,SQRT(D1540),-1/D1540))),NA())</f>
        <v>#N/A</v>
      </c>
      <c r="X1540" s="75" t="e">
        <f t="shared" si="239"/>
        <v>#N/A</v>
      </c>
      <c r="Y1540" s="75" t="e">
        <f t="shared" ref="Y1540:Y1603" si="247">IF(ISBLANK(D1540)=FALSE,_xlfn.NORM.S.DIST(F1540,TRUE),NA())</f>
        <v>#N/A</v>
      </c>
    </row>
    <row r="1541" spans="2:25" ht="12.75" x14ac:dyDescent="0.2">
      <c r="B1541" s="72" t="str">
        <f t="shared" si="243"/>
        <v/>
      </c>
      <c r="C1541" s="58"/>
      <c r="D1541" s="67"/>
      <c r="E1541" s="71" t="str">
        <f t="shared" si="244"/>
        <v/>
      </c>
      <c r="F1541" s="71" t="str">
        <f t="shared" si="240"/>
        <v/>
      </c>
      <c r="G1541" s="72" t="str">
        <f t="shared" ref="G1541:G1604" si="248">IF(ISBLANK(D1541)=FALSE,G1540+1/$M$6,"")</f>
        <v/>
      </c>
      <c r="H1541" s="68" t="str">
        <f t="shared" si="245"/>
        <v/>
      </c>
      <c r="I1541" s="69" t="str">
        <f t="shared" si="241"/>
        <v/>
      </c>
      <c r="J1541" s="70" t="str">
        <f t="shared" si="242"/>
        <v/>
      </c>
      <c r="W1541" s="75" t="e">
        <f t="shared" si="246"/>
        <v>#N/A</v>
      </c>
      <c r="X1541" s="75" t="e">
        <f t="shared" ref="X1541:X1604" si="249">IF(ISBLANK(D1541)=FALSE,X1540+1/$M$6,NA())</f>
        <v>#N/A</v>
      </c>
      <c r="Y1541" s="75" t="e">
        <f t="shared" si="247"/>
        <v>#N/A</v>
      </c>
    </row>
    <row r="1542" spans="2:25" ht="12.75" x14ac:dyDescent="0.2">
      <c r="B1542" s="72" t="str">
        <f t="shared" si="243"/>
        <v/>
      </c>
      <c r="C1542" s="58"/>
      <c r="D1542" s="67"/>
      <c r="E1542" s="71" t="str">
        <f t="shared" si="244"/>
        <v/>
      </c>
      <c r="F1542" s="71" t="str">
        <f t="shared" si="240"/>
        <v/>
      </c>
      <c r="G1542" s="72" t="str">
        <f t="shared" si="248"/>
        <v/>
      </c>
      <c r="H1542" s="68" t="str">
        <f t="shared" si="245"/>
        <v/>
      </c>
      <c r="I1542" s="69" t="str">
        <f t="shared" si="241"/>
        <v/>
      </c>
      <c r="J1542" s="70" t="str">
        <f t="shared" si="242"/>
        <v/>
      </c>
      <c r="W1542" s="75" t="e">
        <f t="shared" si="246"/>
        <v>#N/A</v>
      </c>
      <c r="X1542" s="75" t="e">
        <f t="shared" si="249"/>
        <v>#N/A</v>
      </c>
      <c r="Y1542" s="75" t="e">
        <f t="shared" si="247"/>
        <v>#N/A</v>
      </c>
    </row>
    <row r="1543" spans="2:25" ht="12.75" x14ac:dyDescent="0.2">
      <c r="B1543" s="72" t="str">
        <f t="shared" si="243"/>
        <v/>
      </c>
      <c r="C1543" s="58"/>
      <c r="D1543" s="67"/>
      <c r="E1543" s="71" t="str">
        <f t="shared" si="244"/>
        <v/>
      </c>
      <c r="F1543" s="71" t="str">
        <f t="shared" si="240"/>
        <v/>
      </c>
      <c r="G1543" s="72" t="str">
        <f t="shared" si="248"/>
        <v/>
      </c>
      <c r="H1543" s="68" t="str">
        <f t="shared" si="245"/>
        <v/>
      </c>
      <c r="I1543" s="69" t="str">
        <f t="shared" si="241"/>
        <v/>
      </c>
      <c r="J1543" s="70" t="str">
        <f t="shared" si="242"/>
        <v/>
      </c>
      <c r="W1543" s="75" t="e">
        <f t="shared" si="246"/>
        <v>#N/A</v>
      </c>
      <c r="X1543" s="75" t="e">
        <f t="shared" si="249"/>
        <v>#N/A</v>
      </c>
      <c r="Y1543" s="75" t="e">
        <f t="shared" si="247"/>
        <v>#N/A</v>
      </c>
    </row>
    <row r="1544" spans="2:25" ht="12.75" x14ac:dyDescent="0.2">
      <c r="B1544" s="72" t="str">
        <f t="shared" si="243"/>
        <v/>
      </c>
      <c r="C1544" s="58"/>
      <c r="D1544" s="67"/>
      <c r="E1544" s="71" t="str">
        <f t="shared" si="244"/>
        <v/>
      </c>
      <c r="F1544" s="71" t="str">
        <f t="shared" si="240"/>
        <v/>
      </c>
      <c r="G1544" s="72" t="str">
        <f t="shared" si="248"/>
        <v/>
      </c>
      <c r="H1544" s="68" t="str">
        <f t="shared" si="245"/>
        <v/>
      </c>
      <c r="I1544" s="69" t="str">
        <f t="shared" si="241"/>
        <v/>
      </c>
      <c r="J1544" s="70" t="str">
        <f t="shared" si="242"/>
        <v/>
      </c>
      <c r="W1544" s="75" t="e">
        <f t="shared" si="246"/>
        <v>#N/A</v>
      </c>
      <c r="X1544" s="75" t="e">
        <f t="shared" si="249"/>
        <v>#N/A</v>
      </c>
      <c r="Y1544" s="75" t="e">
        <f t="shared" si="247"/>
        <v>#N/A</v>
      </c>
    </row>
    <row r="1545" spans="2:25" ht="12.75" x14ac:dyDescent="0.2">
      <c r="B1545" s="72" t="str">
        <f t="shared" si="243"/>
        <v/>
      </c>
      <c r="C1545" s="58"/>
      <c r="D1545" s="67"/>
      <c r="E1545" s="71" t="str">
        <f t="shared" si="244"/>
        <v/>
      </c>
      <c r="F1545" s="71" t="str">
        <f t="shared" si="240"/>
        <v/>
      </c>
      <c r="G1545" s="72" t="str">
        <f t="shared" si="248"/>
        <v/>
      </c>
      <c r="H1545" s="68" t="str">
        <f t="shared" si="245"/>
        <v/>
      </c>
      <c r="I1545" s="69" t="str">
        <f t="shared" si="241"/>
        <v/>
      </c>
      <c r="J1545" s="70" t="str">
        <f t="shared" si="242"/>
        <v/>
      </c>
      <c r="W1545" s="75" t="e">
        <f t="shared" si="246"/>
        <v>#N/A</v>
      </c>
      <c r="X1545" s="75" t="e">
        <f t="shared" si="249"/>
        <v>#N/A</v>
      </c>
      <c r="Y1545" s="75" t="e">
        <f t="shared" si="247"/>
        <v>#N/A</v>
      </c>
    </row>
    <row r="1546" spans="2:25" ht="12.75" x14ac:dyDescent="0.2">
      <c r="B1546" s="72" t="str">
        <f t="shared" si="243"/>
        <v/>
      </c>
      <c r="C1546" s="58"/>
      <c r="D1546" s="67"/>
      <c r="E1546" s="71" t="str">
        <f t="shared" si="244"/>
        <v/>
      </c>
      <c r="F1546" s="71" t="str">
        <f t="shared" si="240"/>
        <v/>
      </c>
      <c r="G1546" s="72" t="str">
        <f t="shared" si="248"/>
        <v/>
      </c>
      <c r="H1546" s="68" t="str">
        <f t="shared" si="245"/>
        <v/>
      </c>
      <c r="I1546" s="69" t="str">
        <f t="shared" si="241"/>
        <v/>
      </c>
      <c r="J1546" s="70" t="str">
        <f t="shared" si="242"/>
        <v/>
      </c>
      <c r="W1546" s="75" t="e">
        <f t="shared" si="246"/>
        <v>#N/A</v>
      </c>
      <c r="X1546" s="75" t="e">
        <f t="shared" si="249"/>
        <v>#N/A</v>
      </c>
      <c r="Y1546" s="75" t="e">
        <f t="shared" si="247"/>
        <v>#N/A</v>
      </c>
    </row>
    <row r="1547" spans="2:25" ht="12.75" x14ac:dyDescent="0.2">
      <c r="B1547" s="72" t="str">
        <f t="shared" si="243"/>
        <v/>
      </c>
      <c r="C1547" s="58"/>
      <c r="D1547" s="67"/>
      <c r="E1547" s="71" t="str">
        <f t="shared" si="244"/>
        <v/>
      </c>
      <c r="F1547" s="71" t="str">
        <f t="shared" si="240"/>
        <v/>
      </c>
      <c r="G1547" s="72" t="str">
        <f t="shared" si="248"/>
        <v/>
      </c>
      <c r="H1547" s="68" t="str">
        <f t="shared" si="245"/>
        <v/>
      </c>
      <c r="I1547" s="69" t="str">
        <f t="shared" si="241"/>
        <v/>
      </c>
      <c r="J1547" s="70" t="str">
        <f t="shared" si="242"/>
        <v/>
      </c>
      <c r="W1547" s="75" t="e">
        <f t="shared" si="246"/>
        <v>#N/A</v>
      </c>
      <c r="X1547" s="75" t="e">
        <f t="shared" si="249"/>
        <v>#N/A</v>
      </c>
      <c r="Y1547" s="75" t="e">
        <f t="shared" si="247"/>
        <v>#N/A</v>
      </c>
    </row>
    <row r="1548" spans="2:25" ht="12.75" x14ac:dyDescent="0.2">
      <c r="B1548" s="72" t="str">
        <f t="shared" si="243"/>
        <v/>
      </c>
      <c r="C1548" s="58"/>
      <c r="D1548" s="67"/>
      <c r="E1548" s="71" t="str">
        <f t="shared" si="244"/>
        <v/>
      </c>
      <c r="F1548" s="71" t="str">
        <f t="shared" si="240"/>
        <v/>
      </c>
      <c r="G1548" s="72" t="str">
        <f t="shared" si="248"/>
        <v/>
      </c>
      <c r="H1548" s="68" t="str">
        <f t="shared" si="245"/>
        <v/>
      </c>
      <c r="I1548" s="69" t="str">
        <f t="shared" si="241"/>
        <v/>
      </c>
      <c r="J1548" s="70" t="str">
        <f t="shared" si="242"/>
        <v/>
      </c>
      <c r="W1548" s="75" t="e">
        <f t="shared" si="246"/>
        <v>#N/A</v>
      </c>
      <c r="X1548" s="75" t="e">
        <f t="shared" si="249"/>
        <v>#N/A</v>
      </c>
      <c r="Y1548" s="75" t="e">
        <f t="shared" si="247"/>
        <v>#N/A</v>
      </c>
    </row>
    <row r="1549" spans="2:25" ht="12.75" x14ac:dyDescent="0.2">
      <c r="B1549" s="72" t="str">
        <f t="shared" si="243"/>
        <v/>
      </c>
      <c r="C1549" s="58"/>
      <c r="D1549" s="67"/>
      <c r="E1549" s="71" t="str">
        <f t="shared" si="244"/>
        <v/>
      </c>
      <c r="F1549" s="71" t="str">
        <f t="shared" si="240"/>
        <v/>
      </c>
      <c r="G1549" s="72" t="str">
        <f t="shared" si="248"/>
        <v/>
      </c>
      <c r="H1549" s="68" t="str">
        <f t="shared" si="245"/>
        <v/>
      </c>
      <c r="I1549" s="69" t="str">
        <f t="shared" si="241"/>
        <v/>
      </c>
      <c r="J1549" s="70" t="str">
        <f t="shared" si="242"/>
        <v/>
      </c>
      <c r="W1549" s="75" t="e">
        <f t="shared" si="246"/>
        <v>#N/A</v>
      </c>
      <c r="X1549" s="75" t="e">
        <f t="shared" si="249"/>
        <v>#N/A</v>
      </c>
      <c r="Y1549" s="75" t="e">
        <f t="shared" si="247"/>
        <v>#N/A</v>
      </c>
    </row>
    <row r="1550" spans="2:25" ht="12.75" x14ac:dyDescent="0.2">
      <c r="B1550" s="72" t="str">
        <f t="shared" si="243"/>
        <v/>
      </c>
      <c r="C1550" s="58"/>
      <c r="D1550" s="67"/>
      <c r="E1550" s="71" t="str">
        <f t="shared" si="244"/>
        <v/>
      </c>
      <c r="F1550" s="71" t="str">
        <f t="shared" ref="F1550:F1613" si="250">IF(D1550,STANDARDIZE(E1550,$M$11,$M$12),"")</f>
        <v/>
      </c>
      <c r="G1550" s="72" t="str">
        <f t="shared" si="248"/>
        <v/>
      </c>
      <c r="H1550" s="68" t="str">
        <f t="shared" si="245"/>
        <v/>
      </c>
      <c r="I1550" s="69" t="str">
        <f t="shared" si="241"/>
        <v/>
      </c>
      <c r="J1550" s="70" t="str">
        <f t="shared" si="242"/>
        <v/>
      </c>
      <c r="W1550" s="75" t="e">
        <f t="shared" si="246"/>
        <v>#N/A</v>
      </c>
      <c r="X1550" s="75" t="e">
        <f t="shared" si="249"/>
        <v>#N/A</v>
      </c>
      <c r="Y1550" s="75" t="e">
        <f t="shared" si="247"/>
        <v>#N/A</v>
      </c>
    </row>
    <row r="1551" spans="2:25" ht="12.75" x14ac:dyDescent="0.2">
      <c r="B1551" s="72" t="str">
        <f t="shared" si="243"/>
        <v/>
      </c>
      <c r="C1551" s="58"/>
      <c r="D1551" s="67"/>
      <c r="E1551" s="71" t="str">
        <f t="shared" si="244"/>
        <v/>
      </c>
      <c r="F1551" s="71" t="str">
        <f t="shared" si="250"/>
        <v/>
      </c>
      <c r="G1551" s="72" t="str">
        <f t="shared" si="248"/>
        <v/>
      </c>
      <c r="H1551" s="68" t="str">
        <f t="shared" si="245"/>
        <v/>
      </c>
      <c r="I1551" s="69" t="str">
        <f t="shared" si="241"/>
        <v/>
      </c>
      <c r="J1551" s="70" t="str">
        <f t="shared" si="242"/>
        <v/>
      </c>
      <c r="W1551" s="75" t="e">
        <f t="shared" si="246"/>
        <v>#N/A</v>
      </c>
      <c r="X1551" s="75" t="e">
        <f t="shared" si="249"/>
        <v>#N/A</v>
      </c>
      <c r="Y1551" s="75" t="e">
        <f t="shared" si="247"/>
        <v>#N/A</v>
      </c>
    </row>
    <row r="1552" spans="2:25" ht="12.75" x14ac:dyDescent="0.2">
      <c r="B1552" s="72" t="str">
        <f t="shared" si="243"/>
        <v/>
      </c>
      <c r="C1552" s="58"/>
      <c r="D1552" s="67"/>
      <c r="E1552" s="71" t="str">
        <f t="shared" si="244"/>
        <v/>
      </c>
      <c r="F1552" s="71" t="str">
        <f t="shared" si="250"/>
        <v/>
      </c>
      <c r="G1552" s="72" t="str">
        <f t="shared" si="248"/>
        <v/>
      </c>
      <c r="H1552" s="68" t="str">
        <f t="shared" si="245"/>
        <v/>
      </c>
      <c r="I1552" s="69" t="str">
        <f t="shared" si="241"/>
        <v/>
      </c>
      <c r="J1552" s="70" t="str">
        <f t="shared" si="242"/>
        <v/>
      </c>
      <c r="W1552" s="75" t="e">
        <f t="shared" si="246"/>
        <v>#N/A</v>
      </c>
      <c r="X1552" s="75" t="e">
        <f t="shared" si="249"/>
        <v>#N/A</v>
      </c>
      <c r="Y1552" s="75" t="e">
        <f t="shared" si="247"/>
        <v>#N/A</v>
      </c>
    </row>
    <row r="1553" spans="2:25" ht="12.75" x14ac:dyDescent="0.2">
      <c r="B1553" s="72" t="str">
        <f t="shared" si="243"/>
        <v/>
      </c>
      <c r="C1553" s="58"/>
      <c r="D1553" s="67"/>
      <c r="E1553" s="71" t="str">
        <f t="shared" si="244"/>
        <v/>
      </c>
      <c r="F1553" s="71" t="str">
        <f t="shared" si="250"/>
        <v/>
      </c>
      <c r="G1553" s="72" t="str">
        <f t="shared" si="248"/>
        <v/>
      </c>
      <c r="H1553" s="68" t="str">
        <f t="shared" si="245"/>
        <v/>
      </c>
      <c r="I1553" s="69" t="str">
        <f t="shared" si="241"/>
        <v/>
      </c>
      <c r="J1553" s="70" t="str">
        <f t="shared" si="242"/>
        <v/>
      </c>
      <c r="W1553" s="75" t="e">
        <f t="shared" si="246"/>
        <v>#N/A</v>
      </c>
      <c r="X1553" s="75" t="e">
        <f t="shared" si="249"/>
        <v>#N/A</v>
      </c>
      <c r="Y1553" s="75" t="e">
        <f t="shared" si="247"/>
        <v>#N/A</v>
      </c>
    </row>
    <row r="1554" spans="2:25" ht="12.75" x14ac:dyDescent="0.2">
      <c r="B1554" s="72" t="str">
        <f t="shared" si="243"/>
        <v/>
      </c>
      <c r="C1554" s="58"/>
      <c r="D1554" s="67"/>
      <c r="E1554" s="71" t="str">
        <f t="shared" si="244"/>
        <v/>
      </c>
      <c r="F1554" s="71" t="str">
        <f t="shared" si="250"/>
        <v/>
      </c>
      <c r="G1554" s="72" t="str">
        <f t="shared" si="248"/>
        <v/>
      </c>
      <c r="H1554" s="68" t="str">
        <f t="shared" si="245"/>
        <v/>
      </c>
      <c r="I1554" s="69" t="str">
        <f t="shared" si="241"/>
        <v/>
      </c>
      <c r="J1554" s="70" t="str">
        <f t="shared" si="242"/>
        <v/>
      </c>
      <c r="W1554" s="75" t="e">
        <f t="shared" si="246"/>
        <v>#N/A</v>
      </c>
      <c r="X1554" s="75" t="e">
        <f t="shared" si="249"/>
        <v>#N/A</v>
      </c>
      <c r="Y1554" s="75" t="e">
        <f t="shared" si="247"/>
        <v>#N/A</v>
      </c>
    </row>
    <row r="1555" spans="2:25" ht="12.75" x14ac:dyDescent="0.2">
      <c r="B1555" s="72" t="str">
        <f t="shared" si="243"/>
        <v/>
      </c>
      <c r="C1555" s="58"/>
      <c r="D1555" s="67"/>
      <c r="E1555" s="71" t="str">
        <f t="shared" si="244"/>
        <v/>
      </c>
      <c r="F1555" s="71" t="str">
        <f t="shared" si="250"/>
        <v/>
      </c>
      <c r="G1555" s="72" t="str">
        <f t="shared" si="248"/>
        <v/>
      </c>
      <c r="H1555" s="68" t="str">
        <f t="shared" si="245"/>
        <v/>
      </c>
      <c r="I1555" s="69" t="str">
        <f t="shared" si="241"/>
        <v/>
      </c>
      <c r="J1555" s="70" t="str">
        <f t="shared" si="242"/>
        <v/>
      </c>
      <c r="W1555" s="75" t="e">
        <f t="shared" si="246"/>
        <v>#N/A</v>
      </c>
      <c r="X1555" s="75" t="e">
        <f t="shared" si="249"/>
        <v>#N/A</v>
      </c>
      <c r="Y1555" s="75" t="e">
        <f t="shared" si="247"/>
        <v>#N/A</v>
      </c>
    </row>
    <row r="1556" spans="2:25" ht="12.75" x14ac:dyDescent="0.2">
      <c r="B1556" s="72" t="str">
        <f t="shared" si="243"/>
        <v/>
      </c>
      <c r="C1556" s="58"/>
      <c r="D1556" s="67"/>
      <c r="E1556" s="71" t="str">
        <f t="shared" si="244"/>
        <v/>
      </c>
      <c r="F1556" s="71" t="str">
        <f t="shared" si="250"/>
        <v/>
      </c>
      <c r="G1556" s="72" t="str">
        <f t="shared" si="248"/>
        <v/>
      </c>
      <c r="H1556" s="68" t="str">
        <f t="shared" si="245"/>
        <v/>
      </c>
      <c r="I1556" s="69" t="str">
        <f t="shared" si="241"/>
        <v/>
      </c>
      <c r="J1556" s="70" t="str">
        <f t="shared" si="242"/>
        <v/>
      </c>
      <c r="W1556" s="75" t="e">
        <f t="shared" si="246"/>
        <v>#N/A</v>
      </c>
      <c r="X1556" s="75" t="e">
        <f t="shared" si="249"/>
        <v>#N/A</v>
      </c>
      <c r="Y1556" s="75" t="e">
        <f t="shared" si="247"/>
        <v>#N/A</v>
      </c>
    </row>
    <row r="1557" spans="2:25" ht="12.75" x14ac:dyDescent="0.2">
      <c r="B1557" s="72" t="str">
        <f t="shared" si="243"/>
        <v/>
      </c>
      <c r="C1557" s="58"/>
      <c r="D1557" s="67"/>
      <c r="E1557" s="71" t="str">
        <f t="shared" si="244"/>
        <v/>
      </c>
      <c r="F1557" s="71" t="str">
        <f t="shared" si="250"/>
        <v/>
      </c>
      <c r="G1557" s="72" t="str">
        <f t="shared" si="248"/>
        <v/>
      </c>
      <c r="H1557" s="68" t="str">
        <f t="shared" si="245"/>
        <v/>
      </c>
      <c r="I1557" s="69" t="str">
        <f t="shared" si="241"/>
        <v/>
      </c>
      <c r="J1557" s="70" t="str">
        <f t="shared" si="242"/>
        <v/>
      </c>
      <c r="W1557" s="75" t="e">
        <f t="shared" si="246"/>
        <v>#N/A</v>
      </c>
      <c r="X1557" s="75" t="e">
        <f t="shared" si="249"/>
        <v>#N/A</v>
      </c>
      <c r="Y1557" s="75" t="e">
        <f t="shared" si="247"/>
        <v>#N/A</v>
      </c>
    </row>
    <row r="1558" spans="2:25" ht="12.75" x14ac:dyDescent="0.2">
      <c r="B1558" s="72" t="str">
        <f t="shared" si="243"/>
        <v/>
      </c>
      <c r="C1558" s="58"/>
      <c r="D1558" s="67"/>
      <c r="E1558" s="71" t="str">
        <f t="shared" si="244"/>
        <v/>
      </c>
      <c r="F1558" s="71" t="str">
        <f t="shared" si="250"/>
        <v/>
      </c>
      <c r="G1558" s="72" t="str">
        <f t="shared" si="248"/>
        <v/>
      </c>
      <c r="H1558" s="68" t="str">
        <f t="shared" si="245"/>
        <v/>
      </c>
      <c r="I1558" s="69" t="str">
        <f t="shared" si="241"/>
        <v/>
      </c>
      <c r="J1558" s="70" t="str">
        <f t="shared" si="242"/>
        <v/>
      </c>
      <c r="W1558" s="75" t="e">
        <f t="shared" si="246"/>
        <v>#N/A</v>
      </c>
      <c r="X1558" s="75" t="e">
        <f t="shared" si="249"/>
        <v>#N/A</v>
      </c>
      <c r="Y1558" s="75" t="e">
        <f t="shared" si="247"/>
        <v>#N/A</v>
      </c>
    </row>
    <row r="1559" spans="2:25" ht="12.75" x14ac:dyDescent="0.2">
      <c r="B1559" s="72" t="str">
        <f t="shared" si="243"/>
        <v/>
      </c>
      <c r="C1559" s="58"/>
      <c r="D1559" s="67"/>
      <c r="E1559" s="71" t="str">
        <f t="shared" si="244"/>
        <v/>
      </c>
      <c r="F1559" s="71" t="str">
        <f t="shared" si="250"/>
        <v/>
      </c>
      <c r="G1559" s="72" t="str">
        <f t="shared" si="248"/>
        <v/>
      </c>
      <c r="H1559" s="68" t="str">
        <f t="shared" si="245"/>
        <v/>
      </c>
      <c r="I1559" s="69" t="str">
        <f t="shared" si="241"/>
        <v/>
      </c>
      <c r="J1559" s="70" t="str">
        <f t="shared" si="242"/>
        <v/>
      </c>
      <c r="W1559" s="75" t="e">
        <f t="shared" si="246"/>
        <v>#N/A</v>
      </c>
      <c r="X1559" s="75" t="e">
        <f t="shared" si="249"/>
        <v>#N/A</v>
      </c>
      <c r="Y1559" s="75" t="e">
        <f t="shared" si="247"/>
        <v>#N/A</v>
      </c>
    </row>
    <row r="1560" spans="2:25" ht="12.75" x14ac:dyDescent="0.2">
      <c r="B1560" s="72" t="str">
        <f t="shared" si="243"/>
        <v/>
      </c>
      <c r="C1560" s="58"/>
      <c r="D1560" s="67"/>
      <c r="E1560" s="71" t="str">
        <f t="shared" si="244"/>
        <v/>
      </c>
      <c r="F1560" s="71" t="str">
        <f t="shared" si="250"/>
        <v/>
      </c>
      <c r="G1560" s="72" t="str">
        <f t="shared" si="248"/>
        <v/>
      </c>
      <c r="H1560" s="68" t="str">
        <f t="shared" si="245"/>
        <v/>
      </c>
      <c r="I1560" s="69" t="str">
        <f t="shared" si="241"/>
        <v/>
      </c>
      <c r="J1560" s="70" t="str">
        <f t="shared" si="242"/>
        <v/>
      </c>
      <c r="W1560" s="75" t="e">
        <f t="shared" si="246"/>
        <v>#N/A</v>
      </c>
      <c r="X1560" s="75" t="e">
        <f t="shared" si="249"/>
        <v>#N/A</v>
      </c>
      <c r="Y1560" s="75" t="e">
        <f t="shared" si="247"/>
        <v>#N/A</v>
      </c>
    </row>
    <row r="1561" spans="2:25" ht="12.75" x14ac:dyDescent="0.2">
      <c r="B1561" s="72" t="str">
        <f t="shared" si="243"/>
        <v/>
      </c>
      <c r="C1561" s="58"/>
      <c r="D1561" s="67"/>
      <c r="E1561" s="71" t="str">
        <f t="shared" si="244"/>
        <v/>
      </c>
      <c r="F1561" s="71" t="str">
        <f t="shared" si="250"/>
        <v/>
      </c>
      <c r="G1561" s="72" t="str">
        <f t="shared" si="248"/>
        <v/>
      </c>
      <c r="H1561" s="68" t="str">
        <f t="shared" si="245"/>
        <v/>
      </c>
      <c r="I1561" s="69" t="str">
        <f t="shared" si="241"/>
        <v/>
      </c>
      <c r="J1561" s="70" t="str">
        <f t="shared" si="242"/>
        <v/>
      </c>
      <c r="W1561" s="75" t="e">
        <f t="shared" si="246"/>
        <v>#N/A</v>
      </c>
      <c r="X1561" s="75" t="e">
        <f t="shared" si="249"/>
        <v>#N/A</v>
      </c>
      <c r="Y1561" s="75" t="e">
        <f t="shared" si="247"/>
        <v>#N/A</v>
      </c>
    </row>
    <row r="1562" spans="2:25" ht="12.75" x14ac:dyDescent="0.2">
      <c r="B1562" s="72" t="str">
        <f t="shared" si="243"/>
        <v/>
      </c>
      <c r="C1562" s="58"/>
      <c r="D1562" s="67"/>
      <c r="E1562" s="71" t="str">
        <f t="shared" si="244"/>
        <v/>
      </c>
      <c r="F1562" s="71" t="str">
        <f t="shared" si="250"/>
        <v/>
      </c>
      <c r="G1562" s="72" t="str">
        <f t="shared" si="248"/>
        <v/>
      </c>
      <c r="H1562" s="68" t="str">
        <f t="shared" si="245"/>
        <v/>
      </c>
      <c r="I1562" s="69" t="str">
        <f t="shared" si="241"/>
        <v/>
      </c>
      <c r="J1562" s="70" t="str">
        <f t="shared" si="242"/>
        <v/>
      </c>
      <c r="W1562" s="75" t="e">
        <f t="shared" si="246"/>
        <v>#N/A</v>
      </c>
      <c r="X1562" s="75" t="e">
        <f t="shared" si="249"/>
        <v>#N/A</v>
      </c>
      <c r="Y1562" s="75" t="e">
        <f t="shared" si="247"/>
        <v>#N/A</v>
      </c>
    </row>
    <row r="1563" spans="2:25" ht="12.75" x14ac:dyDescent="0.2">
      <c r="B1563" s="72" t="str">
        <f t="shared" si="243"/>
        <v/>
      </c>
      <c r="C1563" s="58"/>
      <c r="D1563" s="67"/>
      <c r="E1563" s="71" t="str">
        <f t="shared" si="244"/>
        <v/>
      </c>
      <c r="F1563" s="71" t="str">
        <f t="shared" si="250"/>
        <v/>
      </c>
      <c r="G1563" s="72" t="str">
        <f t="shared" si="248"/>
        <v/>
      </c>
      <c r="H1563" s="68" t="str">
        <f t="shared" si="245"/>
        <v/>
      </c>
      <c r="I1563" s="69" t="str">
        <f t="shared" si="241"/>
        <v/>
      </c>
      <c r="J1563" s="70" t="str">
        <f t="shared" si="242"/>
        <v/>
      </c>
      <c r="W1563" s="75" t="e">
        <f t="shared" si="246"/>
        <v>#N/A</v>
      </c>
      <c r="X1563" s="75" t="e">
        <f t="shared" si="249"/>
        <v>#N/A</v>
      </c>
      <c r="Y1563" s="75" t="e">
        <f t="shared" si="247"/>
        <v>#N/A</v>
      </c>
    </row>
    <row r="1564" spans="2:25" ht="12.75" x14ac:dyDescent="0.2">
      <c r="B1564" s="72" t="str">
        <f t="shared" si="243"/>
        <v/>
      </c>
      <c r="C1564" s="58"/>
      <c r="D1564" s="67"/>
      <c r="E1564" s="71" t="str">
        <f t="shared" si="244"/>
        <v/>
      </c>
      <c r="F1564" s="71" t="str">
        <f t="shared" si="250"/>
        <v/>
      </c>
      <c r="G1564" s="72" t="str">
        <f t="shared" si="248"/>
        <v/>
      </c>
      <c r="H1564" s="68" t="str">
        <f t="shared" si="245"/>
        <v/>
      </c>
      <c r="I1564" s="69" t="str">
        <f t="shared" si="241"/>
        <v/>
      </c>
      <c r="J1564" s="70" t="str">
        <f t="shared" si="242"/>
        <v/>
      </c>
      <c r="W1564" s="75" t="e">
        <f t="shared" si="246"/>
        <v>#N/A</v>
      </c>
      <c r="X1564" s="75" t="e">
        <f t="shared" si="249"/>
        <v>#N/A</v>
      </c>
      <c r="Y1564" s="75" t="e">
        <f t="shared" si="247"/>
        <v>#N/A</v>
      </c>
    </row>
    <row r="1565" spans="2:25" ht="12.75" x14ac:dyDescent="0.2">
      <c r="B1565" s="72" t="str">
        <f t="shared" si="243"/>
        <v/>
      </c>
      <c r="C1565" s="58"/>
      <c r="D1565" s="67"/>
      <c r="E1565" s="71" t="str">
        <f t="shared" si="244"/>
        <v/>
      </c>
      <c r="F1565" s="71" t="str">
        <f t="shared" si="250"/>
        <v/>
      </c>
      <c r="G1565" s="72" t="str">
        <f t="shared" si="248"/>
        <v/>
      </c>
      <c r="H1565" s="68" t="str">
        <f t="shared" si="245"/>
        <v/>
      </c>
      <c r="I1565" s="69" t="str">
        <f t="shared" si="241"/>
        <v/>
      </c>
      <c r="J1565" s="70" t="str">
        <f t="shared" si="242"/>
        <v/>
      </c>
      <c r="W1565" s="75" t="e">
        <f t="shared" si="246"/>
        <v>#N/A</v>
      </c>
      <c r="X1565" s="75" t="e">
        <f t="shared" si="249"/>
        <v>#N/A</v>
      </c>
      <c r="Y1565" s="75" t="e">
        <f t="shared" si="247"/>
        <v>#N/A</v>
      </c>
    </row>
    <row r="1566" spans="2:25" ht="12.75" x14ac:dyDescent="0.2">
      <c r="B1566" s="72" t="str">
        <f t="shared" si="243"/>
        <v/>
      </c>
      <c r="C1566" s="58"/>
      <c r="D1566" s="67"/>
      <c r="E1566" s="71" t="str">
        <f t="shared" si="244"/>
        <v/>
      </c>
      <c r="F1566" s="71" t="str">
        <f t="shared" si="250"/>
        <v/>
      </c>
      <c r="G1566" s="72" t="str">
        <f t="shared" si="248"/>
        <v/>
      </c>
      <c r="H1566" s="68" t="str">
        <f t="shared" si="245"/>
        <v/>
      </c>
      <c r="I1566" s="69" t="str">
        <f t="shared" si="241"/>
        <v/>
      </c>
      <c r="J1566" s="70" t="str">
        <f t="shared" si="242"/>
        <v/>
      </c>
      <c r="W1566" s="75" t="e">
        <f t="shared" si="246"/>
        <v>#N/A</v>
      </c>
      <c r="X1566" s="75" t="e">
        <f t="shared" si="249"/>
        <v>#N/A</v>
      </c>
      <c r="Y1566" s="75" t="e">
        <f t="shared" si="247"/>
        <v>#N/A</v>
      </c>
    </row>
    <row r="1567" spans="2:25" ht="12.75" x14ac:dyDescent="0.2">
      <c r="B1567" s="72" t="str">
        <f t="shared" si="243"/>
        <v/>
      </c>
      <c r="C1567" s="58"/>
      <c r="D1567" s="67"/>
      <c r="E1567" s="71" t="str">
        <f t="shared" si="244"/>
        <v/>
      </c>
      <c r="F1567" s="71" t="str">
        <f t="shared" si="250"/>
        <v/>
      </c>
      <c r="G1567" s="72" t="str">
        <f t="shared" si="248"/>
        <v/>
      </c>
      <c r="H1567" s="68" t="str">
        <f t="shared" si="245"/>
        <v/>
      </c>
      <c r="I1567" s="69" t="str">
        <f t="shared" si="241"/>
        <v/>
      </c>
      <c r="J1567" s="70" t="str">
        <f t="shared" si="242"/>
        <v/>
      </c>
      <c r="W1567" s="75" t="e">
        <f t="shared" si="246"/>
        <v>#N/A</v>
      </c>
      <c r="X1567" s="75" t="e">
        <f t="shared" si="249"/>
        <v>#N/A</v>
      </c>
      <c r="Y1567" s="75" t="e">
        <f t="shared" si="247"/>
        <v>#N/A</v>
      </c>
    </row>
    <row r="1568" spans="2:25" ht="12.75" x14ac:dyDescent="0.2">
      <c r="B1568" s="72" t="str">
        <f t="shared" si="243"/>
        <v/>
      </c>
      <c r="C1568" s="58"/>
      <c r="D1568" s="67"/>
      <c r="E1568" s="71" t="str">
        <f t="shared" si="244"/>
        <v/>
      </c>
      <c r="F1568" s="71" t="str">
        <f t="shared" si="250"/>
        <v/>
      </c>
      <c r="G1568" s="72" t="str">
        <f t="shared" si="248"/>
        <v/>
      </c>
      <c r="H1568" s="68" t="str">
        <f t="shared" si="245"/>
        <v/>
      </c>
      <c r="I1568" s="69" t="str">
        <f t="shared" si="241"/>
        <v/>
      </c>
      <c r="J1568" s="70" t="str">
        <f t="shared" si="242"/>
        <v/>
      </c>
      <c r="W1568" s="75" t="e">
        <f t="shared" si="246"/>
        <v>#N/A</v>
      </c>
      <c r="X1568" s="75" t="e">
        <f t="shared" si="249"/>
        <v>#N/A</v>
      </c>
      <c r="Y1568" s="75" t="e">
        <f t="shared" si="247"/>
        <v>#N/A</v>
      </c>
    </row>
    <row r="1569" spans="2:25" ht="12.75" x14ac:dyDescent="0.2">
      <c r="B1569" s="72" t="str">
        <f t="shared" si="243"/>
        <v/>
      </c>
      <c r="C1569" s="58"/>
      <c r="D1569" s="67"/>
      <c r="E1569" s="71" t="str">
        <f t="shared" si="244"/>
        <v/>
      </c>
      <c r="F1569" s="71" t="str">
        <f t="shared" si="250"/>
        <v/>
      </c>
      <c r="G1569" s="72" t="str">
        <f t="shared" si="248"/>
        <v/>
      </c>
      <c r="H1569" s="68" t="str">
        <f t="shared" si="245"/>
        <v/>
      </c>
      <c r="I1569" s="69" t="str">
        <f t="shared" si="241"/>
        <v/>
      </c>
      <c r="J1569" s="70" t="str">
        <f t="shared" si="242"/>
        <v/>
      </c>
      <c r="W1569" s="75" t="e">
        <f t="shared" si="246"/>
        <v>#N/A</v>
      </c>
      <c r="X1569" s="75" t="e">
        <f t="shared" si="249"/>
        <v>#N/A</v>
      </c>
      <c r="Y1569" s="75" t="e">
        <f t="shared" si="247"/>
        <v>#N/A</v>
      </c>
    </row>
    <row r="1570" spans="2:25" ht="12.75" x14ac:dyDescent="0.2">
      <c r="B1570" s="72" t="str">
        <f t="shared" si="243"/>
        <v/>
      </c>
      <c r="C1570" s="58"/>
      <c r="D1570" s="67"/>
      <c r="E1570" s="71" t="str">
        <f t="shared" si="244"/>
        <v/>
      </c>
      <c r="F1570" s="71" t="str">
        <f t="shared" si="250"/>
        <v/>
      </c>
      <c r="G1570" s="72" t="str">
        <f t="shared" si="248"/>
        <v/>
      </c>
      <c r="H1570" s="68" t="str">
        <f t="shared" si="245"/>
        <v/>
      </c>
      <c r="I1570" s="69" t="str">
        <f t="shared" si="241"/>
        <v/>
      </c>
      <c r="J1570" s="70" t="str">
        <f t="shared" si="242"/>
        <v/>
      </c>
      <c r="W1570" s="75" t="e">
        <f t="shared" si="246"/>
        <v>#N/A</v>
      </c>
      <c r="X1570" s="75" t="e">
        <f t="shared" si="249"/>
        <v>#N/A</v>
      </c>
      <c r="Y1570" s="75" t="e">
        <f t="shared" si="247"/>
        <v>#N/A</v>
      </c>
    </row>
    <row r="1571" spans="2:25" ht="12.75" x14ac:dyDescent="0.2">
      <c r="B1571" s="72" t="str">
        <f t="shared" si="243"/>
        <v/>
      </c>
      <c r="C1571" s="58"/>
      <c r="D1571" s="67"/>
      <c r="E1571" s="71" t="str">
        <f t="shared" si="244"/>
        <v/>
      </c>
      <c r="F1571" s="71" t="str">
        <f t="shared" si="250"/>
        <v/>
      </c>
      <c r="G1571" s="72" t="str">
        <f t="shared" si="248"/>
        <v/>
      </c>
      <c r="H1571" s="68" t="str">
        <f t="shared" si="245"/>
        <v/>
      </c>
      <c r="I1571" s="69" t="str">
        <f t="shared" si="241"/>
        <v/>
      </c>
      <c r="J1571" s="70" t="str">
        <f t="shared" si="242"/>
        <v/>
      </c>
      <c r="W1571" s="75" t="e">
        <f t="shared" si="246"/>
        <v>#N/A</v>
      </c>
      <c r="X1571" s="75" t="e">
        <f t="shared" si="249"/>
        <v>#N/A</v>
      </c>
      <c r="Y1571" s="75" t="e">
        <f t="shared" si="247"/>
        <v>#N/A</v>
      </c>
    </row>
    <row r="1572" spans="2:25" ht="12.75" x14ac:dyDescent="0.2">
      <c r="B1572" s="72" t="str">
        <f t="shared" si="243"/>
        <v/>
      </c>
      <c r="C1572" s="58"/>
      <c r="D1572" s="67"/>
      <c r="E1572" s="71" t="str">
        <f t="shared" si="244"/>
        <v/>
      </c>
      <c r="F1572" s="71" t="str">
        <f t="shared" si="250"/>
        <v/>
      </c>
      <c r="G1572" s="72" t="str">
        <f t="shared" si="248"/>
        <v/>
      </c>
      <c r="H1572" s="68" t="str">
        <f t="shared" si="245"/>
        <v/>
      </c>
      <c r="I1572" s="69" t="str">
        <f t="shared" si="241"/>
        <v/>
      </c>
      <c r="J1572" s="70" t="str">
        <f t="shared" si="242"/>
        <v/>
      </c>
      <c r="W1572" s="75" t="e">
        <f t="shared" si="246"/>
        <v>#N/A</v>
      </c>
      <c r="X1572" s="75" t="e">
        <f t="shared" si="249"/>
        <v>#N/A</v>
      </c>
      <c r="Y1572" s="75" t="e">
        <f t="shared" si="247"/>
        <v>#N/A</v>
      </c>
    </row>
    <row r="1573" spans="2:25" ht="12.75" x14ac:dyDescent="0.2">
      <c r="B1573" s="72" t="str">
        <f t="shared" si="243"/>
        <v/>
      </c>
      <c r="C1573" s="58"/>
      <c r="D1573" s="67"/>
      <c r="E1573" s="71" t="str">
        <f t="shared" si="244"/>
        <v/>
      </c>
      <c r="F1573" s="71" t="str">
        <f t="shared" si="250"/>
        <v/>
      </c>
      <c r="G1573" s="72" t="str">
        <f t="shared" si="248"/>
        <v/>
      </c>
      <c r="H1573" s="68" t="str">
        <f t="shared" si="245"/>
        <v/>
      </c>
      <c r="I1573" s="69" t="str">
        <f t="shared" si="241"/>
        <v/>
      </c>
      <c r="J1573" s="70" t="str">
        <f t="shared" si="242"/>
        <v/>
      </c>
      <c r="W1573" s="75" t="e">
        <f t="shared" si="246"/>
        <v>#N/A</v>
      </c>
      <c r="X1573" s="75" t="e">
        <f t="shared" si="249"/>
        <v>#N/A</v>
      </c>
      <c r="Y1573" s="75" t="e">
        <f t="shared" si="247"/>
        <v>#N/A</v>
      </c>
    </row>
    <row r="1574" spans="2:25" ht="12.75" x14ac:dyDescent="0.2">
      <c r="B1574" s="72" t="str">
        <f t="shared" si="243"/>
        <v/>
      </c>
      <c r="C1574" s="58"/>
      <c r="D1574" s="67"/>
      <c r="E1574" s="71" t="str">
        <f t="shared" si="244"/>
        <v/>
      </c>
      <c r="F1574" s="71" t="str">
        <f t="shared" si="250"/>
        <v/>
      </c>
      <c r="G1574" s="72" t="str">
        <f t="shared" si="248"/>
        <v/>
      </c>
      <c r="H1574" s="68" t="str">
        <f t="shared" si="245"/>
        <v/>
      </c>
      <c r="I1574" s="69" t="str">
        <f t="shared" si="241"/>
        <v/>
      </c>
      <c r="J1574" s="70" t="str">
        <f t="shared" si="242"/>
        <v/>
      </c>
      <c r="W1574" s="75" t="e">
        <f t="shared" si="246"/>
        <v>#N/A</v>
      </c>
      <c r="X1574" s="75" t="e">
        <f t="shared" si="249"/>
        <v>#N/A</v>
      </c>
      <c r="Y1574" s="75" t="e">
        <f t="shared" si="247"/>
        <v>#N/A</v>
      </c>
    </row>
    <row r="1575" spans="2:25" ht="12.75" x14ac:dyDescent="0.2">
      <c r="B1575" s="72" t="str">
        <f t="shared" si="243"/>
        <v/>
      </c>
      <c r="C1575" s="58"/>
      <c r="D1575" s="67"/>
      <c r="E1575" s="71" t="str">
        <f t="shared" si="244"/>
        <v/>
      </c>
      <c r="F1575" s="71" t="str">
        <f t="shared" si="250"/>
        <v/>
      </c>
      <c r="G1575" s="72" t="str">
        <f t="shared" si="248"/>
        <v/>
      </c>
      <c r="H1575" s="68" t="str">
        <f t="shared" si="245"/>
        <v/>
      </c>
      <c r="I1575" s="69" t="str">
        <f t="shared" si="241"/>
        <v/>
      </c>
      <c r="J1575" s="70" t="str">
        <f t="shared" si="242"/>
        <v/>
      </c>
      <c r="W1575" s="75" t="e">
        <f t="shared" si="246"/>
        <v>#N/A</v>
      </c>
      <c r="X1575" s="75" t="e">
        <f t="shared" si="249"/>
        <v>#N/A</v>
      </c>
      <c r="Y1575" s="75" t="e">
        <f t="shared" si="247"/>
        <v>#N/A</v>
      </c>
    </row>
    <row r="1576" spans="2:25" ht="12.75" x14ac:dyDescent="0.2">
      <c r="B1576" s="72" t="str">
        <f t="shared" si="243"/>
        <v/>
      </c>
      <c r="C1576" s="58"/>
      <c r="D1576" s="67"/>
      <c r="E1576" s="71" t="str">
        <f t="shared" si="244"/>
        <v/>
      </c>
      <c r="F1576" s="71" t="str">
        <f t="shared" si="250"/>
        <v/>
      </c>
      <c r="G1576" s="72" t="str">
        <f t="shared" si="248"/>
        <v/>
      </c>
      <c r="H1576" s="68" t="str">
        <f t="shared" si="245"/>
        <v/>
      </c>
      <c r="I1576" s="69" t="str">
        <f t="shared" si="241"/>
        <v/>
      </c>
      <c r="J1576" s="70" t="str">
        <f t="shared" si="242"/>
        <v/>
      </c>
      <c r="W1576" s="75" t="e">
        <f t="shared" si="246"/>
        <v>#N/A</v>
      </c>
      <c r="X1576" s="75" t="e">
        <f t="shared" si="249"/>
        <v>#N/A</v>
      </c>
      <c r="Y1576" s="75" t="e">
        <f t="shared" si="247"/>
        <v>#N/A</v>
      </c>
    </row>
    <row r="1577" spans="2:25" ht="12.75" x14ac:dyDescent="0.2">
      <c r="B1577" s="72" t="str">
        <f t="shared" si="243"/>
        <v/>
      </c>
      <c r="C1577" s="58"/>
      <c r="D1577" s="67"/>
      <c r="E1577" s="71" t="str">
        <f t="shared" si="244"/>
        <v/>
      </c>
      <c r="F1577" s="71" t="str">
        <f t="shared" si="250"/>
        <v/>
      </c>
      <c r="G1577" s="72" t="str">
        <f t="shared" si="248"/>
        <v/>
      </c>
      <c r="H1577" s="68" t="str">
        <f t="shared" si="245"/>
        <v/>
      </c>
      <c r="I1577" s="69" t="str">
        <f t="shared" si="241"/>
        <v/>
      </c>
      <c r="J1577" s="70" t="str">
        <f t="shared" si="242"/>
        <v/>
      </c>
      <c r="W1577" s="75" t="e">
        <f t="shared" si="246"/>
        <v>#N/A</v>
      </c>
      <c r="X1577" s="75" t="e">
        <f t="shared" si="249"/>
        <v>#N/A</v>
      </c>
      <c r="Y1577" s="75" t="e">
        <f t="shared" si="247"/>
        <v>#N/A</v>
      </c>
    </row>
    <row r="1578" spans="2:25" ht="12.75" x14ac:dyDescent="0.2">
      <c r="B1578" s="72" t="str">
        <f t="shared" si="243"/>
        <v/>
      </c>
      <c r="C1578" s="58"/>
      <c r="D1578" s="67"/>
      <c r="E1578" s="71" t="str">
        <f t="shared" si="244"/>
        <v/>
      </c>
      <c r="F1578" s="71" t="str">
        <f t="shared" si="250"/>
        <v/>
      </c>
      <c r="G1578" s="72" t="str">
        <f t="shared" si="248"/>
        <v/>
      </c>
      <c r="H1578" s="68" t="str">
        <f t="shared" si="245"/>
        <v/>
      </c>
      <c r="I1578" s="69" t="str">
        <f t="shared" si="241"/>
        <v/>
      </c>
      <c r="J1578" s="70" t="str">
        <f t="shared" si="242"/>
        <v/>
      </c>
      <c r="W1578" s="75" t="e">
        <f t="shared" si="246"/>
        <v>#N/A</v>
      </c>
      <c r="X1578" s="75" t="e">
        <f t="shared" si="249"/>
        <v>#N/A</v>
      </c>
      <c r="Y1578" s="75" t="e">
        <f t="shared" si="247"/>
        <v>#N/A</v>
      </c>
    </row>
    <row r="1579" spans="2:25" ht="12.75" x14ac:dyDescent="0.2">
      <c r="B1579" s="72" t="str">
        <f t="shared" si="243"/>
        <v/>
      </c>
      <c r="C1579" s="58"/>
      <c r="D1579" s="67"/>
      <c r="E1579" s="71" t="str">
        <f t="shared" si="244"/>
        <v/>
      </c>
      <c r="F1579" s="71" t="str">
        <f t="shared" si="250"/>
        <v/>
      </c>
      <c r="G1579" s="72" t="str">
        <f t="shared" si="248"/>
        <v/>
      </c>
      <c r="H1579" s="68" t="str">
        <f t="shared" si="245"/>
        <v/>
      </c>
      <c r="I1579" s="69" t="str">
        <f t="shared" si="241"/>
        <v/>
      </c>
      <c r="J1579" s="70" t="str">
        <f t="shared" si="242"/>
        <v/>
      </c>
      <c r="W1579" s="75" t="e">
        <f t="shared" si="246"/>
        <v>#N/A</v>
      </c>
      <c r="X1579" s="75" t="e">
        <f t="shared" si="249"/>
        <v>#N/A</v>
      </c>
      <c r="Y1579" s="75" t="e">
        <f t="shared" si="247"/>
        <v>#N/A</v>
      </c>
    </row>
    <row r="1580" spans="2:25" ht="12.75" x14ac:dyDescent="0.2">
      <c r="B1580" s="72" t="str">
        <f t="shared" si="243"/>
        <v/>
      </c>
      <c r="C1580" s="58"/>
      <c r="D1580" s="67"/>
      <c r="E1580" s="71" t="str">
        <f t="shared" si="244"/>
        <v/>
      </c>
      <c r="F1580" s="71" t="str">
        <f t="shared" si="250"/>
        <v/>
      </c>
      <c r="G1580" s="72" t="str">
        <f t="shared" si="248"/>
        <v/>
      </c>
      <c r="H1580" s="68" t="str">
        <f t="shared" si="245"/>
        <v/>
      </c>
      <c r="I1580" s="69" t="str">
        <f t="shared" si="241"/>
        <v/>
      </c>
      <c r="J1580" s="70" t="str">
        <f t="shared" si="242"/>
        <v/>
      </c>
      <c r="W1580" s="75" t="e">
        <f t="shared" si="246"/>
        <v>#N/A</v>
      </c>
      <c r="X1580" s="75" t="e">
        <f t="shared" si="249"/>
        <v>#N/A</v>
      </c>
      <c r="Y1580" s="75" t="e">
        <f t="shared" si="247"/>
        <v>#N/A</v>
      </c>
    </row>
    <row r="1581" spans="2:25" ht="12.75" x14ac:dyDescent="0.2">
      <c r="B1581" s="72" t="str">
        <f t="shared" si="243"/>
        <v/>
      </c>
      <c r="C1581" s="58"/>
      <c r="D1581" s="67"/>
      <c r="E1581" s="71" t="str">
        <f t="shared" si="244"/>
        <v/>
      </c>
      <c r="F1581" s="71" t="str">
        <f t="shared" si="250"/>
        <v/>
      </c>
      <c r="G1581" s="72" t="str">
        <f t="shared" si="248"/>
        <v/>
      </c>
      <c r="H1581" s="68" t="str">
        <f t="shared" si="245"/>
        <v/>
      </c>
      <c r="I1581" s="69" t="str">
        <f t="shared" si="241"/>
        <v/>
      </c>
      <c r="J1581" s="70" t="str">
        <f t="shared" si="242"/>
        <v/>
      </c>
      <c r="W1581" s="75" t="e">
        <f t="shared" si="246"/>
        <v>#N/A</v>
      </c>
      <c r="X1581" s="75" t="e">
        <f t="shared" si="249"/>
        <v>#N/A</v>
      </c>
      <c r="Y1581" s="75" t="e">
        <f t="shared" si="247"/>
        <v>#N/A</v>
      </c>
    </row>
    <row r="1582" spans="2:25" ht="12.75" x14ac:dyDescent="0.2">
      <c r="B1582" s="72" t="str">
        <f t="shared" si="243"/>
        <v/>
      </c>
      <c r="C1582" s="58"/>
      <c r="D1582" s="67"/>
      <c r="E1582" s="71" t="str">
        <f t="shared" si="244"/>
        <v/>
      </c>
      <c r="F1582" s="71" t="str">
        <f t="shared" si="250"/>
        <v/>
      </c>
      <c r="G1582" s="72" t="str">
        <f t="shared" si="248"/>
        <v/>
      </c>
      <c r="H1582" s="68" t="str">
        <f t="shared" si="245"/>
        <v/>
      </c>
      <c r="I1582" s="69" t="str">
        <f t="shared" si="241"/>
        <v/>
      </c>
      <c r="J1582" s="70" t="str">
        <f t="shared" si="242"/>
        <v/>
      </c>
      <c r="W1582" s="75" t="e">
        <f t="shared" si="246"/>
        <v>#N/A</v>
      </c>
      <c r="X1582" s="75" t="e">
        <f t="shared" si="249"/>
        <v>#N/A</v>
      </c>
      <c r="Y1582" s="75" t="e">
        <f t="shared" si="247"/>
        <v>#N/A</v>
      </c>
    </row>
    <row r="1583" spans="2:25" ht="12.75" x14ac:dyDescent="0.2">
      <c r="B1583" s="72" t="str">
        <f t="shared" si="243"/>
        <v/>
      </c>
      <c r="C1583" s="58"/>
      <c r="D1583" s="67"/>
      <c r="E1583" s="71" t="str">
        <f t="shared" si="244"/>
        <v/>
      </c>
      <c r="F1583" s="71" t="str">
        <f t="shared" si="250"/>
        <v/>
      </c>
      <c r="G1583" s="72" t="str">
        <f t="shared" si="248"/>
        <v/>
      </c>
      <c r="H1583" s="68" t="str">
        <f t="shared" si="245"/>
        <v/>
      </c>
      <c r="I1583" s="69" t="str">
        <f t="shared" si="241"/>
        <v/>
      </c>
      <c r="J1583" s="70" t="str">
        <f t="shared" si="242"/>
        <v/>
      </c>
      <c r="W1583" s="75" t="e">
        <f t="shared" si="246"/>
        <v>#N/A</v>
      </c>
      <c r="X1583" s="75" t="e">
        <f t="shared" si="249"/>
        <v>#N/A</v>
      </c>
      <c r="Y1583" s="75" t="e">
        <f t="shared" si="247"/>
        <v>#N/A</v>
      </c>
    </row>
    <row r="1584" spans="2:25" ht="12.75" x14ac:dyDescent="0.2">
      <c r="B1584" s="72" t="str">
        <f t="shared" si="243"/>
        <v/>
      </c>
      <c r="C1584" s="58"/>
      <c r="D1584" s="67"/>
      <c r="E1584" s="71" t="str">
        <f t="shared" si="244"/>
        <v/>
      </c>
      <c r="F1584" s="71" t="str">
        <f t="shared" si="250"/>
        <v/>
      </c>
      <c r="G1584" s="72" t="str">
        <f t="shared" si="248"/>
        <v/>
      </c>
      <c r="H1584" s="68" t="str">
        <f t="shared" si="245"/>
        <v/>
      </c>
      <c r="I1584" s="69" t="str">
        <f t="shared" si="241"/>
        <v/>
      </c>
      <c r="J1584" s="70" t="str">
        <f t="shared" si="242"/>
        <v/>
      </c>
      <c r="W1584" s="75" t="e">
        <f t="shared" si="246"/>
        <v>#N/A</v>
      </c>
      <c r="X1584" s="75" t="e">
        <f t="shared" si="249"/>
        <v>#N/A</v>
      </c>
      <c r="Y1584" s="75" t="e">
        <f t="shared" si="247"/>
        <v>#N/A</v>
      </c>
    </row>
    <row r="1585" spans="2:25" ht="12.75" x14ac:dyDescent="0.2">
      <c r="B1585" s="72" t="str">
        <f t="shared" si="243"/>
        <v/>
      </c>
      <c r="C1585" s="58"/>
      <c r="D1585" s="67"/>
      <c r="E1585" s="71" t="str">
        <f t="shared" si="244"/>
        <v/>
      </c>
      <c r="F1585" s="71" t="str">
        <f t="shared" si="250"/>
        <v/>
      </c>
      <c r="G1585" s="72" t="str">
        <f t="shared" si="248"/>
        <v/>
      </c>
      <c r="H1585" s="68" t="str">
        <f t="shared" si="245"/>
        <v/>
      </c>
      <c r="I1585" s="69" t="str">
        <f t="shared" si="241"/>
        <v/>
      </c>
      <c r="J1585" s="70" t="str">
        <f t="shared" si="242"/>
        <v/>
      </c>
      <c r="W1585" s="75" t="e">
        <f t="shared" si="246"/>
        <v>#N/A</v>
      </c>
      <c r="X1585" s="75" t="e">
        <f t="shared" si="249"/>
        <v>#N/A</v>
      </c>
      <c r="Y1585" s="75" t="e">
        <f t="shared" si="247"/>
        <v>#N/A</v>
      </c>
    </row>
    <row r="1586" spans="2:25" ht="12.75" x14ac:dyDescent="0.2">
      <c r="B1586" s="72" t="str">
        <f t="shared" si="243"/>
        <v/>
      </c>
      <c r="C1586" s="58"/>
      <c r="D1586" s="67"/>
      <c r="E1586" s="71" t="str">
        <f t="shared" si="244"/>
        <v/>
      </c>
      <c r="F1586" s="71" t="str">
        <f t="shared" si="250"/>
        <v/>
      </c>
      <c r="G1586" s="72" t="str">
        <f t="shared" si="248"/>
        <v/>
      </c>
      <c r="H1586" s="68" t="str">
        <f t="shared" si="245"/>
        <v/>
      </c>
      <c r="I1586" s="69" t="str">
        <f t="shared" si="241"/>
        <v/>
      </c>
      <c r="J1586" s="70" t="str">
        <f t="shared" si="242"/>
        <v/>
      </c>
      <c r="W1586" s="75" t="e">
        <f t="shared" si="246"/>
        <v>#N/A</v>
      </c>
      <c r="X1586" s="75" t="e">
        <f t="shared" si="249"/>
        <v>#N/A</v>
      </c>
      <c r="Y1586" s="75" t="e">
        <f t="shared" si="247"/>
        <v>#N/A</v>
      </c>
    </row>
    <row r="1587" spans="2:25" ht="12.75" x14ac:dyDescent="0.2">
      <c r="B1587" s="72" t="str">
        <f t="shared" si="243"/>
        <v/>
      </c>
      <c r="C1587" s="58"/>
      <c r="D1587" s="67"/>
      <c r="E1587" s="71" t="str">
        <f t="shared" si="244"/>
        <v/>
      </c>
      <c r="F1587" s="71" t="str">
        <f t="shared" si="250"/>
        <v/>
      </c>
      <c r="G1587" s="72" t="str">
        <f t="shared" si="248"/>
        <v/>
      </c>
      <c r="H1587" s="68" t="str">
        <f t="shared" si="245"/>
        <v/>
      </c>
      <c r="I1587" s="69" t="str">
        <f t="shared" si="241"/>
        <v/>
      </c>
      <c r="J1587" s="70" t="str">
        <f t="shared" si="242"/>
        <v/>
      </c>
      <c r="W1587" s="75" t="e">
        <f t="shared" si="246"/>
        <v>#N/A</v>
      </c>
      <c r="X1587" s="75" t="e">
        <f t="shared" si="249"/>
        <v>#N/A</v>
      </c>
      <c r="Y1587" s="75" t="e">
        <f t="shared" si="247"/>
        <v>#N/A</v>
      </c>
    </row>
    <row r="1588" spans="2:25" ht="12.75" x14ac:dyDescent="0.2">
      <c r="B1588" s="72" t="str">
        <f t="shared" si="243"/>
        <v/>
      </c>
      <c r="C1588" s="58"/>
      <c r="D1588" s="67"/>
      <c r="E1588" s="71" t="str">
        <f t="shared" si="244"/>
        <v/>
      </c>
      <c r="F1588" s="71" t="str">
        <f t="shared" si="250"/>
        <v/>
      </c>
      <c r="G1588" s="72" t="str">
        <f t="shared" si="248"/>
        <v/>
      </c>
      <c r="H1588" s="68" t="str">
        <f t="shared" si="245"/>
        <v/>
      </c>
      <c r="I1588" s="69" t="str">
        <f t="shared" si="241"/>
        <v/>
      </c>
      <c r="J1588" s="70" t="str">
        <f t="shared" si="242"/>
        <v/>
      </c>
      <c r="W1588" s="75" t="e">
        <f t="shared" si="246"/>
        <v>#N/A</v>
      </c>
      <c r="X1588" s="75" t="e">
        <f t="shared" si="249"/>
        <v>#N/A</v>
      </c>
      <c r="Y1588" s="75" t="e">
        <f t="shared" si="247"/>
        <v>#N/A</v>
      </c>
    </row>
    <row r="1589" spans="2:25" ht="12.75" x14ac:dyDescent="0.2">
      <c r="B1589" s="72" t="str">
        <f t="shared" si="243"/>
        <v/>
      </c>
      <c r="C1589" s="58"/>
      <c r="D1589" s="67"/>
      <c r="E1589" s="71" t="str">
        <f t="shared" si="244"/>
        <v/>
      </c>
      <c r="F1589" s="71" t="str">
        <f t="shared" si="250"/>
        <v/>
      </c>
      <c r="G1589" s="72" t="str">
        <f t="shared" si="248"/>
        <v/>
      </c>
      <c r="H1589" s="68" t="str">
        <f t="shared" si="245"/>
        <v/>
      </c>
      <c r="I1589" s="69" t="str">
        <f t="shared" si="241"/>
        <v/>
      </c>
      <c r="J1589" s="70" t="str">
        <f t="shared" si="242"/>
        <v/>
      </c>
      <c r="W1589" s="75" t="e">
        <f t="shared" si="246"/>
        <v>#N/A</v>
      </c>
      <c r="X1589" s="75" t="e">
        <f t="shared" si="249"/>
        <v>#N/A</v>
      </c>
      <c r="Y1589" s="75" t="e">
        <f t="shared" si="247"/>
        <v>#N/A</v>
      </c>
    </row>
    <row r="1590" spans="2:25" ht="12.75" x14ac:dyDescent="0.2">
      <c r="B1590" s="72" t="str">
        <f t="shared" si="243"/>
        <v/>
      </c>
      <c r="C1590" s="58"/>
      <c r="D1590" s="67"/>
      <c r="E1590" s="71" t="str">
        <f t="shared" si="244"/>
        <v/>
      </c>
      <c r="F1590" s="71" t="str">
        <f t="shared" si="250"/>
        <v/>
      </c>
      <c r="G1590" s="72" t="str">
        <f t="shared" si="248"/>
        <v/>
      </c>
      <c r="H1590" s="68" t="str">
        <f t="shared" si="245"/>
        <v/>
      </c>
      <c r="I1590" s="69" t="str">
        <f t="shared" si="241"/>
        <v/>
      </c>
      <c r="J1590" s="70" t="str">
        <f t="shared" si="242"/>
        <v/>
      </c>
      <c r="W1590" s="75" t="e">
        <f t="shared" si="246"/>
        <v>#N/A</v>
      </c>
      <c r="X1590" s="75" t="e">
        <f t="shared" si="249"/>
        <v>#N/A</v>
      </c>
      <c r="Y1590" s="75" t="e">
        <f t="shared" si="247"/>
        <v>#N/A</v>
      </c>
    </row>
    <row r="1591" spans="2:25" ht="12.75" x14ac:dyDescent="0.2">
      <c r="B1591" s="72" t="str">
        <f t="shared" si="243"/>
        <v/>
      </c>
      <c r="C1591" s="58"/>
      <c r="D1591" s="67"/>
      <c r="E1591" s="71" t="str">
        <f t="shared" si="244"/>
        <v/>
      </c>
      <c r="F1591" s="71" t="str">
        <f t="shared" si="250"/>
        <v/>
      </c>
      <c r="G1591" s="72" t="str">
        <f t="shared" si="248"/>
        <v/>
      </c>
      <c r="H1591" s="68" t="str">
        <f t="shared" si="245"/>
        <v/>
      </c>
      <c r="I1591" s="69" t="str">
        <f t="shared" si="241"/>
        <v/>
      </c>
      <c r="J1591" s="70" t="str">
        <f t="shared" si="242"/>
        <v/>
      </c>
      <c r="W1591" s="75" t="e">
        <f t="shared" si="246"/>
        <v>#N/A</v>
      </c>
      <c r="X1591" s="75" t="e">
        <f t="shared" si="249"/>
        <v>#N/A</v>
      </c>
      <c r="Y1591" s="75" t="e">
        <f t="shared" si="247"/>
        <v>#N/A</v>
      </c>
    </row>
    <row r="1592" spans="2:25" ht="12.75" x14ac:dyDescent="0.2">
      <c r="B1592" s="72" t="str">
        <f t="shared" si="243"/>
        <v/>
      </c>
      <c r="C1592" s="58"/>
      <c r="D1592" s="67"/>
      <c r="E1592" s="71" t="str">
        <f t="shared" si="244"/>
        <v/>
      </c>
      <c r="F1592" s="71" t="str">
        <f t="shared" si="250"/>
        <v/>
      </c>
      <c r="G1592" s="72" t="str">
        <f t="shared" si="248"/>
        <v/>
      </c>
      <c r="H1592" s="68" t="str">
        <f t="shared" si="245"/>
        <v/>
      </c>
      <c r="I1592" s="69" t="str">
        <f t="shared" si="241"/>
        <v/>
      </c>
      <c r="J1592" s="70" t="str">
        <f t="shared" si="242"/>
        <v/>
      </c>
      <c r="W1592" s="75" t="e">
        <f t="shared" si="246"/>
        <v>#N/A</v>
      </c>
      <c r="X1592" s="75" t="e">
        <f t="shared" si="249"/>
        <v>#N/A</v>
      </c>
      <c r="Y1592" s="75" t="e">
        <f t="shared" si="247"/>
        <v>#N/A</v>
      </c>
    </row>
    <row r="1593" spans="2:25" ht="12.75" x14ac:dyDescent="0.2">
      <c r="B1593" s="72" t="str">
        <f t="shared" si="243"/>
        <v/>
      </c>
      <c r="C1593" s="58"/>
      <c r="D1593" s="67"/>
      <c r="E1593" s="71" t="str">
        <f t="shared" si="244"/>
        <v/>
      </c>
      <c r="F1593" s="71" t="str">
        <f t="shared" si="250"/>
        <v/>
      </c>
      <c r="G1593" s="72" t="str">
        <f t="shared" si="248"/>
        <v/>
      </c>
      <c r="H1593" s="68" t="str">
        <f t="shared" si="245"/>
        <v/>
      </c>
      <c r="I1593" s="69" t="str">
        <f t="shared" si="241"/>
        <v/>
      </c>
      <c r="J1593" s="70" t="str">
        <f t="shared" si="242"/>
        <v/>
      </c>
      <c r="W1593" s="75" t="e">
        <f t="shared" si="246"/>
        <v>#N/A</v>
      </c>
      <c r="X1593" s="75" t="e">
        <f t="shared" si="249"/>
        <v>#N/A</v>
      </c>
      <c r="Y1593" s="75" t="e">
        <f t="shared" si="247"/>
        <v>#N/A</v>
      </c>
    </row>
    <row r="1594" spans="2:25" ht="12.75" x14ac:dyDescent="0.2">
      <c r="B1594" s="72" t="str">
        <f t="shared" si="243"/>
        <v/>
      </c>
      <c r="C1594" s="58"/>
      <c r="D1594" s="67"/>
      <c r="E1594" s="71" t="str">
        <f t="shared" si="244"/>
        <v/>
      </c>
      <c r="F1594" s="71" t="str">
        <f t="shared" si="250"/>
        <v/>
      </c>
      <c r="G1594" s="72" t="str">
        <f t="shared" si="248"/>
        <v/>
      </c>
      <c r="H1594" s="68" t="str">
        <f t="shared" si="245"/>
        <v/>
      </c>
      <c r="I1594" s="69" t="str">
        <f t="shared" si="241"/>
        <v/>
      </c>
      <c r="J1594" s="70" t="str">
        <f t="shared" si="242"/>
        <v/>
      </c>
      <c r="W1594" s="75" t="e">
        <f t="shared" si="246"/>
        <v>#N/A</v>
      </c>
      <c r="X1594" s="75" t="e">
        <f t="shared" si="249"/>
        <v>#N/A</v>
      </c>
      <c r="Y1594" s="75" t="e">
        <f t="shared" si="247"/>
        <v>#N/A</v>
      </c>
    </row>
    <row r="1595" spans="2:25" ht="12.75" x14ac:dyDescent="0.2">
      <c r="B1595" s="72" t="str">
        <f t="shared" si="243"/>
        <v/>
      </c>
      <c r="C1595" s="58"/>
      <c r="D1595" s="67"/>
      <c r="E1595" s="71" t="str">
        <f t="shared" si="244"/>
        <v/>
      </c>
      <c r="F1595" s="71" t="str">
        <f t="shared" si="250"/>
        <v/>
      </c>
      <c r="G1595" s="72" t="str">
        <f t="shared" si="248"/>
        <v/>
      </c>
      <c r="H1595" s="68" t="str">
        <f t="shared" si="245"/>
        <v/>
      </c>
      <c r="I1595" s="69" t="str">
        <f t="shared" si="241"/>
        <v/>
      </c>
      <c r="J1595" s="70" t="str">
        <f t="shared" si="242"/>
        <v/>
      </c>
      <c r="W1595" s="75" t="e">
        <f t="shared" si="246"/>
        <v>#N/A</v>
      </c>
      <c r="X1595" s="75" t="e">
        <f t="shared" si="249"/>
        <v>#N/A</v>
      </c>
      <c r="Y1595" s="75" t="e">
        <f t="shared" si="247"/>
        <v>#N/A</v>
      </c>
    </row>
    <row r="1596" spans="2:25" ht="12.75" x14ac:dyDescent="0.2">
      <c r="B1596" s="72" t="str">
        <f t="shared" si="243"/>
        <v/>
      </c>
      <c r="C1596" s="58"/>
      <c r="D1596" s="67"/>
      <c r="E1596" s="71" t="str">
        <f t="shared" si="244"/>
        <v/>
      </c>
      <c r="F1596" s="71" t="str">
        <f t="shared" si="250"/>
        <v/>
      </c>
      <c r="G1596" s="72" t="str">
        <f t="shared" si="248"/>
        <v/>
      </c>
      <c r="H1596" s="68" t="str">
        <f t="shared" si="245"/>
        <v/>
      </c>
      <c r="I1596" s="69" t="str">
        <f t="shared" si="241"/>
        <v/>
      </c>
      <c r="J1596" s="70" t="str">
        <f t="shared" si="242"/>
        <v/>
      </c>
      <c r="W1596" s="75" t="e">
        <f t="shared" si="246"/>
        <v>#N/A</v>
      </c>
      <c r="X1596" s="75" t="e">
        <f t="shared" si="249"/>
        <v>#N/A</v>
      </c>
      <c r="Y1596" s="75" t="e">
        <f t="shared" si="247"/>
        <v>#N/A</v>
      </c>
    </row>
    <row r="1597" spans="2:25" ht="12.75" x14ac:dyDescent="0.2">
      <c r="B1597" s="72" t="str">
        <f t="shared" si="243"/>
        <v/>
      </c>
      <c r="C1597" s="58"/>
      <c r="D1597" s="67"/>
      <c r="E1597" s="71" t="str">
        <f t="shared" si="244"/>
        <v/>
      </c>
      <c r="F1597" s="71" t="str">
        <f t="shared" si="250"/>
        <v/>
      </c>
      <c r="G1597" s="72" t="str">
        <f t="shared" si="248"/>
        <v/>
      </c>
      <c r="H1597" s="68" t="str">
        <f t="shared" si="245"/>
        <v/>
      </c>
      <c r="I1597" s="69" t="str">
        <f t="shared" si="241"/>
        <v/>
      </c>
      <c r="J1597" s="70" t="str">
        <f t="shared" si="242"/>
        <v/>
      </c>
      <c r="W1597" s="75" t="e">
        <f t="shared" si="246"/>
        <v>#N/A</v>
      </c>
      <c r="X1597" s="75" t="e">
        <f t="shared" si="249"/>
        <v>#N/A</v>
      </c>
      <c r="Y1597" s="75" t="e">
        <f t="shared" si="247"/>
        <v>#N/A</v>
      </c>
    </row>
    <row r="1598" spans="2:25" ht="12.75" x14ac:dyDescent="0.2">
      <c r="B1598" s="72" t="str">
        <f t="shared" si="243"/>
        <v/>
      </c>
      <c r="C1598" s="58"/>
      <c r="D1598" s="67"/>
      <c r="E1598" s="71" t="str">
        <f t="shared" si="244"/>
        <v/>
      </c>
      <c r="F1598" s="71" t="str">
        <f t="shared" si="250"/>
        <v/>
      </c>
      <c r="G1598" s="72" t="str">
        <f t="shared" si="248"/>
        <v/>
      </c>
      <c r="H1598" s="68" t="str">
        <f t="shared" si="245"/>
        <v/>
      </c>
      <c r="I1598" s="69" t="str">
        <f t="shared" si="241"/>
        <v/>
      </c>
      <c r="J1598" s="70" t="str">
        <f t="shared" si="242"/>
        <v/>
      </c>
      <c r="W1598" s="75" t="e">
        <f t="shared" si="246"/>
        <v>#N/A</v>
      </c>
      <c r="X1598" s="75" t="e">
        <f t="shared" si="249"/>
        <v>#N/A</v>
      </c>
      <c r="Y1598" s="75" t="e">
        <f t="shared" si="247"/>
        <v>#N/A</v>
      </c>
    </row>
    <row r="1599" spans="2:25" ht="12.75" x14ac:dyDescent="0.2">
      <c r="B1599" s="72" t="str">
        <f t="shared" si="243"/>
        <v/>
      </c>
      <c r="C1599" s="58"/>
      <c r="D1599" s="67"/>
      <c r="E1599" s="71" t="str">
        <f t="shared" si="244"/>
        <v/>
      </c>
      <c r="F1599" s="71" t="str">
        <f t="shared" si="250"/>
        <v/>
      </c>
      <c r="G1599" s="72" t="str">
        <f t="shared" si="248"/>
        <v/>
      </c>
      <c r="H1599" s="68" t="str">
        <f t="shared" si="245"/>
        <v/>
      </c>
      <c r="I1599" s="69" t="str">
        <f t="shared" si="241"/>
        <v/>
      </c>
      <c r="J1599" s="70" t="str">
        <f t="shared" si="242"/>
        <v/>
      </c>
      <c r="W1599" s="75" t="e">
        <f t="shared" si="246"/>
        <v>#N/A</v>
      </c>
      <c r="X1599" s="75" t="e">
        <f t="shared" si="249"/>
        <v>#N/A</v>
      </c>
      <c r="Y1599" s="75" t="e">
        <f t="shared" si="247"/>
        <v>#N/A</v>
      </c>
    </row>
    <row r="1600" spans="2:25" ht="12.75" x14ac:dyDescent="0.2">
      <c r="B1600" s="72" t="str">
        <f t="shared" si="243"/>
        <v/>
      </c>
      <c r="C1600" s="58"/>
      <c r="D1600" s="67"/>
      <c r="E1600" s="71" t="str">
        <f t="shared" si="244"/>
        <v/>
      </c>
      <c r="F1600" s="71" t="str">
        <f t="shared" si="250"/>
        <v/>
      </c>
      <c r="G1600" s="72" t="str">
        <f t="shared" si="248"/>
        <v/>
      </c>
      <c r="H1600" s="68" t="str">
        <f t="shared" si="245"/>
        <v/>
      </c>
      <c r="I1600" s="69" t="str">
        <f t="shared" si="241"/>
        <v/>
      </c>
      <c r="J1600" s="70" t="str">
        <f t="shared" si="242"/>
        <v/>
      </c>
      <c r="W1600" s="75" t="e">
        <f t="shared" si="246"/>
        <v>#N/A</v>
      </c>
      <c r="X1600" s="75" t="e">
        <f t="shared" si="249"/>
        <v>#N/A</v>
      </c>
      <c r="Y1600" s="75" t="e">
        <f t="shared" si="247"/>
        <v>#N/A</v>
      </c>
    </row>
    <row r="1601" spans="2:25" ht="12.75" x14ac:dyDescent="0.2">
      <c r="B1601" s="72" t="str">
        <f t="shared" si="243"/>
        <v/>
      </c>
      <c r="C1601" s="58"/>
      <c r="D1601" s="67"/>
      <c r="E1601" s="71" t="str">
        <f t="shared" si="244"/>
        <v/>
      </c>
      <c r="F1601" s="71" t="str">
        <f t="shared" si="250"/>
        <v/>
      </c>
      <c r="G1601" s="72" t="str">
        <f t="shared" si="248"/>
        <v/>
      </c>
      <c r="H1601" s="68" t="str">
        <f t="shared" si="245"/>
        <v/>
      </c>
      <c r="I1601" s="69" t="str">
        <f t="shared" si="241"/>
        <v/>
      </c>
      <c r="J1601" s="70" t="str">
        <f t="shared" si="242"/>
        <v/>
      </c>
      <c r="W1601" s="75" t="e">
        <f t="shared" si="246"/>
        <v>#N/A</v>
      </c>
      <c r="X1601" s="75" t="e">
        <f t="shared" si="249"/>
        <v>#N/A</v>
      </c>
      <c r="Y1601" s="75" t="e">
        <f t="shared" si="247"/>
        <v>#N/A</v>
      </c>
    </row>
    <row r="1602" spans="2:25" ht="12.75" x14ac:dyDescent="0.2">
      <c r="B1602" s="72" t="str">
        <f t="shared" si="243"/>
        <v/>
      </c>
      <c r="C1602" s="58"/>
      <c r="D1602" s="67"/>
      <c r="E1602" s="71" t="str">
        <f t="shared" si="244"/>
        <v/>
      </c>
      <c r="F1602" s="71" t="str">
        <f t="shared" si="250"/>
        <v/>
      </c>
      <c r="G1602" s="72" t="str">
        <f t="shared" si="248"/>
        <v/>
      </c>
      <c r="H1602" s="68" t="str">
        <f t="shared" si="245"/>
        <v/>
      </c>
      <c r="I1602" s="69" t="str">
        <f t="shared" si="241"/>
        <v/>
      </c>
      <c r="J1602" s="70" t="str">
        <f t="shared" si="242"/>
        <v/>
      </c>
      <c r="W1602" s="75" t="e">
        <f t="shared" si="246"/>
        <v>#N/A</v>
      </c>
      <c r="X1602" s="75" t="e">
        <f t="shared" si="249"/>
        <v>#N/A</v>
      </c>
      <c r="Y1602" s="75" t="e">
        <f t="shared" si="247"/>
        <v>#N/A</v>
      </c>
    </row>
    <row r="1603" spans="2:25" ht="12.75" x14ac:dyDescent="0.2">
      <c r="B1603" s="72" t="str">
        <f t="shared" si="243"/>
        <v/>
      </c>
      <c r="C1603" s="58"/>
      <c r="D1603" s="67"/>
      <c r="E1603" s="71" t="str">
        <f t="shared" si="244"/>
        <v/>
      </c>
      <c r="F1603" s="71" t="str">
        <f t="shared" si="250"/>
        <v/>
      </c>
      <c r="G1603" s="72" t="str">
        <f t="shared" si="248"/>
        <v/>
      </c>
      <c r="H1603" s="68" t="str">
        <f t="shared" si="245"/>
        <v/>
      </c>
      <c r="I1603" s="69" t="str">
        <f t="shared" ref="I1603:I1666" si="251">IF(ISBLANK(D1603)=FALSE,ABS(E1603-$S$15),"")</f>
        <v/>
      </c>
      <c r="J1603" s="70" t="str">
        <f t="shared" ref="J1603:J1666" si="252">IF(ISBLANK(D1603)=FALSE,IF((I1603/$S$16)&gt;4.5,"X",""),"")</f>
        <v/>
      </c>
      <c r="W1603" s="75" t="e">
        <f t="shared" si="246"/>
        <v>#N/A</v>
      </c>
      <c r="X1603" s="75" t="e">
        <f t="shared" si="249"/>
        <v>#N/A</v>
      </c>
      <c r="Y1603" s="75" t="e">
        <f t="shared" si="247"/>
        <v>#N/A</v>
      </c>
    </row>
    <row r="1604" spans="2:25" ht="12.75" x14ac:dyDescent="0.2">
      <c r="B1604" s="72" t="str">
        <f t="shared" ref="B1604:B1667" si="253">IF(ISBLANK(D1604)=FALSE,ABS(G1604-H1604),"")</f>
        <v/>
      </c>
      <c r="C1604" s="58"/>
      <c r="D1604" s="67"/>
      <c r="E1604" s="71" t="str">
        <f t="shared" ref="E1604:E1667" si="254">IF(ISBLANK(D1604)=FALSE,IF($O$20=1,(D1604),IF($O$20=2,LN(D1604),IF($O$20=3,SQRT(D1604),-1/D1604))),"")</f>
        <v/>
      </c>
      <c r="F1604" s="71" t="str">
        <f t="shared" si="250"/>
        <v/>
      </c>
      <c r="G1604" s="72" t="str">
        <f t="shared" si="248"/>
        <v/>
      </c>
      <c r="H1604" s="68" t="str">
        <f t="shared" ref="H1604:H1667" si="255">IF(ISBLANK(D1604)=FALSE,NORMSDIST(F1604),"")</f>
        <v/>
      </c>
      <c r="I1604" s="69" t="str">
        <f t="shared" si="251"/>
        <v/>
      </c>
      <c r="J1604" s="70" t="str">
        <f t="shared" si="252"/>
        <v/>
      </c>
      <c r="W1604" s="75" t="e">
        <f t="shared" ref="W1604:W1667" si="256">IF(ISBLANK(D1604)=FALSE,IF($O$20=1,(D1604),IF($O$20=2,LN(D1604),IF($O$20=3,SQRT(D1604),-1/D1604))),NA())</f>
        <v>#N/A</v>
      </c>
      <c r="X1604" s="75" t="e">
        <f t="shared" si="249"/>
        <v>#N/A</v>
      </c>
      <c r="Y1604" s="75" t="e">
        <f t="shared" ref="Y1604:Y1667" si="257">IF(ISBLANK(D1604)=FALSE,_xlfn.NORM.S.DIST(F1604,TRUE),NA())</f>
        <v>#N/A</v>
      </c>
    </row>
    <row r="1605" spans="2:25" ht="12.75" x14ac:dyDescent="0.2">
      <c r="B1605" s="72" t="str">
        <f t="shared" si="253"/>
        <v/>
      </c>
      <c r="C1605" s="58"/>
      <c r="D1605" s="67"/>
      <c r="E1605" s="71" t="str">
        <f t="shared" si="254"/>
        <v/>
      </c>
      <c r="F1605" s="71" t="str">
        <f t="shared" si="250"/>
        <v/>
      </c>
      <c r="G1605" s="72" t="str">
        <f t="shared" ref="G1605:G1668" si="258">IF(ISBLANK(D1605)=FALSE,G1604+1/$M$6,"")</f>
        <v/>
      </c>
      <c r="H1605" s="68" t="str">
        <f t="shared" si="255"/>
        <v/>
      </c>
      <c r="I1605" s="69" t="str">
        <f t="shared" si="251"/>
        <v/>
      </c>
      <c r="J1605" s="70" t="str">
        <f t="shared" si="252"/>
        <v/>
      </c>
      <c r="W1605" s="75" t="e">
        <f t="shared" si="256"/>
        <v>#N/A</v>
      </c>
      <c r="X1605" s="75" t="e">
        <f t="shared" ref="X1605:X1668" si="259">IF(ISBLANK(D1605)=FALSE,X1604+1/$M$6,NA())</f>
        <v>#N/A</v>
      </c>
      <c r="Y1605" s="75" t="e">
        <f t="shared" si="257"/>
        <v>#N/A</v>
      </c>
    </row>
    <row r="1606" spans="2:25" ht="12.75" x14ac:dyDescent="0.2">
      <c r="B1606" s="72" t="str">
        <f t="shared" si="253"/>
        <v/>
      </c>
      <c r="C1606" s="58"/>
      <c r="D1606" s="67"/>
      <c r="E1606" s="71" t="str">
        <f t="shared" si="254"/>
        <v/>
      </c>
      <c r="F1606" s="71" t="str">
        <f t="shared" si="250"/>
        <v/>
      </c>
      <c r="G1606" s="72" t="str">
        <f t="shared" si="258"/>
        <v/>
      </c>
      <c r="H1606" s="68" t="str">
        <f t="shared" si="255"/>
        <v/>
      </c>
      <c r="I1606" s="69" t="str">
        <f t="shared" si="251"/>
        <v/>
      </c>
      <c r="J1606" s="70" t="str">
        <f t="shared" si="252"/>
        <v/>
      </c>
      <c r="W1606" s="75" t="e">
        <f t="shared" si="256"/>
        <v>#N/A</v>
      </c>
      <c r="X1606" s="75" t="e">
        <f t="shared" si="259"/>
        <v>#N/A</v>
      </c>
      <c r="Y1606" s="75" t="e">
        <f t="shared" si="257"/>
        <v>#N/A</v>
      </c>
    </row>
    <row r="1607" spans="2:25" ht="12.75" x14ac:dyDescent="0.2">
      <c r="B1607" s="72" t="str">
        <f t="shared" si="253"/>
        <v/>
      </c>
      <c r="C1607" s="58"/>
      <c r="D1607" s="67"/>
      <c r="E1607" s="71" t="str">
        <f t="shared" si="254"/>
        <v/>
      </c>
      <c r="F1607" s="71" t="str">
        <f t="shared" si="250"/>
        <v/>
      </c>
      <c r="G1607" s="72" t="str">
        <f t="shared" si="258"/>
        <v/>
      </c>
      <c r="H1607" s="68" t="str">
        <f t="shared" si="255"/>
        <v/>
      </c>
      <c r="I1607" s="69" t="str">
        <f t="shared" si="251"/>
        <v/>
      </c>
      <c r="J1607" s="70" t="str">
        <f t="shared" si="252"/>
        <v/>
      </c>
      <c r="W1607" s="75" t="e">
        <f t="shared" si="256"/>
        <v>#N/A</v>
      </c>
      <c r="X1607" s="75" t="e">
        <f t="shared" si="259"/>
        <v>#N/A</v>
      </c>
      <c r="Y1607" s="75" t="e">
        <f t="shared" si="257"/>
        <v>#N/A</v>
      </c>
    </row>
    <row r="1608" spans="2:25" ht="12.75" x14ac:dyDescent="0.2">
      <c r="B1608" s="72" t="str">
        <f t="shared" si="253"/>
        <v/>
      </c>
      <c r="C1608" s="58"/>
      <c r="D1608" s="67"/>
      <c r="E1608" s="71" t="str">
        <f t="shared" si="254"/>
        <v/>
      </c>
      <c r="F1608" s="71" t="str">
        <f t="shared" si="250"/>
        <v/>
      </c>
      <c r="G1608" s="72" t="str">
        <f t="shared" si="258"/>
        <v/>
      </c>
      <c r="H1608" s="68" t="str">
        <f t="shared" si="255"/>
        <v/>
      </c>
      <c r="I1608" s="69" t="str">
        <f t="shared" si="251"/>
        <v/>
      </c>
      <c r="J1608" s="70" t="str">
        <f t="shared" si="252"/>
        <v/>
      </c>
      <c r="W1608" s="75" t="e">
        <f t="shared" si="256"/>
        <v>#N/A</v>
      </c>
      <c r="X1608" s="75" t="e">
        <f t="shared" si="259"/>
        <v>#N/A</v>
      </c>
      <c r="Y1608" s="75" t="e">
        <f t="shared" si="257"/>
        <v>#N/A</v>
      </c>
    </row>
    <row r="1609" spans="2:25" ht="12.75" x14ac:dyDescent="0.2">
      <c r="B1609" s="72" t="str">
        <f t="shared" si="253"/>
        <v/>
      </c>
      <c r="C1609" s="58"/>
      <c r="D1609" s="67"/>
      <c r="E1609" s="71" t="str">
        <f t="shared" si="254"/>
        <v/>
      </c>
      <c r="F1609" s="71" t="str">
        <f t="shared" si="250"/>
        <v/>
      </c>
      <c r="G1609" s="72" t="str">
        <f t="shared" si="258"/>
        <v/>
      </c>
      <c r="H1609" s="68" t="str">
        <f t="shared" si="255"/>
        <v/>
      </c>
      <c r="I1609" s="69" t="str">
        <f t="shared" si="251"/>
        <v/>
      </c>
      <c r="J1609" s="70" t="str">
        <f t="shared" si="252"/>
        <v/>
      </c>
      <c r="W1609" s="75" t="e">
        <f t="shared" si="256"/>
        <v>#N/A</v>
      </c>
      <c r="X1609" s="75" t="e">
        <f t="shared" si="259"/>
        <v>#N/A</v>
      </c>
      <c r="Y1609" s="75" t="e">
        <f t="shared" si="257"/>
        <v>#N/A</v>
      </c>
    </row>
    <row r="1610" spans="2:25" ht="12.75" x14ac:dyDescent="0.2">
      <c r="B1610" s="72" t="str">
        <f t="shared" si="253"/>
        <v/>
      </c>
      <c r="C1610" s="58"/>
      <c r="D1610" s="67"/>
      <c r="E1610" s="71" t="str">
        <f t="shared" si="254"/>
        <v/>
      </c>
      <c r="F1610" s="71" t="str">
        <f t="shared" si="250"/>
        <v/>
      </c>
      <c r="G1610" s="72" t="str">
        <f t="shared" si="258"/>
        <v/>
      </c>
      <c r="H1610" s="68" t="str">
        <f t="shared" si="255"/>
        <v/>
      </c>
      <c r="I1610" s="69" t="str">
        <f t="shared" si="251"/>
        <v/>
      </c>
      <c r="J1610" s="70" t="str">
        <f t="shared" si="252"/>
        <v/>
      </c>
      <c r="W1610" s="75" t="e">
        <f t="shared" si="256"/>
        <v>#N/A</v>
      </c>
      <c r="X1610" s="75" t="e">
        <f t="shared" si="259"/>
        <v>#N/A</v>
      </c>
      <c r="Y1610" s="75" t="e">
        <f t="shared" si="257"/>
        <v>#N/A</v>
      </c>
    </row>
    <row r="1611" spans="2:25" ht="12.75" x14ac:dyDescent="0.2">
      <c r="B1611" s="72" t="str">
        <f t="shared" si="253"/>
        <v/>
      </c>
      <c r="C1611" s="58"/>
      <c r="D1611" s="67"/>
      <c r="E1611" s="71" t="str">
        <f t="shared" si="254"/>
        <v/>
      </c>
      <c r="F1611" s="71" t="str">
        <f t="shared" si="250"/>
        <v/>
      </c>
      <c r="G1611" s="72" t="str">
        <f t="shared" si="258"/>
        <v/>
      </c>
      <c r="H1611" s="68" t="str">
        <f t="shared" si="255"/>
        <v/>
      </c>
      <c r="I1611" s="69" t="str">
        <f t="shared" si="251"/>
        <v/>
      </c>
      <c r="J1611" s="70" t="str">
        <f t="shared" si="252"/>
        <v/>
      </c>
      <c r="W1611" s="75" t="e">
        <f t="shared" si="256"/>
        <v>#N/A</v>
      </c>
      <c r="X1611" s="75" t="e">
        <f t="shared" si="259"/>
        <v>#N/A</v>
      </c>
      <c r="Y1611" s="75" t="e">
        <f t="shared" si="257"/>
        <v>#N/A</v>
      </c>
    </row>
    <row r="1612" spans="2:25" ht="12.75" x14ac:dyDescent="0.2">
      <c r="B1612" s="72" t="str">
        <f t="shared" si="253"/>
        <v/>
      </c>
      <c r="C1612" s="58"/>
      <c r="D1612" s="67"/>
      <c r="E1612" s="71" t="str">
        <f t="shared" si="254"/>
        <v/>
      </c>
      <c r="F1612" s="71" t="str">
        <f t="shared" si="250"/>
        <v/>
      </c>
      <c r="G1612" s="72" t="str">
        <f t="shared" si="258"/>
        <v/>
      </c>
      <c r="H1612" s="68" t="str">
        <f t="shared" si="255"/>
        <v/>
      </c>
      <c r="I1612" s="69" t="str">
        <f t="shared" si="251"/>
        <v/>
      </c>
      <c r="J1612" s="70" t="str">
        <f t="shared" si="252"/>
        <v/>
      </c>
      <c r="W1612" s="75" t="e">
        <f t="shared" si="256"/>
        <v>#N/A</v>
      </c>
      <c r="X1612" s="75" t="e">
        <f t="shared" si="259"/>
        <v>#N/A</v>
      </c>
      <c r="Y1612" s="75" t="e">
        <f t="shared" si="257"/>
        <v>#N/A</v>
      </c>
    </row>
    <row r="1613" spans="2:25" ht="12.75" x14ac:dyDescent="0.2">
      <c r="B1613" s="72" t="str">
        <f t="shared" si="253"/>
        <v/>
      </c>
      <c r="C1613" s="58"/>
      <c r="D1613" s="67"/>
      <c r="E1613" s="71" t="str">
        <f t="shared" si="254"/>
        <v/>
      </c>
      <c r="F1613" s="71" t="str">
        <f t="shared" si="250"/>
        <v/>
      </c>
      <c r="G1613" s="72" t="str">
        <f t="shared" si="258"/>
        <v/>
      </c>
      <c r="H1613" s="68" t="str">
        <f t="shared" si="255"/>
        <v/>
      </c>
      <c r="I1613" s="69" t="str">
        <f t="shared" si="251"/>
        <v/>
      </c>
      <c r="J1613" s="70" t="str">
        <f t="shared" si="252"/>
        <v/>
      </c>
      <c r="W1613" s="75" t="e">
        <f t="shared" si="256"/>
        <v>#N/A</v>
      </c>
      <c r="X1613" s="75" t="e">
        <f t="shared" si="259"/>
        <v>#N/A</v>
      </c>
      <c r="Y1613" s="75" t="e">
        <f t="shared" si="257"/>
        <v>#N/A</v>
      </c>
    </row>
    <row r="1614" spans="2:25" ht="12.75" x14ac:dyDescent="0.2">
      <c r="B1614" s="72" t="str">
        <f t="shared" si="253"/>
        <v/>
      </c>
      <c r="C1614" s="58"/>
      <c r="D1614" s="67"/>
      <c r="E1614" s="71" t="str">
        <f t="shared" si="254"/>
        <v/>
      </c>
      <c r="F1614" s="71" t="str">
        <f t="shared" ref="F1614:F1677" si="260">IF(D1614,STANDARDIZE(E1614,$M$11,$M$12),"")</f>
        <v/>
      </c>
      <c r="G1614" s="72" t="str">
        <f t="shared" si="258"/>
        <v/>
      </c>
      <c r="H1614" s="68" t="str">
        <f t="shared" si="255"/>
        <v/>
      </c>
      <c r="I1614" s="69" t="str">
        <f t="shared" si="251"/>
        <v/>
      </c>
      <c r="J1614" s="70" t="str">
        <f t="shared" si="252"/>
        <v/>
      </c>
      <c r="W1614" s="75" t="e">
        <f t="shared" si="256"/>
        <v>#N/A</v>
      </c>
      <c r="X1614" s="75" t="e">
        <f t="shared" si="259"/>
        <v>#N/A</v>
      </c>
      <c r="Y1614" s="75" t="e">
        <f t="shared" si="257"/>
        <v>#N/A</v>
      </c>
    </row>
    <row r="1615" spans="2:25" ht="12.75" x14ac:dyDescent="0.2">
      <c r="B1615" s="72" t="str">
        <f t="shared" si="253"/>
        <v/>
      </c>
      <c r="C1615" s="58"/>
      <c r="D1615" s="67"/>
      <c r="E1615" s="71" t="str">
        <f t="shared" si="254"/>
        <v/>
      </c>
      <c r="F1615" s="71" t="str">
        <f t="shared" si="260"/>
        <v/>
      </c>
      <c r="G1615" s="72" t="str">
        <f t="shared" si="258"/>
        <v/>
      </c>
      <c r="H1615" s="68" t="str">
        <f t="shared" si="255"/>
        <v/>
      </c>
      <c r="I1615" s="69" t="str">
        <f t="shared" si="251"/>
        <v/>
      </c>
      <c r="J1615" s="70" t="str">
        <f t="shared" si="252"/>
        <v/>
      </c>
      <c r="W1615" s="75" t="e">
        <f t="shared" si="256"/>
        <v>#N/A</v>
      </c>
      <c r="X1615" s="75" t="e">
        <f t="shared" si="259"/>
        <v>#N/A</v>
      </c>
      <c r="Y1615" s="75" t="e">
        <f t="shared" si="257"/>
        <v>#N/A</v>
      </c>
    </row>
    <row r="1616" spans="2:25" ht="12.75" x14ac:dyDescent="0.2">
      <c r="B1616" s="72" t="str">
        <f t="shared" si="253"/>
        <v/>
      </c>
      <c r="C1616" s="58"/>
      <c r="D1616" s="67"/>
      <c r="E1616" s="71" t="str">
        <f t="shared" si="254"/>
        <v/>
      </c>
      <c r="F1616" s="71" t="str">
        <f t="shared" si="260"/>
        <v/>
      </c>
      <c r="G1616" s="72" t="str">
        <f t="shared" si="258"/>
        <v/>
      </c>
      <c r="H1616" s="68" t="str">
        <f t="shared" si="255"/>
        <v/>
      </c>
      <c r="I1616" s="69" t="str">
        <f t="shared" si="251"/>
        <v/>
      </c>
      <c r="J1616" s="70" t="str">
        <f t="shared" si="252"/>
        <v/>
      </c>
      <c r="W1616" s="75" t="e">
        <f t="shared" si="256"/>
        <v>#N/A</v>
      </c>
      <c r="X1616" s="75" t="e">
        <f t="shared" si="259"/>
        <v>#N/A</v>
      </c>
      <c r="Y1616" s="75" t="e">
        <f t="shared" si="257"/>
        <v>#N/A</v>
      </c>
    </row>
    <row r="1617" spans="2:25" ht="12.75" x14ac:dyDescent="0.2">
      <c r="B1617" s="72" t="str">
        <f t="shared" si="253"/>
        <v/>
      </c>
      <c r="C1617" s="58"/>
      <c r="D1617" s="67"/>
      <c r="E1617" s="71" t="str">
        <f t="shared" si="254"/>
        <v/>
      </c>
      <c r="F1617" s="71" t="str">
        <f t="shared" si="260"/>
        <v/>
      </c>
      <c r="G1617" s="72" t="str">
        <f t="shared" si="258"/>
        <v/>
      </c>
      <c r="H1617" s="68" t="str">
        <f t="shared" si="255"/>
        <v/>
      </c>
      <c r="I1617" s="69" t="str">
        <f t="shared" si="251"/>
        <v/>
      </c>
      <c r="J1617" s="70" t="str">
        <f t="shared" si="252"/>
        <v/>
      </c>
      <c r="W1617" s="75" t="e">
        <f t="shared" si="256"/>
        <v>#N/A</v>
      </c>
      <c r="X1617" s="75" t="e">
        <f t="shared" si="259"/>
        <v>#N/A</v>
      </c>
      <c r="Y1617" s="75" t="e">
        <f t="shared" si="257"/>
        <v>#N/A</v>
      </c>
    </row>
    <row r="1618" spans="2:25" ht="12.75" x14ac:dyDescent="0.2">
      <c r="B1618" s="72" t="str">
        <f t="shared" si="253"/>
        <v/>
      </c>
      <c r="C1618" s="58"/>
      <c r="D1618" s="67"/>
      <c r="E1618" s="71" t="str">
        <f t="shared" si="254"/>
        <v/>
      </c>
      <c r="F1618" s="71" t="str">
        <f t="shared" si="260"/>
        <v/>
      </c>
      <c r="G1618" s="72" t="str">
        <f t="shared" si="258"/>
        <v/>
      </c>
      <c r="H1618" s="68" t="str">
        <f t="shared" si="255"/>
        <v/>
      </c>
      <c r="I1618" s="69" t="str">
        <f t="shared" si="251"/>
        <v/>
      </c>
      <c r="J1618" s="70" t="str">
        <f t="shared" si="252"/>
        <v/>
      </c>
      <c r="W1618" s="75" t="e">
        <f t="shared" si="256"/>
        <v>#N/A</v>
      </c>
      <c r="X1618" s="75" t="e">
        <f t="shared" si="259"/>
        <v>#N/A</v>
      </c>
      <c r="Y1618" s="75" t="e">
        <f t="shared" si="257"/>
        <v>#N/A</v>
      </c>
    </row>
    <row r="1619" spans="2:25" ht="12.75" x14ac:dyDescent="0.2">
      <c r="B1619" s="72" t="str">
        <f t="shared" si="253"/>
        <v/>
      </c>
      <c r="C1619" s="58"/>
      <c r="D1619" s="67"/>
      <c r="E1619" s="71" t="str">
        <f t="shared" si="254"/>
        <v/>
      </c>
      <c r="F1619" s="71" t="str">
        <f t="shared" si="260"/>
        <v/>
      </c>
      <c r="G1619" s="72" t="str">
        <f t="shared" si="258"/>
        <v/>
      </c>
      <c r="H1619" s="68" t="str">
        <f t="shared" si="255"/>
        <v/>
      </c>
      <c r="I1619" s="69" t="str">
        <f t="shared" si="251"/>
        <v/>
      </c>
      <c r="J1619" s="70" t="str">
        <f t="shared" si="252"/>
        <v/>
      </c>
      <c r="W1619" s="75" t="e">
        <f t="shared" si="256"/>
        <v>#N/A</v>
      </c>
      <c r="X1619" s="75" t="e">
        <f t="shared" si="259"/>
        <v>#N/A</v>
      </c>
      <c r="Y1619" s="75" t="e">
        <f t="shared" si="257"/>
        <v>#N/A</v>
      </c>
    </row>
    <row r="1620" spans="2:25" ht="12.75" x14ac:dyDescent="0.2">
      <c r="B1620" s="72" t="str">
        <f t="shared" si="253"/>
        <v/>
      </c>
      <c r="C1620" s="58"/>
      <c r="D1620" s="67"/>
      <c r="E1620" s="71" t="str">
        <f t="shared" si="254"/>
        <v/>
      </c>
      <c r="F1620" s="71" t="str">
        <f t="shared" si="260"/>
        <v/>
      </c>
      <c r="G1620" s="72" t="str">
        <f t="shared" si="258"/>
        <v/>
      </c>
      <c r="H1620" s="68" t="str">
        <f t="shared" si="255"/>
        <v/>
      </c>
      <c r="I1620" s="69" t="str">
        <f t="shared" si="251"/>
        <v/>
      </c>
      <c r="J1620" s="70" t="str">
        <f t="shared" si="252"/>
        <v/>
      </c>
      <c r="W1620" s="75" t="e">
        <f t="shared" si="256"/>
        <v>#N/A</v>
      </c>
      <c r="X1620" s="75" t="e">
        <f t="shared" si="259"/>
        <v>#N/A</v>
      </c>
      <c r="Y1620" s="75" t="e">
        <f t="shared" si="257"/>
        <v>#N/A</v>
      </c>
    </row>
    <row r="1621" spans="2:25" ht="12.75" x14ac:dyDescent="0.2">
      <c r="B1621" s="72" t="str">
        <f t="shared" si="253"/>
        <v/>
      </c>
      <c r="C1621" s="58"/>
      <c r="D1621" s="67"/>
      <c r="E1621" s="71" t="str">
        <f t="shared" si="254"/>
        <v/>
      </c>
      <c r="F1621" s="71" t="str">
        <f t="shared" si="260"/>
        <v/>
      </c>
      <c r="G1621" s="72" t="str">
        <f t="shared" si="258"/>
        <v/>
      </c>
      <c r="H1621" s="68" t="str">
        <f t="shared" si="255"/>
        <v/>
      </c>
      <c r="I1621" s="69" t="str">
        <f t="shared" si="251"/>
        <v/>
      </c>
      <c r="J1621" s="70" t="str">
        <f t="shared" si="252"/>
        <v/>
      </c>
      <c r="W1621" s="75" t="e">
        <f t="shared" si="256"/>
        <v>#N/A</v>
      </c>
      <c r="X1621" s="75" t="e">
        <f t="shared" si="259"/>
        <v>#N/A</v>
      </c>
      <c r="Y1621" s="75" t="e">
        <f t="shared" si="257"/>
        <v>#N/A</v>
      </c>
    </row>
    <row r="1622" spans="2:25" ht="12.75" x14ac:dyDescent="0.2">
      <c r="B1622" s="72" t="str">
        <f t="shared" si="253"/>
        <v/>
      </c>
      <c r="C1622" s="58"/>
      <c r="D1622" s="67"/>
      <c r="E1622" s="71" t="str">
        <f t="shared" si="254"/>
        <v/>
      </c>
      <c r="F1622" s="71" t="str">
        <f t="shared" si="260"/>
        <v/>
      </c>
      <c r="G1622" s="72" t="str">
        <f t="shared" si="258"/>
        <v/>
      </c>
      <c r="H1622" s="68" t="str">
        <f t="shared" si="255"/>
        <v/>
      </c>
      <c r="I1622" s="69" t="str">
        <f t="shared" si="251"/>
        <v/>
      </c>
      <c r="J1622" s="70" t="str">
        <f t="shared" si="252"/>
        <v/>
      </c>
      <c r="W1622" s="75" t="e">
        <f t="shared" si="256"/>
        <v>#N/A</v>
      </c>
      <c r="X1622" s="75" t="e">
        <f t="shared" si="259"/>
        <v>#N/A</v>
      </c>
      <c r="Y1622" s="75" t="e">
        <f t="shared" si="257"/>
        <v>#N/A</v>
      </c>
    </row>
    <row r="1623" spans="2:25" ht="12.75" x14ac:dyDescent="0.2">
      <c r="B1623" s="72" t="str">
        <f t="shared" si="253"/>
        <v/>
      </c>
      <c r="C1623" s="58"/>
      <c r="D1623" s="67"/>
      <c r="E1623" s="71" t="str">
        <f t="shared" si="254"/>
        <v/>
      </c>
      <c r="F1623" s="71" t="str">
        <f t="shared" si="260"/>
        <v/>
      </c>
      <c r="G1623" s="72" t="str">
        <f t="shared" si="258"/>
        <v/>
      </c>
      <c r="H1623" s="68" t="str">
        <f t="shared" si="255"/>
        <v/>
      </c>
      <c r="I1623" s="69" t="str">
        <f t="shared" si="251"/>
        <v/>
      </c>
      <c r="J1623" s="70" t="str">
        <f t="shared" si="252"/>
        <v/>
      </c>
      <c r="W1623" s="75" t="e">
        <f t="shared" si="256"/>
        <v>#N/A</v>
      </c>
      <c r="X1623" s="75" t="e">
        <f t="shared" si="259"/>
        <v>#N/A</v>
      </c>
      <c r="Y1623" s="75" t="e">
        <f t="shared" si="257"/>
        <v>#N/A</v>
      </c>
    </row>
    <row r="1624" spans="2:25" ht="12.75" x14ac:dyDescent="0.2">
      <c r="B1624" s="72" t="str">
        <f t="shared" si="253"/>
        <v/>
      </c>
      <c r="C1624" s="58"/>
      <c r="D1624" s="67"/>
      <c r="E1624" s="71" t="str">
        <f t="shared" si="254"/>
        <v/>
      </c>
      <c r="F1624" s="71" t="str">
        <f t="shared" si="260"/>
        <v/>
      </c>
      <c r="G1624" s="72" t="str">
        <f t="shared" si="258"/>
        <v/>
      </c>
      <c r="H1624" s="68" t="str">
        <f t="shared" si="255"/>
        <v/>
      </c>
      <c r="I1624" s="69" t="str">
        <f t="shared" si="251"/>
        <v/>
      </c>
      <c r="J1624" s="70" t="str">
        <f t="shared" si="252"/>
        <v/>
      </c>
      <c r="W1624" s="75" t="e">
        <f t="shared" si="256"/>
        <v>#N/A</v>
      </c>
      <c r="X1624" s="75" t="e">
        <f t="shared" si="259"/>
        <v>#N/A</v>
      </c>
      <c r="Y1624" s="75" t="e">
        <f t="shared" si="257"/>
        <v>#N/A</v>
      </c>
    </row>
    <row r="1625" spans="2:25" ht="12.75" x14ac:dyDescent="0.2">
      <c r="B1625" s="72" t="str">
        <f t="shared" si="253"/>
        <v/>
      </c>
      <c r="C1625" s="58"/>
      <c r="D1625" s="67"/>
      <c r="E1625" s="71" t="str">
        <f t="shared" si="254"/>
        <v/>
      </c>
      <c r="F1625" s="71" t="str">
        <f t="shared" si="260"/>
        <v/>
      </c>
      <c r="G1625" s="72" t="str">
        <f t="shared" si="258"/>
        <v/>
      </c>
      <c r="H1625" s="68" t="str">
        <f t="shared" si="255"/>
        <v/>
      </c>
      <c r="I1625" s="69" t="str">
        <f t="shared" si="251"/>
        <v/>
      </c>
      <c r="J1625" s="70" t="str">
        <f t="shared" si="252"/>
        <v/>
      </c>
      <c r="W1625" s="75" t="e">
        <f t="shared" si="256"/>
        <v>#N/A</v>
      </c>
      <c r="X1625" s="75" t="e">
        <f t="shared" si="259"/>
        <v>#N/A</v>
      </c>
      <c r="Y1625" s="75" t="e">
        <f t="shared" si="257"/>
        <v>#N/A</v>
      </c>
    </row>
    <row r="1626" spans="2:25" ht="12.75" x14ac:dyDescent="0.2">
      <c r="B1626" s="72" t="str">
        <f t="shared" si="253"/>
        <v/>
      </c>
      <c r="C1626" s="58"/>
      <c r="D1626" s="67"/>
      <c r="E1626" s="71" t="str">
        <f t="shared" si="254"/>
        <v/>
      </c>
      <c r="F1626" s="71" t="str">
        <f t="shared" si="260"/>
        <v/>
      </c>
      <c r="G1626" s="72" t="str">
        <f t="shared" si="258"/>
        <v/>
      </c>
      <c r="H1626" s="68" t="str">
        <f t="shared" si="255"/>
        <v/>
      </c>
      <c r="I1626" s="69" t="str">
        <f t="shared" si="251"/>
        <v/>
      </c>
      <c r="J1626" s="70" t="str">
        <f t="shared" si="252"/>
        <v/>
      </c>
      <c r="W1626" s="75" t="e">
        <f t="shared" si="256"/>
        <v>#N/A</v>
      </c>
      <c r="X1626" s="75" t="e">
        <f t="shared" si="259"/>
        <v>#N/A</v>
      </c>
      <c r="Y1626" s="75" t="e">
        <f t="shared" si="257"/>
        <v>#N/A</v>
      </c>
    </row>
    <row r="1627" spans="2:25" ht="12.75" x14ac:dyDescent="0.2">
      <c r="B1627" s="72" t="str">
        <f t="shared" si="253"/>
        <v/>
      </c>
      <c r="C1627" s="58"/>
      <c r="D1627" s="67"/>
      <c r="E1627" s="71" t="str">
        <f t="shared" si="254"/>
        <v/>
      </c>
      <c r="F1627" s="71" t="str">
        <f t="shared" si="260"/>
        <v/>
      </c>
      <c r="G1627" s="72" t="str">
        <f t="shared" si="258"/>
        <v/>
      </c>
      <c r="H1627" s="68" t="str">
        <f t="shared" si="255"/>
        <v/>
      </c>
      <c r="I1627" s="69" t="str">
        <f t="shared" si="251"/>
        <v/>
      </c>
      <c r="J1627" s="70" t="str">
        <f t="shared" si="252"/>
        <v/>
      </c>
      <c r="W1627" s="75" t="e">
        <f t="shared" si="256"/>
        <v>#N/A</v>
      </c>
      <c r="X1627" s="75" t="e">
        <f t="shared" si="259"/>
        <v>#N/A</v>
      </c>
      <c r="Y1627" s="75" t="e">
        <f t="shared" si="257"/>
        <v>#N/A</v>
      </c>
    </row>
    <row r="1628" spans="2:25" ht="12.75" x14ac:dyDescent="0.2">
      <c r="B1628" s="72" t="str">
        <f t="shared" si="253"/>
        <v/>
      </c>
      <c r="C1628" s="58"/>
      <c r="D1628" s="67"/>
      <c r="E1628" s="71" t="str">
        <f t="shared" si="254"/>
        <v/>
      </c>
      <c r="F1628" s="71" t="str">
        <f t="shared" si="260"/>
        <v/>
      </c>
      <c r="G1628" s="72" t="str">
        <f t="shared" si="258"/>
        <v/>
      </c>
      <c r="H1628" s="68" t="str">
        <f t="shared" si="255"/>
        <v/>
      </c>
      <c r="I1628" s="69" t="str">
        <f t="shared" si="251"/>
        <v/>
      </c>
      <c r="J1628" s="70" t="str">
        <f t="shared" si="252"/>
        <v/>
      </c>
      <c r="W1628" s="75" t="e">
        <f t="shared" si="256"/>
        <v>#N/A</v>
      </c>
      <c r="X1628" s="75" t="e">
        <f t="shared" si="259"/>
        <v>#N/A</v>
      </c>
      <c r="Y1628" s="75" t="e">
        <f t="shared" si="257"/>
        <v>#N/A</v>
      </c>
    </row>
    <row r="1629" spans="2:25" ht="12.75" x14ac:dyDescent="0.2">
      <c r="B1629" s="72" t="str">
        <f t="shared" si="253"/>
        <v/>
      </c>
      <c r="C1629" s="58"/>
      <c r="D1629" s="67"/>
      <c r="E1629" s="71" t="str">
        <f t="shared" si="254"/>
        <v/>
      </c>
      <c r="F1629" s="71" t="str">
        <f t="shared" si="260"/>
        <v/>
      </c>
      <c r="G1629" s="72" t="str">
        <f t="shared" si="258"/>
        <v/>
      </c>
      <c r="H1629" s="68" t="str">
        <f t="shared" si="255"/>
        <v/>
      </c>
      <c r="I1629" s="69" t="str">
        <f t="shared" si="251"/>
        <v/>
      </c>
      <c r="J1629" s="70" t="str">
        <f t="shared" si="252"/>
        <v/>
      </c>
      <c r="W1629" s="75" t="e">
        <f t="shared" si="256"/>
        <v>#N/A</v>
      </c>
      <c r="X1629" s="75" t="e">
        <f t="shared" si="259"/>
        <v>#N/A</v>
      </c>
      <c r="Y1629" s="75" t="e">
        <f t="shared" si="257"/>
        <v>#N/A</v>
      </c>
    </row>
    <row r="1630" spans="2:25" ht="12.75" x14ac:dyDescent="0.2">
      <c r="B1630" s="72" t="str">
        <f t="shared" si="253"/>
        <v/>
      </c>
      <c r="C1630" s="58"/>
      <c r="D1630" s="67"/>
      <c r="E1630" s="71" t="str">
        <f t="shared" si="254"/>
        <v/>
      </c>
      <c r="F1630" s="71" t="str">
        <f t="shared" si="260"/>
        <v/>
      </c>
      <c r="G1630" s="72" t="str">
        <f t="shared" si="258"/>
        <v/>
      </c>
      <c r="H1630" s="68" t="str">
        <f t="shared" si="255"/>
        <v/>
      </c>
      <c r="I1630" s="69" t="str">
        <f t="shared" si="251"/>
        <v/>
      </c>
      <c r="J1630" s="70" t="str">
        <f t="shared" si="252"/>
        <v/>
      </c>
      <c r="W1630" s="75" t="e">
        <f t="shared" si="256"/>
        <v>#N/A</v>
      </c>
      <c r="X1630" s="75" t="e">
        <f t="shared" si="259"/>
        <v>#N/A</v>
      </c>
      <c r="Y1630" s="75" t="e">
        <f t="shared" si="257"/>
        <v>#N/A</v>
      </c>
    </row>
    <row r="1631" spans="2:25" ht="12.75" x14ac:dyDescent="0.2">
      <c r="B1631" s="72" t="str">
        <f t="shared" si="253"/>
        <v/>
      </c>
      <c r="C1631" s="58"/>
      <c r="D1631" s="67"/>
      <c r="E1631" s="71" t="str">
        <f t="shared" si="254"/>
        <v/>
      </c>
      <c r="F1631" s="71" t="str">
        <f t="shared" si="260"/>
        <v/>
      </c>
      <c r="G1631" s="72" t="str">
        <f t="shared" si="258"/>
        <v/>
      </c>
      <c r="H1631" s="68" t="str">
        <f t="shared" si="255"/>
        <v/>
      </c>
      <c r="I1631" s="69" t="str">
        <f t="shared" si="251"/>
        <v/>
      </c>
      <c r="J1631" s="70" t="str">
        <f t="shared" si="252"/>
        <v/>
      </c>
      <c r="W1631" s="75" t="e">
        <f t="shared" si="256"/>
        <v>#N/A</v>
      </c>
      <c r="X1631" s="75" t="e">
        <f t="shared" si="259"/>
        <v>#N/A</v>
      </c>
      <c r="Y1631" s="75" t="e">
        <f t="shared" si="257"/>
        <v>#N/A</v>
      </c>
    </row>
    <row r="1632" spans="2:25" ht="12.75" x14ac:dyDescent="0.2">
      <c r="B1632" s="72" t="str">
        <f t="shared" si="253"/>
        <v/>
      </c>
      <c r="C1632" s="58"/>
      <c r="D1632" s="67"/>
      <c r="E1632" s="71" t="str">
        <f t="shared" si="254"/>
        <v/>
      </c>
      <c r="F1632" s="71" t="str">
        <f t="shared" si="260"/>
        <v/>
      </c>
      <c r="G1632" s="72" t="str">
        <f t="shared" si="258"/>
        <v/>
      </c>
      <c r="H1632" s="68" t="str">
        <f t="shared" si="255"/>
        <v/>
      </c>
      <c r="I1632" s="69" t="str">
        <f t="shared" si="251"/>
        <v/>
      </c>
      <c r="J1632" s="70" t="str">
        <f t="shared" si="252"/>
        <v/>
      </c>
      <c r="W1632" s="75" t="e">
        <f t="shared" si="256"/>
        <v>#N/A</v>
      </c>
      <c r="X1632" s="75" t="e">
        <f t="shared" si="259"/>
        <v>#N/A</v>
      </c>
      <c r="Y1632" s="75" t="e">
        <f t="shared" si="257"/>
        <v>#N/A</v>
      </c>
    </row>
    <row r="1633" spans="2:25" ht="12.75" x14ac:dyDescent="0.2">
      <c r="B1633" s="72" t="str">
        <f t="shared" si="253"/>
        <v/>
      </c>
      <c r="C1633" s="58"/>
      <c r="D1633" s="67"/>
      <c r="E1633" s="71" t="str">
        <f t="shared" si="254"/>
        <v/>
      </c>
      <c r="F1633" s="71" t="str">
        <f t="shared" si="260"/>
        <v/>
      </c>
      <c r="G1633" s="72" t="str">
        <f t="shared" si="258"/>
        <v/>
      </c>
      <c r="H1633" s="68" t="str">
        <f t="shared" si="255"/>
        <v/>
      </c>
      <c r="I1633" s="69" t="str">
        <f t="shared" si="251"/>
        <v/>
      </c>
      <c r="J1633" s="70" t="str">
        <f t="shared" si="252"/>
        <v/>
      </c>
      <c r="W1633" s="75" t="e">
        <f t="shared" si="256"/>
        <v>#N/A</v>
      </c>
      <c r="X1633" s="75" t="e">
        <f t="shared" si="259"/>
        <v>#N/A</v>
      </c>
      <c r="Y1633" s="75" t="e">
        <f t="shared" si="257"/>
        <v>#N/A</v>
      </c>
    </row>
    <row r="1634" spans="2:25" ht="12.75" x14ac:dyDescent="0.2">
      <c r="B1634" s="72" t="str">
        <f t="shared" si="253"/>
        <v/>
      </c>
      <c r="C1634" s="58"/>
      <c r="D1634" s="67"/>
      <c r="E1634" s="71" t="str">
        <f t="shared" si="254"/>
        <v/>
      </c>
      <c r="F1634" s="71" t="str">
        <f t="shared" si="260"/>
        <v/>
      </c>
      <c r="G1634" s="72" t="str">
        <f t="shared" si="258"/>
        <v/>
      </c>
      <c r="H1634" s="68" t="str">
        <f t="shared" si="255"/>
        <v/>
      </c>
      <c r="I1634" s="69" t="str">
        <f t="shared" si="251"/>
        <v/>
      </c>
      <c r="J1634" s="70" t="str">
        <f t="shared" si="252"/>
        <v/>
      </c>
      <c r="W1634" s="75" t="e">
        <f t="shared" si="256"/>
        <v>#N/A</v>
      </c>
      <c r="X1634" s="75" t="e">
        <f t="shared" si="259"/>
        <v>#N/A</v>
      </c>
      <c r="Y1634" s="75" t="e">
        <f t="shared" si="257"/>
        <v>#N/A</v>
      </c>
    </row>
    <row r="1635" spans="2:25" ht="12.75" x14ac:dyDescent="0.2">
      <c r="B1635" s="72" t="str">
        <f t="shared" si="253"/>
        <v/>
      </c>
      <c r="C1635" s="58"/>
      <c r="D1635" s="67"/>
      <c r="E1635" s="71" t="str">
        <f t="shared" si="254"/>
        <v/>
      </c>
      <c r="F1635" s="71" t="str">
        <f t="shared" si="260"/>
        <v/>
      </c>
      <c r="G1635" s="72" t="str">
        <f t="shared" si="258"/>
        <v/>
      </c>
      <c r="H1635" s="68" t="str">
        <f t="shared" si="255"/>
        <v/>
      </c>
      <c r="I1635" s="69" t="str">
        <f t="shared" si="251"/>
        <v/>
      </c>
      <c r="J1635" s="70" t="str">
        <f t="shared" si="252"/>
        <v/>
      </c>
      <c r="W1635" s="75" t="e">
        <f t="shared" si="256"/>
        <v>#N/A</v>
      </c>
      <c r="X1635" s="75" t="e">
        <f t="shared" si="259"/>
        <v>#N/A</v>
      </c>
      <c r="Y1635" s="75" t="e">
        <f t="shared" si="257"/>
        <v>#N/A</v>
      </c>
    </row>
    <row r="1636" spans="2:25" ht="12.75" x14ac:dyDescent="0.2">
      <c r="B1636" s="72" t="str">
        <f t="shared" si="253"/>
        <v/>
      </c>
      <c r="C1636" s="58"/>
      <c r="D1636" s="67"/>
      <c r="E1636" s="71" t="str">
        <f t="shared" si="254"/>
        <v/>
      </c>
      <c r="F1636" s="71" t="str">
        <f t="shared" si="260"/>
        <v/>
      </c>
      <c r="G1636" s="72" t="str">
        <f t="shared" si="258"/>
        <v/>
      </c>
      <c r="H1636" s="68" t="str">
        <f t="shared" si="255"/>
        <v/>
      </c>
      <c r="I1636" s="69" t="str">
        <f t="shared" si="251"/>
        <v/>
      </c>
      <c r="J1636" s="70" t="str">
        <f t="shared" si="252"/>
        <v/>
      </c>
      <c r="W1636" s="75" t="e">
        <f t="shared" si="256"/>
        <v>#N/A</v>
      </c>
      <c r="X1636" s="75" t="e">
        <f t="shared" si="259"/>
        <v>#N/A</v>
      </c>
      <c r="Y1636" s="75" t="e">
        <f t="shared" si="257"/>
        <v>#N/A</v>
      </c>
    </row>
    <row r="1637" spans="2:25" ht="12.75" x14ac:dyDescent="0.2">
      <c r="B1637" s="72" t="str">
        <f t="shared" si="253"/>
        <v/>
      </c>
      <c r="C1637" s="58"/>
      <c r="D1637" s="67"/>
      <c r="E1637" s="71" t="str">
        <f t="shared" si="254"/>
        <v/>
      </c>
      <c r="F1637" s="71" t="str">
        <f t="shared" si="260"/>
        <v/>
      </c>
      <c r="G1637" s="72" t="str">
        <f t="shared" si="258"/>
        <v/>
      </c>
      <c r="H1637" s="68" t="str">
        <f t="shared" si="255"/>
        <v/>
      </c>
      <c r="I1637" s="69" t="str">
        <f t="shared" si="251"/>
        <v/>
      </c>
      <c r="J1637" s="70" t="str">
        <f t="shared" si="252"/>
        <v/>
      </c>
      <c r="W1637" s="75" t="e">
        <f t="shared" si="256"/>
        <v>#N/A</v>
      </c>
      <c r="X1637" s="75" t="e">
        <f t="shared" si="259"/>
        <v>#N/A</v>
      </c>
      <c r="Y1637" s="75" t="e">
        <f t="shared" si="257"/>
        <v>#N/A</v>
      </c>
    </row>
    <row r="1638" spans="2:25" ht="12.75" x14ac:dyDescent="0.2">
      <c r="B1638" s="72" t="str">
        <f t="shared" si="253"/>
        <v/>
      </c>
      <c r="C1638" s="58"/>
      <c r="D1638" s="67"/>
      <c r="E1638" s="71" t="str">
        <f t="shared" si="254"/>
        <v/>
      </c>
      <c r="F1638" s="71" t="str">
        <f t="shared" si="260"/>
        <v/>
      </c>
      <c r="G1638" s="72" t="str">
        <f t="shared" si="258"/>
        <v/>
      </c>
      <c r="H1638" s="68" t="str">
        <f t="shared" si="255"/>
        <v/>
      </c>
      <c r="I1638" s="69" t="str">
        <f t="shared" si="251"/>
        <v/>
      </c>
      <c r="J1638" s="70" t="str">
        <f t="shared" si="252"/>
        <v/>
      </c>
      <c r="W1638" s="75" t="e">
        <f t="shared" si="256"/>
        <v>#N/A</v>
      </c>
      <c r="X1638" s="75" t="e">
        <f t="shared" si="259"/>
        <v>#N/A</v>
      </c>
      <c r="Y1638" s="75" t="e">
        <f t="shared" si="257"/>
        <v>#N/A</v>
      </c>
    </row>
    <row r="1639" spans="2:25" ht="12.75" x14ac:dyDescent="0.2">
      <c r="B1639" s="72" t="str">
        <f t="shared" si="253"/>
        <v/>
      </c>
      <c r="C1639" s="58"/>
      <c r="D1639" s="67"/>
      <c r="E1639" s="71" t="str">
        <f t="shared" si="254"/>
        <v/>
      </c>
      <c r="F1639" s="71" t="str">
        <f t="shared" si="260"/>
        <v/>
      </c>
      <c r="G1639" s="72" t="str">
        <f t="shared" si="258"/>
        <v/>
      </c>
      <c r="H1639" s="68" t="str">
        <f t="shared" si="255"/>
        <v/>
      </c>
      <c r="I1639" s="69" t="str">
        <f t="shared" si="251"/>
        <v/>
      </c>
      <c r="J1639" s="70" t="str">
        <f t="shared" si="252"/>
        <v/>
      </c>
      <c r="W1639" s="75" t="e">
        <f t="shared" si="256"/>
        <v>#N/A</v>
      </c>
      <c r="X1639" s="75" t="e">
        <f t="shared" si="259"/>
        <v>#N/A</v>
      </c>
      <c r="Y1639" s="75" t="e">
        <f t="shared" si="257"/>
        <v>#N/A</v>
      </c>
    </row>
    <row r="1640" spans="2:25" ht="12.75" x14ac:dyDescent="0.2">
      <c r="B1640" s="72" t="str">
        <f t="shared" si="253"/>
        <v/>
      </c>
      <c r="C1640" s="58"/>
      <c r="D1640" s="67"/>
      <c r="E1640" s="71" t="str">
        <f t="shared" si="254"/>
        <v/>
      </c>
      <c r="F1640" s="71" t="str">
        <f t="shared" si="260"/>
        <v/>
      </c>
      <c r="G1640" s="72" t="str">
        <f t="shared" si="258"/>
        <v/>
      </c>
      <c r="H1640" s="68" t="str">
        <f t="shared" si="255"/>
        <v/>
      </c>
      <c r="I1640" s="69" t="str">
        <f t="shared" si="251"/>
        <v/>
      </c>
      <c r="J1640" s="70" t="str">
        <f t="shared" si="252"/>
        <v/>
      </c>
      <c r="W1640" s="75" t="e">
        <f t="shared" si="256"/>
        <v>#N/A</v>
      </c>
      <c r="X1640" s="75" t="e">
        <f t="shared" si="259"/>
        <v>#N/A</v>
      </c>
      <c r="Y1640" s="75" t="e">
        <f t="shared" si="257"/>
        <v>#N/A</v>
      </c>
    </row>
    <row r="1641" spans="2:25" ht="12.75" x14ac:dyDescent="0.2">
      <c r="B1641" s="72" t="str">
        <f t="shared" si="253"/>
        <v/>
      </c>
      <c r="C1641" s="58"/>
      <c r="D1641" s="67"/>
      <c r="E1641" s="71" t="str">
        <f t="shared" si="254"/>
        <v/>
      </c>
      <c r="F1641" s="71" t="str">
        <f t="shared" si="260"/>
        <v/>
      </c>
      <c r="G1641" s="72" t="str">
        <f t="shared" si="258"/>
        <v/>
      </c>
      <c r="H1641" s="68" t="str">
        <f t="shared" si="255"/>
        <v/>
      </c>
      <c r="I1641" s="69" t="str">
        <f t="shared" si="251"/>
        <v/>
      </c>
      <c r="J1641" s="70" t="str">
        <f t="shared" si="252"/>
        <v/>
      </c>
      <c r="W1641" s="75" t="e">
        <f t="shared" si="256"/>
        <v>#N/A</v>
      </c>
      <c r="X1641" s="75" t="e">
        <f t="shared" si="259"/>
        <v>#N/A</v>
      </c>
      <c r="Y1641" s="75" t="e">
        <f t="shared" si="257"/>
        <v>#N/A</v>
      </c>
    </row>
    <row r="1642" spans="2:25" ht="12.75" x14ac:dyDescent="0.2">
      <c r="B1642" s="72" t="str">
        <f t="shared" si="253"/>
        <v/>
      </c>
      <c r="C1642" s="58"/>
      <c r="D1642" s="67"/>
      <c r="E1642" s="71" t="str">
        <f t="shared" si="254"/>
        <v/>
      </c>
      <c r="F1642" s="71" t="str">
        <f t="shared" si="260"/>
        <v/>
      </c>
      <c r="G1642" s="72" t="str">
        <f t="shared" si="258"/>
        <v/>
      </c>
      <c r="H1642" s="68" t="str">
        <f t="shared" si="255"/>
        <v/>
      </c>
      <c r="I1642" s="69" t="str">
        <f t="shared" si="251"/>
        <v/>
      </c>
      <c r="J1642" s="70" t="str">
        <f t="shared" si="252"/>
        <v/>
      </c>
      <c r="W1642" s="75" t="e">
        <f t="shared" si="256"/>
        <v>#N/A</v>
      </c>
      <c r="X1642" s="75" t="e">
        <f t="shared" si="259"/>
        <v>#N/A</v>
      </c>
      <c r="Y1642" s="75" t="e">
        <f t="shared" si="257"/>
        <v>#N/A</v>
      </c>
    </row>
    <row r="1643" spans="2:25" ht="12.75" x14ac:dyDescent="0.2">
      <c r="B1643" s="72" t="str">
        <f t="shared" si="253"/>
        <v/>
      </c>
      <c r="C1643" s="58"/>
      <c r="D1643" s="67"/>
      <c r="E1643" s="71" t="str">
        <f t="shared" si="254"/>
        <v/>
      </c>
      <c r="F1643" s="71" t="str">
        <f t="shared" si="260"/>
        <v/>
      </c>
      <c r="G1643" s="72" t="str">
        <f t="shared" si="258"/>
        <v/>
      </c>
      <c r="H1643" s="68" t="str">
        <f t="shared" si="255"/>
        <v/>
      </c>
      <c r="I1643" s="69" t="str">
        <f t="shared" si="251"/>
        <v/>
      </c>
      <c r="J1643" s="70" t="str">
        <f t="shared" si="252"/>
        <v/>
      </c>
      <c r="W1643" s="75" t="e">
        <f t="shared" si="256"/>
        <v>#N/A</v>
      </c>
      <c r="X1643" s="75" t="e">
        <f t="shared" si="259"/>
        <v>#N/A</v>
      </c>
      <c r="Y1643" s="75" t="e">
        <f t="shared" si="257"/>
        <v>#N/A</v>
      </c>
    </row>
    <row r="1644" spans="2:25" ht="12.75" x14ac:dyDescent="0.2">
      <c r="B1644" s="72" t="str">
        <f t="shared" si="253"/>
        <v/>
      </c>
      <c r="C1644" s="58"/>
      <c r="D1644" s="67"/>
      <c r="E1644" s="71" t="str">
        <f t="shared" si="254"/>
        <v/>
      </c>
      <c r="F1644" s="71" t="str">
        <f t="shared" si="260"/>
        <v/>
      </c>
      <c r="G1644" s="72" t="str">
        <f t="shared" si="258"/>
        <v/>
      </c>
      <c r="H1644" s="68" t="str">
        <f t="shared" si="255"/>
        <v/>
      </c>
      <c r="I1644" s="69" t="str">
        <f t="shared" si="251"/>
        <v/>
      </c>
      <c r="J1644" s="70" t="str">
        <f t="shared" si="252"/>
        <v/>
      </c>
      <c r="W1644" s="75" t="e">
        <f t="shared" si="256"/>
        <v>#N/A</v>
      </c>
      <c r="X1644" s="75" t="e">
        <f t="shared" si="259"/>
        <v>#N/A</v>
      </c>
      <c r="Y1644" s="75" t="e">
        <f t="shared" si="257"/>
        <v>#N/A</v>
      </c>
    </row>
    <row r="1645" spans="2:25" ht="12.75" x14ac:dyDescent="0.2">
      <c r="B1645" s="72" t="str">
        <f t="shared" si="253"/>
        <v/>
      </c>
      <c r="C1645" s="58"/>
      <c r="D1645" s="67"/>
      <c r="E1645" s="71" t="str">
        <f t="shared" si="254"/>
        <v/>
      </c>
      <c r="F1645" s="71" t="str">
        <f t="shared" si="260"/>
        <v/>
      </c>
      <c r="G1645" s="72" t="str">
        <f t="shared" si="258"/>
        <v/>
      </c>
      <c r="H1645" s="68" t="str">
        <f t="shared" si="255"/>
        <v/>
      </c>
      <c r="I1645" s="69" t="str">
        <f t="shared" si="251"/>
        <v/>
      </c>
      <c r="J1645" s="70" t="str">
        <f t="shared" si="252"/>
        <v/>
      </c>
      <c r="W1645" s="75" t="e">
        <f t="shared" si="256"/>
        <v>#N/A</v>
      </c>
      <c r="X1645" s="75" t="e">
        <f t="shared" si="259"/>
        <v>#N/A</v>
      </c>
      <c r="Y1645" s="75" t="e">
        <f t="shared" si="257"/>
        <v>#N/A</v>
      </c>
    </row>
    <row r="1646" spans="2:25" ht="12.75" x14ac:dyDescent="0.2">
      <c r="B1646" s="72" t="str">
        <f t="shared" si="253"/>
        <v/>
      </c>
      <c r="C1646" s="58"/>
      <c r="D1646" s="67"/>
      <c r="E1646" s="71" t="str">
        <f t="shared" si="254"/>
        <v/>
      </c>
      <c r="F1646" s="71" t="str">
        <f t="shared" si="260"/>
        <v/>
      </c>
      <c r="G1646" s="72" t="str">
        <f t="shared" si="258"/>
        <v/>
      </c>
      <c r="H1646" s="68" t="str">
        <f t="shared" si="255"/>
        <v/>
      </c>
      <c r="I1646" s="69" t="str">
        <f t="shared" si="251"/>
        <v/>
      </c>
      <c r="J1646" s="70" t="str">
        <f t="shared" si="252"/>
        <v/>
      </c>
      <c r="W1646" s="75" t="e">
        <f t="shared" si="256"/>
        <v>#N/A</v>
      </c>
      <c r="X1646" s="75" t="e">
        <f t="shared" si="259"/>
        <v>#N/A</v>
      </c>
      <c r="Y1646" s="75" t="e">
        <f t="shared" si="257"/>
        <v>#N/A</v>
      </c>
    </row>
    <row r="1647" spans="2:25" ht="12.75" x14ac:dyDescent="0.2">
      <c r="B1647" s="72" t="str">
        <f t="shared" si="253"/>
        <v/>
      </c>
      <c r="C1647" s="58"/>
      <c r="D1647" s="67"/>
      <c r="E1647" s="71" t="str">
        <f t="shared" si="254"/>
        <v/>
      </c>
      <c r="F1647" s="71" t="str">
        <f t="shared" si="260"/>
        <v/>
      </c>
      <c r="G1647" s="72" t="str">
        <f t="shared" si="258"/>
        <v/>
      </c>
      <c r="H1647" s="68" t="str">
        <f t="shared" si="255"/>
        <v/>
      </c>
      <c r="I1647" s="69" t="str">
        <f t="shared" si="251"/>
        <v/>
      </c>
      <c r="J1647" s="70" t="str">
        <f t="shared" si="252"/>
        <v/>
      </c>
      <c r="W1647" s="75" t="e">
        <f t="shared" si="256"/>
        <v>#N/A</v>
      </c>
      <c r="X1647" s="75" t="e">
        <f t="shared" si="259"/>
        <v>#N/A</v>
      </c>
      <c r="Y1647" s="75" t="e">
        <f t="shared" si="257"/>
        <v>#N/A</v>
      </c>
    </row>
    <row r="1648" spans="2:25" ht="12.75" x14ac:dyDescent="0.2">
      <c r="B1648" s="72" t="str">
        <f t="shared" si="253"/>
        <v/>
      </c>
      <c r="C1648" s="58"/>
      <c r="D1648" s="67"/>
      <c r="E1648" s="71" t="str">
        <f t="shared" si="254"/>
        <v/>
      </c>
      <c r="F1648" s="71" t="str">
        <f t="shared" si="260"/>
        <v/>
      </c>
      <c r="G1648" s="72" t="str">
        <f t="shared" si="258"/>
        <v/>
      </c>
      <c r="H1648" s="68" t="str">
        <f t="shared" si="255"/>
        <v/>
      </c>
      <c r="I1648" s="69" t="str">
        <f t="shared" si="251"/>
        <v/>
      </c>
      <c r="J1648" s="70" t="str">
        <f t="shared" si="252"/>
        <v/>
      </c>
      <c r="W1648" s="75" t="e">
        <f t="shared" si="256"/>
        <v>#N/A</v>
      </c>
      <c r="X1648" s="75" t="e">
        <f t="shared" si="259"/>
        <v>#N/A</v>
      </c>
      <c r="Y1648" s="75" t="e">
        <f t="shared" si="257"/>
        <v>#N/A</v>
      </c>
    </row>
    <row r="1649" spans="2:25" ht="12.75" x14ac:dyDescent="0.2">
      <c r="B1649" s="72" t="str">
        <f t="shared" si="253"/>
        <v/>
      </c>
      <c r="C1649" s="58"/>
      <c r="D1649" s="67"/>
      <c r="E1649" s="71" t="str">
        <f t="shared" si="254"/>
        <v/>
      </c>
      <c r="F1649" s="71" t="str">
        <f t="shared" si="260"/>
        <v/>
      </c>
      <c r="G1649" s="72" t="str">
        <f t="shared" si="258"/>
        <v/>
      </c>
      <c r="H1649" s="68" t="str">
        <f t="shared" si="255"/>
        <v/>
      </c>
      <c r="I1649" s="69" t="str">
        <f t="shared" si="251"/>
        <v/>
      </c>
      <c r="J1649" s="70" t="str">
        <f t="shared" si="252"/>
        <v/>
      </c>
      <c r="W1649" s="75" t="e">
        <f t="shared" si="256"/>
        <v>#N/A</v>
      </c>
      <c r="X1649" s="75" t="e">
        <f t="shared" si="259"/>
        <v>#N/A</v>
      </c>
      <c r="Y1649" s="75" t="e">
        <f t="shared" si="257"/>
        <v>#N/A</v>
      </c>
    </row>
    <row r="1650" spans="2:25" ht="12.75" x14ac:dyDescent="0.2">
      <c r="B1650" s="72" t="str">
        <f t="shared" si="253"/>
        <v/>
      </c>
      <c r="C1650" s="58"/>
      <c r="D1650" s="67"/>
      <c r="E1650" s="71" t="str">
        <f t="shared" si="254"/>
        <v/>
      </c>
      <c r="F1650" s="71" t="str">
        <f t="shared" si="260"/>
        <v/>
      </c>
      <c r="G1650" s="72" t="str">
        <f t="shared" si="258"/>
        <v/>
      </c>
      <c r="H1650" s="68" t="str">
        <f t="shared" si="255"/>
        <v/>
      </c>
      <c r="I1650" s="69" t="str">
        <f t="shared" si="251"/>
        <v/>
      </c>
      <c r="J1650" s="70" t="str">
        <f t="shared" si="252"/>
        <v/>
      </c>
      <c r="W1650" s="75" t="e">
        <f t="shared" si="256"/>
        <v>#N/A</v>
      </c>
      <c r="X1650" s="75" t="e">
        <f t="shared" si="259"/>
        <v>#N/A</v>
      </c>
      <c r="Y1650" s="75" t="e">
        <f t="shared" si="257"/>
        <v>#N/A</v>
      </c>
    </row>
    <row r="1651" spans="2:25" ht="12.75" x14ac:dyDescent="0.2">
      <c r="B1651" s="72" t="str">
        <f t="shared" si="253"/>
        <v/>
      </c>
      <c r="C1651" s="58"/>
      <c r="D1651" s="67"/>
      <c r="E1651" s="71" t="str">
        <f t="shared" si="254"/>
        <v/>
      </c>
      <c r="F1651" s="71" t="str">
        <f t="shared" si="260"/>
        <v/>
      </c>
      <c r="G1651" s="72" t="str">
        <f t="shared" si="258"/>
        <v/>
      </c>
      <c r="H1651" s="68" t="str">
        <f t="shared" si="255"/>
        <v/>
      </c>
      <c r="I1651" s="69" t="str">
        <f t="shared" si="251"/>
        <v/>
      </c>
      <c r="J1651" s="70" t="str">
        <f t="shared" si="252"/>
        <v/>
      </c>
      <c r="W1651" s="75" t="e">
        <f t="shared" si="256"/>
        <v>#N/A</v>
      </c>
      <c r="X1651" s="75" t="e">
        <f t="shared" si="259"/>
        <v>#N/A</v>
      </c>
      <c r="Y1651" s="75" t="e">
        <f t="shared" si="257"/>
        <v>#N/A</v>
      </c>
    </row>
    <row r="1652" spans="2:25" ht="12.75" x14ac:dyDescent="0.2">
      <c r="B1652" s="72" t="str">
        <f t="shared" si="253"/>
        <v/>
      </c>
      <c r="C1652" s="58"/>
      <c r="D1652" s="67"/>
      <c r="E1652" s="71" t="str">
        <f t="shared" si="254"/>
        <v/>
      </c>
      <c r="F1652" s="71" t="str">
        <f t="shared" si="260"/>
        <v/>
      </c>
      <c r="G1652" s="72" t="str">
        <f t="shared" si="258"/>
        <v/>
      </c>
      <c r="H1652" s="68" t="str">
        <f t="shared" si="255"/>
        <v/>
      </c>
      <c r="I1652" s="69" t="str">
        <f t="shared" si="251"/>
        <v/>
      </c>
      <c r="J1652" s="70" t="str">
        <f t="shared" si="252"/>
        <v/>
      </c>
      <c r="W1652" s="75" t="e">
        <f t="shared" si="256"/>
        <v>#N/A</v>
      </c>
      <c r="X1652" s="75" t="e">
        <f t="shared" si="259"/>
        <v>#N/A</v>
      </c>
      <c r="Y1652" s="75" t="e">
        <f t="shared" si="257"/>
        <v>#N/A</v>
      </c>
    </row>
    <row r="1653" spans="2:25" ht="12.75" x14ac:dyDescent="0.2">
      <c r="B1653" s="72" t="str">
        <f t="shared" si="253"/>
        <v/>
      </c>
      <c r="C1653" s="58"/>
      <c r="D1653" s="67"/>
      <c r="E1653" s="71" t="str">
        <f t="shared" si="254"/>
        <v/>
      </c>
      <c r="F1653" s="71" t="str">
        <f t="shared" si="260"/>
        <v/>
      </c>
      <c r="G1653" s="72" t="str">
        <f t="shared" si="258"/>
        <v/>
      </c>
      <c r="H1653" s="68" t="str">
        <f t="shared" si="255"/>
        <v/>
      </c>
      <c r="I1653" s="69" t="str">
        <f t="shared" si="251"/>
        <v/>
      </c>
      <c r="J1653" s="70" t="str">
        <f t="shared" si="252"/>
        <v/>
      </c>
      <c r="W1653" s="75" t="e">
        <f t="shared" si="256"/>
        <v>#N/A</v>
      </c>
      <c r="X1653" s="75" t="e">
        <f t="shared" si="259"/>
        <v>#N/A</v>
      </c>
      <c r="Y1653" s="75" t="e">
        <f t="shared" si="257"/>
        <v>#N/A</v>
      </c>
    </row>
    <row r="1654" spans="2:25" ht="12.75" x14ac:dyDescent="0.2">
      <c r="B1654" s="72" t="str">
        <f t="shared" si="253"/>
        <v/>
      </c>
      <c r="C1654" s="58"/>
      <c r="D1654" s="67"/>
      <c r="E1654" s="71" t="str">
        <f t="shared" si="254"/>
        <v/>
      </c>
      <c r="F1654" s="71" t="str">
        <f t="shared" si="260"/>
        <v/>
      </c>
      <c r="G1654" s="72" t="str">
        <f t="shared" si="258"/>
        <v/>
      </c>
      <c r="H1654" s="68" t="str">
        <f t="shared" si="255"/>
        <v/>
      </c>
      <c r="I1654" s="69" t="str">
        <f t="shared" si="251"/>
        <v/>
      </c>
      <c r="J1654" s="70" t="str">
        <f t="shared" si="252"/>
        <v/>
      </c>
      <c r="W1654" s="75" t="e">
        <f t="shared" si="256"/>
        <v>#N/A</v>
      </c>
      <c r="X1654" s="75" t="e">
        <f t="shared" si="259"/>
        <v>#N/A</v>
      </c>
      <c r="Y1654" s="75" t="e">
        <f t="shared" si="257"/>
        <v>#N/A</v>
      </c>
    </row>
    <row r="1655" spans="2:25" ht="12.75" x14ac:dyDescent="0.2">
      <c r="B1655" s="72" t="str">
        <f t="shared" si="253"/>
        <v/>
      </c>
      <c r="C1655" s="58"/>
      <c r="D1655" s="67"/>
      <c r="E1655" s="71" t="str">
        <f t="shared" si="254"/>
        <v/>
      </c>
      <c r="F1655" s="71" t="str">
        <f t="shared" si="260"/>
        <v/>
      </c>
      <c r="G1655" s="72" t="str">
        <f t="shared" si="258"/>
        <v/>
      </c>
      <c r="H1655" s="68" t="str">
        <f t="shared" si="255"/>
        <v/>
      </c>
      <c r="I1655" s="69" t="str">
        <f t="shared" si="251"/>
        <v/>
      </c>
      <c r="J1655" s="70" t="str">
        <f t="shared" si="252"/>
        <v/>
      </c>
      <c r="W1655" s="75" t="e">
        <f t="shared" si="256"/>
        <v>#N/A</v>
      </c>
      <c r="X1655" s="75" t="e">
        <f t="shared" si="259"/>
        <v>#N/A</v>
      </c>
      <c r="Y1655" s="75" t="e">
        <f t="shared" si="257"/>
        <v>#N/A</v>
      </c>
    </row>
    <row r="1656" spans="2:25" ht="12.75" x14ac:dyDescent="0.2">
      <c r="B1656" s="72" t="str">
        <f t="shared" si="253"/>
        <v/>
      </c>
      <c r="C1656" s="58"/>
      <c r="D1656" s="67"/>
      <c r="E1656" s="71" t="str">
        <f t="shared" si="254"/>
        <v/>
      </c>
      <c r="F1656" s="71" t="str">
        <f t="shared" si="260"/>
        <v/>
      </c>
      <c r="G1656" s="72" t="str">
        <f t="shared" si="258"/>
        <v/>
      </c>
      <c r="H1656" s="68" t="str">
        <f t="shared" si="255"/>
        <v/>
      </c>
      <c r="I1656" s="69" t="str">
        <f t="shared" si="251"/>
        <v/>
      </c>
      <c r="J1656" s="70" t="str">
        <f t="shared" si="252"/>
        <v/>
      </c>
      <c r="W1656" s="75" t="e">
        <f t="shared" si="256"/>
        <v>#N/A</v>
      </c>
      <c r="X1656" s="75" t="e">
        <f t="shared" si="259"/>
        <v>#N/A</v>
      </c>
      <c r="Y1656" s="75" t="e">
        <f t="shared" si="257"/>
        <v>#N/A</v>
      </c>
    </row>
    <row r="1657" spans="2:25" ht="12.75" x14ac:dyDescent="0.2">
      <c r="B1657" s="72" t="str">
        <f t="shared" si="253"/>
        <v/>
      </c>
      <c r="C1657" s="58"/>
      <c r="D1657" s="67"/>
      <c r="E1657" s="71" t="str">
        <f t="shared" si="254"/>
        <v/>
      </c>
      <c r="F1657" s="71" t="str">
        <f t="shared" si="260"/>
        <v/>
      </c>
      <c r="G1657" s="72" t="str">
        <f t="shared" si="258"/>
        <v/>
      </c>
      <c r="H1657" s="68" t="str">
        <f t="shared" si="255"/>
        <v/>
      </c>
      <c r="I1657" s="69" t="str">
        <f t="shared" si="251"/>
        <v/>
      </c>
      <c r="J1657" s="70" t="str">
        <f t="shared" si="252"/>
        <v/>
      </c>
      <c r="W1657" s="75" t="e">
        <f t="shared" si="256"/>
        <v>#N/A</v>
      </c>
      <c r="X1657" s="75" t="e">
        <f t="shared" si="259"/>
        <v>#N/A</v>
      </c>
      <c r="Y1657" s="75" t="e">
        <f t="shared" si="257"/>
        <v>#N/A</v>
      </c>
    </row>
    <row r="1658" spans="2:25" ht="12.75" x14ac:dyDescent="0.2">
      <c r="B1658" s="72" t="str">
        <f t="shared" si="253"/>
        <v/>
      </c>
      <c r="C1658" s="58"/>
      <c r="D1658" s="67"/>
      <c r="E1658" s="71" t="str">
        <f t="shared" si="254"/>
        <v/>
      </c>
      <c r="F1658" s="71" t="str">
        <f t="shared" si="260"/>
        <v/>
      </c>
      <c r="G1658" s="72" t="str">
        <f t="shared" si="258"/>
        <v/>
      </c>
      <c r="H1658" s="68" t="str">
        <f t="shared" si="255"/>
        <v/>
      </c>
      <c r="I1658" s="69" t="str">
        <f t="shared" si="251"/>
        <v/>
      </c>
      <c r="J1658" s="70" t="str">
        <f t="shared" si="252"/>
        <v/>
      </c>
      <c r="W1658" s="75" t="e">
        <f t="shared" si="256"/>
        <v>#N/A</v>
      </c>
      <c r="X1658" s="75" t="e">
        <f t="shared" si="259"/>
        <v>#N/A</v>
      </c>
      <c r="Y1658" s="75" t="e">
        <f t="shared" si="257"/>
        <v>#N/A</v>
      </c>
    </row>
    <row r="1659" spans="2:25" ht="12.75" x14ac:dyDescent="0.2">
      <c r="B1659" s="72" t="str">
        <f t="shared" si="253"/>
        <v/>
      </c>
      <c r="C1659" s="58"/>
      <c r="D1659" s="67"/>
      <c r="E1659" s="71" t="str">
        <f t="shared" si="254"/>
        <v/>
      </c>
      <c r="F1659" s="71" t="str">
        <f t="shared" si="260"/>
        <v/>
      </c>
      <c r="G1659" s="72" t="str">
        <f t="shared" si="258"/>
        <v/>
      </c>
      <c r="H1659" s="68" t="str">
        <f t="shared" si="255"/>
        <v/>
      </c>
      <c r="I1659" s="69" t="str">
        <f t="shared" si="251"/>
        <v/>
      </c>
      <c r="J1659" s="70" t="str">
        <f t="shared" si="252"/>
        <v/>
      </c>
      <c r="W1659" s="75" t="e">
        <f t="shared" si="256"/>
        <v>#N/A</v>
      </c>
      <c r="X1659" s="75" t="e">
        <f t="shared" si="259"/>
        <v>#N/A</v>
      </c>
      <c r="Y1659" s="75" t="e">
        <f t="shared" si="257"/>
        <v>#N/A</v>
      </c>
    </row>
    <row r="1660" spans="2:25" ht="12.75" x14ac:dyDescent="0.2">
      <c r="B1660" s="72" t="str">
        <f t="shared" si="253"/>
        <v/>
      </c>
      <c r="C1660" s="58"/>
      <c r="D1660" s="67"/>
      <c r="E1660" s="71" t="str">
        <f t="shared" si="254"/>
        <v/>
      </c>
      <c r="F1660" s="71" t="str">
        <f t="shared" si="260"/>
        <v/>
      </c>
      <c r="G1660" s="72" t="str">
        <f t="shared" si="258"/>
        <v/>
      </c>
      <c r="H1660" s="68" t="str">
        <f t="shared" si="255"/>
        <v/>
      </c>
      <c r="I1660" s="69" t="str">
        <f t="shared" si="251"/>
        <v/>
      </c>
      <c r="J1660" s="70" t="str">
        <f t="shared" si="252"/>
        <v/>
      </c>
      <c r="W1660" s="75" t="e">
        <f t="shared" si="256"/>
        <v>#N/A</v>
      </c>
      <c r="X1660" s="75" t="e">
        <f t="shared" si="259"/>
        <v>#N/A</v>
      </c>
      <c r="Y1660" s="75" t="e">
        <f t="shared" si="257"/>
        <v>#N/A</v>
      </c>
    </row>
    <row r="1661" spans="2:25" ht="12.75" x14ac:dyDescent="0.2">
      <c r="B1661" s="72" t="str">
        <f t="shared" si="253"/>
        <v/>
      </c>
      <c r="C1661" s="58"/>
      <c r="D1661" s="67"/>
      <c r="E1661" s="71" t="str">
        <f t="shared" si="254"/>
        <v/>
      </c>
      <c r="F1661" s="71" t="str">
        <f t="shared" si="260"/>
        <v/>
      </c>
      <c r="G1661" s="72" t="str">
        <f t="shared" si="258"/>
        <v/>
      </c>
      <c r="H1661" s="68" t="str">
        <f t="shared" si="255"/>
        <v/>
      </c>
      <c r="I1661" s="69" t="str">
        <f t="shared" si="251"/>
        <v/>
      </c>
      <c r="J1661" s="70" t="str">
        <f t="shared" si="252"/>
        <v/>
      </c>
      <c r="W1661" s="75" t="e">
        <f t="shared" si="256"/>
        <v>#N/A</v>
      </c>
      <c r="X1661" s="75" t="e">
        <f t="shared" si="259"/>
        <v>#N/A</v>
      </c>
      <c r="Y1661" s="75" t="e">
        <f t="shared" si="257"/>
        <v>#N/A</v>
      </c>
    </row>
    <row r="1662" spans="2:25" ht="12.75" x14ac:dyDescent="0.2">
      <c r="B1662" s="72" t="str">
        <f t="shared" si="253"/>
        <v/>
      </c>
      <c r="C1662" s="58"/>
      <c r="D1662" s="67"/>
      <c r="E1662" s="71" t="str">
        <f t="shared" si="254"/>
        <v/>
      </c>
      <c r="F1662" s="71" t="str">
        <f t="shared" si="260"/>
        <v/>
      </c>
      <c r="G1662" s="72" t="str">
        <f t="shared" si="258"/>
        <v/>
      </c>
      <c r="H1662" s="68" t="str">
        <f t="shared" si="255"/>
        <v/>
      </c>
      <c r="I1662" s="69" t="str">
        <f t="shared" si="251"/>
        <v/>
      </c>
      <c r="J1662" s="70" t="str">
        <f t="shared" si="252"/>
        <v/>
      </c>
      <c r="W1662" s="75" t="e">
        <f t="shared" si="256"/>
        <v>#N/A</v>
      </c>
      <c r="X1662" s="75" t="e">
        <f t="shared" si="259"/>
        <v>#N/A</v>
      </c>
      <c r="Y1662" s="75" t="e">
        <f t="shared" si="257"/>
        <v>#N/A</v>
      </c>
    </row>
    <row r="1663" spans="2:25" ht="12.75" x14ac:dyDescent="0.2">
      <c r="B1663" s="72" t="str">
        <f t="shared" si="253"/>
        <v/>
      </c>
      <c r="C1663" s="58"/>
      <c r="D1663" s="67"/>
      <c r="E1663" s="71" t="str">
        <f t="shared" si="254"/>
        <v/>
      </c>
      <c r="F1663" s="71" t="str">
        <f t="shared" si="260"/>
        <v/>
      </c>
      <c r="G1663" s="72" t="str">
        <f t="shared" si="258"/>
        <v/>
      </c>
      <c r="H1663" s="68" t="str">
        <f t="shared" si="255"/>
        <v/>
      </c>
      <c r="I1663" s="69" t="str">
        <f t="shared" si="251"/>
        <v/>
      </c>
      <c r="J1663" s="70" t="str">
        <f t="shared" si="252"/>
        <v/>
      </c>
      <c r="W1663" s="75" t="e">
        <f t="shared" si="256"/>
        <v>#N/A</v>
      </c>
      <c r="X1663" s="75" t="e">
        <f t="shared" si="259"/>
        <v>#N/A</v>
      </c>
      <c r="Y1663" s="75" t="e">
        <f t="shared" si="257"/>
        <v>#N/A</v>
      </c>
    </row>
    <row r="1664" spans="2:25" ht="12.75" x14ac:dyDescent="0.2">
      <c r="B1664" s="72" t="str">
        <f t="shared" si="253"/>
        <v/>
      </c>
      <c r="C1664" s="58"/>
      <c r="D1664" s="67"/>
      <c r="E1664" s="71" t="str">
        <f t="shared" si="254"/>
        <v/>
      </c>
      <c r="F1664" s="71" t="str">
        <f t="shared" si="260"/>
        <v/>
      </c>
      <c r="G1664" s="72" t="str">
        <f t="shared" si="258"/>
        <v/>
      </c>
      <c r="H1664" s="68" t="str">
        <f t="shared" si="255"/>
        <v/>
      </c>
      <c r="I1664" s="69" t="str">
        <f t="shared" si="251"/>
        <v/>
      </c>
      <c r="J1664" s="70" t="str">
        <f t="shared" si="252"/>
        <v/>
      </c>
      <c r="W1664" s="75" t="e">
        <f t="shared" si="256"/>
        <v>#N/A</v>
      </c>
      <c r="X1664" s="75" t="e">
        <f t="shared" si="259"/>
        <v>#N/A</v>
      </c>
      <c r="Y1664" s="75" t="e">
        <f t="shared" si="257"/>
        <v>#N/A</v>
      </c>
    </row>
    <row r="1665" spans="2:25" ht="12.75" x14ac:dyDescent="0.2">
      <c r="B1665" s="72" t="str">
        <f t="shared" si="253"/>
        <v/>
      </c>
      <c r="C1665" s="58"/>
      <c r="D1665" s="67"/>
      <c r="E1665" s="71" t="str">
        <f t="shared" si="254"/>
        <v/>
      </c>
      <c r="F1665" s="71" t="str">
        <f t="shared" si="260"/>
        <v/>
      </c>
      <c r="G1665" s="72" t="str">
        <f t="shared" si="258"/>
        <v/>
      </c>
      <c r="H1665" s="68" t="str">
        <f t="shared" si="255"/>
        <v/>
      </c>
      <c r="I1665" s="69" t="str">
        <f t="shared" si="251"/>
        <v/>
      </c>
      <c r="J1665" s="70" t="str">
        <f t="shared" si="252"/>
        <v/>
      </c>
      <c r="W1665" s="75" t="e">
        <f t="shared" si="256"/>
        <v>#N/A</v>
      </c>
      <c r="X1665" s="75" t="e">
        <f t="shared" si="259"/>
        <v>#N/A</v>
      </c>
      <c r="Y1665" s="75" t="e">
        <f t="shared" si="257"/>
        <v>#N/A</v>
      </c>
    </row>
    <row r="1666" spans="2:25" ht="12.75" x14ac:dyDescent="0.2">
      <c r="B1666" s="72" t="str">
        <f t="shared" si="253"/>
        <v/>
      </c>
      <c r="C1666" s="58"/>
      <c r="D1666" s="67"/>
      <c r="E1666" s="71" t="str">
        <f t="shared" si="254"/>
        <v/>
      </c>
      <c r="F1666" s="71" t="str">
        <f t="shared" si="260"/>
        <v/>
      </c>
      <c r="G1666" s="72" t="str">
        <f t="shared" si="258"/>
        <v/>
      </c>
      <c r="H1666" s="68" t="str">
        <f t="shared" si="255"/>
        <v/>
      </c>
      <c r="I1666" s="69" t="str">
        <f t="shared" si="251"/>
        <v/>
      </c>
      <c r="J1666" s="70" t="str">
        <f t="shared" si="252"/>
        <v/>
      </c>
      <c r="W1666" s="75" t="e">
        <f t="shared" si="256"/>
        <v>#N/A</v>
      </c>
      <c r="X1666" s="75" t="e">
        <f t="shared" si="259"/>
        <v>#N/A</v>
      </c>
      <c r="Y1666" s="75" t="e">
        <f t="shared" si="257"/>
        <v>#N/A</v>
      </c>
    </row>
    <row r="1667" spans="2:25" ht="12.75" x14ac:dyDescent="0.2">
      <c r="B1667" s="72" t="str">
        <f t="shared" si="253"/>
        <v/>
      </c>
      <c r="C1667" s="58"/>
      <c r="D1667" s="67"/>
      <c r="E1667" s="71" t="str">
        <f t="shared" si="254"/>
        <v/>
      </c>
      <c r="F1667" s="71" t="str">
        <f t="shared" si="260"/>
        <v/>
      </c>
      <c r="G1667" s="72" t="str">
        <f t="shared" si="258"/>
        <v/>
      </c>
      <c r="H1667" s="68" t="str">
        <f t="shared" si="255"/>
        <v/>
      </c>
      <c r="I1667" s="69" t="str">
        <f t="shared" ref="I1667:I1730" si="261">IF(ISBLANK(D1667)=FALSE,ABS(E1667-$S$15),"")</f>
        <v/>
      </c>
      <c r="J1667" s="70" t="str">
        <f t="shared" ref="J1667:J1730" si="262">IF(ISBLANK(D1667)=FALSE,IF((I1667/$S$16)&gt;4.5,"X",""),"")</f>
        <v/>
      </c>
      <c r="W1667" s="75" t="e">
        <f t="shared" si="256"/>
        <v>#N/A</v>
      </c>
      <c r="X1667" s="75" t="e">
        <f t="shared" si="259"/>
        <v>#N/A</v>
      </c>
      <c r="Y1667" s="75" t="e">
        <f t="shared" si="257"/>
        <v>#N/A</v>
      </c>
    </row>
    <row r="1668" spans="2:25" ht="12.75" x14ac:dyDescent="0.2">
      <c r="B1668" s="72" t="str">
        <f t="shared" ref="B1668:B1731" si="263">IF(ISBLANK(D1668)=FALSE,ABS(G1668-H1668),"")</f>
        <v/>
      </c>
      <c r="C1668" s="58"/>
      <c r="D1668" s="67"/>
      <c r="E1668" s="71" t="str">
        <f t="shared" ref="E1668:E1731" si="264">IF(ISBLANK(D1668)=FALSE,IF($O$20=1,(D1668),IF($O$20=2,LN(D1668),IF($O$20=3,SQRT(D1668),-1/D1668))),"")</f>
        <v/>
      </c>
      <c r="F1668" s="71" t="str">
        <f t="shared" si="260"/>
        <v/>
      </c>
      <c r="G1668" s="72" t="str">
        <f t="shared" si="258"/>
        <v/>
      </c>
      <c r="H1668" s="68" t="str">
        <f t="shared" ref="H1668:H1731" si="265">IF(ISBLANK(D1668)=FALSE,NORMSDIST(F1668),"")</f>
        <v/>
      </c>
      <c r="I1668" s="69" t="str">
        <f t="shared" si="261"/>
        <v/>
      </c>
      <c r="J1668" s="70" t="str">
        <f t="shared" si="262"/>
        <v/>
      </c>
      <c r="W1668" s="75" t="e">
        <f t="shared" ref="W1668:W1731" si="266">IF(ISBLANK(D1668)=FALSE,IF($O$20=1,(D1668),IF($O$20=2,LN(D1668),IF($O$20=3,SQRT(D1668),-1/D1668))),NA())</f>
        <v>#N/A</v>
      </c>
      <c r="X1668" s="75" t="e">
        <f t="shared" si="259"/>
        <v>#N/A</v>
      </c>
      <c r="Y1668" s="75" t="e">
        <f t="shared" ref="Y1668:Y1731" si="267">IF(ISBLANK(D1668)=FALSE,_xlfn.NORM.S.DIST(F1668,TRUE),NA())</f>
        <v>#N/A</v>
      </c>
    </row>
    <row r="1669" spans="2:25" ht="12.75" x14ac:dyDescent="0.2">
      <c r="B1669" s="72" t="str">
        <f t="shared" si="263"/>
        <v/>
      </c>
      <c r="C1669" s="58"/>
      <c r="D1669" s="67"/>
      <c r="E1669" s="71" t="str">
        <f t="shared" si="264"/>
        <v/>
      </c>
      <c r="F1669" s="71" t="str">
        <f t="shared" si="260"/>
        <v/>
      </c>
      <c r="G1669" s="72" t="str">
        <f t="shared" ref="G1669:G1732" si="268">IF(ISBLANK(D1669)=FALSE,G1668+1/$M$6,"")</f>
        <v/>
      </c>
      <c r="H1669" s="68" t="str">
        <f t="shared" si="265"/>
        <v/>
      </c>
      <c r="I1669" s="69" t="str">
        <f t="shared" si="261"/>
        <v/>
      </c>
      <c r="J1669" s="70" t="str">
        <f t="shared" si="262"/>
        <v/>
      </c>
      <c r="W1669" s="75" t="e">
        <f t="shared" si="266"/>
        <v>#N/A</v>
      </c>
      <c r="X1669" s="75" t="e">
        <f t="shared" ref="X1669:X1732" si="269">IF(ISBLANK(D1669)=FALSE,X1668+1/$M$6,NA())</f>
        <v>#N/A</v>
      </c>
      <c r="Y1669" s="75" t="e">
        <f t="shared" si="267"/>
        <v>#N/A</v>
      </c>
    </row>
    <row r="1670" spans="2:25" ht="12.75" x14ac:dyDescent="0.2">
      <c r="B1670" s="72" t="str">
        <f t="shared" si="263"/>
        <v/>
      </c>
      <c r="C1670" s="58"/>
      <c r="D1670" s="67"/>
      <c r="E1670" s="71" t="str">
        <f t="shared" si="264"/>
        <v/>
      </c>
      <c r="F1670" s="71" t="str">
        <f t="shared" si="260"/>
        <v/>
      </c>
      <c r="G1670" s="72" t="str">
        <f t="shared" si="268"/>
        <v/>
      </c>
      <c r="H1670" s="68" t="str">
        <f t="shared" si="265"/>
        <v/>
      </c>
      <c r="I1670" s="69" t="str">
        <f t="shared" si="261"/>
        <v/>
      </c>
      <c r="J1670" s="70" t="str">
        <f t="shared" si="262"/>
        <v/>
      </c>
      <c r="W1670" s="75" t="e">
        <f t="shared" si="266"/>
        <v>#N/A</v>
      </c>
      <c r="X1670" s="75" t="e">
        <f t="shared" si="269"/>
        <v>#N/A</v>
      </c>
      <c r="Y1670" s="75" t="e">
        <f t="shared" si="267"/>
        <v>#N/A</v>
      </c>
    </row>
    <row r="1671" spans="2:25" ht="12.75" x14ac:dyDescent="0.2">
      <c r="B1671" s="72" t="str">
        <f t="shared" si="263"/>
        <v/>
      </c>
      <c r="C1671" s="58"/>
      <c r="D1671" s="67"/>
      <c r="E1671" s="71" t="str">
        <f t="shared" si="264"/>
        <v/>
      </c>
      <c r="F1671" s="71" t="str">
        <f t="shared" si="260"/>
        <v/>
      </c>
      <c r="G1671" s="72" t="str">
        <f t="shared" si="268"/>
        <v/>
      </c>
      <c r="H1671" s="68" t="str">
        <f t="shared" si="265"/>
        <v/>
      </c>
      <c r="I1671" s="69" t="str">
        <f t="shared" si="261"/>
        <v/>
      </c>
      <c r="J1671" s="70" t="str">
        <f t="shared" si="262"/>
        <v/>
      </c>
      <c r="W1671" s="75" t="e">
        <f t="shared" si="266"/>
        <v>#N/A</v>
      </c>
      <c r="X1671" s="75" t="e">
        <f t="shared" si="269"/>
        <v>#N/A</v>
      </c>
      <c r="Y1671" s="75" t="e">
        <f t="shared" si="267"/>
        <v>#N/A</v>
      </c>
    </row>
    <row r="1672" spans="2:25" ht="12.75" x14ac:dyDescent="0.2">
      <c r="B1672" s="72" t="str">
        <f t="shared" si="263"/>
        <v/>
      </c>
      <c r="C1672" s="58"/>
      <c r="D1672" s="67"/>
      <c r="E1672" s="71" t="str">
        <f t="shared" si="264"/>
        <v/>
      </c>
      <c r="F1672" s="71" t="str">
        <f t="shared" si="260"/>
        <v/>
      </c>
      <c r="G1672" s="72" t="str">
        <f t="shared" si="268"/>
        <v/>
      </c>
      <c r="H1672" s="68" t="str">
        <f t="shared" si="265"/>
        <v/>
      </c>
      <c r="I1672" s="69" t="str">
        <f t="shared" si="261"/>
        <v/>
      </c>
      <c r="J1672" s="70" t="str">
        <f t="shared" si="262"/>
        <v/>
      </c>
      <c r="W1672" s="75" t="e">
        <f t="shared" si="266"/>
        <v>#N/A</v>
      </c>
      <c r="X1672" s="75" t="e">
        <f t="shared" si="269"/>
        <v>#N/A</v>
      </c>
      <c r="Y1672" s="75" t="e">
        <f t="shared" si="267"/>
        <v>#N/A</v>
      </c>
    </row>
    <row r="1673" spans="2:25" ht="12.75" x14ac:dyDescent="0.2">
      <c r="B1673" s="72" t="str">
        <f t="shared" si="263"/>
        <v/>
      </c>
      <c r="C1673" s="58"/>
      <c r="D1673" s="67"/>
      <c r="E1673" s="71" t="str">
        <f t="shared" si="264"/>
        <v/>
      </c>
      <c r="F1673" s="71" t="str">
        <f t="shared" si="260"/>
        <v/>
      </c>
      <c r="G1673" s="72" t="str">
        <f t="shared" si="268"/>
        <v/>
      </c>
      <c r="H1673" s="68" t="str">
        <f t="shared" si="265"/>
        <v/>
      </c>
      <c r="I1673" s="69" t="str">
        <f t="shared" si="261"/>
        <v/>
      </c>
      <c r="J1673" s="70" t="str">
        <f t="shared" si="262"/>
        <v/>
      </c>
      <c r="W1673" s="75" t="e">
        <f t="shared" si="266"/>
        <v>#N/A</v>
      </c>
      <c r="X1673" s="75" t="e">
        <f t="shared" si="269"/>
        <v>#N/A</v>
      </c>
      <c r="Y1673" s="75" t="e">
        <f t="shared" si="267"/>
        <v>#N/A</v>
      </c>
    </row>
    <row r="1674" spans="2:25" ht="12.75" x14ac:dyDescent="0.2">
      <c r="B1674" s="72" t="str">
        <f t="shared" si="263"/>
        <v/>
      </c>
      <c r="C1674" s="58"/>
      <c r="D1674" s="67"/>
      <c r="E1674" s="71" t="str">
        <f t="shared" si="264"/>
        <v/>
      </c>
      <c r="F1674" s="71" t="str">
        <f t="shared" si="260"/>
        <v/>
      </c>
      <c r="G1674" s="72" t="str">
        <f t="shared" si="268"/>
        <v/>
      </c>
      <c r="H1674" s="68" t="str">
        <f t="shared" si="265"/>
        <v/>
      </c>
      <c r="I1674" s="69" t="str">
        <f t="shared" si="261"/>
        <v/>
      </c>
      <c r="J1674" s="70" t="str">
        <f t="shared" si="262"/>
        <v/>
      </c>
      <c r="W1674" s="75" t="e">
        <f t="shared" si="266"/>
        <v>#N/A</v>
      </c>
      <c r="X1674" s="75" t="e">
        <f t="shared" si="269"/>
        <v>#N/A</v>
      </c>
      <c r="Y1674" s="75" t="e">
        <f t="shared" si="267"/>
        <v>#N/A</v>
      </c>
    </row>
    <row r="1675" spans="2:25" ht="12.75" x14ac:dyDescent="0.2">
      <c r="B1675" s="72" t="str">
        <f t="shared" si="263"/>
        <v/>
      </c>
      <c r="C1675" s="58"/>
      <c r="D1675" s="67"/>
      <c r="E1675" s="71" t="str">
        <f t="shared" si="264"/>
        <v/>
      </c>
      <c r="F1675" s="71" t="str">
        <f t="shared" si="260"/>
        <v/>
      </c>
      <c r="G1675" s="72" t="str">
        <f t="shared" si="268"/>
        <v/>
      </c>
      <c r="H1675" s="68" t="str">
        <f t="shared" si="265"/>
        <v/>
      </c>
      <c r="I1675" s="69" t="str">
        <f t="shared" si="261"/>
        <v/>
      </c>
      <c r="J1675" s="70" t="str">
        <f t="shared" si="262"/>
        <v/>
      </c>
      <c r="W1675" s="75" t="e">
        <f t="shared" si="266"/>
        <v>#N/A</v>
      </c>
      <c r="X1675" s="75" t="e">
        <f t="shared" si="269"/>
        <v>#N/A</v>
      </c>
      <c r="Y1675" s="75" t="e">
        <f t="shared" si="267"/>
        <v>#N/A</v>
      </c>
    </row>
    <row r="1676" spans="2:25" ht="12.75" x14ac:dyDescent="0.2">
      <c r="B1676" s="72" t="str">
        <f t="shared" si="263"/>
        <v/>
      </c>
      <c r="C1676" s="58"/>
      <c r="D1676" s="67"/>
      <c r="E1676" s="71" t="str">
        <f t="shared" si="264"/>
        <v/>
      </c>
      <c r="F1676" s="71" t="str">
        <f t="shared" si="260"/>
        <v/>
      </c>
      <c r="G1676" s="72" t="str">
        <f t="shared" si="268"/>
        <v/>
      </c>
      <c r="H1676" s="68" t="str">
        <f t="shared" si="265"/>
        <v/>
      </c>
      <c r="I1676" s="69" t="str">
        <f t="shared" si="261"/>
        <v/>
      </c>
      <c r="J1676" s="70" t="str">
        <f t="shared" si="262"/>
        <v/>
      </c>
      <c r="W1676" s="75" t="e">
        <f t="shared" si="266"/>
        <v>#N/A</v>
      </c>
      <c r="X1676" s="75" t="e">
        <f t="shared" si="269"/>
        <v>#N/A</v>
      </c>
      <c r="Y1676" s="75" t="e">
        <f t="shared" si="267"/>
        <v>#N/A</v>
      </c>
    </row>
    <row r="1677" spans="2:25" ht="12.75" x14ac:dyDescent="0.2">
      <c r="B1677" s="72" t="str">
        <f t="shared" si="263"/>
        <v/>
      </c>
      <c r="C1677" s="58"/>
      <c r="D1677" s="67"/>
      <c r="E1677" s="71" t="str">
        <f t="shared" si="264"/>
        <v/>
      </c>
      <c r="F1677" s="71" t="str">
        <f t="shared" si="260"/>
        <v/>
      </c>
      <c r="G1677" s="72" t="str">
        <f t="shared" si="268"/>
        <v/>
      </c>
      <c r="H1677" s="68" t="str">
        <f t="shared" si="265"/>
        <v/>
      </c>
      <c r="I1677" s="69" t="str">
        <f t="shared" si="261"/>
        <v/>
      </c>
      <c r="J1677" s="70" t="str">
        <f t="shared" si="262"/>
        <v/>
      </c>
      <c r="W1677" s="75" t="e">
        <f t="shared" si="266"/>
        <v>#N/A</v>
      </c>
      <c r="X1677" s="75" t="e">
        <f t="shared" si="269"/>
        <v>#N/A</v>
      </c>
      <c r="Y1677" s="75" t="e">
        <f t="shared" si="267"/>
        <v>#N/A</v>
      </c>
    </row>
    <row r="1678" spans="2:25" ht="12.75" x14ac:dyDescent="0.2">
      <c r="B1678" s="72" t="str">
        <f t="shared" si="263"/>
        <v/>
      </c>
      <c r="C1678" s="58"/>
      <c r="D1678" s="67"/>
      <c r="E1678" s="71" t="str">
        <f t="shared" si="264"/>
        <v/>
      </c>
      <c r="F1678" s="71" t="str">
        <f t="shared" ref="F1678:F1741" si="270">IF(D1678,STANDARDIZE(E1678,$M$11,$M$12),"")</f>
        <v/>
      </c>
      <c r="G1678" s="72" t="str">
        <f t="shared" si="268"/>
        <v/>
      </c>
      <c r="H1678" s="68" t="str">
        <f t="shared" si="265"/>
        <v/>
      </c>
      <c r="I1678" s="69" t="str">
        <f t="shared" si="261"/>
        <v/>
      </c>
      <c r="J1678" s="70" t="str">
        <f t="shared" si="262"/>
        <v/>
      </c>
      <c r="W1678" s="75" t="e">
        <f t="shared" si="266"/>
        <v>#N/A</v>
      </c>
      <c r="X1678" s="75" t="e">
        <f t="shared" si="269"/>
        <v>#N/A</v>
      </c>
      <c r="Y1678" s="75" t="e">
        <f t="shared" si="267"/>
        <v>#N/A</v>
      </c>
    </row>
    <row r="1679" spans="2:25" ht="12.75" x14ac:dyDescent="0.2">
      <c r="B1679" s="72" t="str">
        <f t="shared" si="263"/>
        <v/>
      </c>
      <c r="C1679" s="58"/>
      <c r="D1679" s="67"/>
      <c r="E1679" s="71" t="str">
        <f t="shared" si="264"/>
        <v/>
      </c>
      <c r="F1679" s="71" t="str">
        <f t="shared" si="270"/>
        <v/>
      </c>
      <c r="G1679" s="72" t="str">
        <f t="shared" si="268"/>
        <v/>
      </c>
      <c r="H1679" s="68" t="str">
        <f t="shared" si="265"/>
        <v/>
      </c>
      <c r="I1679" s="69" t="str">
        <f t="shared" si="261"/>
        <v/>
      </c>
      <c r="J1679" s="70" t="str">
        <f t="shared" si="262"/>
        <v/>
      </c>
      <c r="W1679" s="75" t="e">
        <f t="shared" si="266"/>
        <v>#N/A</v>
      </c>
      <c r="X1679" s="75" t="e">
        <f t="shared" si="269"/>
        <v>#N/A</v>
      </c>
      <c r="Y1679" s="75" t="e">
        <f t="shared" si="267"/>
        <v>#N/A</v>
      </c>
    </row>
    <row r="1680" spans="2:25" ht="12.75" x14ac:dyDescent="0.2">
      <c r="B1680" s="72" t="str">
        <f t="shared" si="263"/>
        <v/>
      </c>
      <c r="C1680" s="58"/>
      <c r="D1680" s="67"/>
      <c r="E1680" s="71" t="str">
        <f t="shared" si="264"/>
        <v/>
      </c>
      <c r="F1680" s="71" t="str">
        <f t="shared" si="270"/>
        <v/>
      </c>
      <c r="G1680" s="72" t="str">
        <f t="shared" si="268"/>
        <v/>
      </c>
      <c r="H1680" s="68" t="str">
        <f t="shared" si="265"/>
        <v/>
      </c>
      <c r="I1680" s="69" t="str">
        <f t="shared" si="261"/>
        <v/>
      </c>
      <c r="J1680" s="70" t="str">
        <f t="shared" si="262"/>
        <v/>
      </c>
      <c r="W1680" s="75" t="e">
        <f t="shared" si="266"/>
        <v>#N/A</v>
      </c>
      <c r="X1680" s="75" t="e">
        <f t="shared" si="269"/>
        <v>#N/A</v>
      </c>
      <c r="Y1680" s="75" t="e">
        <f t="shared" si="267"/>
        <v>#N/A</v>
      </c>
    </row>
    <row r="1681" spans="2:25" ht="12.75" x14ac:dyDescent="0.2">
      <c r="B1681" s="72" t="str">
        <f t="shared" si="263"/>
        <v/>
      </c>
      <c r="C1681" s="58"/>
      <c r="D1681" s="67"/>
      <c r="E1681" s="71" t="str">
        <f t="shared" si="264"/>
        <v/>
      </c>
      <c r="F1681" s="71" t="str">
        <f t="shared" si="270"/>
        <v/>
      </c>
      <c r="G1681" s="72" t="str">
        <f t="shared" si="268"/>
        <v/>
      </c>
      <c r="H1681" s="68" t="str">
        <f t="shared" si="265"/>
        <v/>
      </c>
      <c r="I1681" s="69" t="str">
        <f t="shared" si="261"/>
        <v/>
      </c>
      <c r="J1681" s="70" t="str">
        <f t="shared" si="262"/>
        <v/>
      </c>
      <c r="W1681" s="75" t="e">
        <f t="shared" si="266"/>
        <v>#N/A</v>
      </c>
      <c r="X1681" s="75" t="e">
        <f t="shared" si="269"/>
        <v>#N/A</v>
      </c>
      <c r="Y1681" s="75" t="e">
        <f t="shared" si="267"/>
        <v>#N/A</v>
      </c>
    </row>
    <row r="1682" spans="2:25" ht="12.75" x14ac:dyDescent="0.2">
      <c r="B1682" s="72" t="str">
        <f t="shared" si="263"/>
        <v/>
      </c>
      <c r="C1682" s="58"/>
      <c r="D1682" s="67"/>
      <c r="E1682" s="71" t="str">
        <f t="shared" si="264"/>
        <v/>
      </c>
      <c r="F1682" s="71" t="str">
        <f t="shared" si="270"/>
        <v/>
      </c>
      <c r="G1682" s="72" t="str">
        <f t="shared" si="268"/>
        <v/>
      </c>
      <c r="H1682" s="68" t="str">
        <f t="shared" si="265"/>
        <v/>
      </c>
      <c r="I1682" s="69" t="str">
        <f t="shared" si="261"/>
        <v/>
      </c>
      <c r="J1682" s="70" t="str">
        <f t="shared" si="262"/>
        <v/>
      </c>
      <c r="W1682" s="75" t="e">
        <f t="shared" si="266"/>
        <v>#N/A</v>
      </c>
      <c r="X1682" s="75" t="e">
        <f t="shared" si="269"/>
        <v>#N/A</v>
      </c>
      <c r="Y1682" s="75" t="e">
        <f t="shared" si="267"/>
        <v>#N/A</v>
      </c>
    </row>
    <row r="1683" spans="2:25" ht="12.75" x14ac:dyDescent="0.2">
      <c r="B1683" s="72" t="str">
        <f t="shared" si="263"/>
        <v/>
      </c>
      <c r="C1683" s="58"/>
      <c r="D1683" s="67"/>
      <c r="E1683" s="71" t="str">
        <f t="shared" si="264"/>
        <v/>
      </c>
      <c r="F1683" s="71" t="str">
        <f t="shared" si="270"/>
        <v/>
      </c>
      <c r="G1683" s="72" t="str">
        <f t="shared" si="268"/>
        <v/>
      </c>
      <c r="H1683" s="68" t="str">
        <f t="shared" si="265"/>
        <v/>
      </c>
      <c r="I1683" s="69" t="str">
        <f t="shared" si="261"/>
        <v/>
      </c>
      <c r="J1683" s="70" t="str">
        <f t="shared" si="262"/>
        <v/>
      </c>
      <c r="W1683" s="75" t="e">
        <f t="shared" si="266"/>
        <v>#N/A</v>
      </c>
      <c r="X1683" s="75" t="e">
        <f t="shared" si="269"/>
        <v>#N/A</v>
      </c>
      <c r="Y1683" s="75" t="e">
        <f t="shared" si="267"/>
        <v>#N/A</v>
      </c>
    </row>
    <row r="1684" spans="2:25" ht="12.75" x14ac:dyDescent="0.2">
      <c r="B1684" s="72" t="str">
        <f t="shared" si="263"/>
        <v/>
      </c>
      <c r="C1684" s="58"/>
      <c r="D1684" s="67"/>
      <c r="E1684" s="71" t="str">
        <f t="shared" si="264"/>
        <v/>
      </c>
      <c r="F1684" s="71" t="str">
        <f t="shared" si="270"/>
        <v/>
      </c>
      <c r="G1684" s="72" t="str">
        <f t="shared" si="268"/>
        <v/>
      </c>
      <c r="H1684" s="68" t="str">
        <f t="shared" si="265"/>
        <v/>
      </c>
      <c r="I1684" s="69" t="str">
        <f t="shared" si="261"/>
        <v/>
      </c>
      <c r="J1684" s="70" t="str">
        <f t="shared" si="262"/>
        <v/>
      </c>
      <c r="W1684" s="75" t="e">
        <f t="shared" si="266"/>
        <v>#N/A</v>
      </c>
      <c r="X1684" s="75" t="e">
        <f t="shared" si="269"/>
        <v>#N/A</v>
      </c>
      <c r="Y1684" s="75" t="e">
        <f t="shared" si="267"/>
        <v>#N/A</v>
      </c>
    </row>
    <row r="1685" spans="2:25" ht="12.75" x14ac:dyDescent="0.2">
      <c r="B1685" s="72" t="str">
        <f t="shared" si="263"/>
        <v/>
      </c>
      <c r="C1685" s="58"/>
      <c r="D1685" s="67"/>
      <c r="E1685" s="71" t="str">
        <f t="shared" si="264"/>
        <v/>
      </c>
      <c r="F1685" s="71" t="str">
        <f t="shared" si="270"/>
        <v/>
      </c>
      <c r="G1685" s="72" t="str">
        <f t="shared" si="268"/>
        <v/>
      </c>
      <c r="H1685" s="68" t="str">
        <f t="shared" si="265"/>
        <v/>
      </c>
      <c r="I1685" s="69" t="str">
        <f t="shared" si="261"/>
        <v/>
      </c>
      <c r="J1685" s="70" t="str">
        <f t="shared" si="262"/>
        <v/>
      </c>
      <c r="W1685" s="75" t="e">
        <f t="shared" si="266"/>
        <v>#N/A</v>
      </c>
      <c r="X1685" s="75" t="e">
        <f t="shared" si="269"/>
        <v>#N/A</v>
      </c>
      <c r="Y1685" s="75" t="e">
        <f t="shared" si="267"/>
        <v>#N/A</v>
      </c>
    </row>
    <row r="1686" spans="2:25" ht="12.75" x14ac:dyDescent="0.2">
      <c r="B1686" s="72" t="str">
        <f t="shared" si="263"/>
        <v/>
      </c>
      <c r="C1686" s="58"/>
      <c r="D1686" s="67"/>
      <c r="E1686" s="71" t="str">
        <f t="shared" si="264"/>
        <v/>
      </c>
      <c r="F1686" s="71" t="str">
        <f t="shared" si="270"/>
        <v/>
      </c>
      <c r="G1686" s="72" t="str">
        <f t="shared" si="268"/>
        <v/>
      </c>
      <c r="H1686" s="68" t="str">
        <f t="shared" si="265"/>
        <v/>
      </c>
      <c r="I1686" s="69" t="str">
        <f t="shared" si="261"/>
        <v/>
      </c>
      <c r="J1686" s="70" t="str">
        <f t="shared" si="262"/>
        <v/>
      </c>
      <c r="W1686" s="75" t="e">
        <f t="shared" si="266"/>
        <v>#N/A</v>
      </c>
      <c r="X1686" s="75" t="e">
        <f t="shared" si="269"/>
        <v>#N/A</v>
      </c>
      <c r="Y1686" s="75" t="e">
        <f t="shared" si="267"/>
        <v>#N/A</v>
      </c>
    </row>
    <row r="1687" spans="2:25" ht="12.75" x14ac:dyDescent="0.2">
      <c r="B1687" s="72" t="str">
        <f t="shared" si="263"/>
        <v/>
      </c>
      <c r="C1687" s="58"/>
      <c r="D1687" s="67"/>
      <c r="E1687" s="71" t="str">
        <f t="shared" si="264"/>
        <v/>
      </c>
      <c r="F1687" s="71" t="str">
        <f t="shared" si="270"/>
        <v/>
      </c>
      <c r="G1687" s="72" t="str">
        <f t="shared" si="268"/>
        <v/>
      </c>
      <c r="H1687" s="68" t="str">
        <f t="shared" si="265"/>
        <v/>
      </c>
      <c r="I1687" s="69" t="str">
        <f t="shared" si="261"/>
        <v/>
      </c>
      <c r="J1687" s="70" t="str">
        <f t="shared" si="262"/>
        <v/>
      </c>
      <c r="W1687" s="75" t="e">
        <f t="shared" si="266"/>
        <v>#N/A</v>
      </c>
      <c r="X1687" s="75" t="e">
        <f t="shared" si="269"/>
        <v>#N/A</v>
      </c>
      <c r="Y1687" s="75" t="e">
        <f t="shared" si="267"/>
        <v>#N/A</v>
      </c>
    </row>
    <row r="1688" spans="2:25" ht="12.75" x14ac:dyDescent="0.2">
      <c r="B1688" s="72" t="str">
        <f t="shared" si="263"/>
        <v/>
      </c>
      <c r="C1688" s="58"/>
      <c r="D1688" s="67"/>
      <c r="E1688" s="71" t="str">
        <f t="shared" si="264"/>
        <v/>
      </c>
      <c r="F1688" s="71" t="str">
        <f t="shared" si="270"/>
        <v/>
      </c>
      <c r="G1688" s="72" t="str">
        <f t="shared" si="268"/>
        <v/>
      </c>
      <c r="H1688" s="68" t="str">
        <f t="shared" si="265"/>
        <v/>
      </c>
      <c r="I1688" s="69" t="str">
        <f t="shared" si="261"/>
        <v/>
      </c>
      <c r="J1688" s="70" t="str">
        <f t="shared" si="262"/>
        <v/>
      </c>
      <c r="W1688" s="75" t="e">
        <f t="shared" si="266"/>
        <v>#N/A</v>
      </c>
      <c r="X1688" s="75" t="e">
        <f t="shared" si="269"/>
        <v>#N/A</v>
      </c>
      <c r="Y1688" s="75" t="e">
        <f t="shared" si="267"/>
        <v>#N/A</v>
      </c>
    </row>
    <row r="1689" spans="2:25" ht="12.75" x14ac:dyDescent="0.2">
      <c r="B1689" s="72" t="str">
        <f t="shared" si="263"/>
        <v/>
      </c>
      <c r="C1689" s="58"/>
      <c r="D1689" s="67"/>
      <c r="E1689" s="71" t="str">
        <f t="shared" si="264"/>
        <v/>
      </c>
      <c r="F1689" s="71" t="str">
        <f t="shared" si="270"/>
        <v/>
      </c>
      <c r="G1689" s="72" t="str">
        <f t="shared" si="268"/>
        <v/>
      </c>
      <c r="H1689" s="68" t="str">
        <f t="shared" si="265"/>
        <v/>
      </c>
      <c r="I1689" s="69" t="str">
        <f t="shared" si="261"/>
        <v/>
      </c>
      <c r="J1689" s="70" t="str">
        <f t="shared" si="262"/>
        <v/>
      </c>
      <c r="W1689" s="75" t="e">
        <f t="shared" si="266"/>
        <v>#N/A</v>
      </c>
      <c r="X1689" s="75" t="e">
        <f t="shared" si="269"/>
        <v>#N/A</v>
      </c>
      <c r="Y1689" s="75" t="e">
        <f t="shared" si="267"/>
        <v>#N/A</v>
      </c>
    </row>
    <row r="1690" spans="2:25" ht="12.75" x14ac:dyDescent="0.2">
      <c r="B1690" s="72" t="str">
        <f t="shared" si="263"/>
        <v/>
      </c>
      <c r="C1690" s="58"/>
      <c r="D1690" s="67"/>
      <c r="E1690" s="71" t="str">
        <f t="shared" si="264"/>
        <v/>
      </c>
      <c r="F1690" s="71" t="str">
        <f t="shared" si="270"/>
        <v/>
      </c>
      <c r="G1690" s="72" t="str">
        <f t="shared" si="268"/>
        <v/>
      </c>
      <c r="H1690" s="68" t="str">
        <f t="shared" si="265"/>
        <v/>
      </c>
      <c r="I1690" s="69" t="str">
        <f t="shared" si="261"/>
        <v/>
      </c>
      <c r="J1690" s="70" t="str">
        <f t="shared" si="262"/>
        <v/>
      </c>
      <c r="W1690" s="75" t="e">
        <f t="shared" si="266"/>
        <v>#N/A</v>
      </c>
      <c r="X1690" s="75" t="e">
        <f t="shared" si="269"/>
        <v>#N/A</v>
      </c>
      <c r="Y1690" s="75" t="e">
        <f t="shared" si="267"/>
        <v>#N/A</v>
      </c>
    </row>
    <row r="1691" spans="2:25" ht="12.75" x14ac:dyDescent="0.2">
      <c r="B1691" s="72" t="str">
        <f t="shared" si="263"/>
        <v/>
      </c>
      <c r="C1691" s="58"/>
      <c r="D1691" s="67"/>
      <c r="E1691" s="71" t="str">
        <f t="shared" si="264"/>
        <v/>
      </c>
      <c r="F1691" s="71" t="str">
        <f t="shared" si="270"/>
        <v/>
      </c>
      <c r="G1691" s="72" t="str">
        <f t="shared" si="268"/>
        <v/>
      </c>
      <c r="H1691" s="68" t="str">
        <f t="shared" si="265"/>
        <v/>
      </c>
      <c r="I1691" s="69" t="str">
        <f t="shared" si="261"/>
        <v/>
      </c>
      <c r="J1691" s="70" t="str">
        <f t="shared" si="262"/>
        <v/>
      </c>
      <c r="W1691" s="75" t="e">
        <f t="shared" si="266"/>
        <v>#N/A</v>
      </c>
      <c r="X1691" s="75" t="e">
        <f t="shared" si="269"/>
        <v>#N/A</v>
      </c>
      <c r="Y1691" s="75" t="e">
        <f t="shared" si="267"/>
        <v>#N/A</v>
      </c>
    </row>
    <row r="1692" spans="2:25" ht="12.75" x14ac:dyDescent="0.2">
      <c r="B1692" s="72" t="str">
        <f t="shared" si="263"/>
        <v/>
      </c>
      <c r="C1692" s="58"/>
      <c r="D1692" s="67"/>
      <c r="E1692" s="71" t="str">
        <f t="shared" si="264"/>
        <v/>
      </c>
      <c r="F1692" s="71" t="str">
        <f t="shared" si="270"/>
        <v/>
      </c>
      <c r="G1692" s="72" t="str">
        <f t="shared" si="268"/>
        <v/>
      </c>
      <c r="H1692" s="68" t="str">
        <f t="shared" si="265"/>
        <v/>
      </c>
      <c r="I1692" s="69" t="str">
        <f t="shared" si="261"/>
        <v/>
      </c>
      <c r="J1692" s="70" t="str">
        <f t="shared" si="262"/>
        <v/>
      </c>
      <c r="W1692" s="75" t="e">
        <f t="shared" si="266"/>
        <v>#N/A</v>
      </c>
      <c r="X1692" s="75" t="e">
        <f t="shared" si="269"/>
        <v>#N/A</v>
      </c>
      <c r="Y1692" s="75" t="e">
        <f t="shared" si="267"/>
        <v>#N/A</v>
      </c>
    </row>
    <row r="1693" spans="2:25" ht="12.75" x14ac:dyDescent="0.2">
      <c r="B1693" s="72" t="str">
        <f t="shared" si="263"/>
        <v/>
      </c>
      <c r="C1693" s="58"/>
      <c r="D1693" s="67"/>
      <c r="E1693" s="71" t="str">
        <f t="shared" si="264"/>
        <v/>
      </c>
      <c r="F1693" s="71" t="str">
        <f t="shared" si="270"/>
        <v/>
      </c>
      <c r="G1693" s="72" t="str">
        <f t="shared" si="268"/>
        <v/>
      </c>
      <c r="H1693" s="68" t="str">
        <f t="shared" si="265"/>
        <v/>
      </c>
      <c r="I1693" s="69" t="str">
        <f t="shared" si="261"/>
        <v/>
      </c>
      <c r="J1693" s="70" t="str">
        <f t="shared" si="262"/>
        <v/>
      </c>
      <c r="W1693" s="75" t="e">
        <f t="shared" si="266"/>
        <v>#N/A</v>
      </c>
      <c r="X1693" s="75" t="e">
        <f t="shared" si="269"/>
        <v>#N/A</v>
      </c>
      <c r="Y1693" s="75" t="e">
        <f t="shared" si="267"/>
        <v>#N/A</v>
      </c>
    </row>
    <row r="1694" spans="2:25" ht="12.75" x14ac:dyDescent="0.2">
      <c r="B1694" s="72" t="str">
        <f t="shared" si="263"/>
        <v/>
      </c>
      <c r="C1694" s="58"/>
      <c r="D1694" s="67"/>
      <c r="E1694" s="71" t="str">
        <f t="shared" si="264"/>
        <v/>
      </c>
      <c r="F1694" s="71" t="str">
        <f t="shared" si="270"/>
        <v/>
      </c>
      <c r="G1694" s="72" t="str">
        <f t="shared" si="268"/>
        <v/>
      </c>
      <c r="H1694" s="68" t="str">
        <f t="shared" si="265"/>
        <v/>
      </c>
      <c r="I1694" s="69" t="str">
        <f t="shared" si="261"/>
        <v/>
      </c>
      <c r="J1694" s="70" t="str">
        <f t="shared" si="262"/>
        <v/>
      </c>
      <c r="W1694" s="75" t="e">
        <f t="shared" si="266"/>
        <v>#N/A</v>
      </c>
      <c r="X1694" s="75" t="e">
        <f t="shared" si="269"/>
        <v>#N/A</v>
      </c>
      <c r="Y1694" s="75" t="e">
        <f t="shared" si="267"/>
        <v>#N/A</v>
      </c>
    </row>
    <row r="1695" spans="2:25" ht="12.75" x14ac:dyDescent="0.2">
      <c r="B1695" s="72" t="str">
        <f t="shared" si="263"/>
        <v/>
      </c>
      <c r="C1695" s="58"/>
      <c r="D1695" s="67"/>
      <c r="E1695" s="71" t="str">
        <f t="shared" si="264"/>
        <v/>
      </c>
      <c r="F1695" s="71" t="str">
        <f t="shared" si="270"/>
        <v/>
      </c>
      <c r="G1695" s="72" t="str">
        <f t="shared" si="268"/>
        <v/>
      </c>
      <c r="H1695" s="68" t="str">
        <f t="shared" si="265"/>
        <v/>
      </c>
      <c r="I1695" s="69" t="str">
        <f t="shared" si="261"/>
        <v/>
      </c>
      <c r="J1695" s="70" t="str">
        <f t="shared" si="262"/>
        <v/>
      </c>
      <c r="W1695" s="75" t="e">
        <f t="shared" si="266"/>
        <v>#N/A</v>
      </c>
      <c r="X1695" s="75" t="e">
        <f t="shared" si="269"/>
        <v>#N/A</v>
      </c>
      <c r="Y1695" s="75" t="e">
        <f t="shared" si="267"/>
        <v>#N/A</v>
      </c>
    </row>
    <row r="1696" spans="2:25" ht="12.75" x14ac:dyDescent="0.2">
      <c r="B1696" s="72" t="str">
        <f t="shared" si="263"/>
        <v/>
      </c>
      <c r="C1696" s="58"/>
      <c r="D1696" s="67"/>
      <c r="E1696" s="71" t="str">
        <f t="shared" si="264"/>
        <v/>
      </c>
      <c r="F1696" s="71" t="str">
        <f t="shared" si="270"/>
        <v/>
      </c>
      <c r="G1696" s="72" t="str">
        <f t="shared" si="268"/>
        <v/>
      </c>
      <c r="H1696" s="68" t="str">
        <f t="shared" si="265"/>
        <v/>
      </c>
      <c r="I1696" s="69" t="str">
        <f t="shared" si="261"/>
        <v/>
      </c>
      <c r="J1696" s="70" t="str">
        <f t="shared" si="262"/>
        <v/>
      </c>
      <c r="W1696" s="75" t="e">
        <f t="shared" si="266"/>
        <v>#N/A</v>
      </c>
      <c r="X1696" s="75" t="e">
        <f t="shared" si="269"/>
        <v>#N/A</v>
      </c>
      <c r="Y1696" s="75" t="e">
        <f t="shared" si="267"/>
        <v>#N/A</v>
      </c>
    </row>
    <row r="1697" spans="2:25" ht="12.75" x14ac:dyDescent="0.2">
      <c r="B1697" s="72" t="str">
        <f t="shared" si="263"/>
        <v/>
      </c>
      <c r="C1697" s="58"/>
      <c r="D1697" s="67"/>
      <c r="E1697" s="71" t="str">
        <f t="shared" si="264"/>
        <v/>
      </c>
      <c r="F1697" s="71" t="str">
        <f t="shared" si="270"/>
        <v/>
      </c>
      <c r="G1697" s="72" t="str">
        <f t="shared" si="268"/>
        <v/>
      </c>
      <c r="H1697" s="68" t="str">
        <f t="shared" si="265"/>
        <v/>
      </c>
      <c r="I1697" s="69" t="str">
        <f t="shared" si="261"/>
        <v/>
      </c>
      <c r="J1697" s="70" t="str">
        <f t="shared" si="262"/>
        <v/>
      </c>
      <c r="W1697" s="75" t="e">
        <f t="shared" si="266"/>
        <v>#N/A</v>
      </c>
      <c r="X1697" s="75" t="e">
        <f t="shared" si="269"/>
        <v>#N/A</v>
      </c>
      <c r="Y1697" s="75" t="e">
        <f t="shared" si="267"/>
        <v>#N/A</v>
      </c>
    </row>
    <row r="1698" spans="2:25" ht="12.75" x14ac:dyDescent="0.2">
      <c r="B1698" s="72" t="str">
        <f t="shared" si="263"/>
        <v/>
      </c>
      <c r="C1698" s="58"/>
      <c r="D1698" s="67"/>
      <c r="E1698" s="71" t="str">
        <f t="shared" si="264"/>
        <v/>
      </c>
      <c r="F1698" s="71" t="str">
        <f t="shared" si="270"/>
        <v/>
      </c>
      <c r="G1698" s="72" t="str">
        <f t="shared" si="268"/>
        <v/>
      </c>
      <c r="H1698" s="68" t="str">
        <f t="shared" si="265"/>
        <v/>
      </c>
      <c r="I1698" s="69" t="str">
        <f t="shared" si="261"/>
        <v/>
      </c>
      <c r="J1698" s="70" t="str">
        <f t="shared" si="262"/>
        <v/>
      </c>
      <c r="W1698" s="75" t="e">
        <f t="shared" si="266"/>
        <v>#N/A</v>
      </c>
      <c r="X1698" s="75" t="e">
        <f t="shared" si="269"/>
        <v>#N/A</v>
      </c>
      <c r="Y1698" s="75" t="e">
        <f t="shared" si="267"/>
        <v>#N/A</v>
      </c>
    </row>
    <row r="1699" spans="2:25" ht="12.75" x14ac:dyDescent="0.2">
      <c r="B1699" s="72" t="str">
        <f t="shared" si="263"/>
        <v/>
      </c>
      <c r="C1699" s="58"/>
      <c r="D1699" s="67"/>
      <c r="E1699" s="71" t="str">
        <f t="shared" si="264"/>
        <v/>
      </c>
      <c r="F1699" s="71" t="str">
        <f t="shared" si="270"/>
        <v/>
      </c>
      <c r="G1699" s="72" t="str">
        <f t="shared" si="268"/>
        <v/>
      </c>
      <c r="H1699" s="68" t="str">
        <f t="shared" si="265"/>
        <v/>
      </c>
      <c r="I1699" s="69" t="str">
        <f t="shared" si="261"/>
        <v/>
      </c>
      <c r="J1699" s="70" t="str">
        <f t="shared" si="262"/>
        <v/>
      </c>
      <c r="W1699" s="75" t="e">
        <f t="shared" si="266"/>
        <v>#N/A</v>
      </c>
      <c r="X1699" s="75" t="e">
        <f t="shared" si="269"/>
        <v>#N/A</v>
      </c>
      <c r="Y1699" s="75" t="e">
        <f t="shared" si="267"/>
        <v>#N/A</v>
      </c>
    </row>
    <row r="1700" spans="2:25" ht="12.75" x14ac:dyDescent="0.2">
      <c r="B1700" s="72" t="str">
        <f t="shared" si="263"/>
        <v/>
      </c>
      <c r="C1700" s="58"/>
      <c r="D1700" s="67"/>
      <c r="E1700" s="71" t="str">
        <f t="shared" si="264"/>
        <v/>
      </c>
      <c r="F1700" s="71" t="str">
        <f t="shared" si="270"/>
        <v/>
      </c>
      <c r="G1700" s="72" t="str">
        <f t="shared" si="268"/>
        <v/>
      </c>
      <c r="H1700" s="68" t="str">
        <f t="shared" si="265"/>
        <v/>
      </c>
      <c r="I1700" s="69" t="str">
        <f t="shared" si="261"/>
        <v/>
      </c>
      <c r="J1700" s="70" t="str">
        <f t="shared" si="262"/>
        <v/>
      </c>
      <c r="W1700" s="75" t="e">
        <f t="shared" si="266"/>
        <v>#N/A</v>
      </c>
      <c r="X1700" s="75" t="e">
        <f t="shared" si="269"/>
        <v>#N/A</v>
      </c>
      <c r="Y1700" s="75" t="e">
        <f t="shared" si="267"/>
        <v>#N/A</v>
      </c>
    </row>
    <row r="1701" spans="2:25" ht="12.75" x14ac:dyDescent="0.2">
      <c r="B1701" s="72" t="str">
        <f t="shared" si="263"/>
        <v/>
      </c>
      <c r="C1701" s="58"/>
      <c r="D1701" s="67"/>
      <c r="E1701" s="71" t="str">
        <f t="shared" si="264"/>
        <v/>
      </c>
      <c r="F1701" s="71" t="str">
        <f t="shared" si="270"/>
        <v/>
      </c>
      <c r="G1701" s="72" t="str">
        <f t="shared" si="268"/>
        <v/>
      </c>
      <c r="H1701" s="68" t="str">
        <f t="shared" si="265"/>
        <v/>
      </c>
      <c r="I1701" s="69" t="str">
        <f t="shared" si="261"/>
        <v/>
      </c>
      <c r="J1701" s="70" t="str">
        <f t="shared" si="262"/>
        <v/>
      </c>
      <c r="W1701" s="75" t="e">
        <f t="shared" si="266"/>
        <v>#N/A</v>
      </c>
      <c r="X1701" s="75" t="e">
        <f t="shared" si="269"/>
        <v>#N/A</v>
      </c>
      <c r="Y1701" s="75" t="e">
        <f t="shared" si="267"/>
        <v>#N/A</v>
      </c>
    </row>
    <row r="1702" spans="2:25" ht="12.75" x14ac:dyDescent="0.2">
      <c r="B1702" s="72" t="str">
        <f t="shared" si="263"/>
        <v/>
      </c>
      <c r="C1702" s="58"/>
      <c r="D1702" s="67"/>
      <c r="E1702" s="71" t="str">
        <f t="shared" si="264"/>
        <v/>
      </c>
      <c r="F1702" s="71" t="str">
        <f t="shared" si="270"/>
        <v/>
      </c>
      <c r="G1702" s="72" t="str">
        <f t="shared" si="268"/>
        <v/>
      </c>
      <c r="H1702" s="68" t="str">
        <f t="shared" si="265"/>
        <v/>
      </c>
      <c r="I1702" s="69" t="str">
        <f t="shared" si="261"/>
        <v/>
      </c>
      <c r="J1702" s="70" t="str">
        <f t="shared" si="262"/>
        <v/>
      </c>
      <c r="W1702" s="75" t="e">
        <f t="shared" si="266"/>
        <v>#N/A</v>
      </c>
      <c r="X1702" s="75" t="e">
        <f t="shared" si="269"/>
        <v>#N/A</v>
      </c>
      <c r="Y1702" s="75" t="e">
        <f t="shared" si="267"/>
        <v>#N/A</v>
      </c>
    </row>
    <row r="1703" spans="2:25" ht="12.75" x14ac:dyDescent="0.2">
      <c r="B1703" s="72" t="str">
        <f t="shared" si="263"/>
        <v/>
      </c>
      <c r="C1703" s="58"/>
      <c r="D1703" s="67"/>
      <c r="E1703" s="71" t="str">
        <f t="shared" si="264"/>
        <v/>
      </c>
      <c r="F1703" s="71" t="str">
        <f t="shared" si="270"/>
        <v/>
      </c>
      <c r="G1703" s="72" t="str">
        <f t="shared" si="268"/>
        <v/>
      </c>
      <c r="H1703" s="68" t="str">
        <f t="shared" si="265"/>
        <v/>
      </c>
      <c r="I1703" s="69" t="str">
        <f t="shared" si="261"/>
        <v/>
      </c>
      <c r="J1703" s="70" t="str">
        <f t="shared" si="262"/>
        <v/>
      </c>
      <c r="W1703" s="75" t="e">
        <f t="shared" si="266"/>
        <v>#N/A</v>
      </c>
      <c r="X1703" s="75" t="e">
        <f t="shared" si="269"/>
        <v>#N/A</v>
      </c>
      <c r="Y1703" s="75" t="e">
        <f t="shared" si="267"/>
        <v>#N/A</v>
      </c>
    </row>
    <row r="1704" spans="2:25" ht="12.75" x14ac:dyDescent="0.2">
      <c r="B1704" s="72" t="str">
        <f t="shared" si="263"/>
        <v/>
      </c>
      <c r="C1704" s="58"/>
      <c r="D1704" s="67"/>
      <c r="E1704" s="71" t="str">
        <f t="shared" si="264"/>
        <v/>
      </c>
      <c r="F1704" s="71" t="str">
        <f t="shared" si="270"/>
        <v/>
      </c>
      <c r="G1704" s="72" t="str">
        <f t="shared" si="268"/>
        <v/>
      </c>
      <c r="H1704" s="68" t="str">
        <f t="shared" si="265"/>
        <v/>
      </c>
      <c r="I1704" s="69" t="str">
        <f t="shared" si="261"/>
        <v/>
      </c>
      <c r="J1704" s="70" t="str">
        <f t="shared" si="262"/>
        <v/>
      </c>
      <c r="W1704" s="75" t="e">
        <f t="shared" si="266"/>
        <v>#N/A</v>
      </c>
      <c r="X1704" s="75" t="e">
        <f t="shared" si="269"/>
        <v>#N/A</v>
      </c>
      <c r="Y1704" s="75" t="e">
        <f t="shared" si="267"/>
        <v>#N/A</v>
      </c>
    </row>
    <row r="1705" spans="2:25" ht="12.75" x14ac:dyDescent="0.2">
      <c r="B1705" s="72" t="str">
        <f t="shared" si="263"/>
        <v/>
      </c>
      <c r="C1705" s="58"/>
      <c r="D1705" s="67"/>
      <c r="E1705" s="71" t="str">
        <f t="shared" si="264"/>
        <v/>
      </c>
      <c r="F1705" s="71" t="str">
        <f t="shared" si="270"/>
        <v/>
      </c>
      <c r="G1705" s="72" t="str">
        <f t="shared" si="268"/>
        <v/>
      </c>
      <c r="H1705" s="68" t="str">
        <f t="shared" si="265"/>
        <v/>
      </c>
      <c r="I1705" s="69" t="str">
        <f t="shared" si="261"/>
        <v/>
      </c>
      <c r="J1705" s="70" t="str">
        <f t="shared" si="262"/>
        <v/>
      </c>
      <c r="W1705" s="75" t="e">
        <f t="shared" si="266"/>
        <v>#N/A</v>
      </c>
      <c r="X1705" s="75" t="e">
        <f t="shared" si="269"/>
        <v>#N/A</v>
      </c>
      <c r="Y1705" s="75" t="e">
        <f t="shared" si="267"/>
        <v>#N/A</v>
      </c>
    </row>
    <row r="1706" spans="2:25" ht="12.75" x14ac:dyDescent="0.2">
      <c r="B1706" s="72" t="str">
        <f t="shared" si="263"/>
        <v/>
      </c>
      <c r="C1706" s="58"/>
      <c r="D1706" s="67"/>
      <c r="E1706" s="71" t="str">
        <f t="shared" si="264"/>
        <v/>
      </c>
      <c r="F1706" s="71" t="str">
        <f t="shared" si="270"/>
        <v/>
      </c>
      <c r="G1706" s="72" t="str">
        <f t="shared" si="268"/>
        <v/>
      </c>
      <c r="H1706" s="68" t="str">
        <f t="shared" si="265"/>
        <v/>
      </c>
      <c r="I1706" s="69" t="str">
        <f t="shared" si="261"/>
        <v/>
      </c>
      <c r="J1706" s="70" t="str">
        <f t="shared" si="262"/>
        <v/>
      </c>
      <c r="W1706" s="75" t="e">
        <f t="shared" si="266"/>
        <v>#N/A</v>
      </c>
      <c r="X1706" s="75" t="e">
        <f t="shared" si="269"/>
        <v>#N/A</v>
      </c>
      <c r="Y1706" s="75" t="e">
        <f t="shared" si="267"/>
        <v>#N/A</v>
      </c>
    </row>
    <row r="1707" spans="2:25" ht="12.75" x14ac:dyDescent="0.2">
      <c r="B1707" s="72" t="str">
        <f t="shared" si="263"/>
        <v/>
      </c>
      <c r="C1707" s="58"/>
      <c r="D1707" s="67"/>
      <c r="E1707" s="71" t="str">
        <f t="shared" si="264"/>
        <v/>
      </c>
      <c r="F1707" s="71" t="str">
        <f t="shared" si="270"/>
        <v/>
      </c>
      <c r="G1707" s="72" t="str">
        <f t="shared" si="268"/>
        <v/>
      </c>
      <c r="H1707" s="68" t="str">
        <f t="shared" si="265"/>
        <v/>
      </c>
      <c r="I1707" s="69" t="str">
        <f t="shared" si="261"/>
        <v/>
      </c>
      <c r="J1707" s="70" t="str">
        <f t="shared" si="262"/>
        <v/>
      </c>
      <c r="W1707" s="75" t="e">
        <f t="shared" si="266"/>
        <v>#N/A</v>
      </c>
      <c r="X1707" s="75" t="e">
        <f t="shared" si="269"/>
        <v>#N/A</v>
      </c>
      <c r="Y1707" s="75" t="e">
        <f t="shared" si="267"/>
        <v>#N/A</v>
      </c>
    </row>
    <row r="1708" spans="2:25" ht="12.75" x14ac:dyDescent="0.2">
      <c r="B1708" s="72" t="str">
        <f t="shared" si="263"/>
        <v/>
      </c>
      <c r="C1708" s="58"/>
      <c r="D1708" s="67"/>
      <c r="E1708" s="71" t="str">
        <f t="shared" si="264"/>
        <v/>
      </c>
      <c r="F1708" s="71" t="str">
        <f t="shared" si="270"/>
        <v/>
      </c>
      <c r="G1708" s="72" t="str">
        <f t="shared" si="268"/>
        <v/>
      </c>
      <c r="H1708" s="68" t="str">
        <f t="shared" si="265"/>
        <v/>
      </c>
      <c r="I1708" s="69" t="str">
        <f t="shared" si="261"/>
        <v/>
      </c>
      <c r="J1708" s="70" t="str">
        <f t="shared" si="262"/>
        <v/>
      </c>
      <c r="W1708" s="75" t="e">
        <f t="shared" si="266"/>
        <v>#N/A</v>
      </c>
      <c r="X1708" s="75" t="e">
        <f t="shared" si="269"/>
        <v>#N/A</v>
      </c>
      <c r="Y1708" s="75" t="e">
        <f t="shared" si="267"/>
        <v>#N/A</v>
      </c>
    </row>
    <row r="1709" spans="2:25" ht="12.75" x14ac:dyDescent="0.2">
      <c r="B1709" s="72" t="str">
        <f t="shared" si="263"/>
        <v/>
      </c>
      <c r="C1709" s="58"/>
      <c r="D1709" s="67"/>
      <c r="E1709" s="71" t="str">
        <f t="shared" si="264"/>
        <v/>
      </c>
      <c r="F1709" s="71" t="str">
        <f t="shared" si="270"/>
        <v/>
      </c>
      <c r="G1709" s="72" t="str">
        <f t="shared" si="268"/>
        <v/>
      </c>
      <c r="H1709" s="68" t="str">
        <f t="shared" si="265"/>
        <v/>
      </c>
      <c r="I1709" s="69" t="str">
        <f t="shared" si="261"/>
        <v/>
      </c>
      <c r="J1709" s="70" t="str">
        <f t="shared" si="262"/>
        <v/>
      </c>
      <c r="W1709" s="75" t="e">
        <f t="shared" si="266"/>
        <v>#N/A</v>
      </c>
      <c r="X1709" s="75" t="e">
        <f t="shared" si="269"/>
        <v>#N/A</v>
      </c>
      <c r="Y1709" s="75" t="e">
        <f t="shared" si="267"/>
        <v>#N/A</v>
      </c>
    </row>
    <row r="1710" spans="2:25" ht="12.75" x14ac:dyDescent="0.2">
      <c r="B1710" s="72" t="str">
        <f t="shared" si="263"/>
        <v/>
      </c>
      <c r="C1710" s="58"/>
      <c r="D1710" s="67"/>
      <c r="E1710" s="71" t="str">
        <f t="shared" si="264"/>
        <v/>
      </c>
      <c r="F1710" s="71" t="str">
        <f t="shared" si="270"/>
        <v/>
      </c>
      <c r="G1710" s="72" t="str">
        <f t="shared" si="268"/>
        <v/>
      </c>
      <c r="H1710" s="68" t="str">
        <f t="shared" si="265"/>
        <v/>
      </c>
      <c r="I1710" s="69" t="str">
        <f t="shared" si="261"/>
        <v/>
      </c>
      <c r="J1710" s="70" t="str">
        <f t="shared" si="262"/>
        <v/>
      </c>
      <c r="W1710" s="75" t="e">
        <f t="shared" si="266"/>
        <v>#N/A</v>
      </c>
      <c r="X1710" s="75" t="e">
        <f t="shared" si="269"/>
        <v>#N/A</v>
      </c>
      <c r="Y1710" s="75" t="e">
        <f t="shared" si="267"/>
        <v>#N/A</v>
      </c>
    </row>
    <row r="1711" spans="2:25" ht="12.75" x14ac:dyDescent="0.2">
      <c r="B1711" s="72" t="str">
        <f t="shared" si="263"/>
        <v/>
      </c>
      <c r="C1711" s="58"/>
      <c r="D1711" s="67"/>
      <c r="E1711" s="71" t="str">
        <f t="shared" si="264"/>
        <v/>
      </c>
      <c r="F1711" s="71" t="str">
        <f t="shared" si="270"/>
        <v/>
      </c>
      <c r="G1711" s="72" t="str">
        <f t="shared" si="268"/>
        <v/>
      </c>
      <c r="H1711" s="68" t="str">
        <f t="shared" si="265"/>
        <v/>
      </c>
      <c r="I1711" s="69" t="str">
        <f t="shared" si="261"/>
        <v/>
      </c>
      <c r="J1711" s="70" t="str">
        <f t="shared" si="262"/>
        <v/>
      </c>
      <c r="W1711" s="75" t="e">
        <f t="shared" si="266"/>
        <v>#N/A</v>
      </c>
      <c r="X1711" s="75" t="e">
        <f t="shared" si="269"/>
        <v>#N/A</v>
      </c>
      <c r="Y1711" s="75" t="e">
        <f t="shared" si="267"/>
        <v>#N/A</v>
      </c>
    </row>
    <row r="1712" spans="2:25" ht="12.75" x14ac:dyDescent="0.2">
      <c r="B1712" s="72" t="str">
        <f t="shared" si="263"/>
        <v/>
      </c>
      <c r="C1712" s="58"/>
      <c r="D1712" s="67"/>
      <c r="E1712" s="71" t="str">
        <f t="shared" si="264"/>
        <v/>
      </c>
      <c r="F1712" s="71" t="str">
        <f t="shared" si="270"/>
        <v/>
      </c>
      <c r="G1712" s="72" t="str">
        <f t="shared" si="268"/>
        <v/>
      </c>
      <c r="H1712" s="68" t="str">
        <f t="shared" si="265"/>
        <v/>
      </c>
      <c r="I1712" s="69" t="str">
        <f t="shared" si="261"/>
        <v/>
      </c>
      <c r="J1712" s="70" t="str">
        <f t="shared" si="262"/>
        <v/>
      </c>
      <c r="W1712" s="75" t="e">
        <f t="shared" si="266"/>
        <v>#N/A</v>
      </c>
      <c r="X1712" s="75" t="e">
        <f t="shared" si="269"/>
        <v>#N/A</v>
      </c>
      <c r="Y1712" s="75" t="e">
        <f t="shared" si="267"/>
        <v>#N/A</v>
      </c>
    </row>
    <row r="1713" spans="2:25" ht="12.75" x14ac:dyDescent="0.2">
      <c r="B1713" s="72" t="str">
        <f t="shared" si="263"/>
        <v/>
      </c>
      <c r="C1713" s="58"/>
      <c r="D1713" s="67"/>
      <c r="E1713" s="71" t="str">
        <f t="shared" si="264"/>
        <v/>
      </c>
      <c r="F1713" s="71" t="str">
        <f t="shared" si="270"/>
        <v/>
      </c>
      <c r="G1713" s="72" t="str">
        <f t="shared" si="268"/>
        <v/>
      </c>
      <c r="H1713" s="68" t="str">
        <f t="shared" si="265"/>
        <v/>
      </c>
      <c r="I1713" s="69" t="str">
        <f t="shared" si="261"/>
        <v/>
      </c>
      <c r="J1713" s="70" t="str">
        <f t="shared" si="262"/>
        <v/>
      </c>
      <c r="W1713" s="75" t="e">
        <f t="shared" si="266"/>
        <v>#N/A</v>
      </c>
      <c r="X1713" s="75" t="e">
        <f t="shared" si="269"/>
        <v>#N/A</v>
      </c>
      <c r="Y1713" s="75" t="e">
        <f t="shared" si="267"/>
        <v>#N/A</v>
      </c>
    </row>
    <row r="1714" spans="2:25" ht="12.75" x14ac:dyDescent="0.2">
      <c r="B1714" s="72" t="str">
        <f t="shared" si="263"/>
        <v/>
      </c>
      <c r="C1714" s="58"/>
      <c r="D1714" s="67"/>
      <c r="E1714" s="71" t="str">
        <f t="shared" si="264"/>
        <v/>
      </c>
      <c r="F1714" s="71" t="str">
        <f t="shared" si="270"/>
        <v/>
      </c>
      <c r="G1714" s="72" t="str">
        <f t="shared" si="268"/>
        <v/>
      </c>
      <c r="H1714" s="68" t="str">
        <f t="shared" si="265"/>
        <v/>
      </c>
      <c r="I1714" s="69" t="str">
        <f t="shared" si="261"/>
        <v/>
      </c>
      <c r="J1714" s="70" t="str">
        <f t="shared" si="262"/>
        <v/>
      </c>
      <c r="W1714" s="75" t="e">
        <f t="shared" si="266"/>
        <v>#N/A</v>
      </c>
      <c r="X1714" s="75" t="e">
        <f t="shared" si="269"/>
        <v>#N/A</v>
      </c>
      <c r="Y1714" s="75" t="e">
        <f t="shared" si="267"/>
        <v>#N/A</v>
      </c>
    </row>
    <row r="1715" spans="2:25" ht="12.75" x14ac:dyDescent="0.2">
      <c r="B1715" s="72" t="str">
        <f t="shared" si="263"/>
        <v/>
      </c>
      <c r="C1715" s="58"/>
      <c r="D1715" s="67"/>
      <c r="E1715" s="71" t="str">
        <f t="shared" si="264"/>
        <v/>
      </c>
      <c r="F1715" s="71" t="str">
        <f t="shared" si="270"/>
        <v/>
      </c>
      <c r="G1715" s="72" t="str">
        <f t="shared" si="268"/>
        <v/>
      </c>
      <c r="H1715" s="68" t="str">
        <f t="shared" si="265"/>
        <v/>
      </c>
      <c r="I1715" s="69" t="str">
        <f t="shared" si="261"/>
        <v/>
      </c>
      <c r="J1715" s="70" t="str">
        <f t="shared" si="262"/>
        <v/>
      </c>
      <c r="W1715" s="75" t="e">
        <f t="shared" si="266"/>
        <v>#N/A</v>
      </c>
      <c r="X1715" s="75" t="e">
        <f t="shared" si="269"/>
        <v>#N/A</v>
      </c>
      <c r="Y1715" s="75" t="e">
        <f t="shared" si="267"/>
        <v>#N/A</v>
      </c>
    </row>
    <row r="1716" spans="2:25" ht="12.75" x14ac:dyDescent="0.2">
      <c r="B1716" s="72" t="str">
        <f t="shared" si="263"/>
        <v/>
      </c>
      <c r="C1716" s="58"/>
      <c r="D1716" s="67"/>
      <c r="E1716" s="71" t="str">
        <f t="shared" si="264"/>
        <v/>
      </c>
      <c r="F1716" s="71" t="str">
        <f t="shared" si="270"/>
        <v/>
      </c>
      <c r="G1716" s="72" t="str">
        <f t="shared" si="268"/>
        <v/>
      </c>
      <c r="H1716" s="68" t="str">
        <f t="shared" si="265"/>
        <v/>
      </c>
      <c r="I1716" s="69" t="str">
        <f t="shared" si="261"/>
        <v/>
      </c>
      <c r="J1716" s="70" t="str">
        <f t="shared" si="262"/>
        <v/>
      </c>
      <c r="W1716" s="75" t="e">
        <f t="shared" si="266"/>
        <v>#N/A</v>
      </c>
      <c r="X1716" s="75" t="e">
        <f t="shared" si="269"/>
        <v>#N/A</v>
      </c>
      <c r="Y1716" s="75" t="e">
        <f t="shared" si="267"/>
        <v>#N/A</v>
      </c>
    </row>
    <row r="1717" spans="2:25" ht="12.75" x14ac:dyDescent="0.2">
      <c r="B1717" s="72" t="str">
        <f t="shared" si="263"/>
        <v/>
      </c>
      <c r="C1717" s="58"/>
      <c r="D1717" s="67"/>
      <c r="E1717" s="71" t="str">
        <f t="shared" si="264"/>
        <v/>
      </c>
      <c r="F1717" s="71" t="str">
        <f t="shared" si="270"/>
        <v/>
      </c>
      <c r="G1717" s="72" t="str">
        <f t="shared" si="268"/>
        <v/>
      </c>
      <c r="H1717" s="68" t="str">
        <f t="shared" si="265"/>
        <v/>
      </c>
      <c r="I1717" s="69" t="str">
        <f t="shared" si="261"/>
        <v/>
      </c>
      <c r="J1717" s="70" t="str">
        <f t="shared" si="262"/>
        <v/>
      </c>
      <c r="W1717" s="75" t="e">
        <f t="shared" si="266"/>
        <v>#N/A</v>
      </c>
      <c r="X1717" s="75" t="e">
        <f t="shared" si="269"/>
        <v>#N/A</v>
      </c>
      <c r="Y1717" s="75" t="e">
        <f t="shared" si="267"/>
        <v>#N/A</v>
      </c>
    </row>
    <row r="1718" spans="2:25" ht="12.75" x14ac:dyDescent="0.2">
      <c r="B1718" s="72" t="str">
        <f t="shared" si="263"/>
        <v/>
      </c>
      <c r="C1718" s="58"/>
      <c r="D1718" s="67"/>
      <c r="E1718" s="71" t="str">
        <f t="shared" si="264"/>
        <v/>
      </c>
      <c r="F1718" s="71" t="str">
        <f t="shared" si="270"/>
        <v/>
      </c>
      <c r="G1718" s="72" t="str">
        <f t="shared" si="268"/>
        <v/>
      </c>
      <c r="H1718" s="68" t="str">
        <f t="shared" si="265"/>
        <v/>
      </c>
      <c r="I1718" s="69" t="str">
        <f t="shared" si="261"/>
        <v/>
      </c>
      <c r="J1718" s="70" t="str">
        <f t="shared" si="262"/>
        <v/>
      </c>
      <c r="W1718" s="75" t="e">
        <f t="shared" si="266"/>
        <v>#N/A</v>
      </c>
      <c r="X1718" s="75" t="e">
        <f t="shared" si="269"/>
        <v>#N/A</v>
      </c>
      <c r="Y1718" s="75" t="e">
        <f t="shared" si="267"/>
        <v>#N/A</v>
      </c>
    </row>
    <row r="1719" spans="2:25" ht="12.75" x14ac:dyDescent="0.2">
      <c r="B1719" s="72" t="str">
        <f t="shared" si="263"/>
        <v/>
      </c>
      <c r="C1719" s="58"/>
      <c r="D1719" s="67"/>
      <c r="E1719" s="71" t="str">
        <f t="shared" si="264"/>
        <v/>
      </c>
      <c r="F1719" s="71" t="str">
        <f t="shared" si="270"/>
        <v/>
      </c>
      <c r="G1719" s="72" t="str">
        <f t="shared" si="268"/>
        <v/>
      </c>
      <c r="H1719" s="68" t="str">
        <f t="shared" si="265"/>
        <v/>
      </c>
      <c r="I1719" s="69" t="str">
        <f t="shared" si="261"/>
        <v/>
      </c>
      <c r="J1719" s="70" t="str">
        <f t="shared" si="262"/>
        <v/>
      </c>
      <c r="W1719" s="75" t="e">
        <f t="shared" si="266"/>
        <v>#N/A</v>
      </c>
      <c r="X1719" s="75" t="e">
        <f t="shared" si="269"/>
        <v>#N/A</v>
      </c>
      <c r="Y1719" s="75" t="e">
        <f t="shared" si="267"/>
        <v>#N/A</v>
      </c>
    </row>
    <row r="1720" spans="2:25" ht="12.75" x14ac:dyDescent="0.2">
      <c r="B1720" s="72" t="str">
        <f t="shared" si="263"/>
        <v/>
      </c>
      <c r="C1720" s="58"/>
      <c r="D1720" s="67"/>
      <c r="E1720" s="71" t="str">
        <f t="shared" si="264"/>
        <v/>
      </c>
      <c r="F1720" s="71" t="str">
        <f t="shared" si="270"/>
        <v/>
      </c>
      <c r="G1720" s="72" t="str">
        <f t="shared" si="268"/>
        <v/>
      </c>
      <c r="H1720" s="68" t="str">
        <f t="shared" si="265"/>
        <v/>
      </c>
      <c r="I1720" s="69" t="str">
        <f t="shared" si="261"/>
        <v/>
      </c>
      <c r="J1720" s="70" t="str">
        <f t="shared" si="262"/>
        <v/>
      </c>
      <c r="W1720" s="75" t="e">
        <f t="shared" si="266"/>
        <v>#N/A</v>
      </c>
      <c r="X1720" s="75" t="e">
        <f t="shared" si="269"/>
        <v>#N/A</v>
      </c>
      <c r="Y1720" s="75" t="e">
        <f t="shared" si="267"/>
        <v>#N/A</v>
      </c>
    </row>
    <row r="1721" spans="2:25" ht="12.75" x14ac:dyDescent="0.2">
      <c r="B1721" s="72" t="str">
        <f t="shared" si="263"/>
        <v/>
      </c>
      <c r="C1721" s="58"/>
      <c r="D1721" s="67"/>
      <c r="E1721" s="71" t="str">
        <f t="shared" si="264"/>
        <v/>
      </c>
      <c r="F1721" s="71" t="str">
        <f t="shared" si="270"/>
        <v/>
      </c>
      <c r="G1721" s="72" t="str">
        <f t="shared" si="268"/>
        <v/>
      </c>
      <c r="H1721" s="68" t="str">
        <f t="shared" si="265"/>
        <v/>
      </c>
      <c r="I1721" s="69" t="str">
        <f t="shared" si="261"/>
        <v/>
      </c>
      <c r="J1721" s="70" t="str">
        <f t="shared" si="262"/>
        <v/>
      </c>
      <c r="W1721" s="75" t="e">
        <f t="shared" si="266"/>
        <v>#N/A</v>
      </c>
      <c r="X1721" s="75" t="e">
        <f t="shared" si="269"/>
        <v>#N/A</v>
      </c>
      <c r="Y1721" s="75" t="e">
        <f t="shared" si="267"/>
        <v>#N/A</v>
      </c>
    </row>
    <row r="1722" spans="2:25" ht="12.75" x14ac:dyDescent="0.2">
      <c r="B1722" s="72" t="str">
        <f t="shared" si="263"/>
        <v/>
      </c>
      <c r="C1722" s="58"/>
      <c r="D1722" s="67"/>
      <c r="E1722" s="71" t="str">
        <f t="shared" si="264"/>
        <v/>
      </c>
      <c r="F1722" s="71" t="str">
        <f t="shared" si="270"/>
        <v/>
      </c>
      <c r="G1722" s="72" t="str">
        <f t="shared" si="268"/>
        <v/>
      </c>
      <c r="H1722" s="68" t="str">
        <f t="shared" si="265"/>
        <v/>
      </c>
      <c r="I1722" s="69" t="str">
        <f t="shared" si="261"/>
        <v/>
      </c>
      <c r="J1722" s="70" t="str">
        <f t="shared" si="262"/>
        <v/>
      </c>
      <c r="W1722" s="75" t="e">
        <f t="shared" si="266"/>
        <v>#N/A</v>
      </c>
      <c r="X1722" s="75" t="e">
        <f t="shared" si="269"/>
        <v>#N/A</v>
      </c>
      <c r="Y1722" s="75" t="e">
        <f t="shared" si="267"/>
        <v>#N/A</v>
      </c>
    </row>
    <row r="1723" spans="2:25" ht="12.75" x14ac:dyDescent="0.2">
      <c r="B1723" s="72" t="str">
        <f t="shared" si="263"/>
        <v/>
      </c>
      <c r="C1723" s="58"/>
      <c r="D1723" s="67"/>
      <c r="E1723" s="71" t="str">
        <f t="shared" si="264"/>
        <v/>
      </c>
      <c r="F1723" s="71" t="str">
        <f t="shared" si="270"/>
        <v/>
      </c>
      <c r="G1723" s="72" t="str">
        <f t="shared" si="268"/>
        <v/>
      </c>
      <c r="H1723" s="68" t="str">
        <f t="shared" si="265"/>
        <v/>
      </c>
      <c r="I1723" s="69" t="str">
        <f t="shared" si="261"/>
        <v/>
      </c>
      <c r="J1723" s="70" t="str">
        <f t="shared" si="262"/>
        <v/>
      </c>
      <c r="W1723" s="75" t="e">
        <f t="shared" si="266"/>
        <v>#N/A</v>
      </c>
      <c r="X1723" s="75" t="e">
        <f t="shared" si="269"/>
        <v>#N/A</v>
      </c>
      <c r="Y1723" s="75" t="e">
        <f t="shared" si="267"/>
        <v>#N/A</v>
      </c>
    </row>
    <row r="1724" spans="2:25" ht="12.75" x14ac:dyDescent="0.2">
      <c r="B1724" s="72" t="str">
        <f t="shared" si="263"/>
        <v/>
      </c>
      <c r="C1724" s="58"/>
      <c r="D1724" s="67"/>
      <c r="E1724" s="71" t="str">
        <f t="shared" si="264"/>
        <v/>
      </c>
      <c r="F1724" s="71" t="str">
        <f t="shared" si="270"/>
        <v/>
      </c>
      <c r="G1724" s="72" t="str">
        <f t="shared" si="268"/>
        <v/>
      </c>
      <c r="H1724" s="68" t="str">
        <f t="shared" si="265"/>
        <v/>
      </c>
      <c r="I1724" s="69" t="str">
        <f t="shared" si="261"/>
        <v/>
      </c>
      <c r="J1724" s="70" t="str">
        <f t="shared" si="262"/>
        <v/>
      </c>
      <c r="W1724" s="75" t="e">
        <f t="shared" si="266"/>
        <v>#N/A</v>
      </c>
      <c r="X1724" s="75" t="e">
        <f t="shared" si="269"/>
        <v>#N/A</v>
      </c>
      <c r="Y1724" s="75" t="e">
        <f t="shared" si="267"/>
        <v>#N/A</v>
      </c>
    </row>
    <row r="1725" spans="2:25" ht="12.75" x14ac:dyDescent="0.2">
      <c r="B1725" s="72" t="str">
        <f t="shared" si="263"/>
        <v/>
      </c>
      <c r="C1725" s="58"/>
      <c r="D1725" s="67"/>
      <c r="E1725" s="71" t="str">
        <f t="shared" si="264"/>
        <v/>
      </c>
      <c r="F1725" s="71" t="str">
        <f t="shared" si="270"/>
        <v/>
      </c>
      <c r="G1725" s="72" t="str">
        <f t="shared" si="268"/>
        <v/>
      </c>
      <c r="H1725" s="68" t="str">
        <f t="shared" si="265"/>
        <v/>
      </c>
      <c r="I1725" s="69" t="str">
        <f t="shared" si="261"/>
        <v/>
      </c>
      <c r="J1725" s="70" t="str">
        <f t="shared" si="262"/>
        <v/>
      </c>
      <c r="W1725" s="75" t="e">
        <f t="shared" si="266"/>
        <v>#N/A</v>
      </c>
      <c r="X1725" s="75" t="e">
        <f t="shared" si="269"/>
        <v>#N/A</v>
      </c>
      <c r="Y1725" s="75" t="e">
        <f t="shared" si="267"/>
        <v>#N/A</v>
      </c>
    </row>
    <row r="1726" spans="2:25" ht="12.75" x14ac:dyDescent="0.2">
      <c r="B1726" s="72" t="str">
        <f t="shared" si="263"/>
        <v/>
      </c>
      <c r="C1726" s="58"/>
      <c r="D1726" s="67"/>
      <c r="E1726" s="71" t="str">
        <f t="shared" si="264"/>
        <v/>
      </c>
      <c r="F1726" s="71" t="str">
        <f t="shared" si="270"/>
        <v/>
      </c>
      <c r="G1726" s="72" t="str">
        <f t="shared" si="268"/>
        <v/>
      </c>
      <c r="H1726" s="68" t="str">
        <f t="shared" si="265"/>
        <v/>
      </c>
      <c r="I1726" s="69" t="str">
        <f t="shared" si="261"/>
        <v/>
      </c>
      <c r="J1726" s="70" t="str">
        <f t="shared" si="262"/>
        <v/>
      </c>
      <c r="W1726" s="75" t="e">
        <f t="shared" si="266"/>
        <v>#N/A</v>
      </c>
      <c r="X1726" s="75" t="e">
        <f t="shared" si="269"/>
        <v>#N/A</v>
      </c>
      <c r="Y1726" s="75" t="e">
        <f t="shared" si="267"/>
        <v>#N/A</v>
      </c>
    </row>
    <row r="1727" spans="2:25" ht="12.75" x14ac:dyDescent="0.2">
      <c r="B1727" s="72" t="str">
        <f t="shared" si="263"/>
        <v/>
      </c>
      <c r="C1727" s="58"/>
      <c r="D1727" s="67"/>
      <c r="E1727" s="71" t="str">
        <f t="shared" si="264"/>
        <v/>
      </c>
      <c r="F1727" s="71" t="str">
        <f t="shared" si="270"/>
        <v/>
      </c>
      <c r="G1727" s="72" t="str">
        <f t="shared" si="268"/>
        <v/>
      </c>
      <c r="H1727" s="68" t="str">
        <f t="shared" si="265"/>
        <v/>
      </c>
      <c r="I1727" s="69" t="str">
        <f t="shared" si="261"/>
        <v/>
      </c>
      <c r="J1727" s="70" t="str">
        <f t="shared" si="262"/>
        <v/>
      </c>
      <c r="W1727" s="75" t="e">
        <f t="shared" si="266"/>
        <v>#N/A</v>
      </c>
      <c r="X1727" s="75" t="e">
        <f t="shared" si="269"/>
        <v>#N/A</v>
      </c>
      <c r="Y1727" s="75" t="e">
        <f t="shared" si="267"/>
        <v>#N/A</v>
      </c>
    </row>
    <row r="1728" spans="2:25" ht="12.75" x14ac:dyDescent="0.2">
      <c r="B1728" s="72" t="str">
        <f t="shared" si="263"/>
        <v/>
      </c>
      <c r="C1728" s="58"/>
      <c r="D1728" s="67"/>
      <c r="E1728" s="71" t="str">
        <f t="shared" si="264"/>
        <v/>
      </c>
      <c r="F1728" s="71" t="str">
        <f t="shared" si="270"/>
        <v/>
      </c>
      <c r="G1728" s="72" t="str">
        <f t="shared" si="268"/>
        <v/>
      </c>
      <c r="H1728" s="68" t="str">
        <f t="shared" si="265"/>
        <v/>
      </c>
      <c r="I1728" s="69" t="str">
        <f t="shared" si="261"/>
        <v/>
      </c>
      <c r="J1728" s="70" t="str">
        <f t="shared" si="262"/>
        <v/>
      </c>
      <c r="W1728" s="75" t="e">
        <f t="shared" si="266"/>
        <v>#N/A</v>
      </c>
      <c r="X1728" s="75" t="e">
        <f t="shared" si="269"/>
        <v>#N/A</v>
      </c>
      <c r="Y1728" s="75" t="e">
        <f t="shared" si="267"/>
        <v>#N/A</v>
      </c>
    </row>
    <row r="1729" spans="2:25" ht="12.75" x14ac:dyDescent="0.2">
      <c r="B1729" s="72" t="str">
        <f t="shared" si="263"/>
        <v/>
      </c>
      <c r="C1729" s="58"/>
      <c r="D1729" s="67"/>
      <c r="E1729" s="71" t="str">
        <f t="shared" si="264"/>
        <v/>
      </c>
      <c r="F1729" s="71" t="str">
        <f t="shared" si="270"/>
        <v/>
      </c>
      <c r="G1729" s="72" t="str">
        <f t="shared" si="268"/>
        <v/>
      </c>
      <c r="H1729" s="68" t="str">
        <f t="shared" si="265"/>
        <v/>
      </c>
      <c r="I1729" s="69" t="str">
        <f t="shared" si="261"/>
        <v/>
      </c>
      <c r="J1729" s="70" t="str">
        <f t="shared" si="262"/>
        <v/>
      </c>
      <c r="W1729" s="75" t="e">
        <f t="shared" si="266"/>
        <v>#N/A</v>
      </c>
      <c r="X1729" s="75" t="e">
        <f t="shared" si="269"/>
        <v>#N/A</v>
      </c>
      <c r="Y1729" s="75" t="e">
        <f t="shared" si="267"/>
        <v>#N/A</v>
      </c>
    </row>
    <row r="1730" spans="2:25" ht="12.75" x14ac:dyDescent="0.2">
      <c r="B1730" s="72" t="str">
        <f t="shared" si="263"/>
        <v/>
      </c>
      <c r="C1730" s="58"/>
      <c r="D1730" s="67"/>
      <c r="E1730" s="71" t="str">
        <f t="shared" si="264"/>
        <v/>
      </c>
      <c r="F1730" s="71" t="str">
        <f t="shared" si="270"/>
        <v/>
      </c>
      <c r="G1730" s="72" t="str">
        <f t="shared" si="268"/>
        <v/>
      </c>
      <c r="H1730" s="68" t="str">
        <f t="shared" si="265"/>
        <v/>
      </c>
      <c r="I1730" s="69" t="str">
        <f t="shared" si="261"/>
        <v/>
      </c>
      <c r="J1730" s="70" t="str">
        <f t="shared" si="262"/>
        <v/>
      </c>
      <c r="W1730" s="75" t="e">
        <f t="shared" si="266"/>
        <v>#N/A</v>
      </c>
      <c r="X1730" s="75" t="e">
        <f t="shared" si="269"/>
        <v>#N/A</v>
      </c>
      <c r="Y1730" s="75" t="e">
        <f t="shared" si="267"/>
        <v>#N/A</v>
      </c>
    </row>
    <row r="1731" spans="2:25" ht="12.75" x14ac:dyDescent="0.2">
      <c r="B1731" s="72" t="str">
        <f t="shared" si="263"/>
        <v/>
      </c>
      <c r="C1731" s="58"/>
      <c r="D1731" s="67"/>
      <c r="E1731" s="71" t="str">
        <f t="shared" si="264"/>
        <v/>
      </c>
      <c r="F1731" s="71" t="str">
        <f t="shared" si="270"/>
        <v/>
      </c>
      <c r="G1731" s="72" t="str">
        <f t="shared" si="268"/>
        <v/>
      </c>
      <c r="H1731" s="68" t="str">
        <f t="shared" si="265"/>
        <v/>
      </c>
      <c r="I1731" s="69" t="str">
        <f t="shared" ref="I1731:I1794" si="271">IF(ISBLANK(D1731)=FALSE,ABS(E1731-$S$15),"")</f>
        <v/>
      </c>
      <c r="J1731" s="70" t="str">
        <f t="shared" ref="J1731:J1794" si="272">IF(ISBLANK(D1731)=FALSE,IF((I1731/$S$16)&gt;4.5,"X",""),"")</f>
        <v/>
      </c>
      <c r="W1731" s="75" t="e">
        <f t="shared" si="266"/>
        <v>#N/A</v>
      </c>
      <c r="X1731" s="75" t="e">
        <f t="shared" si="269"/>
        <v>#N/A</v>
      </c>
      <c r="Y1731" s="75" t="e">
        <f t="shared" si="267"/>
        <v>#N/A</v>
      </c>
    </row>
    <row r="1732" spans="2:25" ht="12.75" x14ac:dyDescent="0.2">
      <c r="B1732" s="72" t="str">
        <f t="shared" ref="B1732:B1795" si="273">IF(ISBLANK(D1732)=FALSE,ABS(G1732-H1732),"")</f>
        <v/>
      </c>
      <c r="C1732" s="58"/>
      <c r="D1732" s="67"/>
      <c r="E1732" s="71" t="str">
        <f t="shared" ref="E1732:E1795" si="274">IF(ISBLANK(D1732)=FALSE,IF($O$20=1,(D1732),IF($O$20=2,LN(D1732),IF($O$20=3,SQRT(D1732),-1/D1732))),"")</f>
        <v/>
      </c>
      <c r="F1732" s="71" t="str">
        <f t="shared" si="270"/>
        <v/>
      </c>
      <c r="G1732" s="72" t="str">
        <f t="shared" si="268"/>
        <v/>
      </c>
      <c r="H1732" s="68" t="str">
        <f t="shared" ref="H1732:H1795" si="275">IF(ISBLANK(D1732)=FALSE,NORMSDIST(F1732),"")</f>
        <v/>
      </c>
      <c r="I1732" s="69" t="str">
        <f t="shared" si="271"/>
        <v/>
      </c>
      <c r="J1732" s="70" t="str">
        <f t="shared" si="272"/>
        <v/>
      </c>
      <c r="W1732" s="75" t="e">
        <f t="shared" ref="W1732:W1795" si="276">IF(ISBLANK(D1732)=FALSE,IF($O$20=1,(D1732),IF($O$20=2,LN(D1732),IF($O$20=3,SQRT(D1732),-1/D1732))),NA())</f>
        <v>#N/A</v>
      </c>
      <c r="X1732" s="75" t="e">
        <f t="shared" si="269"/>
        <v>#N/A</v>
      </c>
      <c r="Y1732" s="75" t="e">
        <f t="shared" ref="Y1732:Y1795" si="277">IF(ISBLANK(D1732)=FALSE,_xlfn.NORM.S.DIST(F1732,TRUE),NA())</f>
        <v>#N/A</v>
      </c>
    </row>
    <row r="1733" spans="2:25" ht="12.75" x14ac:dyDescent="0.2">
      <c r="B1733" s="72" t="str">
        <f t="shared" si="273"/>
        <v/>
      </c>
      <c r="C1733" s="58"/>
      <c r="D1733" s="67"/>
      <c r="E1733" s="71" t="str">
        <f t="shared" si="274"/>
        <v/>
      </c>
      <c r="F1733" s="71" t="str">
        <f t="shared" si="270"/>
        <v/>
      </c>
      <c r="G1733" s="72" t="str">
        <f t="shared" ref="G1733:G1796" si="278">IF(ISBLANK(D1733)=FALSE,G1732+1/$M$6,"")</f>
        <v/>
      </c>
      <c r="H1733" s="68" t="str">
        <f t="shared" si="275"/>
        <v/>
      </c>
      <c r="I1733" s="69" t="str">
        <f t="shared" si="271"/>
        <v/>
      </c>
      <c r="J1733" s="70" t="str">
        <f t="shared" si="272"/>
        <v/>
      </c>
      <c r="W1733" s="75" t="e">
        <f t="shared" si="276"/>
        <v>#N/A</v>
      </c>
      <c r="X1733" s="75" t="e">
        <f t="shared" ref="X1733:X1796" si="279">IF(ISBLANK(D1733)=FALSE,X1732+1/$M$6,NA())</f>
        <v>#N/A</v>
      </c>
      <c r="Y1733" s="75" t="e">
        <f t="shared" si="277"/>
        <v>#N/A</v>
      </c>
    </row>
    <row r="1734" spans="2:25" ht="12.75" x14ac:dyDescent="0.2">
      <c r="B1734" s="72" t="str">
        <f t="shared" si="273"/>
        <v/>
      </c>
      <c r="C1734" s="58"/>
      <c r="D1734" s="67"/>
      <c r="E1734" s="71" t="str">
        <f t="shared" si="274"/>
        <v/>
      </c>
      <c r="F1734" s="71" t="str">
        <f t="shared" si="270"/>
        <v/>
      </c>
      <c r="G1734" s="72" t="str">
        <f t="shared" si="278"/>
        <v/>
      </c>
      <c r="H1734" s="68" t="str">
        <f t="shared" si="275"/>
        <v/>
      </c>
      <c r="I1734" s="69" t="str">
        <f t="shared" si="271"/>
        <v/>
      </c>
      <c r="J1734" s="70" t="str">
        <f t="shared" si="272"/>
        <v/>
      </c>
      <c r="W1734" s="75" t="e">
        <f t="shared" si="276"/>
        <v>#N/A</v>
      </c>
      <c r="X1734" s="75" t="e">
        <f t="shared" si="279"/>
        <v>#N/A</v>
      </c>
      <c r="Y1734" s="75" t="e">
        <f t="shared" si="277"/>
        <v>#N/A</v>
      </c>
    </row>
    <row r="1735" spans="2:25" ht="12.75" x14ac:dyDescent="0.2">
      <c r="B1735" s="72" t="str">
        <f t="shared" si="273"/>
        <v/>
      </c>
      <c r="C1735" s="58"/>
      <c r="D1735" s="67"/>
      <c r="E1735" s="71" t="str">
        <f t="shared" si="274"/>
        <v/>
      </c>
      <c r="F1735" s="71" t="str">
        <f t="shared" si="270"/>
        <v/>
      </c>
      <c r="G1735" s="72" t="str">
        <f t="shared" si="278"/>
        <v/>
      </c>
      <c r="H1735" s="68" t="str">
        <f t="shared" si="275"/>
        <v/>
      </c>
      <c r="I1735" s="69" t="str">
        <f t="shared" si="271"/>
        <v/>
      </c>
      <c r="J1735" s="70" t="str">
        <f t="shared" si="272"/>
        <v/>
      </c>
      <c r="W1735" s="75" t="e">
        <f t="shared" si="276"/>
        <v>#N/A</v>
      </c>
      <c r="X1735" s="75" t="e">
        <f t="shared" si="279"/>
        <v>#N/A</v>
      </c>
      <c r="Y1735" s="75" t="e">
        <f t="shared" si="277"/>
        <v>#N/A</v>
      </c>
    </row>
    <row r="1736" spans="2:25" ht="12.75" x14ac:dyDescent="0.2">
      <c r="B1736" s="72" t="str">
        <f t="shared" si="273"/>
        <v/>
      </c>
      <c r="C1736" s="58"/>
      <c r="D1736" s="67"/>
      <c r="E1736" s="71" t="str">
        <f t="shared" si="274"/>
        <v/>
      </c>
      <c r="F1736" s="71" t="str">
        <f t="shared" si="270"/>
        <v/>
      </c>
      <c r="G1736" s="72" t="str">
        <f t="shared" si="278"/>
        <v/>
      </c>
      <c r="H1736" s="68" t="str">
        <f t="shared" si="275"/>
        <v/>
      </c>
      <c r="I1736" s="69" t="str">
        <f t="shared" si="271"/>
        <v/>
      </c>
      <c r="J1736" s="70" t="str">
        <f t="shared" si="272"/>
        <v/>
      </c>
      <c r="W1736" s="75" t="e">
        <f t="shared" si="276"/>
        <v>#N/A</v>
      </c>
      <c r="X1736" s="75" t="e">
        <f t="shared" si="279"/>
        <v>#N/A</v>
      </c>
      <c r="Y1736" s="75" t="e">
        <f t="shared" si="277"/>
        <v>#N/A</v>
      </c>
    </row>
    <row r="1737" spans="2:25" ht="12.75" x14ac:dyDescent="0.2">
      <c r="B1737" s="72" t="str">
        <f t="shared" si="273"/>
        <v/>
      </c>
      <c r="C1737" s="58"/>
      <c r="D1737" s="67"/>
      <c r="E1737" s="71" t="str">
        <f t="shared" si="274"/>
        <v/>
      </c>
      <c r="F1737" s="71" t="str">
        <f t="shared" si="270"/>
        <v/>
      </c>
      <c r="G1737" s="72" t="str">
        <f t="shared" si="278"/>
        <v/>
      </c>
      <c r="H1737" s="68" t="str">
        <f t="shared" si="275"/>
        <v/>
      </c>
      <c r="I1737" s="69" t="str">
        <f t="shared" si="271"/>
        <v/>
      </c>
      <c r="J1737" s="70" t="str">
        <f t="shared" si="272"/>
        <v/>
      </c>
      <c r="W1737" s="75" t="e">
        <f t="shared" si="276"/>
        <v>#N/A</v>
      </c>
      <c r="X1737" s="75" t="e">
        <f t="shared" si="279"/>
        <v>#N/A</v>
      </c>
      <c r="Y1737" s="75" t="e">
        <f t="shared" si="277"/>
        <v>#N/A</v>
      </c>
    </row>
    <row r="1738" spans="2:25" ht="12.75" x14ac:dyDescent="0.2">
      <c r="B1738" s="72" t="str">
        <f t="shared" si="273"/>
        <v/>
      </c>
      <c r="C1738" s="58"/>
      <c r="D1738" s="67"/>
      <c r="E1738" s="71" t="str">
        <f t="shared" si="274"/>
        <v/>
      </c>
      <c r="F1738" s="71" t="str">
        <f t="shared" si="270"/>
        <v/>
      </c>
      <c r="G1738" s="72" t="str">
        <f t="shared" si="278"/>
        <v/>
      </c>
      <c r="H1738" s="68" t="str">
        <f t="shared" si="275"/>
        <v/>
      </c>
      <c r="I1738" s="69" t="str">
        <f t="shared" si="271"/>
        <v/>
      </c>
      <c r="J1738" s="70" t="str">
        <f t="shared" si="272"/>
        <v/>
      </c>
      <c r="W1738" s="75" t="e">
        <f t="shared" si="276"/>
        <v>#N/A</v>
      </c>
      <c r="X1738" s="75" t="e">
        <f t="shared" si="279"/>
        <v>#N/A</v>
      </c>
      <c r="Y1738" s="75" t="e">
        <f t="shared" si="277"/>
        <v>#N/A</v>
      </c>
    </row>
    <row r="1739" spans="2:25" ht="12.75" x14ac:dyDescent="0.2">
      <c r="B1739" s="72" t="str">
        <f t="shared" si="273"/>
        <v/>
      </c>
      <c r="C1739" s="58"/>
      <c r="D1739" s="67"/>
      <c r="E1739" s="71" t="str">
        <f t="shared" si="274"/>
        <v/>
      </c>
      <c r="F1739" s="71" t="str">
        <f t="shared" si="270"/>
        <v/>
      </c>
      <c r="G1739" s="72" t="str">
        <f t="shared" si="278"/>
        <v/>
      </c>
      <c r="H1739" s="68" t="str">
        <f t="shared" si="275"/>
        <v/>
      </c>
      <c r="I1739" s="69" t="str">
        <f t="shared" si="271"/>
        <v/>
      </c>
      <c r="J1739" s="70" t="str">
        <f t="shared" si="272"/>
        <v/>
      </c>
      <c r="W1739" s="75" t="e">
        <f t="shared" si="276"/>
        <v>#N/A</v>
      </c>
      <c r="X1739" s="75" t="e">
        <f t="shared" si="279"/>
        <v>#N/A</v>
      </c>
      <c r="Y1739" s="75" t="e">
        <f t="shared" si="277"/>
        <v>#N/A</v>
      </c>
    </row>
    <row r="1740" spans="2:25" ht="12.75" x14ac:dyDescent="0.2">
      <c r="B1740" s="72" t="str">
        <f t="shared" si="273"/>
        <v/>
      </c>
      <c r="C1740" s="58"/>
      <c r="D1740" s="67"/>
      <c r="E1740" s="71" t="str">
        <f t="shared" si="274"/>
        <v/>
      </c>
      <c r="F1740" s="71" t="str">
        <f t="shared" si="270"/>
        <v/>
      </c>
      <c r="G1740" s="72" t="str">
        <f t="shared" si="278"/>
        <v/>
      </c>
      <c r="H1740" s="68" t="str">
        <f t="shared" si="275"/>
        <v/>
      </c>
      <c r="I1740" s="69" t="str">
        <f t="shared" si="271"/>
        <v/>
      </c>
      <c r="J1740" s="70" t="str">
        <f t="shared" si="272"/>
        <v/>
      </c>
      <c r="W1740" s="75" t="e">
        <f t="shared" si="276"/>
        <v>#N/A</v>
      </c>
      <c r="X1740" s="75" t="e">
        <f t="shared" si="279"/>
        <v>#N/A</v>
      </c>
      <c r="Y1740" s="75" t="e">
        <f t="shared" si="277"/>
        <v>#N/A</v>
      </c>
    </row>
    <row r="1741" spans="2:25" ht="12.75" x14ac:dyDescent="0.2">
      <c r="B1741" s="72" t="str">
        <f t="shared" si="273"/>
        <v/>
      </c>
      <c r="C1741" s="58"/>
      <c r="D1741" s="67"/>
      <c r="E1741" s="71" t="str">
        <f t="shared" si="274"/>
        <v/>
      </c>
      <c r="F1741" s="71" t="str">
        <f t="shared" si="270"/>
        <v/>
      </c>
      <c r="G1741" s="72" t="str">
        <f t="shared" si="278"/>
        <v/>
      </c>
      <c r="H1741" s="68" t="str">
        <f t="shared" si="275"/>
        <v/>
      </c>
      <c r="I1741" s="69" t="str">
        <f t="shared" si="271"/>
        <v/>
      </c>
      <c r="J1741" s="70" t="str">
        <f t="shared" si="272"/>
        <v/>
      </c>
      <c r="W1741" s="75" t="e">
        <f t="shared" si="276"/>
        <v>#N/A</v>
      </c>
      <c r="X1741" s="75" t="e">
        <f t="shared" si="279"/>
        <v>#N/A</v>
      </c>
      <c r="Y1741" s="75" t="e">
        <f t="shared" si="277"/>
        <v>#N/A</v>
      </c>
    </row>
    <row r="1742" spans="2:25" ht="12.75" x14ac:dyDescent="0.2">
      <c r="B1742" s="72" t="str">
        <f t="shared" si="273"/>
        <v/>
      </c>
      <c r="C1742" s="58"/>
      <c r="D1742" s="67"/>
      <c r="E1742" s="71" t="str">
        <f t="shared" si="274"/>
        <v/>
      </c>
      <c r="F1742" s="71" t="str">
        <f t="shared" ref="F1742:F1805" si="280">IF(D1742,STANDARDIZE(E1742,$M$11,$M$12),"")</f>
        <v/>
      </c>
      <c r="G1742" s="72" t="str">
        <f t="shared" si="278"/>
        <v/>
      </c>
      <c r="H1742" s="68" t="str">
        <f t="shared" si="275"/>
        <v/>
      </c>
      <c r="I1742" s="69" t="str">
        <f t="shared" si="271"/>
        <v/>
      </c>
      <c r="J1742" s="70" t="str">
        <f t="shared" si="272"/>
        <v/>
      </c>
      <c r="W1742" s="75" t="e">
        <f t="shared" si="276"/>
        <v>#N/A</v>
      </c>
      <c r="X1742" s="75" t="e">
        <f t="shared" si="279"/>
        <v>#N/A</v>
      </c>
      <c r="Y1742" s="75" t="e">
        <f t="shared" si="277"/>
        <v>#N/A</v>
      </c>
    </row>
    <row r="1743" spans="2:25" ht="12.75" x14ac:dyDescent="0.2">
      <c r="B1743" s="72" t="str">
        <f t="shared" si="273"/>
        <v/>
      </c>
      <c r="C1743" s="58"/>
      <c r="D1743" s="67"/>
      <c r="E1743" s="71" t="str">
        <f t="shared" si="274"/>
        <v/>
      </c>
      <c r="F1743" s="71" t="str">
        <f t="shared" si="280"/>
        <v/>
      </c>
      <c r="G1743" s="72" t="str">
        <f t="shared" si="278"/>
        <v/>
      </c>
      <c r="H1743" s="68" t="str">
        <f t="shared" si="275"/>
        <v/>
      </c>
      <c r="I1743" s="69" t="str">
        <f t="shared" si="271"/>
        <v/>
      </c>
      <c r="J1743" s="70" t="str">
        <f t="shared" si="272"/>
        <v/>
      </c>
      <c r="W1743" s="75" t="e">
        <f t="shared" si="276"/>
        <v>#N/A</v>
      </c>
      <c r="X1743" s="75" t="e">
        <f t="shared" si="279"/>
        <v>#N/A</v>
      </c>
      <c r="Y1743" s="75" t="e">
        <f t="shared" si="277"/>
        <v>#N/A</v>
      </c>
    </row>
    <row r="1744" spans="2:25" ht="12.75" x14ac:dyDescent="0.2">
      <c r="B1744" s="72" t="str">
        <f t="shared" si="273"/>
        <v/>
      </c>
      <c r="C1744" s="58"/>
      <c r="D1744" s="67"/>
      <c r="E1744" s="71" t="str">
        <f t="shared" si="274"/>
        <v/>
      </c>
      <c r="F1744" s="71" t="str">
        <f t="shared" si="280"/>
        <v/>
      </c>
      <c r="G1744" s="72" t="str">
        <f t="shared" si="278"/>
        <v/>
      </c>
      <c r="H1744" s="68" t="str">
        <f t="shared" si="275"/>
        <v/>
      </c>
      <c r="I1744" s="69" t="str">
        <f t="shared" si="271"/>
        <v/>
      </c>
      <c r="J1744" s="70" t="str">
        <f t="shared" si="272"/>
        <v/>
      </c>
      <c r="W1744" s="75" t="e">
        <f t="shared" si="276"/>
        <v>#N/A</v>
      </c>
      <c r="X1744" s="75" t="e">
        <f t="shared" si="279"/>
        <v>#N/A</v>
      </c>
      <c r="Y1744" s="75" t="e">
        <f t="shared" si="277"/>
        <v>#N/A</v>
      </c>
    </row>
    <row r="1745" spans="2:25" ht="12.75" x14ac:dyDescent="0.2">
      <c r="B1745" s="72" t="str">
        <f t="shared" si="273"/>
        <v/>
      </c>
      <c r="C1745" s="58"/>
      <c r="D1745" s="67"/>
      <c r="E1745" s="71" t="str">
        <f t="shared" si="274"/>
        <v/>
      </c>
      <c r="F1745" s="71" t="str">
        <f t="shared" si="280"/>
        <v/>
      </c>
      <c r="G1745" s="72" t="str">
        <f t="shared" si="278"/>
        <v/>
      </c>
      <c r="H1745" s="68" t="str">
        <f t="shared" si="275"/>
        <v/>
      </c>
      <c r="I1745" s="69" t="str">
        <f t="shared" si="271"/>
        <v/>
      </c>
      <c r="J1745" s="70" t="str">
        <f t="shared" si="272"/>
        <v/>
      </c>
      <c r="W1745" s="75" t="e">
        <f t="shared" si="276"/>
        <v>#N/A</v>
      </c>
      <c r="X1745" s="75" t="e">
        <f t="shared" si="279"/>
        <v>#N/A</v>
      </c>
      <c r="Y1745" s="75" t="e">
        <f t="shared" si="277"/>
        <v>#N/A</v>
      </c>
    </row>
    <row r="1746" spans="2:25" ht="12.75" x14ac:dyDescent="0.2">
      <c r="B1746" s="72" t="str">
        <f t="shared" si="273"/>
        <v/>
      </c>
      <c r="C1746" s="58"/>
      <c r="D1746" s="67"/>
      <c r="E1746" s="71" t="str">
        <f t="shared" si="274"/>
        <v/>
      </c>
      <c r="F1746" s="71" t="str">
        <f t="shared" si="280"/>
        <v/>
      </c>
      <c r="G1746" s="72" t="str">
        <f t="shared" si="278"/>
        <v/>
      </c>
      <c r="H1746" s="68" t="str">
        <f t="shared" si="275"/>
        <v/>
      </c>
      <c r="I1746" s="69" t="str">
        <f t="shared" si="271"/>
        <v/>
      </c>
      <c r="J1746" s="70" t="str">
        <f t="shared" si="272"/>
        <v/>
      </c>
      <c r="W1746" s="75" t="e">
        <f t="shared" si="276"/>
        <v>#N/A</v>
      </c>
      <c r="X1746" s="75" t="e">
        <f t="shared" si="279"/>
        <v>#N/A</v>
      </c>
      <c r="Y1746" s="75" t="e">
        <f t="shared" si="277"/>
        <v>#N/A</v>
      </c>
    </row>
    <row r="1747" spans="2:25" ht="12.75" x14ac:dyDescent="0.2">
      <c r="B1747" s="72" t="str">
        <f t="shared" si="273"/>
        <v/>
      </c>
      <c r="C1747" s="58"/>
      <c r="D1747" s="67"/>
      <c r="E1747" s="71" t="str">
        <f t="shared" si="274"/>
        <v/>
      </c>
      <c r="F1747" s="71" t="str">
        <f t="shared" si="280"/>
        <v/>
      </c>
      <c r="G1747" s="72" t="str">
        <f t="shared" si="278"/>
        <v/>
      </c>
      <c r="H1747" s="68" t="str">
        <f t="shared" si="275"/>
        <v/>
      </c>
      <c r="I1747" s="69" t="str">
        <f t="shared" si="271"/>
        <v/>
      </c>
      <c r="J1747" s="70" t="str">
        <f t="shared" si="272"/>
        <v/>
      </c>
      <c r="W1747" s="75" t="e">
        <f t="shared" si="276"/>
        <v>#N/A</v>
      </c>
      <c r="X1747" s="75" t="e">
        <f t="shared" si="279"/>
        <v>#N/A</v>
      </c>
      <c r="Y1747" s="75" t="e">
        <f t="shared" si="277"/>
        <v>#N/A</v>
      </c>
    </row>
    <row r="1748" spans="2:25" ht="12.75" x14ac:dyDescent="0.2">
      <c r="B1748" s="72" t="str">
        <f t="shared" si="273"/>
        <v/>
      </c>
      <c r="C1748" s="58"/>
      <c r="D1748" s="67"/>
      <c r="E1748" s="71" t="str">
        <f t="shared" si="274"/>
        <v/>
      </c>
      <c r="F1748" s="71" t="str">
        <f t="shared" si="280"/>
        <v/>
      </c>
      <c r="G1748" s="72" t="str">
        <f t="shared" si="278"/>
        <v/>
      </c>
      <c r="H1748" s="68" t="str">
        <f t="shared" si="275"/>
        <v/>
      </c>
      <c r="I1748" s="69" t="str">
        <f t="shared" si="271"/>
        <v/>
      </c>
      <c r="J1748" s="70" t="str">
        <f t="shared" si="272"/>
        <v/>
      </c>
      <c r="W1748" s="75" t="e">
        <f t="shared" si="276"/>
        <v>#N/A</v>
      </c>
      <c r="X1748" s="75" t="e">
        <f t="shared" si="279"/>
        <v>#N/A</v>
      </c>
      <c r="Y1748" s="75" t="e">
        <f t="shared" si="277"/>
        <v>#N/A</v>
      </c>
    </row>
    <row r="1749" spans="2:25" ht="12.75" x14ac:dyDescent="0.2">
      <c r="B1749" s="72" t="str">
        <f t="shared" si="273"/>
        <v/>
      </c>
      <c r="C1749" s="58"/>
      <c r="D1749" s="67"/>
      <c r="E1749" s="71" t="str">
        <f t="shared" si="274"/>
        <v/>
      </c>
      <c r="F1749" s="71" t="str">
        <f t="shared" si="280"/>
        <v/>
      </c>
      <c r="G1749" s="72" t="str">
        <f t="shared" si="278"/>
        <v/>
      </c>
      <c r="H1749" s="68" t="str">
        <f t="shared" si="275"/>
        <v/>
      </c>
      <c r="I1749" s="69" t="str">
        <f t="shared" si="271"/>
        <v/>
      </c>
      <c r="J1749" s="70" t="str">
        <f t="shared" si="272"/>
        <v/>
      </c>
      <c r="W1749" s="75" t="e">
        <f t="shared" si="276"/>
        <v>#N/A</v>
      </c>
      <c r="X1749" s="75" t="e">
        <f t="shared" si="279"/>
        <v>#N/A</v>
      </c>
      <c r="Y1749" s="75" t="e">
        <f t="shared" si="277"/>
        <v>#N/A</v>
      </c>
    </row>
    <row r="1750" spans="2:25" ht="12.75" x14ac:dyDescent="0.2">
      <c r="B1750" s="72" t="str">
        <f t="shared" si="273"/>
        <v/>
      </c>
      <c r="C1750" s="58"/>
      <c r="D1750" s="67"/>
      <c r="E1750" s="71" t="str">
        <f t="shared" si="274"/>
        <v/>
      </c>
      <c r="F1750" s="71" t="str">
        <f t="shared" si="280"/>
        <v/>
      </c>
      <c r="G1750" s="72" t="str">
        <f t="shared" si="278"/>
        <v/>
      </c>
      <c r="H1750" s="68" t="str">
        <f t="shared" si="275"/>
        <v/>
      </c>
      <c r="I1750" s="69" t="str">
        <f t="shared" si="271"/>
        <v/>
      </c>
      <c r="J1750" s="70" t="str">
        <f t="shared" si="272"/>
        <v/>
      </c>
      <c r="W1750" s="75" t="e">
        <f t="shared" si="276"/>
        <v>#N/A</v>
      </c>
      <c r="X1750" s="75" t="e">
        <f t="shared" si="279"/>
        <v>#N/A</v>
      </c>
      <c r="Y1750" s="75" t="e">
        <f t="shared" si="277"/>
        <v>#N/A</v>
      </c>
    </row>
    <row r="1751" spans="2:25" ht="12.75" x14ac:dyDescent="0.2">
      <c r="B1751" s="72" t="str">
        <f t="shared" si="273"/>
        <v/>
      </c>
      <c r="C1751" s="58"/>
      <c r="D1751" s="67"/>
      <c r="E1751" s="71" t="str">
        <f t="shared" si="274"/>
        <v/>
      </c>
      <c r="F1751" s="71" t="str">
        <f t="shared" si="280"/>
        <v/>
      </c>
      <c r="G1751" s="72" t="str">
        <f t="shared" si="278"/>
        <v/>
      </c>
      <c r="H1751" s="68" t="str">
        <f t="shared" si="275"/>
        <v/>
      </c>
      <c r="I1751" s="69" t="str">
        <f t="shared" si="271"/>
        <v/>
      </c>
      <c r="J1751" s="70" t="str">
        <f t="shared" si="272"/>
        <v/>
      </c>
      <c r="W1751" s="75" t="e">
        <f t="shared" si="276"/>
        <v>#N/A</v>
      </c>
      <c r="X1751" s="75" t="e">
        <f t="shared" si="279"/>
        <v>#N/A</v>
      </c>
      <c r="Y1751" s="75" t="e">
        <f t="shared" si="277"/>
        <v>#N/A</v>
      </c>
    </row>
    <row r="1752" spans="2:25" ht="12.75" x14ac:dyDescent="0.2">
      <c r="B1752" s="72" t="str">
        <f t="shared" si="273"/>
        <v/>
      </c>
      <c r="C1752" s="58"/>
      <c r="D1752" s="67"/>
      <c r="E1752" s="71" t="str">
        <f t="shared" si="274"/>
        <v/>
      </c>
      <c r="F1752" s="71" t="str">
        <f t="shared" si="280"/>
        <v/>
      </c>
      <c r="G1752" s="72" t="str">
        <f t="shared" si="278"/>
        <v/>
      </c>
      <c r="H1752" s="68" t="str">
        <f t="shared" si="275"/>
        <v/>
      </c>
      <c r="I1752" s="69" t="str">
        <f t="shared" si="271"/>
        <v/>
      </c>
      <c r="J1752" s="70" t="str">
        <f t="shared" si="272"/>
        <v/>
      </c>
      <c r="W1752" s="75" t="e">
        <f t="shared" si="276"/>
        <v>#N/A</v>
      </c>
      <c r="X1752" s="75" t="e">
        <f t="shared" si="279"/>
        <v>#N/A</v>
      </c>
      <c r="Y1752" s="75" t="e">
        <f t="shared" si="277"/>
        <v>#N/A</v>
      </c>
    </row>
    <row r="1753" spans="2:25" ht="12.75" x14ac:dyDescent="0.2">
      <c r="B1753" s="72" t="str">
        <f t="shared" si="273"/>
        <v/>
      </c>
      <c r="C1753" s="58"/>
      <c r="D1753" s="67"/>
      <c r="E1753" s="71" t="str">
        <f t="shared" si="274"/>
        <v/>
      </c>
      <c r="F1753" s="71" t="str">
        <f t="shared" si="280"/>
        <v/>
      </c>
      <c r="G1753" s="72" t="str">
        <f t="shared" si="278"/>
        <v/>
      </c>
      <c r="H1753" s="68" t="str">
        <f t="shared" si="275"/>
        <v/>
      </c>
      <c r="I1753" s="69" t="str">
        <f t="shared" si="271"/>
        <v/>
      </c>
      <c r="J1753" s="70" t="str">
        <f t="shared" si="272"/>
        <v/>
      </c>
      <c r="W1753" s="75" t="e">
        <f t="shared" si="276"/>
        <v>#N/A</v>
      </c>
      <c r="X1753" s="75" t="e">
        <f t="shared" si="279"/>
        <v>#N/A</v>
      </c>
      <c r="Y1753" s="75" t="e">
        <f t="shared" si="277"/>
        <v>#N/A</v>
      </c>
    </row>
    <row r="1754" spans="2:25" ht="12.75" x14ac:dyDescent="0.2">
      <c r="B1754" s="72" t="str">
        <f t="shared" si="273"/>
        <v/>
      </c>
      <c r="C1754" s="58"/>
      <c r="D1754" s="67"/>
      <c r="E1754" s="71" t="str">
        <f t="shared" si="274"/>
        <v/>
      </c>
      <c r="F1754" s="71" t="str">
        <f t="shared" si="280"/>
        <v/>
      </c>
      <c r="G1754" s="72" t="str">
        <f t="shared" si="278"/>
        <v/>
      </c>
      <c r="H1754" s="68" t="str">
        <f t="shared" si="275"/>
        <v/>
      </c>
      <c r="I1754" s="69" t="str">
        <f t="shared" si="271"/>
        <v/>
      </c>
      <c r="J1754" s="70" t="str">
        <f t="shared" si="272"/>
        <v/>
      </c>
      <c r="W1754" s="75" t="e">
        <f t="shared" si="276"/>
        <v>#N/A</v>
      </c>
      <c r="X1754" s="75" t="e">
        <f t="shared" si="279"/>
        <v>#N/A</v>
      </c>
      <c r="Y1754" s="75" t="e">
        <f t="shared" si="277"/>
        <v>#N/A</v>
      </c>
    </row>
    <row r="1755" spans="2:25" ht="12.75" x14ac:dyDescent="0.2">
      <c r="B1755" s="72" t="str">
        <f t="shared" si="273"/>
        <v/>
      </c>
      <c r="C1755" s="58"/>
      <c r="D1755" s="67"/>
      <c r="E1755" s="71" t="str">
        <f t="shared" si="274"/>
        <v/>
      </c>
      <c r="F1755" s="71" t="str">
        <f t="shared" si="280"/>
        <v/>
      </c>
      <c r="G1755" s="72" t="str">
        <f t="shared" si="278"/>
        <v/>
      </c>
      <c r="H1755" s="68" t="str">
        <f t="shared" si="275"/>
        <v/>
      </c>
      <c r="I1755" s="69" t="str">
        <f t="shared" si="271"/>
        <v/>
      </c>
      <c r="J1755" s="70" t="str">
        <f t="shared" si="272"/>
        <v/>
      </c>
      <c r="W1755" s="75" t="e">
        <f t="shared" si="276"/>
        <v>#N/A</v>
      </c>
      <c r="X1755" s="75" t="e">
        <f t="shared" si="279"/>
        <v>#N/A</v>
      </c>
      <c r="Y1755" s="75" t="e">
        <f t="shared" si="277"/>
        <v>#N/A</v>
      </c>
    </row>
    <row r="1756" spans="2:25" ht="12.75" x14ac:dyDescent="0.2">
      <c r="B1756" s="72" t="str">
        <f t="shared" si="273"/>
        <v/>
      </c>
      <c r="C1756" s="58"/>
      <c r="D1756" s="67"/>
      <c r="E1756" s="71" t="str">
        <f t="shared" si="274"/>
        <v/>
      </c>
      <c r="F1756" s="71" t="str">
        <f t="shared" si="280"/>
        <v/>
      </c>
      <c r="G1756" s="72" t="str">
        <f t="shared" si="278"/>
        <v/>
      </c>
      <c r="H1756" s="68" t="str">
        <f t="shared" si="275"/>
        <v/>
      </c>
      <c r="I1756" s="69" t="str">
        <f t="shared" si="271"/>
        <v/>
      </c>
      <c r="J1756" s="70" t="str">
        <f t="shared" si="272"/>
        <v/>
      </c>
      <c r="W1756" s="75" t="e">
        <f t="shared" si="276"/>
        <v>#N/A</v>
      </c>
      <c r="X1756" s="75" t="e">
        <f t="shared" si="279"/>
        <v>#N/A</v>
      </c>
      <c r="Y1756" s="75" t="e">
        <f t="shared" si="277"/>
        <v>#N/A</v>
      </c>
    </row>
    <row r="1757" spans="2:25" ht="12.75" x14ac:dyDescent="0.2">
      <c r="B1757" s="72" t="str">
        <f t="shared" si="273"/>
        <v/>
      </c>
      <c r="C1757" s="58"/>
      <c r="D1757" s="67"/>
      <c r="E1757" s="71" t="str">
        <f t="shared" si="274"/>
        <v/>
      </c>
      <c r="F1757" s="71" t="str">
        <f t="shared" si="280"/>
        <v/>
      </c>
      <c r="G1757" s="72" t="str">
        <f t="shared" si="278"/>
        <v/>
      </c>
      <c r="H1757" s="68" t="str">
        <f t="shared" si="275"/>
        <v/>
      </c>
      <c r="I1757" s="69" t="str">
        <f t="shared" si="271"/>
        <v/>
      </c>
      <c r="J1757" s="70" t="str">
        <f t="shared" si="272"/>
        <v/>
      </c>
      <c r="W1757" s="75" t="e">
        <f t="shared" si="276"/>
        <v>#N/A</v>
      </c>
      <c r="X1757" s="75" t="e">
        <f t="shared" si="279"/>
        <v>#N/A</v>
      </c>
      <c r="Y1757" s="75" t="e">
        <f t="shared" si="277"/>
        <v>#N/A</v>
      </c>
    </row>
    <row r="1758" spans="2:25" ht="12.75" x14ac:dyDescent="0.2">
      <c r="B1758" s="72" t="str">
        <f t="shared" si="273"/>
        <v/>
      </c>
      <c r="C1758" s="58"/>
      <c r="D1758" s="67"/>
      <c r="E1758" s="71" t="str">
        <f t="shared" si="274"/>
        <v/>
      </c>
      <c r="F1758" s="71" t="str">
        <f t="shared" si="280"/>
        <v/>
      </c>
      <c r="G1758" s="72" t="str">
        <f t="shared" si="278"/>
        <v/>
      </c>
      <c r="H1758" s="68" t="str">
        <f t="shared" si="275"/>
        <v/>
      </c>
      <c r="I1758" s="69" t="str">
        <f t="shared" si="271"/>
        <v/>
      </c>
      <c r="J1758" s="70" t="str">
        <f t="shared" si="272"/>
        <v/>
      </c>
      <c r="W1758" s="75" t="e">
        <f t="shared" si="276"/>
        <v>#N/A</v>
      </c>
      <c r="X1758" s="75" t="e">
        <f t="shared" si="279"/>
        <v>#N/A</v>
      </c>
      <c r="Y1758" s="75" t="e">
        <f t="shared" si="277"/>
        <v>#N/A</v>
      </c>
    </row>
    <row r="1759" spans="2:25" ht="12.75" x14ac:dyDescent="0.2">
      <c r="B1759" s="72" t="str">
        <f t="shared" si="273"/>
        <v/>
      </c>
      <c r="C1759" s="58"/>
      <c r="D1759" s="67"/>
      <c r="E1759" s="71" t="str">
        <f t="shared" si="274"/>
        <v/>
      </c>
      <c r="F1759" s="71" t="str">
        <f t="shared" si="280"/>
        <v/>
      </c>
      <c r="G1759" s="72" t="str">
        <f t="shared" si="278"/>
        <v/>
      </c>
      <c r="H1759" s="68" t="str">
        <f t="shared" si="275"/>
        <v/>
      </c>
      <c r="I1759" s="69" t="str">
        <f t="shared" si="271"/>
        <v/>
      </c>
      <c r="J1759" s="70" t="str">
        <f t="shared" si="272"/>
        <v/>
      </c>
      <c r="W1759" s="75" t="e">
        <f t="shared" si="276"/>
        <v>#N/A</v>
      </c>
      <c r="X1759" s="75" t="e">
        <f t="shared" si="279"/>
        <v>#N/A</v>
      </c>
      <c r="Y1759" s="75" t="e">
        <f t="shared" si="277"/>
        <v>#N/A</v>
      </c>
    </row>
    <row r="1760" spans="2:25" ht="12.75" x14ac:dyDescent="0.2">
      <c r="B1760" s="72" t="str">
        <f t="shared" si="273"/>
        <v/>
      </c>
      <c r="C1760" s="58"/>
      <c r="D1760" s="67"/>
      <c r="E1760" s="71" t="str">
        <f t="shared" si="274"/>
        <v/>
      </c>
      <c r="F1760" s="71" t="str">
        <f t="shared" si="280"/>
        <v/>
      </c>
      <c r="G1760" s="72" t="str">
        <f t="shared" si="278"/>
        <v/>
      </c>
      <c r="H1760" s="68" t="str">
        <f t="shared" si="275"/>
        <v/>
      </c>
      <c r="I1760" s="69" t="str">
        <f t="shared" si="271"/>
        <v/>
      </c>
      <c r="J1760" s="70" t="str">
        <f t="shared" si="272"/>
        <v/>
      </c>
      <c r="W1760" s="75" t="e">
        <f t="shared" si="276"/>
        <v>#N/A</v>
      </c>
      <c r="X1760" s="75" t="e">
        <f t="shared" si="279"/>
        <v>#N/A</v>
      </c>
      <c r="Y1760" s="75" t="e">
        <f t="shared" si="277"/>
        <v>#N/A</v>
      </c>
    </row>
    <row r="1761" spans="2:25" ht="12.75" x14ac:dyDescent="0.2">
      <c r="B1761" s="72" t="str">
        <f t="shared" si="273"/>
        <v/>
      </c>
      <c r="C1761" s="58"/>
      <c r="D1761" s="67"/>
      <c r="E1761" s="71" t="str">
        <f t="shared" si="274"/>
        <v/>
      </c>
      <c r="F1761" s="71" t="str">
        <f t="shared" si="280"/>
        <v/>
      </c>
      <c r="G1761" s="72" t="str">
        <f t="shared" si="278"/>
        <v/>
      </c>
      <c r="H1761" s="68" t="str">
        <f t="shared" si="275"/>
        <v/>
      </c>
      <c r="I1761" s="69" t="str">
        <f t="shared" si="271"/>
        <v/>
      </c>
      <c r="J1761" s="70" t="str">
        <f t="shared" si="272"/>
        <v/>
      </c>
      <c r="W1761" s="75" t="e">
        <f t="shared" si="276"/>
        <v>#N/A</v>
      </c>
      <c r="X1761" s="75" t="e">
        <f t="shared" si="279"/>
        <v>#N/A</v>
      </c>
      <c r="Y1761" s="75" t="e">
        <f t="shared" si="277"/>
        <v>#N/A</v>
      </c>
    </row>
    <row r="1762" spans="2:25" ht="12.75" x14ac:dyDescent="0.2">
      <c r="B1762" s="72" t="str">
        <f t="shared" si="273"/>
        <v/>
      </c>
      <c r="C1762" s="58"/>
      <c r="D1762" s="67"/>
      <c r="E1762" s="71" t="str">
        <f t="shared" si="274"/>
        <v/>
      </c>
      <c r="F1762" s="71" t="str">
        <f t="shared" si="280"/>
        <v/>
      </c>
      <c r="G1762" s="72" t="str">
        <f t="shared" si="278"/>
        <v/>
      </c>
      <c r="H1762" s="68" t="str">
        <f t="shared" si="275"/>
        <v/>
      </c>
      <c r="I1762" s="69" t="str">
        <f t="shared" si="271"/>
        <v/>
      </c>
      <c r="J1762" s="70" t="str">
        <f t="shared" si="272"/>
        <v/>
      </c>
      <c r="W1762" s="75" t="e">
        <f t="shared" si="276"/>
        <v>#N/A</v>
      </c>
      <c r="X1762" s="75" t="e">
        <f t="shared" si="279"/>
        <v>#N/A</v>
      </c>
      <c r="Y1762" s="75" t="e">
        <f t="shared" si="277"/>
        <v>#N/A</v>
      </c>
    </row>
    <row r="1763" spans="2:25" ht="12.75" x14ac:dyDescent="0.2">
      <c r="B1763" s="72" t="str">
        <f t="shared" si="273"/>
        <v/>
      </c>
      <c r="C1763" s="58"/>
      <c r="D1763" s="67"/>
      <c r="E1763" s="71" t="str">
        <f t="shared" si="274"/>
        <v/>
      </c>
      <c r="F1763" s="71" t="str">
        <f t="shared" si="280"/>
        <v/>
      </c>
      <c r="G1763" s="72" t="str">
        <f t="shared" si="278"/>
        <v/>
      </c>
      <c r="H1763" s="68" t="str">
        <f t="shared" si="275"/>
        <v/>
      </c>
      <c r="I1763" s="69" t="str">
        <f t="shared" si="271"/>
        <v/>
      </c>
      <c r="J1763" s="70" t="str">
        <f t="shared" si="272"/>
        <v/>
      </c>
      <c r="W1763" s="75" t="e">
        <f t="shared" si="276"/>
        <v>#N/A</v>
      </c>
      <c r="X1763" s="75" t="e">
        <f t="shared" si="279"/>
        <v>#N/A</v>
      </c>
      <c r="Y1763" s="75" t="e">
        <f t="shared" si="277"/>
        <v>#N/A</v>
      </c>
    </row>
    <row r="1764" spans="2:25" ht="12.75" x14ac:dyDescent="0.2">
      <c r="B1764" s="72" t="str">
        <f t="shared" si="273"/>
        <v/>
      </c>
      <c r="C1764" s="58"/>
      <c r="D1764" s="67"/>
      <c r="E1764" s="71" t="str">
        <f t="shared" si="274"/>
        <v/>
      </c>
      <c r="F1764" s="71" t="str">
        <f t="shared" si="280"/>
        <v/>
      </c>
      <c r="G1764" s="72" t="str">
        <f t="shared" si="278"/>
        <v/>
      </c>
      <c r="H1764" s="68" t="str">
        <f t="shared" si="275"/>
        <v/>
      </c>
      <c r="I1764" s="69" t="str">
        <f t="shared" si="271"/>
        <v/>
      </c>
      <c r="J1764" s="70" t="str">
        <f t="shared" si="272"/>
        <v/>
      </c>
      <c r="W1764" s="75" t="e">
        <f t="shared" si="276"/>
        <v>#N/A</v>
      </c>
      <c r="X1764" s="75" t="e">
        <f t="shared" si="279"/>
        <v>#N/A</v>
      </c>
      <c r="Y1764" s="75" t="e">
        <f t="shared" si="277"/>
        <v>#N/A</v>
      </c>
    </row>
    <row r="1765" spans="2:25" ht="12.75" x14ac:dyDescent="0.2">
      <c r="B1765" s="72" t="str">
        <f t="shared" si="273"/>
        <v/>
      </c>
      <c r="C1765" s="58"/>
      <c r="D1765" s="67"/>
      <c r="E1765" s="71" t="str">
        <f t="shared" si="274"/>
        <v/>
      </c>
      <c r="F1765" s="71" t="str">
        <f t="shared" si="280"/>
        <v/>
      </c>
      <c r="G1765" s="72" t="str">
        <f t="shared" si="278"/>
        <v/>
      </c>
      <c r="H1765" s="68" t="str">
        <f t="shared" si="275"/>
        <v/>
      </c>
      <c r="I1765" s="69" t="str">
        <f t="shared" si="271"/>
        <v/>
      </c>
      <c r="J1765" s="70" t="str">
        <f t="shared" si="272"/>
        <v/>
      </c>
      <c r="W1765" s="75" t="e">
        <f t="shared" si="276"/>
        <v>#N/A</v>
      </c>
      <c r="X1765" s="75" t="e">
        <f t="shared" si="279"/>
        <v>#N/A</v>
      </c>
      <c r="Y1765" s="75" t="e">
        <f t="shared" si="277"/>
        <v>#N/A</v>
      </c>
    </row>
    <row r="1766" spans="2:25" ht="12.75" x14ac:dyDescent="0.2">
      <c r="B1766" s="72" t="str">
        <f t="shared" si="273"/>
        <v/>
      </c>
      <c r="C1766" s="58"/>
      <c r="D1766" s="67"/>
      <c r="E1766" s="71" t="str">
        <f t="shared" si="274"/>
        <v/>
      </c>
      <c r="F1766" s="71" t="str">
        <f t="shared" si="280"/>
        <v/>
      </c>
      <c r="G1766" s="72" t="str">
        <f t="shared" si="278"/>
        <v/>
      </c>
      <c r="H1766" s="68" t="str">
        <f t="shared" si="275"/>
        <v/>
      </c>
      <c r="I1766" s="69" t="str">
        <f t="shared" si="271"/>
        <v/>
      </c>
      <c r="J1766" s="70" t="str">
        <f t="shared" si="272"/>
        <v/>
      </c>
      <c r="W1766" s="75" t="e">
        <f t="shared" si="276"/>
        <v>#N/A</v>
      </c>
      <c r="X1766" s="75" t="e">
        <f t="shared" si="279"/>
        <v>#N/A</v>
      </c>
      <c r="Y1766" s="75" t="e">
        <f t="shared" si="277"/>
        <v>#N/A</v>
      </c>
    </row>
    <row r="1767" spans="2:25" ht="12.75" x14ac:dyDescent="0.2">
      <c r="B1767" s="72" t="str">
        <f t="shared" si="273"/>
        <v/>
      </c>
      <c r="C1767" s="58"/>
      <c r="D1767" s="67"/>
      <c r="E1767" s="71" t="str">
        <f t="shared" si="274"/>
        <v/>
      </c>
      <c r="F1767" s="71" t="str">
        <f t="shared" si="280"/>
        <v/>
      </c>
      <c r="G1767" s="72" t="str">
        <f t="shared" si="278"/>
        <v/>
      </c>
      <c r="H1767" s="68" t="str">
        <f t="shared" si="275"/>
        <v/>
      </c>
      <c r="I1767" s="69" t="str">
        <f t="shared" si="271"/>
        <v/>
      </c>
      <c r="J1767" s="70" t="str">
        <f t="shared" si="272"/>
        <v/>
      </c>
      <c r="W1767" s="75" t="e">
        <f t="shared" si="276"/>
        <v>#N/A</v>
      </c>
      <c r="X1767" s="75" t="e">
        <f t="shared" si="279"/>
        <v>#N/A</v>
      </c>
      <c r="Y1767" s="75" t="e">
        <f t="shared" si="277"/>
        <v>#N/A</v>
      </c>
    </row>
    <row r="1768" spans="2:25" ht="12.75" x14ac:dyDescent="0.2">
      <c r="B1768" s="72" t="str">
        <f t="shared" si="273"/>
        <v/>
      </c>
      <c r="C1768" s="58"/>
      <c r="D1768" s="67"/>
      <c r="E1768" s="71" t="str">
        <f t="shared" si="274"/>
        <v/>
      </c>
      <c r="F1768" s="71" t="str">
        <f t="shared" si="280"/>
        <v/>
      </c>
      <c r="G1768" s="72" t="str">
        <f t="shared" si="278"/>
        <v/>
      </c>
      <c r="H1768" s="68" t="str">
        <f t="shared" si="275"/>
        <v/>
      </c>
      <c r="I1768" s="69" t="str">
        <f t="shared" si="271"/>
        <v/>
      </c>
      <c r="J1768" s="70" t="str">
        <f t="shared" si="272"/>
        <v/>
      </c>
      <c r="W1768" s="75" t="e">
        <f t="shared" si="276"/>
        <v>#N/A</v>
      </c>
      <c r="X1768" s="75" t="e">
        <f t="shared" si="279"/>
        <v>#N/A</v>
      </c>
      <c r="Y1768" s="75" t="e">
        <f t="shared" si="277"/>
        <v>#N/A</v>
      </c>
    </row>
    <row r="1769" spans="2:25" ht="12.75" x14ac:dyDescent="0.2">
      <c r="B1769" s="72" t="str">
        <f t="shared" si="273"/>
        <v/>
      </c>
      <c r="C1769" s="58"/>
      <c r="D1769" s="67"/>
      <c r="E1769" s="71" t="str">
        <f t="shared" si="274"/>
        <v/>
      </c>
      <c r="F1769" s="71" t="str">
        <f t="shared" si="280"/>
        <v/>
      </c>
      <c r="G1769" s="72" t="str">
        <f t="shared" si="278"/>
        <v/>
      </c>
      <c r="H1769" s="68" t="str">
        <f t="shared" si="275"/>
        <v/>
      </c>
      <c r="I1769" s="69" t="str">
        <f t="shared" si="271"/>
        <v/>
      </c>
      <c r="J1769" s="70" t="str">
        <f t="shared" si="272"/>
        <v/>
      </c>
      <c r="W1769" s="75" t="e">
        <f t="shared" si="276"/>
        <v>#N/A</v>
      </c>
      <c r="X1769" s="75" t="e">
        <f t="shared" si="279"/>
        <v>#N/A</v>
      </c>
      <c r="Y1769" s="75" t="e">
        <f t="shared" si="277"/>
        <v>#N/A</v>
      </c>
    </row>
    <row r="1770" spans="2:25" ht="12.75" x14ac:dyDescent="0.2">
      <c r="B1770" s="72" t="str">
        <f t="shared" si="273"/>
        <v/>
      </c>
      <c r="C1770" s="58"/>
      <c r="D1770" s="67"/>
      <c r="E1770" s="71" t="str">
        <f t="shared" si="274"/>
        <v/>
      </c>
      <c r="F1770" s="71" t="str">
        <f t="shared" si="280"/>
        <v/>
      </c>
      <c r="G1770" s="72" t="str">
        <f t="shared" si="278"/>
        <v/>
      </c>
      <c r="H1770" s="68" t="str">
        <f t="shared" si="275"/>
        <v/>
      </c>
      <c r="I1770" s="69" t="str">
        <f t="shared" si="271"/>
        <v/>
      </c>
      <c r="J1770" s="70" t="str">
        <f t="shared" si="272"/>
        <v/>
      </c>
      <c r="W1770" s="75" t="e">
        <f t="shared" si="276"/>
        <v>#N/A</v>
      </c>
      <c r="X1770" s="75" t="e">
        <f t="shared" si="279"/>
        <v>#N/A</v>
      </c>
      <c r="Y1770" s="75" t="e">
        <f t="shared" si="277"/>
        <v>#N/A</v>
      </c>
    </row>
    <row r="1771" spans="2:25" ht="12.75" x14ac:dyDescent="0.2">
      <c r="B1771" s="72" t="str">
        <f t="shared" si="273"/>
        <v/>
      </c>
      <c r="C1771" s="58"/>
      <c r="D1771" s="67"/>
      <c r="E1771" s="71" t="str">
        <f t="shared" si="274"/>
        <v/>
      </c>
      <c r="F1771" s="71" t="str">
        <f t="shared" si="280"/>
        <v/>
      </c>
      <c r="G1771" s="72" t="str">
        <f t="shared" si="278"/>
        <v/>
      </c>
      <c r="H1771" s="68" t="str">
        <f t="shared" si="275"/>
        <v/>
      </c>
      <c r="I1771" s="69" t="str">
        <f t="shared" si="271"/>
        <v/>
      </c>
      <c r="J1771" s="70" t="str">
        <f t="shared" si="272"/>
        <v/>
      </c>
      <c r="W1771" s="75" t="e">
        <f t="shared" si="276"/>
        <v>#N/A</v>
      </c>
      <c r="X1771" s="75" t="e">
        <f t="shared" si="279"/>
        <v>#N/A</v>
      </c>
      <c r="Y1771" s="75" t="e">
        <f t="shared" si="277"/>
        <v>#N/A</v>
      </c>
    </row>
    <row r="1772" spans="2:25" ht="12.75" x14ac:dyDescent="0.2">
      <c r="B1772" s="72" t="str">
        <f t="shared" si="273"/>
        <v/>
      </c>
      <c r="C1772" s="58"/>
      <c r="D1772" s="67"/>
      <c r="E1772" s="71" t="str">
        <f t="shared" si="274"/>
        <v/>
      </c>
      <c r="F1772" s="71" t="str">
        <f t="shared" si="280"/>
        <v/>
      </c>
      <c r="G1772" s="72" t="str">
        <f t="shared" si="278"/>
        <v/>
      </c>
      <c r="H1772" s="68" t="str">
        <f t="shared" si="275"/>
        <v/>
      </c>
      <c r="I1772" s="69" t="str">
        <f t="shared" si="271"/>
        <v/>
      </c>
      <c r="J1772" s="70" t="str">
        <f t="shared" si="272"/>
        <v/>
      </c>
      <c r="W1772" s="75" t="e">
        <f t="shared" si="276"/>
        <v>#N/A</v>
      </c>
      <c r="X1772" s="75" t="e">
        <f t="shared" si="279"/>
        <v>#N/A</v>
      </c>
      <c r="Y1772" s="75" t="e">
        <f t="shared" si="277"/>
        <v>#N/A</v>
      </c>
    </row>
    <row r="1773" spans="2:25" ht="12.75" x14ac:dyDescent="0.2">
      <c r="B1773" s="72" t="str">
        <f t="shared" si="273"/>
        <v/>
      </c>
      <c r="C1773" s="58"/>
      <c r="D1773" s="67"/>
      <c r="E1773" s="71" t="str">
        <f t="shared" si="274"/>
        <v/>
      </c>
      <c r="F1773" s="71" t="str">
        <f t="shared" si="280"/>
        <v/>
      </c>
      <c r="G1773" s="72" t="str">
        <f t="shared" si="278"/>
        <v/>
      </c>
      <c r="H1773" s="68" t="str">
        <f t="shared" si="275"/>
        <v/>
      </c>
      <c r="I1773" s="69" t="str">
        <f t="shared" si="271"/>
        <v/>
      </c>
      <c r="J1773" s="70" t="str">
        <f t="shared" si="272"/>
        <v/>
      </c>
      <c r="W1773" s="75" t="e">
        <f t="shared" si="276"/>
        <v>#N/A</v>
      </c>
      <c r="X1773" s="75" t="e">
        <f t="shared" si="279"/>
        <v>#N/A</v>
      </c>
      <c r="Y1773" s="75" t="e">
        <f t="shared" si="277"/>
        <v>#N/A</v>
      </c>
    </row>
    <row r="1774" spans="2:25" ht="12.75" x14ac:dyDescent="0.2">
      <c r="B1774" s="72" t="str">
        <f t="shared" si="273"/>
        <v/>
      </c>
      <c r="C1774" s="58"/>
      <c r="D1774" s="67"/>
      <c r="E1774" s="71" t="str">
        <f t="shared" si="274"/>
        <v/>
      </c>
      <c r="F1774" s="71" t="str">
        <f t="shared" si="280"/>
        <v/>
      </c>
      <c r="G1774" s="72" t="str">
        <f t="shared" si="278"/>
        <v/>
      </c>
      <c r="H1774" s="68" t="str">
        <f t="shared" si="275"/>
        <v/>
      </c>
      <c r="I1774" s="69" t="str">
        <f t="shared" si="271"/>
        <v/>
      </c>
      <c r="J1774" s="70" t="str">
        <f t="shared" si="272"/>
        <v/>
      </c>
      <c r="W1774" s="75" t="e">
        <f t="shared" si="276"/>
        <v>#N/A</v>
      </c>
      <c r="X1774" s="75" t="e">
        <f t="shared" si="279"/>
        <v>#N/A</v>
      </c>
      <c r="Y1774" s="75" t="e">
        <f t="shared" si="277"/>
        <v>#N/A</v>
      </c>
    </row>
    <row r="1775" spans="2:25" ht="12.75" x14ac:dyDescent="0.2">
      <c r="B1775" s="72" t="str">
        <f t="shared" si="273"/>
        <v/>
      </c>
      <c r="C1775" s="58"/>
      <c r="D1775" s="67"/>
      <c r="E1775" s="71" t="str">
        <f t="shared" si="274"/>
        <v/>
      </c>
      <c r="F1775" s="71" t="str">
        <f t="shared" si="280"/>
        <v/>
      </c>
      <c r="G1775" s="72" t="str">
        <f t="shared" si="278"/>
        <v/>
      </c>
      <c r="H1775" s="68" t="str">
        <f t="shared" si="275"/>
        <v/>
      </c>
      <c r="I1775" s="69" t="str">
        <f t="shared" si="271"/>
        <v/>
      </c>
      <c r="J1775" s="70" t="str">
        <f t="shared" si="272"/>
        <v/>
      </c>
      <c r="W1775" s="75" t="e">
        <f t="shared" si="276"/>
        <v>#N/A</v>
      </c>
      <c r="X1775" s="75" t="e">
        <f t="shared" si="279"/>
        <v>#N/A</v>
      </c>
      <c r="Y1775" s="75" t="e">
        <f t="shared" si="277"/>
        <v>#N/A</v>
      </c>
    </row>
    <row r="1776" spans="2:25" ht="12.75" x14ac:dyDescent="0.2">
      <c r="B1776" s="72" t="str">
        <f t="shared" si="273"/>
        <v/>
      </c>
      <c r="C1776" s="58"/>
      <c r="D1776" s="67"/>
      <c r="E1776" s="71" t="str">
        <f t="shared" si="274"/>
        <v/>
      </c>
      <c r="F1776" s="71" t="str">
        <f t="shared" si="280"/>
        <v/>
      </c>
      <c r="G1776" s="72" t="str">
        <f t="shared" si="278"/>
        <v/>
      </c>
      <c r="H1776" s="68" t="str">
        <f t="shared" si="275"/>
        <v/>
      </c>
      <c r="I1776" s="69" t="str">
        <f t="shared" si="271"/>
        <v/>
      </c>
      <c r="J1776" s="70" t="str">
        <f t="shared" si="272"/>
        <v/>
      </c>
      <c r="W1776" s="75" t="e">
        <f t="shared" si="276"/>
        <v>#N/A</v>
      </c>
      <c r="X1776" s="75" t="e">
        <f t="shared" si="279"/>
        <v>#N/A</v>
      </c>
      <c r="Y1776" s="75" t="e">
        <f t="shared" si="277"/>
        <v>#N/A</v>
      </c>
    </row>
    <row r="1777" spans="2:25" ht="12.75" x14ac:dyDescent="0.2">
      <c r="B1777" s="72" t="str">
        <f t="shared" si="273"/>
        <v/>
      </c>
      <c r="C1777" s="58"/>
      <c r="D1777" s="67"/>
      <c r="E1777" s="71" t="str">
        <f t="shared" si="274"/>
        <v/>
      </c>
      <c r="F1777" s="71" t="str">
        <f t="shared" si="280"/>
        <v/>
      </c>
      <c r="G1777" s="72" t="str">
        <f t="shared" si="278"/>
        <v/>
      </c>
      <c r="H1777" s="68" t="str">
        <f t="shared" si="275"/>
        <v/>
      </c>
      <c r="I1777" s="69" t="str">
        <f t="shared" si="271"/>
        <v/>
      </c>
      <c r="J1777" s="70" t="str">
        <f t="shared" si="272"/>
        <v/>
      </c>
      <c r="W1777" s="75" t="e">
        <f t="shared" si="276"/>
        <v>#N/A</v>
      </c>
      <c r="X1777" s="75" t="e">
        <f t="shared" si="279"/>
        <v>#N/A</v>
      </c>
      <c r="Y1777" s="75" t="e">
        <f t="shared" si="277"/>
        <v>#N/A</v>
      </c>
    </row>
    <row r="1778" spans="2:25" ht="12.75" x14ac:dyDescent="0.2">
      <c r="B1778" s="72" t="str">
        <f t="shared" si="273"/>
        <v/>
      </c>
      <c r="C1778" s="58"/>
      <c r="D1778" s="67"/>
      <c r="E1778" s="71" t="str">
        <f t="shared" si="274"/>
        <v/>
      </c>
      <c r="F1778" s="71" t="str">
        <f t="shared" si="280"/>
        <v/>
      </c>
      <c r="G1778" s="72" t="str">
        <f t="shared" si="278"/>
        <v/>
      </c>
      <c r="H1778" s="68" t="str">
        <f t="shared" si="275"/>
        <v/>
      </c>
      <c r="I1778" s="69" t="str">
        <f t="shared" si="271"/>
        <v/>
      </c>
      <c r="J1778" s="70" t="str">
        <f t="shared" si="272"/>
        <v/>
      </c>
      <c r="W1778" s="75" t="e">
        <f t="shared" si="276"/>
        <v>#N/A</v>
      </c>
      <c r="X1778" s="75" t="e">
        <f t="shared" si="279"/>
        <v>#N/A</v>
      </c>
      <c r="Y1778" s="75" t="e">
        <f t="shared" si="277"/>
        <v>#N/A</v>
      </c>
    </row>
    <row r="1779" spans="2:25" ht="12.75" x14ac:dyDescent="0.2">
      <c r="B1779" s="72" t="str">
        <f t="shared" si="273"/>
        <v/>
      </c>
      <c r="C1779" s="58"/>
      <c r="D1779" s="67"/>
      <c r="E1779" s="71" t="str">
        <f t="shared" si="274"/>
        <v/>
      </c>
      <c r="F1779" s="71" t="str">
        <f t="shared" si="280"/>
        <v/>
      </c>
      <c r="G1779" s="72" t="str">
        <f t="shared" si="278"/>
        <v/>
      </c>
      <c r="H1779" s="68" t="str">
        <f t="shared" si="275"/>
        <v/>
      </c>
      <c r="I1779" s="69" t="str">
        <f t="shared" si="271"/>
        <v/>
      </c>
      <c r="J1779" s="70" t="str">
        <f t="shared" si="272"/>
        <v/>
      </c>
      <c r="W1779" s="75" t="e">
        <f t="shared" si="276"/>
        <v>#N/A</v>
      </c>
      <c r="X1779" s="75" t="e">
        <f t="shared" si="279"/>
        <v>#N/A</v>
      </c>
      <c r="Y1779" s="75" t="e">
        <f t="shared" si="277"/>
        <v>#N/A</v>
      </c>
    </row>
    <row r="1780" spans="2:25" ht="12.75" x14ac:dyDescent="0.2">
      <c r="B1780" s="72" t="str">
        <f t="shared" si="273"/>
        <v/>
      </c>
      <c r="C1780" s="58"/>
      <c r="D1780" s="67"/>
      <c r="E1780" s="71" t="str">
        <f t="shared" si="274"/>
        <v/>
      </c>
      <c r="F1780" s="71" t="str">
        <f t="shared" si="280"/>
        <v/>
      </c>
      <c r="G1780" s="72" t="str">
        <f t="shared" si="278"/>
        <v/>
      </c>
      <c r="H1780" s="68" t="str">
        <f t="shared" si="275"/>
        <v/>
      </c>
      <c r="I1780" s="69" t="str">
        <f t="shared" si="271"/>
        <v/>
      </c>
      <c r="J1780" s="70" t="str">
        <f t="shared" si="272"/>
        <v/>
      </c>
      <c r="W1780" s="75" t="e">
        <f t="shared" si="276"/>
        <v>#N/A</v>
      </c>
      <c r="X1780" s="75" t="e">
        <f t="shared" si="279"/>
        <v>#N/A</v>
      </c>
      <c r="Y1780" s="75" t="e">
        <f t="shared" si="277"/>
        <v>#N/A</v>
      </c>
    </row>
    <row r="1781" spans="2:25" ht="12.75" x14ac:dyDescent="0.2">
      <c r="B1781" s="72" t="str">
        <f t="shared" si="273"/>
        <v/>
      </c>
      <c r="C1781" s="58"/>
      <c r="D1781" s="67"/>
      <c r="E1781" s="71" t="str">
        <f t="shared" si="274"/>
        <v/>
      </c>
      <c r="F1781" s="71" t="str">
        <f t="shared" si="280"/>
        <v/>
      </c>
      <c r="G1781" s="72" t="str">
        <f t="shared" si="278"/>
        <v/>
      </c>
      <c r="H1781" s="68" t="str">
        <f t="shared" si="275"/>
        <v/>
      </c>
      <c r="I1781" s="69" t="str">
        <f t="shared" si="271"/>
        <v/>
      </c>
      <c r="J1781" s="70" t="str">
        <f t="shared" si="272"/>
        <v/>
      </c>
      <c r="W1781" s="75" t="e">
        <f t="shared" si="276"/>
        <v>#N/A</v>
      </c>
      <c r="X1781" s="75" t="e">
        <f t="shared" si="279"/>
        <v>#N/A</v>
      </c>
      <c r="Y1781" s="75" t="e">
        <f t="shared" si="277"/>
        <v>#N/A</v>
      </c>
    </row>
    <row r="1782" spans="2:25" ht="12.75" x14ac:dyDescent="0.2">
      <c r="B1782" s="72" t="str">
        <f t="shared" si="273"/>
        <v/>
      </c>
      <c r="C1782" s="58"/>
      <c r="D1782" s="67"/>
      <c r="E1782" s="71" t="str">
        <f t="shared" si="274"/>
        <v/>
      </c>
      <c r="F1782" s="71" t="str">
        <f t="shared" si="280"/>
        <v/>
      </c>
      <c r="G1782" s="72" t="str">
        <f t="shared" si="278"/>
        <v/>
      </c>
      <c r="H1782" s="68" t="str">
        <f t="shared" si="275"/>
        <v/>
      </c>
      <c r="I1782" s="69" t="str">
        <f t="shared" si="271"/>
        <v/>
      </c>
      <c r="J1782" s="70" t="str">
        <f t="shared" si="272"/>
        <v/>
      </c>
      <c r="W1782" s="75" t="e">
        <f t="shared" si="276"/>
        <v>#N/A</v>
      </c>
      <c r="X1782" s="75" t="e">
        <f t="shared" si="279"/>
        <v>#N/A</v>
      </c>
      <c r="Y1782" s="75" t="e">
        <f t="shared" si="277"/>
        <v>#N/A</v>
      </c>
    </row>
    <row r="1783" spans="2:25" ht="12.75" x14ac:dyDescent="0.2">
      <c r="B1783" s="72" t="str">
        <f t="shared" si="273"/>
        <v/>
      </c>
      <c r="C1783" s="58"/>
      <c r="D1783" s="67"/>
      <c r="E1783" s="71" t="str">
        <f t="shared" si="274"/>
        <v/>
      </c>
      <c r="F1783" s="71" t="str">
        <f t="shared" si="280"/>
        <v/>
      </c>
      <c r="G1783" s="72" t="str">
        <f t="shared" si="278"/>
        <v/>
      </c>
      <c r="H1783" s="68" t="str">
        <f t="shared" si="275"/>
        <v/>
      </c>
      <c r="I1783" s="69" t="str">
        <f t="shared" si="271"/>
        <v/>
      </c>
      <c r="J1783" s="70" t="str">
        <f t="shared" si="272"/>
        <v/>
      </c>
      <c r="W1783" s="75" t="e">
        <f t="shared" si="276"/>
        <v>#N/A</v>
      </c>
      <c r="X1783" s="75" t="e">
        <f t="shared" si="279"/>
        <v>#N/A</v>
      </c>
      <c r="Y1783" s="75" t="e">
        <f t="shared" si="277"/>
        <v>#N/A</v>
      </c>
    </row>
    <row r="1784" spans="2:25" ht="12.75" x14ac:dyDescent="0.2">
      <c r="B1784" s="72" t="str">
        <f t="shared" si="273"/>
        <v/>
      </c>
      <c r="C1784" s="58"/>
      <c r="D1784" s="67"/>
      <c r="E1784" s="71" t="str">
        <f t="shared" si="274"/>
        <v/>
      </c>
      <c r="F1784" s="71" t="str">
        <f t="shared" si="280"/>
        <v/>
      </c>
      <c r="G1784" s="72" t="str">
        <f t="shared" si="278"/>
        <v/>
      </c>
      <c r="H1784" s="68" t="str">
        <f t="shared" si="275"/>
        <v/>
      </c>
      <c r="I1784" s="69" t="str">
        <f t="shared" si="271"/>
        <v/>
      </c>
      <c r="J1784" s="70" t="str">
        <f t="shared" si="272"/>
        <v/>
      </c>
      <c r="W1784" s="75" t="e">
        <f t="shared" si="276"/>
        <v>#N/A</v>
      </c>
      <c r="X1784" s="75" t="e">
        <f t="shared" si="279"/>
        <v>#N/A</v>
      </c>
      <c r="Y1784" s="75" t="e">
        <f t="shared" si="277"/>
        <v>#N/A</v>
      </c>
    </row>
    <row r="1785" spans="2:25" ht="12.75" x14ac:dyDescent="0.2">
      <c r="B1785" s="72" t="str">
        <f t="shared" si="273"/>
        <v/>
      </c>
      <c r="C1785" s="58"/>
      <c r="D1785" s="67"/>
      <c r="E1785" s="71" t="str">
        <f t="shared" si="274"/>
        <v/>
      </c>
      <c r="F1785" s="71" t="str">
        <f t="shared" si="280"/>
        <v/>
      </c>
      <c r="G1785" s="72" t="str">
        <f t="shared" si="278"/>
        <v/>
      </c>
      <c r="H1785" s="68" t="str">
        <f t="shared" si="275"/>
        <v/>
      </c>
      <c r="I1785" s="69" t="str">
        <f t="shared" si="271"/>
        <v/>
      </c>
      <c r="J1785" s="70" t="str">
        <f t="shared" si="272"/>
        <v/>
      </c>
      <c r="W1785" s="75" t="e">
        <f t="shared" si="276"/>
        <v>#N/A</v>
      </c>
      <c r="X1785" s="75" t="e">
        <f t="shared" si="279"/>
        <v>#N/A</v>
      </c>
      <c r="Y1785" s="75" t="e">
        <f t="shared" si="277"/>
        <v>#N/A</v>
      </c>
    </row>
    <row r="1786" spans="2:25" ht="12.75" x14ac:dyDescent="0.2">
      <c r="B1786" s="72" t="str">
        <f t="shared" si="273"/>
        <v/>
      </c>
      <c r="C1786" s="58"/>
      <c r="D1786" s="67"/>
      <c r="E1786" s="71" t="str">
        <f t="shared" si="274"/>
        <v/>
      </c>
      <c r="F1786" s="71" t="str">
        <f t="shared" si="280"/>
        <v/>
      </c>
      <c r="G1786" s="72" t="str">
        <f t="shared" si="278"/>
        <v/>
      </c>
      <c r="H1786" s="68" t="str">
        <f t="shared" si="275"/>
        <v/>
      </c>
      <c r="I1786" s="69" t="str">
        <f t="shared" si="271"/>
        <v/>
      </c>
      <c r="J1786" s="70" t="str">
        <f t="shared" si="272"/>
        <v/>
      </c>
      <c r="W1786" s="75" t="e">
        <f t="shared" si="276"/>
        <v>#N/A</v>
      </c>
      <c r="X1786" s="75" t="e">
        <f t="shared" si="279"/>
        <v>#N/A</v>
      </c>
      <c r="Y1786" s="75" t="e">
        <f t="shared" si="277"/>
        <v>#N/A</v>
      </c>
    </row>
    <row r="1787" spans="2:25" ht="12.75" x14ac:dyDescent="0.2">
      <c r="B1787" s="72" t="str">
        <f t="shared" si="273"/>
        <v/>
      </c>
      <c r="C1787" s="58"/>
      <c r="D1787" s="67"/>
      <c r="E1787" s="71" t="str">
        <f t="shared" si="274"/>
        <v/>
      </c>
      <c r="F1787" s="71" t="str">
        <f t="shared" si="280"/>
        <v/>
      </c>
      <c r="G1787" s="72" t="str">
        <f t="shared" si="278"/>
        <v/>
      </c>
      <c r="H1787" s="68" t="str">
        <f t="shared" si="275"/>
        <v/>
      </c>
      <c r="I1787" s="69" t="str">
        <f t="shared" si="271"/>
        <v/>
      </c>
      <c r="J1787" s="70" t="str">
        <f t="shared" si="272"/>
        <v/>
      </c>
      <c r="W1787" s="75" t="e">
        <f t="shared" si="276"/>
        <v>#N/A</v>
      </c>
      <c r="X1787" s="75" t="e">
        <f t="shared" si="279"/>
        <v>#N/A</v>
      </c>
      <c r="Y1787" s="75" t="e">
        <f t="shared" si="277"/>
        <v>#N/A</v>
      </c>
    </row>
    <row r="1788" spans="2:25" ht="12.75" x14ac:dyDescent="0.2">
      <c r="B1788" s="72" t="str">
        <f t="shared" si="273"/>
        <v/>
      </c>
      <c r="C1788" s="58"/>
      <c r="D1788" s="67"/>
      <c r="E1788" s="71" t="str">
        <f t="shared" si="274"/>
        <v/>
      </c>
      <c r="F1788" s="71" t="str">
        <f t="shared" si="280"/>
        <v/>
      </c>
      <c r="G1788" s="72" t="str">
        <f t="shared" si="278"/>
        <v/>
      </c>
      <c r="H1788" s="68" t="str">
        <f t="shared" si="275"/>
        <v/>
      </c>
      <c r="I1788" s="69" t="str">
        <f t="shared" si="271"/>
        <v/>
      </c>
      <c r="J1788" s="70" t="str">
        <f t="shared" si="272"/>
        <v/>
      </c>
      <c r="W1788" s="75" t="e">
        <f t="shared" si="276"/>
        <v>#N/A</v>
      </c>
      <c r="X1788" s="75" t="e">
        <f t="shared" si="279"/>
        <v>#N/A</v>
      </c>
      <c r="Y1788" s="75" t="e">
        <f t="shared" si="277"/>
        <v>#N/A</v>
      </c>
    </row>
    <row r="1789" spans="2:25" ht="12.75" x14ac:dyDescent="0.2">
      <c r="B1789" s="72" t="str">
        <f t="shared" si="273"/>
        <v/>
      </c>
      <c r="C1789" s="58"/>
      <c r="D1789" s="67"/>
      <c r="E1789" s="71" t="str">
        <f t="shared" si="274"/>
        <v/>
      </c>
      <c r="F1789" s="71" t="str">
        <f t="shared" si="280"/>
        <v/>
      </c>
      <c r="G1789" s="72" t="str">
        <f t="shared" si="278"/>
        <v/>
      </c>
      <c r="H1789" s="68" t="str">
        <f t="shared" si="275"/>
        <v/>
      </c>
      <c r="I1789" s="69" t="str">
        <f t="shared" si="271"/>
        <v/>
      </c>
      <c r="J1789" s="70" t="str">
        <f t="shared" si="272"/>
        <v/>
      </c>
      <c r="W1789" s="75" t="e">
        <f t="shared" si="276"/>
        <v>#N/A</v>
      </c>
      <c r="X1789" s="75" t="e">
        <f t="shared" si="279"/>
        <v>#N/A</v>
      </c>
      <c r="Y1789" s="75" t="e">
        <f t="shared" si="277"/>
        <v>#N/A</v>
      </c>
    </row>
    <row r="1790" spans="2:25" ht="12.75" x14ac:dyDescent="0.2">
      <c r="B1790" s="72" t="str">
        <f t="shared" si="273"/>
        <v/>
      </c>
      <c r="C1790" s="58"/>
      <c r="D1790" s="67"/>
      <c r="E1790" s="71" t="str">
        <f t="shared" si="274"/>
        <v/>
      </c>
      <c r="F1790" s="71" t="str">
        <f t="shared" si="280"/>
        <v/>
      </c>
      <c r="G1790" s="72" t="str">
        <f t="shared" si="278"/>
        <v/>
      </c>
      <c r="H1790" s="68" t="str">
        <f t="shared" si="275"/>
        <v/>
      </c>
      <c r="I1790" s="69" t="str">
        <f t="shared" si="271"/>
        <v/>
      </c>
      <c r="J1790" s="70" t="str">
        <f t="shared" si="272"/>
        <v/>
      </c>
      <c r="W1790" s="75" t="e">
        <f t="shared" si="276"/>
        <v>#N/A</v>
      </c>
      <c r="X1790" s="75" t="e">
        <f t="shared" si="279"/>
        <v>#N/A</v>
      </c>
      <c r="Y1790" s="75" t="e">
        <f t="shared" si="277"/>
        <v>#N/A</v>
      </c>
    </row>
    <row r="1791" spans="2:25" ht="12.75" x14ac:dyDescent="0.2">
      <c r="B1791" s="72" t="str">
        <f t="shared" si="273"/>
        <v/>
      </c>
      <c r="C1791" s="58"/>
      <c r="D1791" s="67"/>
      <c r="E1791" s="71" t="str">
        <f t="shared" si="274"/>
        <v/>
      </c>
      <c r="F1791" s="71" t="str">
        <f t="shared" si="280"/>
        <v/>
      </c>
      <c r="G1791" s="72" t="str">
        <f t="shared" si="278"/>
        <v/>
      </c>
      <c r="H1791" s="68" t="str">
        <f t="shared" si="275"/>
        <v/>
      </c>
      <c r="I1791" s="69" t="str">
        <f t="shared" si="271"/>
        <v/>
      </c>
      <c r="J1791" s="70" t="str">
        <f t="shared" si="272"/>
        <v/>
      </c>
      <c r="W1791" s="75" t="e">
        <f t="shared" si="276"/>
        <v>#N/A</v>
      </c>
      <c r="X1791" s="75" t="e">
        <f t="shared" si="279"/>
        <v>#N/A</v>
      </c>
      <c r="Y1791" s="75" t="e">
        <f t="shared" si="277"/>
        <v>#N/A</v>
      </c>
    </row>
    <row r="1792" spans="2:25" ht="12.75" x14ac:dyDescent="0.2">
      <c r="B1792" s="72" t="str">
        <f t="shared" si="273"/>
        <v/>
      </c>
      <c r="C1792" s="58"/>
      <c r="D1792" s="67"/>
      <c r="E1792" s="71" t="str">
        <f t="shared" si="274"/>
        <v/>
      </c>
      <c r="F1792" s="71" t="str">
        <f t="shared" si="280"/>
        <v/>
      </c>
      <c r="G1792" s="72" t="str">
        <f t="shared" si="278"/>
        <v/>
      </c>
      <c r="H1792" s="68" t="str">
        <f t="shared" si="275"/>
        <v/>
      </c>
      <c r="I1792" s="69" t="str">
        <f t="shared" si="271"/>
        <v/>
      </c>
      <c r="J1792" s="70" t="str">
        <f t="shared" si="272"/>
        <v/>
      </c>
      <c r="W1792" s="75" t="e">
        <f t="shared" si="276"/>
        <v>#N/A</v>
      </c>
      <c r="X1792" s="75" t="e">
        <f t="shared" si="279"/>
        <v>#N/A</v>
      </c>
      <c r="Y1792" s="75" t="e">
        <f t="shared" si="277"/>
        <v>#N/A</v>
      </c>
    </row>
    <row r="1793" spans="2:25" ht="12.75" x14ac:dyDescent="0.2">
      <c r="B1793" s="72" t="str">
        <f t="shared" si="273"/>
        <v/>
      </c>
      <c r="C1793" s="58"/>
      <c r="D1793" s="67"/>
      <c r="E1793" s="71" t="str">
        <f t="shared" si="274"/>
        <v/>
      </c>
      <c r="F1793" s="71" t="str">
        <f t="shared" si="280"/>
        <v/>
      </c>
      <c r="G1793" s="72" t="str">
        <f t="shared" si="278"/>
        <v/>
      </c>
      <c r="H1793" s="68" t="str">
        <f t="shared" si="275"/>
        <v/>
      </c>
      <c r="I1793" s="69" t="str">
        <f t="shared" si="271"/>
        <v/>
      </c>
      <c r="J1793" s="70" t="str">
        <f t="shared" si="272"/>
        <v/>
      </c>
      <c r="W1793" s="75" t="e">
        <f t="shared" si="276"/>
        <v>#N/A</v>
      </c>
      <c r="X1793" s="75" t="e">
        <f t="shared" si="279"/>
        <v>#N/A</v>
      </c>
      <c r="Y1793" s="75" t="e">
        <f t="shared" si="277"/>
        <v>#N/A</v>
      </c>
    </row>
    <row r="1794" spans="2:25" ht="12.75" x14ac:dyDescent="0.2">
      <c r="B1794" s="72" t="str">
        <f t="shared" si="273"/>
        <v/>
      </c>
      <c r="C1794" s="58"/>
      <c r="D1794" s="67"/>
      <c r="E1794" s="71" t="str">
        <f t="shared" si="274"/>
        <v/>
      </c>
      <c r="F1794" s="71" t="str">
        <f t="shared" si="280"/>
        <v/>
      </c>
      <c r="G1794" s="72" t="str">
        <f t="shared" si="278"/>
        <v/>
      </c>
      <c r="H1794" s="68" t="str">
        <f t="shared" si="275"/>
        <v/>
      </c>
      <c r="I1794" s="69" t="str">
        <f t="shared" si="271"/>
        <v/>
      </c>
      <c r="J1794" s="70" t="str">
        <f t="shared" si="272"/>
        <v/>
      </c>
      <c r="W1794" s="75" t="e">
        <f t="shared" si="276"/>
        <v>#N/A</v>
      </c>
      <c r="X1794" s="75" t="e">
        <f t="shared" si="279"/>
        <v>#N/A</v>
      </c>
      <c r="Y1794" s="75" t="e">
        <f t="shared" si="277"/>
        <v>#N/A</v>
      </c>
    </row>
    <row r="1795" spans="2:25" ht="12.75" x14ac:dyDescent="0.2">
      <c r="B1795" s="72" t="str">
        <f t="shared" si="273"/>
        <v/>
      </c>
      <c r="C1795" s="58"/>
      <c r="D1795" s="67"/>
      <c r="E1795" s="71" t="str">
        <f t="shared" si="274"/>
        <v/>
      </c>
      <c r="F1795" s="71" t="str">
        <f t="shared" si="280"/>
        <v/>
      </c>
      <c r="G1795" s="72" t="str">
        <f t="shared" si="278"/>
        <v/>
      </c>
      <c r="H1795" s="68" t="str">
        <f t="shared" si="275"/>
        <v/>
      </c>
      <c r="I1795" s="69" t="str">
        <f t="shared" ref="I1795:I1858" si="281">IF(ISBLANK(D1795)=FALSE,ABS(E1795-$S$15),"")</f>
        <v/>
      </c>
      <c r="J1795" s="70" t="str">
        <f t="shared" ref="J1795:J1858" si="282">IF(ISBLANK(D1795)=FALSE,IF((I1795/$S$16)&gt;4.5,"X",""),"")</f>
        <v/>
      </c>
      <c r="W1795" s="75" t="e">
        <f t="shared" si="276"/>
        <v>#N/A</v>
      </c>
      <c r="X1795" s="75" t="e">
        <f t="shared" si="279"/>
        <v>#N/A</v>
      </c>
      <c r="Y1795" s="75" t="e">
        <f t="shared" si="277"/>
        <v>#N/A</v>
      </c>
    </row>
    <row r="1796" spans="2:25" ht="12.75" x14ac:dyDescent="0.2">
      <c r="B1796" s="72" t="str">
        <f t="shared" ref="B1796:B1859" si="283">IF(ISBLANK(D1796)=FALSE,ABS(G1796-H1796),"")</f>
        <v/>
      </c>
      <c r="C1796" s="58"/>
      <c r="D1796" s="67"/>
      <c r="E1796" s="71" t="str">
        <f t="shared" ref="E1796:E1859" si="284">IF(ISBLANK(D1796)=FALSE,IF($O$20=1,(D1796),IF($O$20=2,LN(D1796),IF($O$20=3,SQRT(D1796),-1/D1796))),"")</f>
        <v/>
      </c>
      <c r="F1796" s="71" t="str">
        <f t="shared" si="280"/>
        <v/>
      </c>
      <c r="G1796" s="72" t="str">
        <f t="shared" si="278"/>
        <v/>
      </c>
      <c r="H1796" s="68" t="str">
        <f t="shared" ref="H1796:H1859" si="285">IF(ISBLANK(D1796)=FALSE,NORMSDIST(F1796),"")</f>
        <v/>
      </c>
      <c r="I1796" s="69" t="str">
        <f t="shared" si="281"/>
        <v/>
      </c>
      <c r="J1796" s="70" t="str">
        <f t="shared" si="282"/>
        <v/>
      </c>
      <c r="W1796" s="75" t="e">
        <f t="shared" ref="W1796:W1859" si="286">IF(ISBLANK(D1796)=FALSE,IF($O$20=1,(D1796),IF($O$20=2,LN(D1796),IF($O$20=3,SQRT(D1796),-1/D1796))),NA())</f>
        <v>#N/A</v>
      </c>
      <c r="X1796" s="75" t="e">
        <f t="shared" si="279"/>
        <v>#N/A</v>
      </c>
      <c r="Y1796" s="75" t="e">
        <f t="shared" ref="Y1796:Y1859" si="287">IF(ISBLANK(D1796)=FALSE,_xlfn.NORM.S.DIST(F1796,TRUE),NA())</f>
        <v>#N/A</v>
      </c>
    </row>
    <row r="1797" spans="2:25" ht="12.75" x14ac:dyDescent="0.2">
      <c r="B1797" s="72" t="str">
        <f t="shared" si="283"/>
        <v/>
      </c>
      <c r="C1797" s="58"/>
      <c r="D1797" s="67"/>
      <c r="E1797" s="71" t="str">
        <f t="shared" si="284"/>
        <v/>
      </c>
      <c r="F1797" s="71" t="str">
        <f t="shared" si="280"/>
        <v/>
      </c>
      <c r="G1797" s="72" t="str">
        <f t="shared" ref="G1797:G1860" si="288">IF(ISBLANK(D1797)=FALSE,G1796+1/$M$6,"")</f>
        <v/>
      </c>
      <c r="H1797" s="68" t="str">
        <f t="shared" si="285"/>
        <v/>
      </c>
      <c r="I1797" s="69" t="str">
        <f t="shared" si="281"/>
        <v/>
      </c>
      <c r="J1797" s="70" t="str">
        <f t="shared" si="282"/>
        <v/>
      </c>
      <c r="W1797" s="75" t="e">
        <f t="shared" si="286"/>
        <v>#N/A</v>
      </c>
      <c r="X1797" s="75" t="e">
        <f t="shared" ref="X1797:X1860" si="289">IF(ISBLANK(D1797)=FALSE,X1796+1/$M$6,NA())</f>
        <v>#N/A</v>
      </c>
      <c r="Y1797" s="75" t="e">
        <f t="shared" si="287"/>
        <v>#N/A</v>
      </c>
    </row>
    <row r="1798" spans="2:25" ht="12.75" x14ac:dyDescent="0.2">
      <c r="B1798" s="72" t="str">
        <f t="shared" si="283"/>
        <v/>
      </c>
      <c r="C1798" s="58"/>
      <c r="D1798" s="67"/>
      <c r="E1798" s="71" t="str">
        <f t="shared" si="284"/>
        <v/>
      </c>
      <c r="F1798" s="71" t="str">
        <f t="shared" si="280"/>
        <v/>
      </c>
      <c r="G1798" s="72" t="str">
        <f t="shared" si="288"/>
        <v/>
      </c>
      <c r="H1798" s="68" t="str">
        <f t="shared" si="285"/>
        <v/>
      </c>
      <c r="I1798" s="69" t="str">
        <f t="shared" si="281"/>
        <v/>
      </c>
      <c r="J1798" s="70" t="str">
        <f t="shared" si="282"/>
        <v/>
      </c>
      <c r="W1798" s="75" t="e">
        <f t="shared" si="286"/>
        <v>#N/A</v>
      </c>
      <c r="X1798" s="75" t="e">
        <f t="shared" si="289"/>
        <v>#N/A</v>
      </c>
      <c r="Y1798" s="75" t="e">
        <f t="shared" si="287"/>
        <v>#N/A</v>
      </c>
    </row>
    <row r="1799" spans="2:25" ht="12.75" x14ac:dyDescent="0.2">
      <c r="B1799" s="72" t="str">
        <f t="shared" si="283"/>
        <v/>
      </c>
      <c r="C1799" s="58"/>
      <c r="D1799" s="67"/>
      <c r="E1799" s="71" t="str">
        <f t="shared" si="284"/>
        <v/>
      </c>
      <c r="F1799" s="71" t="str">
        <f t="shared" si="280"/>
        <v/>
      </c>
      <c r="G1799" s="72" t="str">
        <f t="shared" si="288"/>
        <v/>
      </c>
      <c r="H1799" s="68" t="str">
        <f t="shared" si="285"/>
        <v/>
      </c>
      <c r="I1799" s="69" t="str">
        <f t="shared" si="281"/>
        <v/>
      </c>
      <c r="J1799" s="70" t="str">
        <f t="shared" si="282"/>
        <v/>
      </c>
      <c r="W1799" s="75" t="e">
        <f t="shared" si="286"/>
        <v>#N/A</v>
      </c>
      <c r="X1799" s="75" t="e">
        <f t="shared" si="289"/>
        <v>#N/A</v>
      </c>
      <c r="Y1799" s="75" t="e">
        <f t="shared" si="287"/>
        <v>#N/A</v>
      </c>
    </row>
    <row r="1800" spans="2:25" ht="12.75" x14ac:dyDescent="0.2">
      <c r="B1800" s="72" t="str">
        <f t="shared" si="283"/>
        <v/>
      </c>
      <c r="C1800" s="58"/>
      <c r="D1800" s="67"/>
      <c r="E1800" s="71" t="str">
        <f t="shared" si="284"/>
        <v/>
      </c>
      <c r="F1800" s="71" t="str">
        <f t="shared" si="280"/>
        <v/>
      </c>
      <c r="G1800" s="72" t="str">
        <f t="shared" si="288"/>
        <v/>
      </c>
      <c r="H1800" s="68" t="str">
        <f t="shared" si="285"/>
        <v/>
      </c>
      <c r="I1800" s="69" t="str">
        <f t="shared" si="281"/>
        <v/>
      </c>
      <c r="J1800" s="70" t="str">
        <f t="shared" si="282"/>
        <v/>
      </c>
      <c r="W1800" s="75" t="e">
        <f t="shared" si="286"/>
        <v>#N/A</v>
      </c>
      <c r="X1800" s="75" t="e">
        <f t="shared" si="289"/>
        <v>#N/A</v>
      </c>
      <c r="Y1800" s="75" t="e">
        <f t="shared" si="287"/>
        <v>#N/A</v>
      </c>
    </row>
    <row r="1801" spans="2:25" ht="12.75" x14ac:dyDescent="0.2">
      <c r="B1801" s="72" t="str">
        <f t="shared" si="283"/>
        <v/>
      </c>
      <c r="C1801" s="58"/>
      <c r="D1801" s="67"/>
      <c r="E1801" s="71" t="str">
        <f t="shared" si="284"/>
        <v/>
      </c>
      <c r="F1801" s="71" t="str">
        <f t="shared" si="280"/>
        <v/>
      </c>
      <c r="G1801" s="72" t="str">
        <f t="shared" si="288"/>
        <v/>
      </c>
      <c r="H1801" s="68" t="str">
        <f t="shared" si="285"/>
        <v/>
      </c>
      <c r="I1801" s="69" t="str">
        <f t="shared" si="281"/>
        <v/>
      </c>
      <c r="J1801" s="70" t="str">
        <f t="shared" si="282"/>
        <v/>
      </c>
      <c r="W1801" s="75" t="e">
        <f t="shared" si="286"/>
        <v>#N/A</v>
      </c>
      <c r="X1801" s="75" t="e">
        <f t="shared" si="289"/>
        <v>#N/A</v>
      </c>
      <c r="Y1801" s="75" t="e">
        <f t="shared" si="287"/>
        <v>#N/A</v>
      </c>
    </row>
    <row r="1802" spans="2:25" ht="12.75" x14ac:dyDescent="0.2">
      <c r="B1802" s="72" t="str">
        <f t="shared" si="283"/>
        <v/>
      </c>
      <c r="C1802" s="58"/>
      <c r="D1802" s="67"/>
      <c r="E1802" s="71" t="str">
        <f t="shared" si="284"/>
        <v/>
      </c>
      <c r="F1802" s="71" t="str">
        <f t="shared" si="280"/>
        <v/>
      </c>
      <c r="G1802" s="72" t="str">
        <f t="shared" si="288"/>
        <v/>
      </c>
      <c r="H1802" s="68" t="str">
        <f t="shared" si="285"/>
        <v/>
      </c>
      <c r="I1802" s="69" t="str">
        <f t="shared" si="281"/>
        <v/>
      </c>
      <c r="J1802" s="70" t="str">
        <f t="shared" si="282"/>
        <v/>
      </c>
      <c r="W1802" s="75" t="e">
        <f t="shared" si="286"/>
        <v>#N/A</v>
      </c>
      <c r="X1802" s="75" t="e">
        <f t="shared" si="289"/>
        <v>#N/A</v>
      </c>
      <c r="Y1802" s="75" t="e">
        <f t="shared" si="287"/>
        <v>#N/A</v>
      </c>
    </row>
    <row r="1803" spans="2:25" ht="12.75" x14ac:dyDescent="0.2">
      <c r="B1803" s="72" t="str">
        <f t="shared" si="283"/>
        <v/>
      </c>
      <c r="C1803" s="58"/>
      <c r="D1803" s="67"/>
      <c r="E1803" s="71" t="str">
        <f t="shared" si="284"/>
        <v/>
      </c>
      <c r="F1803" s="71" t="str">
        <f t="shared" si="280"/>
        <v/>
      </c>
      <c r="G1803" s="72" t="str">
        <f t="shared" si="288"/>
        <v/>
      </c>
      <c r="H1803" s="68" t="str">
        <f t="shared" si="285"/>
        <v/>
      </c>
      <c r="I1803" s="69" t="str">
        <f t="shared" si="281"/>
        <v/>
      </c>
      <c r="J1803" s="70" t="str">
        <f t="shared" si="282"/>
        <v/>
      </c>
      <c r="W1803" s="75" t="e">
        <f t="shared" si="286"/>
        <v>#N/A</v>
      </c>
      <c r="X1803" s="75" t="e">
        <f t="shared" si="289"/>
        <v>#N/A</v>
      </c>
      <c r="Y1803" s="75" t="e">
        <f t="shared" si="287"/>
        <v>#N/A</v>
      </c>
    </row>
    <row r="1804" spans="2:25" ht="12.75" x14ac:dyDescent="0.2">
      <c r="B1804" s="72" t="str">
        <f t="shared" si="283"/>
        <v/>
      </c>
      <c r="C1804" s="58"/>
      <c r="D1804" s="67"/>
      <c r="E1804" s="71" t="str">
        <f t="shared" si="284"/>
        <v/>
      </c>
      <c r="F1804" s="71" t="str">
        <f t="shared" si="280"/>
        <v/>
      </c>
      <c r="G1804" s="72" t="str">
        <f t="shared" si="288"/>
        <v/>
      </c>
      <c r="H1804" s="68" t="str">
        <f t="shared" si="285"/>
        <v/>
      </c>
      <c r="I1804" s="69" t="str">
        <f t="shared" si="281"/>
        <v/>
      </c>
      <c r="J1804" s="70" t="str">
        <f t="shared" si="282"/>
        <v/>
      </c>
      <c r="W1804" s="75" t="e">
        <f t="shared" si="286"/>
        <v>#N/A</v>
      </c>
      <c r="X1804" s="75" t="e">
        <f t="shared" si="289"/>
        <v>#N/A</v>
      </c>
      <c r="Y1804" s="75" t="e">
        <f t="shared" si="287"/>
        <v>#N/A</v>
      </c>
    </row>
    <row r="1805" spans="2:25" ht="12.75" x14ac:dyDescent="0.2">
      <c r="B1805" s="72" t="str">
        <f t="shared" si="283"/>
        <v/>
      </c>
      <c r="C1805" s="58"/>
      <c r="D1805" s="67"/>
      <c r="E1805" s="71" t="str">
        <f t="shared" si="284"/>
        <v/>
      </c>
      <c r="F1805" s="71" t="str">
        <f t="shared" si="280"/>
        <v/>
      </c>
      <c r="G1805" s="72" t="str">
        <f t="shared" si="288"/>
        <v/>
      </c>
      <c r="H1805" s="68" t="str">
        <f t="shared" si="285"/>
        <v/>
      </c>
      <c r="I1805" s="69" t="str">
        <f t="shared" si="281"/>
        <v/>
      </c>
      <c r="J1805" s="70" t="str">
        <f t="shared" si="282"/>
        <v/>
      </c>
      <c r="W1805" s="75" t="e">
        <f t="shared" si="286"/>
        <v>#N/A</v>
      </c>
      <c r="X1805" s="75" t="e">
        <f t="shared" si="289"/>
        <v>#N/A</v>
      </c>
      <c r="Y1805" s="75" t="e">
        <f t="shared" si="287"/>
        <v>#N/A</v>
      </c>
    </row>
    <row r="1806" spans="2:25" ht="12.75" x14ac:dyDescent="0.2">
      <c r="B1806" s="72" t="str">
        <f t="shared" si="283"/>
        <v/>
      </c>
      <c r="C1806" s="58"/>
      <c r="D1806" s="67"/>
      <c r="E1806" s="71" t="str">
        <f t="shared" si="284"/>
        <v/>
      </c>
      <c r="F1806" s="71" t="str">
        <f t="shared" ref="F1806:F1869" si="290">IF(D1806,STANDARDIZE(E1806,$M$11,$M$12),"")</f>
        <v/>
      </c>
      <c r="G1806" s="72" t="str">
        <f t="shared" si="288"/>
        <v/>
      </c>
      <c r="H1806" s="68" t="str">
        <f t="shared" si="285"/>
        <v/>
      </c>
      <c r="I1806" s="69" t="str">
        <f t="shared" si="281"/>
        <v/>
      </c>
      <c r="J1806" s="70" t="str">
        <f t="shared" si="282"/>
        <v/>
      </c>
      <c r="W1806" s="75" t="e">
        <f t="shared" si="286"/>
        <v>#N/A</v>
      </c>
      <c r="X1806" s="75" t="e">
        <f t="shared" si="289"/>
        <v>#N/A</v>
      </c>
      <c r="Y1806" s="75" t="e">
        <f t="shared" si="287"/>
        <v>#N/A</v>
      </c>
    </row>
    <row r="1807" spans="2:25" ht="12.75" x14ac:dyDescent="0.2">
      <c r="B1807" s="72" t="str">
        <f t="shared" si="283"/>
        <v/>
      </c>
      <c r="C1807" s="58"/>
      <c r="D1807" s="67"/>
      <c r="E1807" s="71" t="str">
        <f t="shared" si="284"/>
        <v/>
      </c>
      <c r="F1807" s="71" t="str">
        <f t="shared" si="290"/>
        <v/>
      </c>
      <c r="G1807" s="72" t="str">
        <f t="shared" si="288"/>
        <v/>
      </c>
      <c r="H1807" s="68" t="str">
        <f t="shared" si="285"/>
        <v/>
      </c>
      <c r="I1807" s="69" t="str">
        <f t="shared" si="281"/>
        <v/>
      </c>
      <c r="J1807" s="70" t="str">
        <f t="shared" si="282"/>
        <v/>
      </c>
      <c r="W1807" s="75" t="e">
        <f t="shared" si="286"/>
        <v>#N/A</v>
      </c>
      <c r="X1807" s="75" t="e">
        <f t="shared" si="289"/>
        <v>#N/A</v>
      </c>
      <c r="Y1807" s="75" t="e">
        <f t="shared" si="287"/>
        <v>#N/A</v>
      </c>
    </row>
    <row r="1808" spans="2:25" ht="12.75" x14ac:dyDescent="0.2">
      <c r="B1808" s="72" t="str">
        <f t="shared" si="283"/>
        <v/>
      </c>
      <c r="C1808" s="58"/>
      <c r="D1808" s="67"/>
      <c r="E1808" s="71" t="str">
        <f t="shared" si="284"/>
        <v/>
      </c>
      <c r="F1808" s="71" t="str">
        <f t="shared" si="290"/>
        <v/>
      </c>
      <c r="G1808" s="72" t="str">
        <f t="shared" si="288"/>
        <v/>
      </c>
      <c r="H1808" s="68" t="str">
        <f t="shared" si="285"/>
        <v/>
      </c>
      <c r="I1808" s="69" t="str">
        <f t="shared" si="281"/>
        <v/>
      </c>
      <c r="J1808" s="70" t="str">
        <f t="shared" si="282"/>
        <v/>
      </c>
      <c r="W1808" s="75" t="e">
        <f t="shared" si="286"/>
        <v>#N/A</v>
      </c>
      <c r="X1808" s="75" t="e">
        <f t="shared" si="289"/>
        <v>#N/A</v>
      </c>
      <c r="Y1808" s="75" t="e">
        <f t="shared" si="287"/>
        <v>#N/A</v>
      </c>
    </row>
    <row r="1809" spans="2:25" ht="12.75" x14ac:dyDescent="0.2">
      <c r="B1809" s="72" t="str">
        <f t="shared" si="283"/>
        <v/>
      </c>
      <c r="C1809" s="58"/>
      <c r="D1809" s="67"/>
      <c r="E1809" s="71" t="str">
        <f t="shared" si="284"/>
        <v/>
      </c>
      <c r="F1809" s="71" t="str">
        <f t="shared" si="290"/>
        <v/>
      </c>
      <c r="G1809" s="72" t="str">
        <f t="shared" si="288"/>
        <v/>
      </c>
      <c r="H1809" s="68" t="str">
        <f t="shared" si="285"/>
        <v/>
      </c>
      <c r="I1809" s="69" t="str">
        <f t="shared" si="281"/>
        <v/>
      </c>
      <c r="J1809" s="70" t="str">
        <f t="shared" si="282"/>
        <v/>
      </c>
      <c r="W1809" s="75" t="e">
        <f t="shared" si="286"/>
        <v>#N/A</v>
      </c>
      <c r="X1809" s="75" t="e">
        <f t="shared" si="289"/>
        <v>#N/A</v>
      </c>
      <c r="Y1809" s="75" t="e">
        <f t="shared" si="287"/>
        <v>#N/A</v>
      </c>
    </row>
    <row r="1810" spans="2:25" ht="12.75" x14ac:dyDescent="0.2">
      <c r="B1810" s="72" t="str">
        <f t="shared" si="283"/>
        <v/>
      </c>
      <c r="C1810" s="58"/>
      <c r="D1810" s="67"/>
      <c r="E1810" s="71" t="str">
        <f t="shared" si="284"/>
        <v/>
      </c>
      <c r="F1810" s="71" t="str">
        <f t="shared" si="290"/>
        <v/>
      </c>
      <c r="G1810" s="72" t="str">
        <f t="shared" si="288"/>
        <v/>
      </c>
      <c r="H1810" s="68" t="str">
        <f t="shared" si="285"/>
        <v/>
      </c>
      <c r="I1810" s="69" t="str">
        <f t="shared" si="281"/>
        <v/>
      </c>
      <c r="J1810" s="70" t="str">
        <f t="shared" si="282"/>
        <v/>
      </c>
      <c r="W1810" s="75" t="e">
        <f t="shared" si="286"/>
        <v>#N/A</v>
      </c>
      <c r="X1810" s="75" t="e">
        <f t="shared" si="289"/>
        <v>#N/A</v>
      </c>
      <c r="Y1810" s="75" t="e">
        <f t="shared" si="287"/>
        <v>#N/A</v>
      </c>
    </row>
    <row r="1811" spans="2:25" ht="12.75" x14ac:dyDescent="0.2">
      <c r="B1811" s="72" t="str">
        <f t="shared" si="283"/>
        <v/>
      </c>
      <c r="C1811" s="58"/>
      <c r="D1811" s="67"/>
      <c r="E1811" s="71" t="str">
        <f t="shared" si="284"/>
        <v/>
      </c>
      <c r="F1811" s="71" t="str">
        <f t="shared" si="290"/>
        <v/>
      </c>
      <c r="G1811" s="72" t="str">
        <f t="shared" si="288"/>
        <v/>
      </c>
      <c r="H1811" s="68" t="str">
        <f t="shared" si="285"/>
        <v/>
      </c>
      <c r="I1811" s="69" t="str">
        <f t="shared" si="281"/>
        <v/>
      </c>
      <c r="J1811" s="70" t="str">
        <f t="shared" si="282"/>
        <v/>
      </c>
      <c r="W1811" s="75" t="e">
        <f t="shared" si="286"/>
        <v>#N/A</v>
      </c>
      <c r="X1811" s="75" t="e">
        <f t="shared" si="289"/>
        <v>#N/A</v>
      </c>
      <c r="Y1811" s="75" t="e">
        <f t="shared" si="287"/>
        <v>#N/A</v>
      </c>
    </row>
    <row r="1812" spans="2:25" ht="12.75" x14ac:dyDescent="0.2">
      <c r="B1812" s="72" t="str">
        <f t="shared" si="283"/>
        <v/>
      </c>
      <c r="C1812" s="58"/>
      <c r="D1812" s="67"/>
      <c r="E1812" s="71" t="str">
        <f t="shared" si="284"/>
        <v/>
      </c>
      <c r="F1812" s="71" t="str">
        <f t="shared" si="290"/>
        <v/>
      </c>
      <c r="G1812" s="72" t="str">
        <f t="shared" si="288"/>
        <v/>
      </c>
      <c r="H1812" s="68" t="str">
        <f t="shared" si="285"/>
        <v/>
      </c>
      <c r="I1812" s="69" t="str">
        <f t="shared" si="281"/>
        <v/>
      </c>
      <c r="J1812" s="70" t="str">
        <f t="shared" si="282"/>
        <v/>
      </c>
      <c r="W1812" s="75" t="e">
        <f t="shared" si="286"/>
        <v>#N/A</v>
      </c>
      <c r="X1812" s="75" t="e">
        <f t="shared" si="289"/>
        <v>#N/A</v>
      </c>
      <c r="Y1812" s="75" t="e">
        <f t="shared" si="287"/>
        <v>#N/A</v>
      </c>
    </row>
    <row r="1813" spans="2:25" ht="12.75" x14ac:dyDescent="0.2">
      <c r="B1813" s="72" t="str">
        <f t="shared" si="283"/>
        <v/>
      </c>
      <c r="C1813" s="58"/>
      <c r="D1813" s="67"/>
      <c r="E1813" s="71" t="str">
        <f t="shared" si="284"/>
        <v/>
      </c>
      <c r="F1813" s="71" t="str">
        <f t="shared" si="290"/>
        <v/>
      </c>
      <c r="G1813" s="72" t="str">
        <f t="shared" si="288"/>
        <v/>
      </c>
      <c r="H1813" s="68" t="str">
        <f t="shared" si="285"/>
        <v/>
      </c>
      <c r="I1813" s="69" t="str">
        <f t="shared" si="281"/>
        <v/>
      </c>
      <c r="J1813" s="70" t="str">
        <f t="shared" si="282"/>
        <v/>
      </c>
      <c r="W1813" s="75" t="e">
        <f t="shared" si="286"/>
        <v>#N/A</v>
      </c>
      <c r="X1813" s="75" t="e">
        <f t="shared" si="289"/>
        <v>#N/A</v>
      </c>
      <c r="Y1813" s="75" t="e">
        <f t="shared" si="287"/>
        <v>#N/A</v>
      </c>
    </row>
    <row r="1814" spans="2:25" ht="12.75" x14ac:dyDescent="0.2">
      <c r="B1814" s="72" t="str">
        <f t="shared" si="283"/>
        <v/>
      </c>
      <c r="C1814" s="58"/>
      <c r="D1814" s="67"/>
      <c r="E1814" s="71" t="str">
        <f t="shared" si="284"/>
        <v/>
      </c>
      <c r="F1814" s="71" t="str">
        <f t="shared" si="290"/>
        <v/>
      </c>
      <c r="G1814" s="72" t="str">
        <f t="shared" si="288"/>
        <v/>
      </c>
      <c r="H1814" s="68" t="str">
        <f t="shared" si="285"/>
        <v/>
      </c>
      <c r="I1814" s="69" t="str">
        <f t="shared" si="281"/>
        <v/>
      </c>
      <c r="J1814" s="70" t="str">
        <f t="shared" si="282"/>
        <v/>
      </c>
      <c r="W1814" s="75" t="e">
        <f t="shared" si="286"/>
        <v>#N/A</v>
      </c>
      <c r="X1814" s="75" t="e">
        <f t="shared" si="289"/>
        <v>#N/A</v>
      </c>
      <c r="Y1814" s="75" t="e">
        <f t="shared" si="287"/>
        <v>#N/A</v>
      </c>
    </row>
    <row r="1815" spans="2:25" ht="12.75" x14ac:dyDescent="0.2">
      <c r="B1815" s="72" t="str">
        <f t="shared" si="283"/>
        <v/>
      </c>
      <c r="C1815" s="58"/>
      <c r="D1815" s="67"/>
      <c r="E1815" s="71" t="str">
        <f t="shared" si="284"/>
        <v/>
      </c>
      <c r="F1815" s="71" t="str">
        <f t="shared" si="290"/>
        <v/>
      </c>
      <c r="G1815" s="72" t="str">
        <f t="shared" si="288"/>
        <v/>
      </c>
      <c r="H1815" s="68" t="str">
        <f t="shared" si="285"/>
        <v/>
      </c>
      <c r="I1815" s="69" t="str">
        <f t="shared" si="281"/>
        <v/>
      </c>
      <c r="J1815" s="70" t="str">
        <f t="shared" si="282"/>
        <v/>
      </c>
      <c r="W1815" s="75" t="e">
        <f t="shared" si="286"/>
        <v>#N/A</v>
      </c>
      <c r="X1815" s="75" t="e">
        <f t="shared" si="289"/>
        <v>#N/A</v>
      </c>
      <c r="Y1815" s="75" t="e">
        <f t="shared" si="287"/>
        <v>#N/A</v>
      </c>
    </row>
    <row r="1816" spans="2:25" ht="12.75" x14ac:dyDescent="0.2">
      <c r="B1816" s="72" t="str">
        <f t="shared" si="283"/>
        <v/>
      </c>
      <c r="C1816" s="58"/>
      <c r="D1816" s="67"/>
      <c r="E1816" s="71" t="str">
        <f t="shared" si="284"/>
        <v/>
      </c>
      <c r="F1816" s="71" t="str">
        <f t="shared" si="290"/>
        <v/>
      </c>
      <c r="G1816" s="72" t="str">
        <f t="shared" si="288"/>
        <v/>
      </c>
      <c r="H1816" s="68" t="str">
        <f t="shared" si="285"/>
        <v/>
      </c>
      <c r="I1816" s="69" t="str">
        <f t="shared" si="281"/>
        <v/>
      </c>
      <c r="J1816" s="70" t="str">
        <f t="shared" si="282"/>
        <v/>
      </c>
      <c r="W1816" s="75" t="e">
        <f t="shared" si="286"/>
        <v>#N/A</v>
      </c>
      <c r="X1816" s="75" t="e">
        <f t="shared" si="289"/>
        <v>#N/A</v>
      </c>
      <c r="Y1816" s="75" t="e">
        <f t="shared" si="287"/>
        <v>#N/A</v>
      </c>
    </row>
    <row r="1817" spans="2:25" ht="12.75" x14ac:dyDescent="0.2">
      <c r="B1817" s="72" t="str">
        <f t="shared" si="283"/>
        <v/>
      </c>
      <c r="C1817" s="58"/>
      <c r="D1817" s="67"/>
      <c r="E1817" s="71" t="str">
        <f t="shared" si="284"/>
        <v/>
      </c>
      <c r="F1817" s="71" t="str">
        <f t="shared" si="290"/>
        <v/>
      </c>
      <c r="G1817" s="72" t="str">
        <f t="shared" si="288"/>
        <v/>
      </c>
      <c r="H1817" s="68" t="str">
        <f t="shared" si="285"/>
        <v/>
      </c>
      <c r="I1817" s="69" t="str">
        <f t="shared" si="281"/>
        <v/>
      </c>
      <c r="J1817" s="70" t="str">
        <f t="shared" si="282"/>
        <v/>
      </c>
      <c r="W1817" s="75" t="e">
        <f t="shared" si="286"/>
        <v>#N/A</v>
      </c>
      <c r="X1817" s="75" t="e">
        <f t="shared" si="289"/>
        <v>#N/A</v>
      </c>
      <c r="Y1817" s="75" t="e">
        <f t="shared" si="287"/>
        <v>#N/A</v>
      </c>
    </row>
    <row r="1818" spans="2:25" ht="12.75" x14ac:dyDescent="0.2">
      <c r="B1818" s="72" t="str">
        <f t="shared" si="283"/>
        <v/>
      </c>
      <c r="C1818" s="58"/>
      <c r="D1818" s="67"/>
      <c r="E1818" s="71" t="str">
        <f t="shared" si="284"/>
        <v/>
      </c>
      <c r="F1818" s="71" t="str">
        <f t="shared" si="290"/>
        <v/>
      </c>
      <c r="G1818" s="72" t="str">
        <f t="shared" si="288"/>
        <v/>
      </c>
      <c r="H1818" s="68" t="str">
        <f t="shared" si="285"/>
        <v/>
      </c>
      <c r="I1818" s="69" t="str">
        <f t="shared" si="281"/>
        <v/>
      </c>
      <c r="J1818" s="70" t="str">
        <f t="shared" si="282"/>
        <v/>
      </c>
      <c r="W1818" s="75" t="e">
        <f t="shared" si="286"/>
        <v>#N/A</v>
      </c>
      <c r="X1818" s="75" t="e">
        <f t="shared" si="289"/>
        <v>#N/A</v>
      </c>
      <c r="Y1818" s="75" t="e">
        <f t="shared" si="287"/>
        <v>#N/A</v>
      </c>
    </row>
    <row r="1819" spans="2:25" ht="12.75" x14ac:dyDescent="0.2">
      <c r="B1819" s="72" t="str">
        <f t="shared" si="283"/>
        <v/>
      </c>
      <c r="C1819" s="58"/>
      <c r="D1819" s="67"/>
      <c r="E1819" s="71" t="str">
        <f t="shared" si="284"/>
        <v/>
      </c>
      <c r="F1819" s="71" t="str">
        <f t="shared" si="290"/>
        <v/>
      </c>
      <c r="G1819" s="72" t="str">
        <f t="shared" si="288"/>
        <v/>
      </c>
      <c r="H1819" s="68" t="str">
        <f t="shared" si="285"/>
        <v/>
      </c>
      <c r="I1819" s="69" t="str">
        <f t="shared" si="281"/>
        <v/>
      </c>
      <c r="J1819" s="70" t="str">
        <f t="shared" si="282"/>
        <v/>
      </c>
      <c r="W1819" s="75" t="e">
        <f t="shared" si="286"/>
        <v>#N/A</v>
      </c>
      <c r="X1819" s="75" t="e">
        <f t="shared" si="289"/>
        <v>#N/A</v>
      </c>
      <c r="Y1819" s="75" t="e">
        <f t="shared" si="287"/>
        <v>#N/A</v>
      </c>
    </row>
    <row r="1820" spans="2:25" ht="12.75" x14ac:dyDescent="0.2">
      <c r="B1820" s="72" t="str">
        <f t="shared" si="283"/>
        <v/>
      </c>
      <c r="C1820" s="58"/>
      <c r="D1820" s="67"/>
      <c r="E1820" s="71" t="str">
        <f t="shared" si="284"/>
        <v/>
      </c>
      <c r="F1820" s="71" t="str">
        <f t="shared" si="290"/>
        <v/>
      </c>
      <c r="G1820" s="72" t="str">
        <f t="shared" si="288"/>
        <v/>
      </c>
      <c r="H1820" s="68" t="str">
        <f t="shared" si="285"/>
        <v/>
      </c>
      <c r="I1820" s="69" t="str">
        <f t="shared" si="281"/>
        <v/>
      </c>
      <c r="J1820" s="70" t="str">
        <f t="shared" si="282"/>
        <v/>
      </c>
      <c r="W1820" s="75" t="e">
        <f t="shared" si="286"/>
        <v>#N/A</v>
      </c>
      <c r="X1820" s="75" t="e">
        <f t="shared" si="289"/>
        <v>#N/A</v>
      </c>
      <c r="Y1820" s="75" t="e">
        <f t="shared" si="287"/>
        <v>#N/A</v>
      </c>
    </row>
    <row r="1821" spans="2:25" ht="12.75" x14ac:dyDescent="0.2">
      <c r="B1821" s="72" t="str">
        <f t="shared" si="283"/>
        <v/>
      </c>
      <c r="C1821" s="58"/>
      <c r="D1821" s="67"/>
      <c r="E1821" s="71" t="str">
        <f t="shared" si="284"/>
        <v/>
      </c>
      <c r="F1821" s="71" t="str">
        <f t="shared" si="290"/>
        <v/>
      </c>
      <c r="G1821" s="72" t="str">
        <f t="shared" si="288"/>
        <v/>
      </c>
      <c r="H1821" s="68" t="str">
        <f t="shared" si="285"/>
        <v/>
      </c>
      <c r="I1821" s="69" t="str">
        <f t="shared" si="281"/>
        <v/>
      </c>
      <c r="J1821" s="70" t="str">
        <f t="shared" si="282"/>
        <v/>
      </c>
      <c r="W1821" s="75" t="e">
        <f t="shared" si="286"/>
        <v>#N/A</v>
      </c>
      <c r="X1821" s="75" t="e">
        <f t="shared" si="289"/>
        <v>#N/A</v>
      </c>
      <c r="Y1821" s="75" t="e">
        <f t="shared" si="287"/>
        <v>#N/A</v>
      </c>
    </row>
    <row r="1822" spans="2:25" ht="12.75" x14ac:dyDescent="0.2">
      <c r="B1822" s="72" t="str">
        <f t="shared" si="283"/>
        <v/>
      </c>
      <c r="C1822" s="58"/>
      <c r="D1822" s="67"/>
      <c r="E1822" s="71" t="str">
        <f t="shared" si="284"/>
        <v/>
      </c>
      <c r="F1822" s="71" t="str">
        <f t="shared" si="290"/>
        <v/>
      </c>
      <c r="G1822" s="72" t="str">
        <f t="shared" si="288"/>
        <v/>
      </c>
      <c r="H1822" s="68" t="str">
        <f t="shared" si="285"/>
        <v/>
      </c>
      <c r="I1822" s="69" t="str">
        <f t="shared" si="281"/>
        <v/>
      </c>
      <c r="J1822" s="70" t="str">
        <f t="shared" si="282"/>
        <v/>
      </c>
      <c r="W1822" s="75" t="e">
        <f t="shared" si="286"/>
        <v>#N/A</v>
      </c>
      <c r="X1822" s="75" t="e">
        <f t="shared" si="289"/>
        <v>#N/A</v>
      </c>
      <c r="Y1822" s="75" t="e">
        <f t="shared" si="287"/>
        <v>#N/A</v>
      </c>
    </row>
    <row r="1823" spans="2:25" ht="12.75" x14ac:dyDescent="0.2">
      <c r="B1823" s="72" t="str">
        <f t="shared" si="283"/>
        <v/>
      </c>
      <c r="C1823" s="58"/>
      <c r="D1823" s="67"/>
      <c r="E1823" s="71" t="str">
        <f t="shared" si="284"/>
        <v/>
      </c>
      <c r="F1823" s="71" t="str">
        <f t="shared" si="290"/>
        <v/>
      </c>
      <c r="G1823" s="72" t="str">
        <f t="shared" si="288"/>
        <v/>
      </c>
      <c r="H1823" s="68" t="str">
        <f t="shared" si="285"/>
        <v/>
      </c>
      <c r="I1823" s="69" t="str">
        <f t="shared" si="281"/>
        <v/>
      </c>
      <c r="J1823" s="70" t="str">
        <f t="shared" si="282"/>
        <v/>
      </c>
      <c r="W1823" s="75" t="e">
        <f t="shared" si="286"/>
        <v>#N/A</v>
      </c>
      <c r="X1823" s="75" t="e">
        <f t="shared" si="289"/>
        <v>#N/A</v>
      </c>
      <c r="Y1823" s="75" t="e">
        <f t="shared" si="287"/>
        <v>#N/A</v>
      </c>
    </row>
    <row r="1824" spans="2:25" ht="12.75" x14ac:dyDescent="0.2">
      <c r="B1824" s="72" t="str">
        <f t="shared" si="283"/>
        <v/>
      </c>
      <c r="C1824" s="58"/>
      <c r="D1824" s="67"/>
      <c r="E1824" s="71" t="str">
        <f t="shared" si="284"/>
        <v/>
      </c>
      <c r="F1824" s="71" t="str">
        <f t="shared" si="290"/>
        <v/>
      </c>
      <c r="G1824" s="72" t="str">
        <f t="shared" si="288"/>
        <v/>
      </c>
      <c r="H1824" s="68" t="str">
        <f t="shared" si="285"/>
        <v/>
      </c>
      <c r="I1824" s="69" t="str">
        <f t="shared" si="281"/>
        <v/>
      </c>
      <c r="J1824" s="70" t="str">
        <f t="shared" si="282"/>
        <v/>
      </c>
      <c r="W1824" s="75" t="e">
        <f t="shared" si="286"/>
        <v>#N/A</v>
      </c>
      <c r="X1824" s="75" t="e">
        <f t="shared" si="289"/>
        <v>#N/A</v>
      </c>
      <c r="Y1824" s="75" t="e">
        <f t="shared" si="287"/>
        <v>#N/A</v>
      </c>
    </row>
    <row r="1825" spans="2:25" ht="12.75" x14ac:dyDescent="0.2">
      <c r="B1825" s="72" t="str">
        <f t="shared" si="283"/>
        <v/>
      </c>
      <c r="C1825" s="58"/>
      <c r="D1825" s="67"/>
      <c r="E1825" s="71" t="str">
        <f t="shared" si="284"/>
        <v/>
      </c>
      <c r="F1825" s="71" t="str">
        <f t="shared" si="290"/>
        <v/>
      </c>
      <c r="G1825" s="72" t="str">
        <f t="shared" si="288"/>
        <v/>
      </c>
      <c r="H1825" s="68" t="str">
        <f t="shared" si="285"/>
        <v/>
      </c>
      <c r="I1825" s="69" t="str">
        <f t="shared" si="281"/>
        <v/>
      </c>
      <c r="J1825" s="70" t="str">
        <f t="shared" si="282"/>
        <v/>
      </c>
      <c r="W1825" s="75" t="e">
        <f t="shared" si="286"/>
        <v>#N/A</v>
      </c>
      <c r="X1825" s="75" t="e">
        <f t="shared" si="289"/>
        <v>#N/A</v>
      </c>
      <c r="Y1825" s="75" t="e">
        <f t="shared" si="287"/>
        <v>#N/A</v>
      </c>
    </row>
    <row r="1826" spans="2:25" ht="12.75" x14ac:dyDescent="0.2">
      <c r="B1826" s="72" t="str">
        <f t="shared" si="283"/>
        <v/>
      </c>
      <c r="C1826" s="58"/>
      <c r="D1826" s="67"/>
      <c r="E1826" s="71" t="str">
        <f t="shared" si="284"/>
        <v/>
      </c>
      <c r="F1826" s="71" t="str">
        <f t="shared" si="290"/>
        <v/>
      </c>
      <c r="G1826" s="72" t="str">
        <f t="shared" si="288"/>
        <v/>
      </c>
      <c r="H1826" s="68" t="str">
        <f t="shared" si="285"/>
        <v/>
      </c>
      <c r="I1826" s="69" t="str">
        <f t="shared" si="281"/>
        <v/>
      </c>
      <c r="J1826" s="70" t="str">
        <f t="shared" si="282"/>
        <v/>
      </c>
      <c r="W1826" s="75" t="e">
        <f t="shared" si="286"/>
        <v>#N/A</v>
      </c>
      <c r="X1826" s="75" t="e">
        <f t="shared" si="289"/>
        <v>#N/A</v>
      </c>
      <c r="Y1826" s="75" t="e">
        <f t="shared" si="287"/>
        <v>#N/A</v>
      </c>
    </row>
    <row r="1827" spans="2:25" ht="12.75" x14ac:dyDescent="0.2">
      <c r="B1827" s="72" t="str">
        <f t="shared" si="283"/>
        <v/>
      </c>
      <c r="C1827" s="58"/>
      <c r="D1827" s="67"/>
      <c r="E1827" s="71" t="str">
        <f t="shared" si="284"/>
        <v/>
      </c>
      <c r="F1827" s="71" t="str">
        <f t="shared" si="290"/>
        <v/>
      </c>
      <c r="G1827" s="72" t="str">
        <f t="shared" si="288"/>
        <v/>
      </c>
      <c r="H1827" s="68" t="str">
        <f t="shared" si="285"/>
        <v/>
      </c>
      <c r="I1827" s="69" t="str">
        <f t="shared" si="281"/>
        <v/>
      </c>
      <c r="J1827" s="70" t="str">
        <f t="shared" si="282"/>
        <v/>
      </c>
      <c r="W1827" s="75" t="e">
        <f t="shared" si="286"/>
        <v>#N/A</v>
      </c>
      <c r="X1827" s="75" t="e">
        <f t="shared" si="289"/>
        <v>#N/A</v>
      </c>
      <c r="Y1827" s="75" t="e">
        <f t="shared" si="287"/>
        <v>#N/A</v>
      </c>
    </row>
    <row r="1828" spans="2:25" ht="12.75" x14ac:dyDescent="0.2">
      <c r="B1828" s="72" t="str">
        <f t="shared" si="283"/>
        <v/>
      </c>
      <c r="C1828" s="58"/>
      <c r="D1828" s="67"/>
      <c r="E1828" s="71" t="str">
        <f t="shared" si="284"/>
        <v/>
      </c>
      <c r="F1828" s="71" t="str">
        <f t="shared" si="290"/>
        <v/>
      </c>
      <c r="G1828" s="72" t="str">
        <f t="shared" si="288"/>
        <v/>
      </c>
      <c r="H1828" s="68" t="str">
        <f t="shared" si="285"/>
        <v/>
      </c>
      <c r="I1828" s="69" t="str">
        <f t="shared" si="281"/>
        <v/>
      </c>
      <c r="J1828" s="70" t="str">
        <f t="shared" si="282"/>
        <v/>
      </c>
      <c r="W1828" s="75" t="e">
        <f t="shared" si="286"/>
        <v>#N/A</v>
      </c>
      <c r="X1828" s="75" t="e">
        <f t="shared" si="289"/>
        <v>#N/A</v>
      </c>
      <c r="Y1828" s="75" t="e">
        <f t="shared" si="287"/>
        <v>#N/A</v>
      </c>
    </row>
    <row r="1829" spans="2:25" ht="12.75" x14ac:dyDescent="0.2">
      <c r="B1829" s="72" t="str">
        <f t="shared" si="283"/>
        <v/>
      </c>
      <c r="C1829" s="58"/>
      <c r="D1829" s="67"/>
      <c r="E1829" s="71" t="str">
        <f t="shared" si="284"/>
        <v/>
      </c>
      <c r="F1829" s="71" t="str">
        <f t="shared" si="290"/>
        <v/>
      </c>
      <c r="G1829" s="72" t="str">
        <f t="shared" si="288"/>
        <v/>
      </c>
      <c r="H1829" s="68" t="str">
        <f t="shared" si="285"/>
        <v/>
      </c>
      <c r="I1829" s="69" t="str">
        <f t="shared" si="281"/>
        <v/>
      </c>
      <c r="J1829" s="70" t="str">
        <f t="shared" si="282"/>
        <v/>
      </c>
      <c r="W1829" s="75" t="e">
        <f t="shared" si="286"/>
        <v>#N/A</v>
      </c>
      <c r="X1829" s="75" t="e">
        <f t="shared" si="289"/>
        <v>#N/A</v>
      </c>
      <c r="Y1829" s="75" t="e">
        <f t="shared" si="287"/>
        <v>#N/A</v>
      </c>
    </row>
    <row r="1830" spans="2:25" ht="12.75" x14ac:dyDescent="0.2">
      <c r="B1830" s="72" t="str">
        <f t="shared" si="283"/>
        <v/>
      </c>
      <c r="C1830" s="58"/>
      <c r="D1830" s="67"/>
      <c r="E1830" s="71" t="str">
        <f t="shared" si="284"/>
        <v/>
      </c>
      <c r="F1830" s="71" t="str">
        <f t="shared" si="290"/>
        <v/>
      </c>
      <c r="G1830" s="72" t="str">
        <f t="shared" si="288"/>
        <v/>
      </c>
      <c r="H1830" s="68" t="str">
        <f t="shared" si="285"/>
        <v/>
      </c>
      <c r="I1830" s="69" t="str">
        <f t="shared" si="281"/>
        <v/>
      </c>
      <c r="J1830" s="70" t="str">
        <f t="shared" si="282"/>
        <v/>
      </c>
      <c r="W1830" s="75" t="e">
        <f t="shared" si="286"/>
        <v>#N/A</v>
      </c>
      <c r="X1830" s="75" t="e">
        <f t="shared" si="289"/>
        <v>#N/A</v>
      </c>
      <c r="Y1830" s="75" t="e">
        <f t="shared" si="287"/>
        <v>#N/A</v>
      </c>
    </row>
    <row r="1831" spans="2:25" ht="12.75" x14ac:dyDescent="0.2">
      <c r="B1831" s="72" t="str">
        <f t="shared" si="283"/>
        <v/>
      </c>
      <c r="C1831" s="58"/>
      <c r="D1831" s="67"/>
      <c r="E1831" s="71" t="str">
        <f t="shared" si="284"/>
        <v/>
      </c>
      <c r="F1831" s="71" t="str">
        <f t="shared" si="290"/>
        <v/>
      </c>
      <c r="G1831" s="72" t="str">
        <f t="shared" si="288"/>
        <v/>
      </c>
      <c r="H1831" s="68" t="str">
        <f t="shared" si="285"/>
        <v/>
      </c>
      <c r="I1831" s="69" t="str">
        <f t="shared" si="281"/>
        <v/>
      </c>
      <c r="J1831" s="70" t="str">
        <f t="shared" si="282"/>
        <v/>
      </c>
      <c r="W1831" s="75" t="e">
        <f t="shared" si="286"/>
        <v>#N/A</v>
      </c>
      <c r="X1831" s="75" t="e">
        <f t="shared" si="289"/>
        <v>#N/A</v>
      </c>
      <c r="Y1831" s="75" t="e">
        <f t="shared" si="287"/>
        <v>#N/A</v>
      </c>
    </row>
    <row r="1832" spans="2:25" ht="12.75" x14ac:dyDescent="0.2">
      <c r="B1832" s="72" t="str">
        <f t="shared" si="283"/>
        <v/>
      </c>
      <c r="C1832" s="58"/>
      <c r="D1832" s="67"/>
      <c r="E1832" s="71" t="str">
        <f t="shared" si="284"/>
        <v/>
      </c>
      <c r="F1832" s="71" t="str">
        <f t="shared" si="290"/>
        <v/>
      </c>
      <c r="G1832" s="72" t="str">
        <f t="shared" si="288"/>
        <v/>
      </c>
      <c r="H1832" s="68" t="str">
        <f t="shared" si="285"/>
        <v/>
      </c>
      <c r="I1832" s="69" t="str">
        <f t="shared" si="281"/>
        <v/>
      </c>
      <c r="J1832" s="70" t="str">
        <f t="shared" si="282"/>
        <v/>
      </c>
      <c r="W1832" s="75" t="e">
        <f t="shared" si="286"/>
        <v>#N/A</v>
      </c>
      <c r="X1832" s="75" t="e">
        <f t="shared" si="289"/>
        <v>#N/A</v>
      </c>
      <c r="Y1832" s="75" t="e">
        <f t="shared" si="287"/>
        <v>#N/A</v>
      </c>
    </row>
    <row r="1833" spans="2:25" ht="12.75" x14ac:dyDescent="0.2">
      <c r="B1833" s="72" t="str">
        <f t="shared" si="283"/>
        <v/>
      </c>
      <c r="C1833" s="58"/>
      <c r="D1833" s="67"/>
      <c r="E1833" s="71" t="str">
        <f t="shared" si="284"/>
        <v/>
      </c>
      <c r="F1833" s="71" t="str">
        <f t="shared" si="290"/>
        <v/>
      </c>
      <c r="G1833" s="72" t="str">
        <f t="shared" si="288"/>
        <v/>
      </c>
      <c r="H1833" s="68" t="str">
        <f t="shared" si="285"/>
        <v/>
      </c>
      <c r="I1833" s="69" t="str">
        <f t="shared" si="281"/>
        <v/>
      </c>
      <c r="J1833" s="70" t="str">
        <f t="shared" si="282"/>
        <v/>
      </c>
      <c r="W1833" s="75" t="e">
        <f t="shared" si="286"/>
        <v>#N/A</v>
      </c>
      <c r="X1833" s="75" t="e">
        <f t="shared" si="289"/>
        <v>#N/A</v>
      </c>
      <c r="Y1833" s="75" t="e">
        <f t="shared" si="287"/>
        <v>#N/A</v>
      </c>
    </row>
    <row r="1834" spans="2:25" ht="12.75" x14ac:dyDescent="0.2">
      <c r="B1834" s="72" t="str">
        <f t="shared" si="283"/>
        <v/>
      </c>
      <c r="C1834" s="58"/>
      <c r="D1834" s="67"/>
      <c r="E1834" s="71" t="str">
        <f t="shared" si="284"/>
        <v/>
      </c>
      <c r="F1834" s="71" t="str">
        <f t="shared" si="290"/>
        <v/>
      </c>
      <c r="G1834" s="72" t="str">
        <f t="shared" si="288"/>
        <v/>
      </c>
      <c r="H1834" s="68" t="str">
        <f t="shared" si="285"/>
        <v/>
      </c>
      <c r="I1834" s="69" t="str">
        <f t="shared" si="281"/>
        <v/>
      </c>
      <c r="J1834" s="70" t="str">
        <f t="shared" si="282"/>
        <v/>
      </c>
      <c r="W1834" s="75" t="e">
        <f t="shared" si="286"/>
        <v>#N/A</v>
      </c>
      <c r="X1834" s="75" t="e">
        <f t="shared" si="289"/>
        <v>#N/A</v>
      </c>
      <c r="Y1834" s="75" t="e">
        <f t="shared" si="287"/>
        <v>#N/A</v>
      </c>
    </row>
    <row r="1835" spans="2:25" ht="12.75" x14ac:dyDescent="0.2">
      <c r="B1835" s="72" t="str">
        <f t="shared" si="283"/>
        <v/>
      </c>
      <c r="C1835" s="58"/>
      <c r="D1835" s="67"/>
      <c r="E1835" s="71" t="str">
        <f t="shared" si="284"/>
        <v/>
      </c>
      <c r="F1835" s="71" t="str">
        <f t="shared" si="290"/>
        <v/>
      </c>
      <c r="G1835" s="72" t="str">
        <f t="shared" si="288"/>
        <v/>
      </c>
      <c r="H1835" s="68" t="str">
        <f t="shared" si="285"/>
        <v/>
      </c>
      <c r="I1835" s="69" t="str">
        <f t="shared" si="281"/>
        <v/>
      </c>
      <c r="J1835" s="70" t="str">
        <f t="shared" si="282"/>
        <v/>
      </c>
      <c r="W1835" s="75" t="e">
        <f t="shared" si="286"/>
        <v>#N/A</v>
      </c>
      <c r="X1835" s="75" t="e">
        <f t="shared" si="289"/>
        <v>#N/A</v>
      </c>
      <c r="Y1835" s="75" t="e">
        <f t="shared" si="287"/>
        <v>#N/A</v>
      </c>
    </row>
    <row r="1836" spans="2:25" ht="12.75" x14ac:dyDescent="0.2">
      <c r="B1836" s="72" t="str">
        <f t="shared" si="283"/>
        <v/>
      </c>
      <c r="C1836" s="58"/>
      <c r="D1836" s="67"/>
      <c r="E1836" s="71" t="str">
        <f t="shared" si="284"/>
        <v/>
      </c>
      <c r="F1836" s="71" t="str">
        <f t="shared" si="290"/>
        <v/>
      </c>
      <c r="G1836" s="72" t="str">
        <f t="shared" si="288"/>
        <v/>
      </c>
      <c r="H1836" s="68" t="str">
        <f t="shared" si="285"/>
        <v/>
      </c>
      <c r="I1836" s="69" t="str">
        <f t="shared" si="281"/>
        <v/>
      </c>
      <c r="J1836" s="70" t="str">
        <f t="shared" si="282"/>
        <v/>
      </c>
      <c r="W1836" s="75" t="e">
        <f t="shared" si="286"/>
        <v>#N/A</v>
      </c>
      <c r="X1836" s="75" t="e">
        <f t="shared" si="289"/>
        <v>#N/A</v>
      </c>
      <c r="Y1836" s="75" t="e">
        <f t="shared" si="287"/>
        <v>#N/A</v>
      </c>
    </row>
    <row r="1837" spans="2:25" ht="12.75" x14ac:dyDescent="0.2">
      <c r="B1837" s="72" t="str">
        <f t="shared" si="283"/>
        <v/>
      </c>
      <c r="C1837" s="58"/>
      <c r="D1837" s="67"/>
      <c r="E1837" s="71" t="str">
        <f t="shared" si="284"/>
        <v/>
      </c>
      <c r="F1837" s="71" t="str">
        <f t="shared" si="290"/>
        <v/>
      </c>
      <c r="G1837" s="72" t="str">
        <f t="shared" si="288"/>
        <v/>
      </c>
      <c r="H1837" s="68" t="str">
        <f t="shared" si="285"/>
        <v/>
      </c>
      <c r="I1837" s="69" t="str">
        <f t="shared" si="281"/>
        <v/>
      </c>
      <c r="J1837" s="70" t="str">
        <f t="shared" si="282"/>
        <v/>
      </c>
      <c r="W1837" s="75" t="e">
        <f t="shared" si="286"/>
        <v>#N/A</v>
      </c>
      <c r="X1837" s="75" t="e">
        <f t="shared" si="289"/>
        <v>#N/A</v>
      </c>
      <c r="Y1837" s="75" t="e">
        <f t="shared" si="287"/>
        <v>#N/A</v>
      </c>
    </row>
    <row r="1838" spans="2:25" ht="12.75" x14ac:dyDescent="0.2">
      <c r="B1838" s="72" t="str">
        <f t="shared" si="283"/>
        <v/>
      </c>
      <c r="C1838" s="58"/>
      <c r="D1838" s="67"/>
      <c r="E1838" s="71" t="str">
        <f t="shared" si="284"/>
        <v/>
      </c>
      <c r="F1838" s="71" t="str">
        <f t="shared" si="290"/>
        <v/>
      </c>
      <c r="G1838" s="72" t="str">
        <f t="shared" si="288"/>
        <v/>
      </c>
      <c r="H1838" s="68" t="str">
        <f t="shared" si="285"/>
        <v/>
      </c>
      <c r="I1838" s="69" t="str">
        <f t="shared" si="281"/>
        <v/>
      </c>
      <c r="J1838" s="70" t="str">
        <f t="shared" si="282"/>
        <v/>
      </c>
      <c r="W1838" s="75" t="e">
        <f t="shared" si="286"/>
        <v>#N/A</v>
      </c>
      <c r="X1838" s="75" t="e">
        <f t="shared" si="289"/>
        <v>#N/A</v>
      </c>
      <c r="Y1838" s="75" t="e">
        <f t="shared" si="287"/>
        <v>#N/A</v>
      </c>
    </row>
    <row r="1839" spans="2:25" ht="12.75" x14ac:dyDescent="0.2">
      <c r="B1839" s="72" t="str">
        <f t="shared" si="283"/>
        <v/>
      </c>
      <c r="C1839" s="58"/>
      <c r="D1839" s="67"/>
      <c r="E1839" s="71" t="str">
        <f t="shared" si="284"/>
        <v/>
      </c>
      <c r="F1839" s="71" t="str">
        <f t="shared" si="290"/>
        <v/>
      </c>
      <c r="G1839" s="72" t="str">
        <f t="shared" si="288"/>
        <v/>
      </c>
      <c r="H1839" s="68" t="str">
        <f t="shared" si="285"/>
        <v/>
      </c>
      <c r="I1839" s="69" t="str">
        <f t="shared" si="281"/>
        <v/>
      </c>
      <c r="J1839" s="70" t="str">
        <f t="shared" si="282"/>
        <v/>
      </c>
      <c r="W1839" s="75" t="e">
        <f t="shared" si="286"/>
        <v>#N/A</v>
      </c>
      <c r="X1839" s="75" t="e">
        <f t="shared" si="289"/>
        <v>#N/A</v>
      </c>
      <c r="Y1839" s="75" t="e">
        <f t="shared" si="287"/>
        <v>#N/A</v>
      </c>
    </row>
    <row r="1840" spans="2:25" ht="12.75" x14ac:dyDescent="0.2">
      <c r="B1840" s="72" t="str">
        <f t="shared" si="283"/>
        <v/>
      </c>
      <c r="C1840" s="58"/>
      <c r="D1840" s="67"/>
      <c r="E1840" s="71" t="str">
        <f t="shared" si="284"/>
        <v/>
      </c>
      <c r="F1840" s="71" t="str">
        <f t="shared" si="290"/>
        <v/>
      </c>
      <c r="G1840" s="72" t="str">
        <f t="shared" si="288"/>
        <v/>
      </c>
      <c r="H1840" s="68" t="str">
        <f t="shared" si="285"/>
        <v/>
      </c>
      <c r="I1840" s="69" t="str">
        <f t="shared" si="281"/>
        <v/>
      </c>
      <c r="J1840" s="70" t="str">
        <f t="shared" si="282"/>
        <v/>
      </c>
      <c r="W1840" s="75" t="e">
        <f t="shared" si="286"/>
        <v>#N/A</v>
      </c>
      <c r="X1840" s="75" t="e">
        <f t="shared" si="289"/>
        <v>#N/A</v>
      </c>
      <c r="Y1840" s="75" t="e">
        <f t="shared" si="287"/>
        <v>#N/A</v>
      </c>
    </row>
    <row r="1841" spans="2:25" ht="12.75" x14ac:dyDescent="0.2">
      <c r="B1841" s="72" t="str">
        <f t="shared" si="283"/>
        <v/>
      </c>
      <c r="C1841" s="58"/>
      <c r="D1841" s="67"/>
      <c r="E1841" s="71" t="str">
        <f t="shared" si="284"/>
        <v/>
      </c>
      <c r="F1841" s="71" t="str">
        <f t="shared" si="290"/>
        <v/>
      </c>
      <c r="G1841" s="72" t="str">
        <f t="shared" si="288"/>
        <v/>
      </c>
      <c r="H1841" s="68" t="str">
        <f t="shared" si="285"/>
        <v/>
      </c>
      <c r="I1841" s="69" t="str">
        <f t="shared" si="281"/>
        <v/>
      </c>
      <c r="J1841" s="70" t="str">
        <f t="shared" si="282"/>
        <v/>
      </c>
      <c r="W1841" s="75" t="e">
        <f t="shared" si="286"/>
        <v>#N/A</v>
      </c>
      <c r="X1841" s="75" t="e">
        <f t="shared" si="289"/>
        <v>#N/A</v>
      </c>
      <c r="Y1841" s="75" t="e">
        <f t="shared" si="287"/>
        <v>#N/A</v>
      </c>
    </row>
    <row r="1842" spans="2:25" ht="12.75" x14ac:dyDescent="0.2">
      <c r="B1842" s="72" t="str">
        <f t="shared" si="283"/>
        <v/>
      </c>
      <c r="C1842" s="58"/>
      <c r="D1842" s="67"/>
      <c r="E1842" s="71" t="str">
        <f t="shared" si="284"/>
        <v/>
      </c>
      <c r="F1842" s="71" t="str">
        <f t="shared" si="290"/>
        <v/>
      </c>
      <c r="G1842" s="72" t="str">
        <f t="shared" si="288"/>
        <v/>
      </c>
      <c r="H1842" s="68" t="str">
        <f t="shared" si="285"/>
        <v/>
      </c>
      <c r="I1842" s="69" t="str">
        <f t="shared" si="281"/>
        <v/>
      </c>
      <c r="J1842" s="70" t="str">
        <f t="shared" si="282"/>
        <v/>
      </c>
      <c r="W1842" s="75" t="e">
        <f t="shared" si="286"/>
        <v>#N/A</v>
      </c>
      <c r="X1842" s="75" t="e">
        <f t="shared" si="289"/>
        <v>#N/A</v>
      </c>
      <c r="Y1842" s="75" t="e">
        <f t="shared" si="287"/>
        <v>#N/A</v>
      </c>
    </row>
    <row r="1843" spans="2:25" ht="12.75" x14ac:dyDescent="0.2">
      <c r="B1843" s="72" t="str">
        <f t="shared" si="283"/>
        <v/>
      </c>
      <c r="C1843" s="58"/>
      <c r="D1843" s="67"/>
      <c r="E1843" s="71" t="str">
        <f t="shared" si="284"/>
        <v/>
      </c>
      <c r="F1843" s="71" t="str">
        <f t="shared" si="290"/>
        <v/>
      </c>
      <c r="G1843" s="72" t="str">
        <f t="shared" si="288"/>
        <v/>
      </c>
      <c r="H1843" s="68" t="str">
        <f t="shared" si="285"/>
        <v/>
      </c>
      <c r="I1843" s="69" t="str">
        <f t="shared" si="281"/>
        <v/>
      </c>
      <c r="J1843" s="70" t="str">
        <f t="shared" si="282"/>
        <v/>
      </c>
      <c r="W1843" s="75" t="e">
        <f t="shared" si="286"/>
        <v>#N/A</v>
      </c>
      <c r="X1843" s="75" t="e">
        <f t="shared" si="289"/>
        <v>#N/A</v>
      </c>
      <c r="Y1843" s="75" t="e">
        <f t="shared" si="287"/>
        <v>#N/A</v>
      </c>
    </row>
    <row r="1844" spans="2:25" ht="12.75" x14ac:dyDescent="0.2">
      <c r="B1844" s="72" t="str">
        <f t="shared" si="283"/>
        <v/>
      </c>
      <c r="C1844" s="58"/>
      <c r="D1844" s="67"/>
      <c r="E1844" s="71" t="str">
        <f t="shared" si="284"/>
        <v/>
      </c>
      <c r="F1844" s="71" t="str">
        <f t="shared" si="290"/>
        <v/>
      </c>
      <c r="G1844" s="72" t="str">
        <f t="shared" si="288"/>
        <v/>
      </c>
      <c r="H1844" s="68" t="str">
        <f t="shared" si="285"/>
        <v/>
      </c>
      <c r="I1844" s="69" t="str">
        <f t="shared" si="281"/>
        <v/>
      </c>
      <c r="J1844" s="70" t="str">
        <f t="shared" si="282"/>
        <v/>
      </c>
      <c r="W1844" s="75" t="e">
        <f t="shared" si="286"/>
        <v>#N/A</v>
      </c>
      <c r="X1844" s="75" t="e">
        <f t="shared" si="289"/>
        <v>#N/A</v>
      </c>
      <c r="Y1844" s="75" t="e">
        <f t="shared" si="287"/>
        <v>#N/A</v>
      </c>
    </row>
    <row r="1845" spans="2:25" ht="12.75" x14ac:dyDescent="0.2">
      <c r="B1845" s="72" t="str">
        <f t="shared" si="283"/>
        <v/>
      </c>
      <c r="C1845" s="58"/>
      <c r="D1845" s="67"/>
      <c r="E1845" s="71" t="str">
        <f t="shared" si="284"/>
        <v/>
      </c>
      <c r="F1845" s="71" t="str">
        <f t="shared" si="290"/>
        <v/>
      </c>
      <c r="G1845" s="72" t="str">
        <f t="shared" si="288"/>
        <v/>
      </c>
      <c r="H1845" s="68" t="str">
        <f t="shared" si="285"/>
        <v/>
      </c>
      <c r="I1845" s="69" t="str">
        <f t="shared" si="281"/>
        <v/>
      </c>
      <c r="J1845" s="70" t="str">
        <f t="shared" si="282"/>
        <v/>
      </c>
      <c r="W1845" s="75" t="e">
        <f t="shared" si="286"/>
        <v>#N/A</v>
      </c>
      <c r="X1845" s="75" t="e">
        <f t="shared" si="289"/>
        <v>#N/A</v>
      </c>
      <c r="Y1845" s="75" t="e">
        <f t="shared" si="287"/>
        <v>#N/A</v>
      </c>
    </row>
    <row r="1846" spans="2:25" ht="12.75" x14ac:dyDescent="0.2">
      <c r="B1846" s="72" t="str">
        <f t="shared" si="283"/>
        <v/>
      </c>
      <c r="C1846" s="58"/>
      <c r="D1846" s="67"/>
      <c r="E1846" s="71" t="str">
        <f t="shared" si="284"/>
        <v/>
      </c>
      <c r="F1846" s="71" t="str">
        <f t="shared" si="290"/>
        <v/>
      </c>
      <c r="G1846" s="72" t="str">
        <f t="shared" si="288"/>
        <v/>
      </c>
      <c r="H1846" s="68" t="str">
        <f t="shared" si="285"/>
        <v/>
      </c>
      <c r="I1846" s="69" t="str">
        <f t="shared" si="281"/>
        <v/>
      </c>
      <c r="J1846" s="70" t="str">
        <f t="shared" si="282"/>
        <v/>
      </c>
      <c r="W1846" s="75" t="e">
        <f t="shared" si="286"/>
        <v>#N/A</v>
      </c>
      <c r="X1846" s="75" t="e">
        <f t="shared" si="289"/>
        <v>#N/A</v>
      </c>
      <c r="Y1846" s="75" t="e">
        <f t="shared" si="287"/>
        <v>#N/A</v>
      </c>
    </row>
    <row r="1847" spans="2:25" ht="12.75" x14ac:dyDescent="0.2">
      <c r="B1847" s="72" t="str">
        <f t="shared" si="283"/>
        <v/>
      </c>
      <c r="C1847" s="58"/>
      <c r="D1847" s="67"/>
      <c r="E1847" s="71" t="str">
        <f t="shared" si="284"/>
        <v/>
      </c>
      <c r="F1847" s="71" t="str">
        <f t="shared" si="290"/>
        <v/>
      </c>
      <c r="G1847" s="72" t="str">
        <f t="shared" si="288"/>
        <v/>
      </c>
      <c r="H1847" s="68" t="str">
        <f t="shared" si="285"/>
        <v/>
      </c>
      <c r="I1847" s="69" t="str">
        <f t="shared" si="281"/>
        <v/>
      </c>
      <c r="J1847" s="70" t="str">
        <f t="shared" si="282"/>
        <v/>
      </c>
      <c r="W1847" s="75" t="e">
        <f t="shared" si="286"/>
        <v>#N/A</v>
      </c>
      <c r="X1847" s="75" t="e">
        <f t="shared" si="289"/>
        <v>#N/A</v>
      </c>
      <c r="Y1847" s="75" t="e">
        <f t="shared" si="287"/>
        <v>#N/A</v>
      </c>
    </row>
    <row r="1848" spans="2:25" ht="12.75" x14ac:dyDescent="0.2">
      <c r="B1848" s="72" t="str">
        <f t="shared" si="283"/>
        <v/>
      </c>
      <c r="C1848" s="58"/>
      <c r="D1848" s="67"/>
      <c r="E1848" s="71" t="str">
        <f t="shared" si="284"/>
        <v/>
      </c>
      <c r="F1848" s="71" t="str">
        <f t="shared" si="290"/>
        <v/>
      </c>
      <c r="G1848" s="72" t="str">
        <f t="shared" si="288"/>
        <v/>
      </c>
      <c r="H1848" s="68" t="str">
        <f t="shared" si="285"/>
        <v/>
      </c>
      <c r="I1848" s="69" t="str">
        <f t="shared" si="281"/>
        <v/>
      </c>
      <c r="J1848" s="70" t="str">
        <f t="shared" si="282"/>
        <v/>
      </c>
      <c r="W1848" s="75" t="e">
        <f t="shared" si="286"/>
        <v>#N/A</v>
      </c>
      <c r="X1848" s="75" t="e">
        <f t="shared" si="289"/>
        <v>#N/A</v>
      </c>
      <c r="Y1848" s="75" t="e">
        <f t="shared" si="287"/>
        <v>#N/A</v>
      </c>
    </row>
    <row r="1849" spans="2:25" ht="12.75" x14ac:dyDescent="0.2">
      <c r="B1849" s="72" t="str">
        <f t="shared" si="283"/>
        <v/>
      </c>
      <c r="C1849" s="58"/>
      <c r="D1849" s="67"/>
      <c r="E1849" s="71" t="str">
        <f t="shared" si="284"/>
        <v/>
      </c>
      <c r="F1849" s="71" t="str">
        <f t="shared" si="290"/>
        <v/>
      </c>
      <c r="G1849" s="72" t="str">
        <f t="shared" si="288"/>
        <v/>
      </c>
      <c r="H1849" s="68" t="str">
        <f t="shared" si="285"/>
        <v/>
      </c>
      <c r="I1849" s="69" t="str">
        <f t="shared" si="281"/>
        <v/>
      </c>
      <c r="J1849" s="70" t="str">
        <f t="shared" si="282"/>
        <v/>
      </c>
      <c r="W1849" s="75" t="e">
        <f t="shared" si="286"/>
        <v>#N/A</v>
      </c>
      <c r="X1849" s="75" t="e">
        <f t="shared" si="289"/>
        <v>#N/A</v>
      </c>
      <c r="Y1849" s="75" t="e">
        <f t="shared" si="287"/>
        <v>#N/A</v>
      </c>
    </row>
    <row r="1850" spans="2:25" ht="12.75" x14ac:dyDescent="0.2">
      <c r="B1850" s="72" t="str">
        <f t="shared" si="283"/>
        <v/>
      </c>
      <c r="C1850" s="58"/>
      <c r="D1850" s="67"/>
      <c r="E1850" s="71" t="str">
        <f t="shared" si="284"/>
        <v/>
      </c>
      <c r="F1850" s="71" t="str">
        <f t="shared" si="290"/>
        <v/>
      </c>
      <c r="G1850" s="72" t="str">
        <f t="shared" si="288"/>
        <v/>
      </c>
      <c r="H1850" s="68" t="str">
        <f t="shared" si="285"/>
        <v/>
      </c>
      <c r="I1850" s="69" t="str">
        <f t="shared" si="281"/>
        <v/>
      </c>
      <c r="J1850" s="70" t="str">
        <f t="shared" si="282"/>
        <v/>
      </c>
      <c r="W1850" s="75" t="e">
        <f t="shared" si="286"/>
        <v>#N/A</v>
      </c>
      <c r="X1850" s="75" t="e">
        <f t="shared" si="289"/>
        <v>#N/A</v>
      </c>
      <c r="Y1850" s="75" t="e">
        <f t="shared" si="287"/>
        <v>#N/A</v>
      </c>
    </row>
    <row r="1851" spans="2:25" ht="12.75" x14ac:dyDescent="0.2">
      <c r="B1851" s="72" t="str">
        <f t="shared" si="283"/>
        <v/>
      </c>
      <c r="C1851" s="58"/>
      <c r="D1851" s="67"/>
      <c r="E1851" s="71" t="str">
        <f t="shared" si="284"/>
        <v/>
      </c>
      <c r="F1851" s="71" t="str">
        <f t="shared" si="290"/>
        <v/>
      </c>
      <c r="G1851" s="72" t="str">
        <f t="shared" si="288"/>
        <v/>
      </c>
      <c r="H1851" s="68" t="str">
        <f t="shared" si="285"/>
        <v/>
      </c>
      <c r="I1851" s="69" t="str">
        <f t="shared" si="281"/>
        <v/>
      </c>
      <c r="J1851" s="70" t="str">
        <f t="shared" si="282"/>
        <v/>
      </c>
      <c r="W1851" s="75" t="e">
        <f t="shared" si="286"/>
        <v>#N/A</v>
      </c>
      <c r="X1851" s="75" t="e">
        <f t="shared" si="289"/>
        <v>#N/A</v>
      </c>
      <c r="Y1851" s="75" t="e">
        <f t="shared" si="287"/>
        <v>#N/A</v>
      </c>
    </row>
    <row r="1852" spans="2:25" ht="12.75" x14ac:dyDescent="0.2">
      <c r="B1852" s="72" t="str">
        <f t="shared" si="283"/>
        <v/>
      </c>
      <c r="C1852" s="58"/>
      <c r="D1852" s="67"/>
      <c r="E1852" s="71" t="str">
        <f t="shared" si="284"/>
        <v/>
      </c>
      <c r="F1852" s="71" t="str">
        <f t="shared" si="290"/>
        <v/>
      </c>
      <c r="G1852" s="72" t="str">
        <f t="shared" si="288"/>
        <v/>
      </c>
      <c r="H1852" s="68" t="str">
        <f t="shared" si="285"/>
        <v/>
      </c>
      <c r="I1852" s="69" t="str">
        <f t="shared" si="281"/>
        <v/>
      </c>
      <c r="J1852" s="70" t="str">
        <f t="shared" si="282"/>
        <v/>
      </c>
      <c r="W1852" s="75" t="e">
        <f t="shared" si="286"/>
        <v>#N/A</v>
      </c>
      <c r="X1852" s="75" t="e">
        <f t="shared" si="289"/>
        <v>#N/A</v>
      </c>
      <c r="Y1852" s="75" t="e">
        <f t="shared" si="287"/>
        <v>#N/A</v>
      </c>
    </row>
    <row r="1853" spans="2:25" ht="12.75" x14ac:dyDescent="0.2">
      <c r="B1853" s="72" t="str">
        <f t="shared" si="283"/>
        <v/>
      </c>
      <c r="C1853" s="58"/>
      <c r="D1853" s="67"/>
      <c r="E1853" s="71" t="str">
        <f t="shared" si="284"/>
        <v/>
      </c>
      <c r="F1853" s="71" t="str">
        <f t="shared" si="290"/>
        <v/>
      </c>
      <c r="G1853" s="72" t="str">
        <f t="shared" si="288"/>
        <v/>
      </c>
      <c r="H1853" s="68" t="str">
        <f t="shared" si="285"/>
        <v/>
      </c>
      <c r="I1853" s="69" t="str">
        <f t="shared" si="281"/>
        <v/>
      </c>
      <c r="J1853" s="70" t="str">
        <f t="shared" si="282"/>
        <v/>
      </c>
      <c r="W1853" s="75" t="e">
        <f t="shared" si="286"/>
        <v>#N/A</v>
      </c>
      <c r="X1853" s="75" t="e">
        <f t="shared" si="289"/>
        <v>#N/A</v>
      </c>
      <c r="Y1853" s="75" t="e">
        <f t="shared" si="287"/>
        <v>#N/A</v>
      </c>
    </row>
    <row r="1854" spans="2:25" ht="12.75" x14ac:dyDescent="0.2">
      <c r="B1854" s="72" t="str">
        <f t="shared" si="283"/>
        <v/>
      </c>
      <c r="C1854" s="58"/>
      <c r="D1854" s="67"/>
      <c r="E1854" s="71" t="str">
        <f t="shared" si="284"/>
        <v/>
      </c>
      <c r="F1854" s="71" t="str">
        <f t="shared" si="290"/>
        <v/>
      </c>
      <c r="G1854" s="72" t="str">
        <f t="shared" si="288"/>
        <v/>
      </c>
      <c r="H1854" s="68" t="str">
        <f t="shared" si="285"/>
        <v/>
      </c>
      <c r="I1854" s="69" t="str">
        <f t="shared" si="281"/>
        <v/>
      </c>
      <c r="J1854" s="70" t="str">
        <f t="shared" si="282"/>
        <v/>
      </c>
      <c r="W1854" s="75" t="e">
        <f t="shared" si="286"/>
        <v>#N/A</v>
      </c>
      <c r="X1854" s="75" t="e">
        <f t="shared" si="289"/>
        <v>#N/A</v>
      </c>
      <c r="Y1854" s="75" t="e">
        <f t="shared" si="287"/>
        <v>#N/A</v>
      </c>
    </row>
    <row r="1855" spans="2:25" ht="12.75" x14ac:dyDescent="0.2">
      <c r="B1855" s="72" t="str">
        <f t="shared" si="283"/>
        <v/>
      </c>
      <c r="C1855" s="58"/>
      <c r="D1855" s="67"/>
      <c r="E1855" s="71" t="str">
        <f t="shared" si="284"/>
        <v/>
      </c>
      <c r="F1855" s="71" t="str">
        <f t="shared" si="290"/>
        <v/>
      </c>
      <c r="G1855" s="72" t="str">
        <f t="shared" si="288"/>
        <v/>
      </c>
      <c r="H1855" s="68" t="str">
        <f t="shared" si="285"/>
        <v/>
      </c>
      <c r="I1855" s="69" t="str">
        <f t="shared" si="281"/>
        <v/>
      </c>
      <c r="J1855" s="70" t="str">
        <f t="shared" si="282"/>
        <v/>
      </c>
      <c r="W1855" s="75" t="e">
        <f t="shared" si="286"/>
        <v>#N/A</v>
      </c>
      <c r="X1855" s="75" t="e">
        <f t="shared" si="289"/>
        <v>#N/A</v>
      </c>
      <c r="Y1855" s="75" t="e">
        <f t="shared" si="287"/>
        <v>#N/A</v>
      </c>
    </row>
    <row r="1856" spans="2:25" ht="12.75" x14ac:dyDescent="0.2">
      <c r="B1856" s="72" t="str">
        <f t="shared" si="283"/>
        <v/>
      </c>
      <c r="C1856" s="58"/>
      <c r="D1856" s="67"/>
      <c r="E1856" s="71" t="str">
        <f t="shared" si="284"/>
        <v/>
      </c>
      <c r="F1856" s="71" t="str">
        <f t="shared" si="290"/>
        <v/>
      </c>
      <c r="G1856" s="72" t="str">
        <f t="shared" si="288"/>
        <v/>
      </c>
      <c r="H1856" s="68" t="str">
        <f t="shared" si="285"/>
        <v/>
      </c>
      <c r="I1856" s="69" t="str">
        <f t="shared" si="281"/>
        <v/>
      </c>
      <c r="J1856" s="70" t="str">
        <f t="shared" si="282"/>
        <v/>
      </c>
      <c r="W1856" s="75" t="e">
        <f t="shared" si="286"/>
        <v>#N/A</v>
      </c>
      <c r="X1856" s="75" t="e">
        <f t="shared" si="289"/>
        <v>#N/A</v>
      </c>
      <c r="Y1856" s="75" t="e">
        <f t="shared" si="287"/>
        <v>#N/A</v>
      </c>
    </row>
    <row r="1857" spans="2:25" ht="12.75" x14ac:dyDescent="0.2">
      <c r="B1857" s="72" t="str">
        <f t="shared" si="283"/>
        <v/>
      </c>
      <c r="C1857" s="58"/>
      <c r="D1857" s="67"/>
      <c r="E1857" s="71" t="str">
        <f t="shared" si="284"/>
        <v/>
      </c>
      <c r="F1857" s="71" t="str">
        <f t="shared" si="290"/>
        <v/>
      </c>
      <c r="G1857" s="72" t="str">
        <f t="shared" si="288"/>
        <v/>
      </c>
      <c r="H1857" s="68" t="str">
        <f t="shared" si="285"/>
        <v/>
      </c>
      <c r="I1857" s="69" t="str">
        <f t="shared" si="281"/>
        <v/>
      </c>
      <c r="J1857" s="70" t="str">
        <f t="shared" si="282"/>
        <v/>
      </c>
      <c r="W1857" s="75" t="e">
        <f t="shared" si="286"/>
        <v>#N/A</v>
      </c>
      <c r="X1857" s="75" t="e">
        <f t="shared" si="289"/>
        <v>#N/A</v>
      </c>
      <c r="Y1857" s="75" t="e">
        <f t="shared" si="287"/>
        <v>#N/A</v>
      </c>
    </row>
    <row r="1858" spans="2:25" ht="12.75" x14ac:dyDescent="0.2">
      <c r="B1858" s="72" t="str">
        <f t="shared" si="283"/>
        <v/>
      </c>
      <c r="C1858" s="58"/>
      <c r="D1858" s="67"/>
      <c r="E1858" s="71" t="str">
        <f t="shared" si="284"/>
        <v/>
      </c>
      <c r="F1858" s="71" t="str">
        <f t="shared" si="290"/>
        <v/>
      </c>
      <c r="G1858" s="72" t="str">
        <f t="shared" si="288"/>
        <v/>
      </c>
      <c r="H1858" s="68" t="str">
        <f t="shared" si="285"/>
        <v/>
      </c>
      <c r="I1858" s="69" t="str">
        <f t="shared" si="281"/>
        <v/>
      </c>
      <c r="J1858" s="70" t="str">
        <f t="shared" si="282"/>
        <v/>
      </c>
      <c r="W1858" s="75" t="e">
        <f t="shared" si="286"/>
        <v>#N/A</v>
      </c>
      <c r="X1858" s="75" t="e">
        <f t="shared" si="289"/>
        <v>#N/A</v>
      </c>
      <c r="Y1858" s="75" t="e">
        <f t="shared" si="287"/>
        <v>#N/A</v>
      </c>
    </row>
    <row r="1859" spans="2:25" ht="12.75" x14ac:dyDescent="0.2">
      <c r="B1859" s="72" t="str">
        <f t="shared" si="283"/>
        <v/>
      </c>
      <c r="C1859" s="58"/>
      <c r="D1859" s="67"/>
      <c r="E1859" s="71" t="str">
        <f t="shared" si="284"/>
        <v/>
      </c>
      <c r="F1859" s="71" t="str">
        <f t="shared" si="290"/>
        <v/>
      </c>
      <c r="G1859" s="72" t="str">
        <f t="shared" si="288"/>
        <v/>
      </c>
      <c r="H1859" s="68" t="str">
        <f t="shared" si="285"/>
        <v/>
      </c>
      <c r="I1859" s="69" t="str">
        <f t="shared" ref="I1859:I1922" si="291">IF(ISBLANK(D1859)=FALSE,ABS(E1859-$S$15),"")</f>
        <v/>
      </c>
      <c r="J1859" s="70" t="str">
        <f t="shared" ref="J1859:J1922" si="292">IF(ISBLANK(D1859)=FALSE,IF((I1859/$S$16)&gt;4.5,"X",""),"")</f>
        <v/>
      </c>
      <c r="W1859" s="75" t="e">
        <f t="shared" si="286"/>
        <v>#N/A</v>
      </c>
      <c r="X1859" s="75" t="e">
        <f t="shared" si="289"/>
        <v>#N/A</v>
      </c>
      <c r="Y1859" s="75" t="e">
        <f t="shared" si="287"/>
        <v>#N/A</v>
      </c>
    </row>
    <row r="1860" spans="2:25" ht="12.75" x14ac:dyDescent="0.2">
      <c r="B1860" s="72" t="str">
        <f t="shared" ref="B1860:B1923" si="293">IF(ISBLANK(D1860)=FALSE,ABS(G1860-H1860),"")</f>
        <v/>
      </c>
      <c r="C1860" s="58"/>
      <c r="D1860" s="67"/>
      <c r="E1860" s="71" t="str">
        <f t="shared" ref="E1860:E1923" si="294">IF(ISBLANK(D1860)=FALSE,IF($O$20=1,(D1860),IF($O$20=2,LN(D1860),IF($O$20=3,SQRT(D1860),-1/D1860))),"")</f>
        <v/>
      </c>
      <c r="F1860" s="71" t="str">
        <f t="shared" si="290"/>
        <v/>
      </c>
      <c r="G1860" s="72" t="str">
        <f t="shared" si="288"/>
        <v/>
      </c>
      <c r="H1860" s="68" t="str">
        <f t="shared" ref="H1860:H1923" si="295">IF(ISBLANK(D1860)=FALSE,NORMSDIST(F1860),"")</f>
        <v/>
      </c>
      <c r="I1860" s="69" t="str">
        <f t="shared" si="291"/>
        <v/>
      </c>
      <c r="J1860" s="70" t="str">
        <f t="shared" si="292"/>
        <v/>
      </c>
      <c r="W1860" s="75" t="e">
        <f t="shared" ref="W1860:W1923" si="296">IF(ISBLANK(D1860)=FALSE,IF($O$20=1,(D1860),IF($O$20=2,LN(D1860),IF($O$20=3,SQRT(D1860),-1/D1860))),NA())</f>
        <v>#N/A</v>
      </c>
      <c r="X1860" s="75" t="e">
        <f t="shared" si="289"/>
        <v>#N/A</v>
      </c>
      <c r="Y1860" s="75" t="e">
        <f t="shared" ref="Y1860:Y1923" si="297">IF(ISBLANK(D1860)=FALSE,_xlfn.NORM.S.DIST(F1860,TRUE),NA())</f>
        <v>#N/A</v>
      </c>
    </row>
    <row r="1861" spans="2:25" ht="12.75" x14ac:dyDescent="0.2">
      <c r="B1861" s="72" t="str">
        <f t="shared" si="293"/>
        <v/>
      </c>
      <c r="C1861" s="58"/>
      <c r="D1861" s="67"/>
      <c r="E1861" s="71" t="str">
        <f t="shared" si="294"/>
        <v/>
      </c>
      <c r="F1861" s="71" t="str">
        <f t="shared" si="290"/>
        <v/>
      </c>
      <c r="G1861" s="72" t="str">
        <f t="shared" ref="G1861:G1924" si="298">IF(ISBLANK(D1861)=FALSE,G1860+1/$M$6,"")</f>
        <v/>
      </c>
      <c r="H1861" s="68" t="str">
        <f t="shared" si="295"/>
        <v/>
      </c>
      <c r="I1861" s="69" t="str">
        <f t="shared" si="291"/>
        <v/>
      </c>
      <c r="J1861" s="70" t="str">
        <f t="shared" si="292"/>
        <v/>
      </c>
      <c r="W1861" s="75" t="e">
        <f t="shared" si="296"/>
        <v>#N/A</v>
      </c>
      <c r="X1861" s="75" t="e">
        <f t="shared" ref="X1861:X1924" si="299">IF(ISBLANK(D1861)=FALSE,X1860+1/$M$6,NA())</f>
        <v>#N/A</v>
      </c>
      <c r="Y1861" s="75" t="e">
        <f t="shared" si="297"/>
        <v>#N/A</v>
      </c>
    </row>
    <row r="1862" spans="2:25" ht="12.75" x14ac:dyDescent="0.2">
      <c r="B1862" s="72" t="str">
        <f t="shared" si="293"/>
        <v/>
      </c>
      <c r="C1862" s="58"/>
      <c r="D1862" s="67"/>
      <c r="E1862" s="71" t="str">
        <f t="shared" si="294"/>
        <v/>
      </c>
      <c r="F1862" s="71" t="str">
        <f t="shared" si="290"/>
        <v/>
      </c>
      <c r="G1862" s="72" t="str">
        <f t="shared" si="298"/>
        <v/>
      </c>
      <c r="H1862" s="68" t="str">
        <f t="shared" si="295"/>
        <v/>
      </c>
      <c r="I1862" s="69" t="str">
        <f t="shared" si="291"/>
        <v/>
      </c>
      <c r="J1862" s="70" t="str">
        <f t="shared" si="292"/>
        <v/>
      </c>
      <c r="W1862" s="75" t="e">
        <f t="shared" si="296"/>
        <v>#N/A</v>
      </c>
      <c r="X1862" s="75" t="e">
        <f t="shared" si="299"/>
        <v>#N/A</v>
      </c>
      <c r="Y1862" s="75" t="e">
        <f t="shared" si="297"/>
        <v>#N/A</v>
      </c>
    </row>
    <row r="1863" spans="2:25" ht="12.75" x14ac:dyDescent="0.2">
      <c r="B1863" s="72" t="str">
        <f t="shared" si="293"/>
        <v/>
      </c>
      <c r="C1863" s="58"/>
      <c r="D1863" s="67"/>
      <c r="E1863" s="71" t="str">
        <f t="shared" si="294"/>
        <v/>
      </c>
      <c r="F1863" s="71" t="str">
        <f t="shared" si="290"/>
        <v/>
      </c>
      <c r="G1863" s="72" t="str">
        <f t="shared" si="298"/>
        <v/>
      </c>
      <c r="H1863" s="68" t="str">
        <f t="shared" si="295"/>
        <v/>
      </c>
      <c r="I1863" s="69" t="str">
        <f t="shared" si="291"/>
        <v/>
      </c>
      <c r="J1863" s="70" t="str">
        <f t="shared" si="292"/>
        <v/>
      </c>
      <c r="W1863" s="75" t="e">
        <f t="shared" si="296"/>
        <v>#N/A</v>
      </c>
      <c r="X1863" s="75" t="e">
        <f t="shared" si="299"/>
        <v>#N/A</v>
      </c>
      <c r="Y1863" s="75" t="e">
        <f t="shared" si="297"/>
        <v>#N/A</v>
      </c>
    </row>
    <row r="1864" spans="2:25" ht="12.75" x14ac:dyDescent="0.2">
      <c r="B1864" s="72" t="str">
        <f t="shared" si="293"/>
        <v/>
      </c>
      <c r="C1864" s="58"/>
      <c r="D1864" s="67"/>
      <c r="E1864" s="71" t="str">
        <f t="shared" si="294"/>
        <v/>
      </c>
      <c r="F1864" s="71" t="str">
        <f t="shared" si="290"/>
        <v/>
      </c>
      <c r="G1864" s="72" t="str">
        <f t="shared" si="298"/>
        <v/>
      </c>
      <c r="H1864" s="68" t="str">
        <f t="shared" si="295"/>
        <v/>
      </c>
      <c r="I1864" s="69" t="str">
        <f t="shared" si="291"/>
        <v/>
      </c>
      <c r="J1864" s="70" t="str">
        <f t="shared" si="292"/>
        <v/>
      </c>
      <c r="W1864" s="75" t="e">
        <f t="shared" si="296"/>
        <v>#N/A</v>
      </c>
      <c r="X1864" s="75" t="e">
        <f t="shared" si="299"/>
        <v>#N/A</v>
      </c>
      <c r="Y1864" s="75" t="e">
        <f t="shared" si="297"/>
        <v>#N/A</v>
      </c>
    </row>
    <row r="1865" spans="2:25" ht="12.75" x14ac:dyDescent="0.2">
      <c r="B1865" s="72" t="str">
        <f t="shared" si="293"/>
        <v/>
      </c>
      <c r="C1865" s="58"/>
      <c r="D1865" s="67"/>
      <c r="E1865" s="71" t="str">
        <f t="shared" si="294"/>
        <v/>
      </c>
      <c r="F1865" s="71" t="str">
        <f t="shared" si="290"/>
        <v/>
      </c>
      <c r="G1865" s="72" t="str">
        <f t="shared" si="298"/>
        <v/>
      </c>
      <c r="H1865" s="68" t="str">
        <f t="shared" si="295"/>
        <v/>
      </c>
      <c r="I1865" s="69" t="str">
        <f t="shared" si="291"/>
        <v/>
      </c>
      <c r="J1865" s="70" t="str">
        <f t="shared" si="292"/>
        <v/>
      </c>
      <c r="W1865" s="75" t="e">
        <f t="shared" si="296"/>
        <v>#N/A</v>
      </c>
      <c r="X1865" s="75" t="e">
        <f t="shared" si="299"/>
        <v>#N/A</v>
      </c>
      <c r="Y1865" s="75" t="e">
        <f t="shared" si="297"/>
        <v>#N/A</v>
      </c>
    </row>
    <row r="1866" spans="2:25" ht="12.75" x14ac:dyDescent="0.2">
      <c r="B1866" s="72" t="str">
        <f t="shared" si="293"/>
        <v/>
      </c>
      <c r="C1866" s="58"/>
      <c r="D1866" s="67"/>
      <c r="E1866" s="71" t="str">
        <f t="shared" si="294"/>
        <v/>
      </c>
      <c r="F1866" s="71" t="str">
        <f t="shared" si="290"/>
        <v/>
      </c>
      <c r="G1866" s="72" t="str">
        <f t="shared" si="298"/>
        <v/>
      </c>
      <c r="H1866" s="68" t="str">
        <f t="shared" si="295"/>
        <v/>
      </c>
      <c r="I1866" s="69" t="str">
        <f t="shared" si="291"/>
        <v/>
      </c>
      <c r="J1866" s="70" t="str">
        <f t="shared" si="292"/>
        <v/>
      </c>
      <c r="W1866" s="75" t="e">
        <f t="shared" si="296"/>
        <v>#N/A</v>
      </c>
      <c r="X1866" s="75" t="e">
        <f t="shared" si="299"/>
        <v>#N/A</v>
      </c>
      <c r="Y1866" s="75" t="e">
        <f t="shared" si="297"/>
        <v>#N/A</v>
      </c>
    </row>
    <row r="1867" spans="2:25" ht="12.75" x14ac:dyDescent="0.2">
      <c r="B1867" s="72" t="str">
        <f t="shared" si="293"/>
        <v/>
      </c>
      <c r="C1867" s="58"/>
      <c r="D1867" s="67"/>
      <c r="E1867" s="71" t="str">
        <f t="shared" si="294"/>
        <v/>
      </c>
      <c r="F1867" s="71" t="str">
        <f t="shared" si="290"/>
        <v/>
      </c>
      <c r="G1867" s="72" t="str">
        <f t="shared" si="298"/>
        <v/>
      </c>
      <c r="H1867" s="68" t="str">
        <f t="shared" si="295"/>
        <v/>
      </c>
      <c r="I1867" s="69" t="str">
        <f t="shared" si="291"/>
        <v/>
      </c>
      <c r="J1867" s="70" t="str">
        <f t="shared" si="292"/>
        <v/>
      </c>
      <c r="W1867" s="75" t="e">
        <f t="shared" si="296"/>
        <v>#N/A</v>
      </c>
      <c r="X1867" s="75" t="e">
        <f t="shared" si="299"/>
        <v>#N/A</v>
      </c>
      <c r="Y1867" s="75" t="e">
        <f t="shared" si="297"/>
        <v>#N/A</v>
      </c>
    </row>
    <row r="1868" spans="2:25" ht="12.75" x14ac:dyDescent="0.2">
      <c r="B1868" s="72" t="str">
        <f t="shared" si="293"/>
        <v/>
      </c>
      <c r="C1868" s="58"/>
      <c r="D1868" s="67"/>
      <c r="E1868" s="71" t="str">
        <f t="shared" si="294"/>
        <v/>
      </c>
      <c r="F1868" s="71" t="str">
        <f t="shared" si="290"/>
        <v/>
      </c>
      <c r="G1868" s="72" t="str">
        <f t="shared" si="298"/>
        <v/>
      </c>
      <c r="H1868" s="68" t="str">
        <f t="shared" si="295"/>
        <v/>
      </c>
      <c r="I1868" s="69" t="str">
        <f t="shared" si="291"/>
        <v/>
      </c>
      <c r="J1868" s="70" t="str">
        <f t="shared" si="292"/>
        <v/>
      </c>
      <c r="W1868" s="75" t="e">
        <f t="shared" si="296"/>
        <v>#N/A</v>
      </c>
      <c r="X1868" s="75" t="e">
        <f t="shared" si="299"/>
        <v>#N/A</v>
      </c>
      <c r="Y1868" s="75" t="e">
        <f t="shared" si="297"/>
        <v>#N/A</v>
      </c>
    </row>
    <row r="1869" spans="2:25" ht="12.75" x14ac:dyDescent="0.2">
      <c r="B1869" s="72" t="str">
        <f t="shared" si="293"/>
        <v/>
      </c>
      <c r="C1869" s="58"/>
      <c r="D1869" s="67"/>
      <c r="E1869" s="71" t="str">
        <f t="shared" si="294"/>
        <v/>
      </c>
      <c r="F1869" s="71" t="str">
        <f t="shared" si="290"/>
        <v/>
      </c>
      <c r="G1869" s="72" t="str">
        <f t="shared" si="298"/>
        <v/>
      </c>
      <c r="H1869" s="68" t="str">
        <f t="shared" si="295"/>
        <v/>
      </c>
      <c r="I1869" s="69" t="str">
        <f t="shared" si="291"/>
        <v/>
      </c>
      <c r="J1869" s="70" t="str">
        <f t="shared" si="292"/>
        <v/>
      </c>
      <c r="W1869" s="75" t="e">
        <f t="shared" si="296"/>
        <v>#N/A</v>
      </c>
      <c r="X1869" s="75" t="e">
        <f t="shared" si="299"/>
        <v>#N/A</v>
      </c>
      <c r="Y1869" s="75" t="e">
        <f t="shared" si="297"/>
        <v>#N/A</v>
      </c>
    </row>
    <row r="1870" spans="2:25" ht="12.75" x14ac:dyDescent="0.2">
      <c r="B1870" s="72" t="str">
        <f t="shared" si="293"/>
        <v/>
      </c>
      <c r="C1870" s="58"/>
      <c r="D1870" s="67"/>
      <c r="E1870" s="71" t="str">
        <f t="shared" si="294"/>
        <v/>
      </c>
      <c r="F1870" s="71" t="str">
        <f t="shared" ref="F1870:F1933" si="300">IF(D1870,STANDARDIZE(E1870,$M$11,$M$12),"")</f>
        <v/>
      </c>
      <c r="G1870" s="72" t="str">
        <f t="shared" si="298"/>
        <v/>
      </c>
      <c r="H1870" s="68" t="str">
        <f t="shared" si="295"/>
        <v/>
      </c>
      <c r="I1870" s="69" t="str">
        <f t="shared" si="291"/>
        <v/>
      </c>
      <c r="J1870" s="70" t="str">
        <f t="shared" si="292"/>
        <v/>
      </c>
      <c r="W1870" s="75" t="e">
        <f t="shared" si="296"/>
        <v>#N/A</v>
      </c>
      <c r="X1870" s="75" t="e">
        <f t="shared" si="299"/>
        <v>#N/A</v>
      </c>
      <c r="Y1870" s="75" t="e">
        <f t="shared" si="297"/>
        <v>#N/A</v>
      </c>
    </row>
    <row r="1871" spans="2:25" ht="12.75" x14ac:dyDescent="0.2">
      <c r="B1871" s="72" t="str">
        <f t="shared" si="293"/>
        <v/>
      </c>
      <c r="C1871" s="58"/>
      <c r="D1871" s="67"/>
      <c r="E1871" s="71" t="str">
        <f t="shared" si="294"/>
        <v/>
      </c>
      <c r="F1871" s="71" t="str">
        <f t="shared" si="300"/>
        <v/>
      </c>
      <c r="G1871" s="72" t="str">
        <f t="shared" si="298"/>
        <v/>
      </c>
      <c r="H1871" s="68" t="str">
        <f t="shared" si="295"/>
        <v/>
      </c>
      <c r="I1871" s="69" t="str">
        <f t="shared" si="291"/>
        <v/>
      </c>
      <c r="J1871" s="70" t="str">
        <f t="shared" si="292"/>
        <v/>
      </c>
      <c r="W1871" s="75" t="e">
        <f t="shared" si="296"/>
        <v>#N/A</v>
      </c>
      <c r="X1871" s="75" t="e">
        <f t="shared" si="299"/>
        <v>#N/A</v>
      </c>
      <c r="Y1871" s="75" t="e">
        <f t="shared" si="297"/>
        <v>#N/A</v>
      </c>
    </row>
    <row r="1872" spans="2:25" ht="12.75" x14ac:dyDescent="0.2">
      <c r="B1872" s="72" t="str">
        <f t="shared" si="293"/>
        <v/>
      </c>
      <c r="C1872" s="58"/>
      <c r="D1872" s="67"/>
      <c r="E1872" s="71" t="str">
        <f t="shared" si="294"/>
        <v/>
      </c>
      <c r="F1872" s="71" t="str">
        <f t="shared" si="300"/>
        <v/>
      </c>
      <c r="G1872" s="72" t="str">
        <f t="shared" si="298"/>
        <v/>
      </c>
      <c r="H1872" s="68" t="str">
        <f t="shared" si="295"/>
        <v/>
      </c>
      <c r="I1872" s="69" t="str">
        <f t="shared" si="291"/>
        <v/>
      </c>
      <c r="J1872" s="70" t="str">
        <f t="shared" si="292"/>
        <v/>
      </c>
      <c r="W1872" s="75" t="e">
        <f t="shared" si="296"/>
        <v>#N/A</v>
      </c>
      <c r="X1872" s="75" t="e">
        <f t="shared" si="299"/>
        <v>#N/A</v>
      </c>
      <c r="Y1872" s="75" t="e">
        <f t="shared" si="297"/>
        <v>#N/A</v>
      </c>
    </row>
    <row r="1873" spans="2:25" ht="12.75" x14ac:dyDescent="0.2">
      <c r="B1873" s="72" t="str">
        <f t="shared" si="293"/>
        <v/>
      </c>
      <c r="C1873" s="58"/>
      <c r="D1873" s="67"/>
      <c r="E1873" s="71" t="str">
        <f t="shared" si="294"/>
        <v/>
      </c>
      <c r="F1873" s="71" t="str">
        <f t="shared" si="300"/>
        <v/>
      </c>
      <c r="G1873" s="72" t="str">
        <f t="shared" si="298"/>
        <v/>
      </c>
      <c r="H1873" s="68" t="str">
        <f t="shared" si="295"/>
        <v/>
      </c>
      <c r="I1873" s="69" t="str">
        <f t="shared" si="291"/>
        <v/>
      </c>
      <c r="J1873" s="70" t="str">
        <f t="shared" si="292"/>
        <v/>
      </c>
      <c r="W1873" s="75" t="e">
        <f t="shared" si="296"/>
        <v>#N/A</v>
      </c>
      <c r="X1873" s="75" t="e">
        <f t="shared" si="299"/>
        <v>#N/A</v>
      </c>
      <c r="Y1873" s="75" t="e">
        <f t="shared" si="297"/>
        <v>#N/A</v>
      </c>
    </row>
    <row r="1874" spans="2:25" ht="12.75" x14ac:dyDescent="0.2">
      <c r="B1874" s="72" t="str">
        <f t="shared" si="293"/>
        <v/>
      </c>
      <c r="C1874" s="58"/>
      <c r="D1874" s="67"/>
      <c r="E1874" s="71" t="str">
        <f t="shared" si="294"/>
        <v/>
      </c>
      <c r="F1874" s="71" t="str">
        <f t="shared" si="300"/>
        <v/>
      </c>
      <c r="G1874" s="72" t="str">
        <f t="shared" si="298"/>
        <v/>
      </c>
      <c r="H1874" s="68" t="str">
        <f t="shared" si="295"/>
        <v/>
      </c>
      <c r="I1874" s="69" t="str">
        <f t="shared" si="291"/>
        <v/>
      </c>
      <c r="J1874" s="70" t="str">
        <f t="shared" si="292"/>
        <v/>
      </c>
      <c r="W1874" s="75" t="e">
        <f t="shared" si="296"/>
        <v>#N/A</v>
      </c>
      <c r="X1874" s="75" t="e">
        <f t="shared" si="299"/>
        <v>#N/A</v>
      </c>
      <c r="Y1874" s="75" t="e">
        <f t="shared" si="297"/>
        <v>#N/A</v>
      </c>
    </row>
    <row r="1875" spans="2:25" ht="12.75" x14ac:dyDescent="0.2">
      <c r="B1875" s="72" t="str">
        <f t="shared" si="293"/>
        <v/>
      </c>
      <c r="C1875" s="58"/>
      <c r="D1875" s="67"/>
      <c r="E1875" s="71" t="str">
        <f t="shared" si="294"/>
        <v/>
      </c>
      <c r="F1875" s="71" t="str">
        <f t="shared" si="300"/>
        <v/>
      </c>
      <c r="G1875" s="72" t="str">
        <f t="shared" si="298"/>
        <v/>
      </c>
      <c r="H1875" s="68" t="str">
        <f t="shared" si="295"/>
        <v/>
      </c>
      <c r="I1875" s="69" t="str">
        <f t="shared" si="291"/>
        <v/>
      </c>
      <c r="J1875" s="70" t="str">
        <f t="shared" si="292"/>
        <v/>
      </c>
      <c r="W1875" s="75" t="e">
        <f t="shared" si="296"/>
        <v>#N/A</v>
      </c>
      <c r="X1875" s="75" t="e">
        <f t="shared" si="299"/>
        <v>#N/A</v>
      </c>
      <c r="Y1875" s="75" t="e">
        <f t="shared" si="297"/>
        <v>#N/A</v>
      </c>
    </row>
    <row r="1876" spans="2:25" ht="12.75" x14ac:dyDescent="0.2">
      <c r="B1876" s="72" t="str">
        <f t="shared" si="293"/>
        <v/>
      </c>
      <c r="C1876" s="58"/>
      <c r="D1876" s="67"/>
      <c r="E1876" s="71" t="str">
        <f t="shared" si="294"/>
        <v/>
      </c>
      <c r="F1876" s="71" t="str">
        <f t="shared" si="300"/>
        <v/>
      </c>
      <c r="G1876" s="72" t="str">
        <f t="shared" si="298"/>
        <v/>
      </c>
      <c r="H1876" s="68" t="str">
        <f t="shared" si="295"/>
        <v/>
      </c>
      <c r="I1876" s="69" t="str">
        <f t="shared" si="291"/>
        <v/>
      </c>
      <c r="J1876" s="70" t="str">
        <f t="shared" si="292"/>
        <v/>
      </c>
      <c r="W1876" s="75" t="e">
        <f t="shared" si="296"/>
        <v>#N/A</v>
      </c>
      <c r="X1876" s="75" t="e">
        <f t="shared" si="299"/>
        <v>#N/A</v>
      </c>
      <c r="Y1876" s="75" t="e">
        <f t="shared" si="297"/>
        <v>#N/A</v>
      </c>
    </row>
    <row r="1877" spans="2:25" ht="12.75" x14ac:dyDescent="0.2">
      <c r="B1877" s="72" t="str">
        <f t="shared" si="293"/>
        <v/>
      </c>
      <c r="C1877" s="58"/>
      <c r="D1877" s="67"/>
      <c r="E1877" s="71" t="str">
        <f t="shared" si="294"/>
        <v/>
      </c>
      <c r="F1877" s="71" t="str">
        <f t="shared" si="300"/>
        <v/>
      </c>
      <c r="G1877" s="72" t="str">
        <f t="shared" si="298"/>
        <v/>
      </c>
      <c r="H1877" s="68" t="str">
        <f t="shared" si="295"/>
        <v/>
      </c>
      <c r="I1877" s="69" t="str">
        <f t="shared" si="291"/>
        <v/>
      </c>
      <c r="J1877" s="70" t="str">
        <f t="shared" si="292"/>
        <v/>
      </c>
      <c r="W1877" s="75" t="e">
        <f t="shared" si="296"/>
        <v>#N/A</v>
      </c>
      <c r="X1877" s="75" t="e">
        <f t="shared" si="299"/>
        <v>#N/A</v>
      </c>
      <c r="Y1877" s="75" t="e">
        <f t="shared" si="297"/>
        <v>#N/A</v>
      </c>
    </row>
    <row r="1878" spans="2:25" ht="12.75" x14ac:dyDescent="0.2">
      <c r="B1878" s="72" t="str">
        <f t="shared" si="293"/>
        <v/>
      </c>
      <c r="C1878" s="58"/>
      <c r="D1878" s="67"/>
      <c r="E1878" s="71" t="str">
        <f t="shared" si="294"/>
        <v/>
      </c>
      <c r="F1878" s="71" t="str">
        <f t="shared" si="300"/>
        <v/>
      </c>
      <c r="G1878" s="72" t="str">
        <f t="shared" si="298"/>
        <v/>
      </c>
      <c r="H1878" s="68" t="str">
        <f t="shared" si="295"/>
        <v/>
      </c>
      <c r="I1878" s="69" t="str">
        <f t="shared" si="291"/>
        <v/>
      </c>
      <c r="J1878" s="70" t="str">
        <f t="shared" si="292"/>
        <v/>
      </c>
      <c r="W1878" s="75" t="e">
        <f t="shared" si="296"/>
        <v>#N/A</v>
      </c>
      <c r="X1878" s="75" t="e">
        <f t="shared" si="299"/>
        <v>#N/A</v>
      </c>
      <c r="Y1878" s="75" t="e">
        <f t="shared" si="297"/>
        <v>#N/A</v>
      </c>
    </row>
    <row r="1879" spans="2:25" ht="12.75" x14ac:dyDescent="0.2">
      <c r="B1879" s="72" t="str">
        <f t="shared" si="293"/>
        <v/>
      </c>
      <c r="C1879" s="58"/>
      <c r="D1879" s="67"/>
      <c r="E1879" s="71" t="str">
        <f t="shared" si="294"/>
        <v/>
      </c>
      <c r="F1879" s="71" t="str">
        <f t="shared" si="300"/>
        <v/>
      </c>
      <c r="G1879" s="72" t="str">
        <f t="shared" si="298"/>
        <v/>
      </c>
      <c r="H1879" s="68" t="str">
        <f t="shared" si="295"/>
        <v/>
      </c>
      <c r="I1879" s="69" t="str">
        <f t="shared" si="291"/>
        <v/>
      </c>
      <c r="J1879" s="70" t="str">
        <f t="shared" si="292"/>
        <v/>
      </c>
      <c r="W1879" s="75" t="e">
        <f t="shared" si="296"/>
        <v>#N/A</v>
      </c>
      <c r="X1879" s="75" t="e">
        <f t="shared" si="299"/>
        <v>#N/A</v>
      </c>
      <c r="Y1879" s="75" t="e">
        <f t="shared" si="297"/>
        <v>#N/A</v>
      </c>
    </row>
    <row r="1880" spans="2:25" ht="12.75" x14ac:dyDescent="0.2">
      <c r="B1880" s="72" t="str">
        <f t="shared" si="293"/>
        <v/>
      </c>
      <c r="C1880" s="58"/>
      <c r="D1880" s="67"/>
      <c r="E1880" s="71" t="str">
        <f t="shared" si="294"/>
        <v/>
      </c>
      <c r="F1880" s="71" t="str">
        <f t="shared" si="300"/>
        <v/>
      </c>
      <c r="G1880" s="72" t="str">
        <f t="shared" si="298"/>
        <v/>
      </c>
      <c r="H1880" s="68" t="str">
        <f t="shared" si="295"/>
        <v/>
      </c>
      <c r="I1880" s="69" t="str">
        <f t="shared" si="291"/>
        <v/>
      </c>
      <c r="J1880" s="70" t="str">
        <f t="shared" si="292"/>
        <v/>
      </c>
      <c r="W1880" s="75" t="e">
        <f t="shared" si="296"/>
        <v>#N/A</v>
      </c>
      <c r="X1880" s="75" t="e">
        <f t="shared" si="299"/>
        <v>#N/A</v>
      </c>
      <c r="Y1880" s="75" t="e">
        <f t="shared" si="297"/>
        <v>#N/A</v>
      </c>
    </row>
    <row r="1881" spans="2:25" ht="12.75" x14ac:dyDescent="0.2">
      <c r="B1881" s="72" t="str">
        <f t="shared" si="293"/>
        <v/>
      </c>
      <c r="C1881" s="58"/>
      <c r="D1881" s="67"/>
      <c r="E1881" s="71" t="str">
        <f t="shared" si="294"/>
        <v/>
      </c>
      <c r="F1881" s="71" t="str">
        <f t="shared" si="300"/>
        <v/>
      </c>
      <c r="G1881" s="72" t="str">
        <f t="shared" si="298"/>
        <v/>
      </c>
      <c r="H1881" s="68" t="str">
        <f t="shared" si="295"/>
        <v/>
      </c>
      <c r="I1881" s="69" t="str">
        <f t="shared" si="291"/>
        <v/>
      </c>
      <c r="J1881" s="70" t="str">
        <f t="shared" si="292"/>
        <v/>
      </c>
      <c r="W1881" s="75" t="e">
        <f t="shared" si="296"/>
        <v>#N/A</v>
      </c>
      <c r="X1881" s="75" t="e">
        <f t="shared" si="299"/>
        <v>#N/A</v>
      </c>
      <c r="Y1881" s="75" t="e">
        <f t="shared" si="297"/>
        <v>#N/A</v>
      </c>
    </row>
    <row r="1882" spans="2:25" ht="12.75" x14ac:dyDescent="0.2">
      <c r="B1882" s="72" t="str">
        <f t="shared" si="293"/>
        <v/>
      </c>
      <c r="C1882" s="58"/>
      <c r="D1882" s="67"/>
      <c r="E1882" s="71" t="str">
        <f t="shared" si="294"/>
        <v/>
      </c>
      <c r="F1882" s="71" t="str">
        <f t="shared" si="300"/>
        <v/>
      </c>
      <c r="G1882" s="72" t="str">
        <f t="shared" si="298"/>
        <v/>
      </c>
      <c r="H1882" s="68" t="str">
        <f t="shared" si="295"/>
        <v/>
      </c>
      <c r="I1882" s="69" t="str">
        <f t="shared" si="291"/>
        <v/>
      </c>
      <c r="J1882" s="70" t="str">
        <f t="shared" si="292"/>
        <v/>
      </c>
      <c r="W1882" s="75" t="e">
        <f t="shared" si="296"/>
        <v>#N/A</v>
      </c>
      <c r="X1882" s="75" t="e">
        <f t="shared" si="299"/>
        <v>#N/A</v>
      </c>
      <c r="Y1882" s="75" t="e">
        <f t="shared" si="297"/>
        <v>#N/A</v>
      </c>
    </row>
    <row r="1883" spans="2:25" ht="12.75" x14ac:dyDescent="0.2">
      <c r="B1883" s="72" t="str">
        <f t="shared" si="293"/>
        <v/>
      </c>
      <c r="C1883" s="58"/>
      <c r="D1883" s="67"/>
      <c r="E1883" s="71" t="str">
        <f t="shared" si="294"/>
        <v/>
      </c>
      <c r="F1883" s="71" t="str">
        <f t="shared" si="300"/>
        <v/>
      </c>
      <c r="G1883" s="72" t="str">
        <f t="shared" si="298"/>
        <v/>
      </c>
      <c r="H1883" s="68" t="str">
        <f t="shared" si="295"/>
        <v/>
      </c>
      <c r="I1883" s="69" t="str">
        <f t="shared" si="291"/>
        <v/>
      </c>
      <c r="J1883" s="70" t="str">
        <f t="shared" si="292"/>
        <v/>
      </c>
      <c r="W1883" s="75" t="e">
        <f t="shared" si="296"/>
        <v>#N/A</v>
      </c>
      <c r="X1883" s="75" t="e">
        <f t="shared" si="299"/>
        <v>#N/A</v>
      </c>
      <c r="Y1883" s="75" t="e">
        <f t="shared" si="297"/>
        <v>#N/A</v>
      </c>
    </row>
    <row r="1884" spans="2:25" ht="12.75" x14ac:dyDescent="0.2">
      <c r="B1884" s="72" t="str">
        <f t="shared" si="293"/>
        <v/>
      </c>
      <c r="C1884" s="58"/>
      <c r="D1884" s="67"/>
      <c r="E1884" s="71" t="str">
        <f t="shared" si="294"/>
        <v/>
      </c>
      <c r="F1884" s="71" t="str">
        <f t="shared" si="300"/>
        <v/>
      </c>
      <c r="G1884" s="72" t="str">
        <f t="shared" si="298"/>
        <v/>
      </c>
      <c r="H1884" s="68" t="str">
        <f t="shared" si="295"/>
        <v/>
      </c>
      <c r="I1884" s="69" t="str">
        <f t="shared" si="291"/>
        <v/>
      </c>
      <c r="J1884" s="70" t="str">
        <f t="shared" si="292"/>
        <v/>
      </c>
      <c r="W1884" s="75" t="e">
        <f t="shared" si="296"/>
        <v>#N/A</v>
      </c>
      <c r="X1884" s="75" t="e">
        <f t="shared" si="299"/>
        <v>#N/A</v>
      </c>
      <c r="Y1884" s="75" t="e">
        <f t="shared" si="297"/>
        <v>#N/A</v>
      </c>
    </row>
    <row r="1885" spans="2:25" ht="12.75" x14ac:dyDescent="0.2">
      <c r="B1885" s="72" t="str">
        <f t="shared" si="293"/>
        <v/>
      </c>
      <c r="C1885" s="58"/>
      <c r="D1885" s="67"/>
      <c r="E1885" s="71" t="str">
        <f t="shared" si="294"/>
        <v/>
      </c>
      <c r="F1885" s="71" t="str">
        <f t="shared" si="300"/>
        <v/>
      </c>
      <c r="G1885" s="72" t="str">
        <f t="shared" si="298"/>
        <v/>
      </c>
      <c r="H1885" s="68" t="str">
        <f t="shared" si="295"/>
        <v/>
      </c>
      <c r="I1885" s="69" t="str">
        <f t="shared" si="291"/>
        <v/>
      </c>
      <c r="J1885" s="70" t="str">
        <f t="shared" si="292"/>
        <v/>
      </c>
      <c r="W1885" s="75" t="e">
        <f t="shared" si="296"/>
        <v>#N/A</v>
      </c>
      <c r="X1885" s="75" t="e">
        <f t="shared" si="299"/>
        <v>#N/A</v>
      </c>
      <c r="Y1885" s="75" t="e">
        <f t="shared" si="297"/>
        <v>#N/A</v>
      </c>
    </row>
    <row r="1886" spans="2:25" ht="12.75" x14ac:dyDescent="0.2">
      <c r="B1886" s="72" t="str">
        <f t="shared" si="293"/>
        <v/>
      </c>
      <c r="C1886" s="58"/>
      <c r="D1886" s="67"/>
      <c r="E1886" s="71" t="str">
        <f t="shared" si="294"/>
        <v/>
      </c>
      <c r="F1886" s="71" t="str">
        <f t="shared" si="300"/>
        <v/>
      </c>
      <c r="G1886" s="72" t="str">
        <f t="shared" si="298"/>
        <v/>
      </c>
      <c r="H1886" s="68" t="str">
        <f t="shared" si="295"/>
        <v/>
      </c>
      <c r="I1886" s="69" t="str">
        <f t="shared" si="291"/>
        <v/>
      </c>
      <c r="J1886" s="70" t="str">
        <f t="shared" si="292"/>
        <v/>
      </c>
      <c r="W1886" s="75" t="e">
        <f t="shared" si="296"/>
        <v>#N/A</v>
      </c>
      <c r="X1886" s="75" t="e">
        <f t="shared" si="299"/>
        <v>#N/A</v>
      </c>
      <c r="Y1886" s="75" t="e">
        <f t="shared" si="297"/>
        <v>#N/A</v>
      </c>
    </row>
    <row r="1887" spans="2:25" ht="12.75" x14ac:dyDescent="0.2">
      <c r="B1887" s="72" t="str">
        <f t="shared" si="293"/>
        <v/>
      </c>
      <c r="C1887" s="58"/>
      <c r="D1887" s="67"/>
      <c r="E1887" s="71" t="str">
        <f t="shared" si="294"/>
        <v/>
      </c>
      <c r="F1887" s="71" t="str">
        <f t="shared" si="300"/>
        <v/>
      </c>
      <c r="G1887" s="72" t="str">
        <f t="shared" si="298"/>
        <v/>
      </c>
      <c r="H1887" s="68" t="str">
        <f t="shared" si="295"/>
        <v/>
      </c>
      <c r="I1887" s="69" t="str">
        <f t="shared" si="291"/>
        <v/>
      </c>
      <c r="J1887" s="70" t="str">
        <f t="shared" si="292"/>
        <v/>
      </c>
      <c r="W1887" s="75" t="e">
        <f t="shared" si="296"/>
        <v>#N/A</v>
      </c>
      <c r="X1887" s="75" t="e">
        <f t="shared" si="299"/>
        <v>#N/A</v>
      </c>
      <c r="Y1887" s="75" t="e">
        <f t="shared" si="297"/>
        <v>#N/A</v>
      </c>
    </row>
    <row r="1888" spans="2:25" ht="12.75" x14ac:dyDescent="0.2">
      <c r="B1888" s="72" t="str">
        <f t="shared" si="293"/>
        <v/>
      </c>
      <c r="C1888" s="58"/>
      <c r="D1888" s="67"/>
      <c r="E1888" s="71" t="str">
        <f t="shared" si="294"/>
        <v/>
      </c>
      <c r="F1888" s="71" t="str">
        <f t="shared" si="300"/>
        <v/>
      </c>
      <c r="G1888" s="72" t="str">
        <f t="shared" si="298"/>
        <v/>
      </c>
      <c r="H1888" s="68" t="str">
        <f t="shared" si="295"/>
        <v/>
      </c>
      <c r="I1888" s="69" t="str">
        <f t="shared" si="291"/>
        <v/>
      </c>
      <c r="J1888" s="70" t="str">
        <f t="shared" si="292"/>
        <v/>
      </c>
      <c r="W1888" s="75" t="e">
        <f t="shared" si="296"/>
        <v>#N/A</v>
      </c>
      <c r="X1888" s="75" t="e">
        <f t="shared" si="299"/>
        <v>#N/A</v>
      </c>
      <c r="Y1888" s="75" t="e">
        <f t="shared" si="297"/>
        <v>#N/A</v>
      </c>
    </row>
    <row r="1889" spans="2:25" ht="12.75" x14ac:dyDescent="0.2">
      <c r="B1889" s="72" t="str">
        <f t="shared" si="293"/>
        <v/>
      </c>
      <c r="C1889" s="58"/>
      <c r="D1889" s="67"/>
      <c r="E1889" s="71" t="str">
        <f t="shared" si="294"/>
        <v/>
      </c>
      <c r="F1889" s="71" t="str">
        <f t="shared" si="300"/>
        <v/>
      </c>
      <c r="G1889" s="72" t="str">
        <f t="shared" si="298"/>
        <v/>
      </c>
      <c r="H1889" s="68" t="str">
        <f t="shared" si="295"/>
        <v/>
      </c>
      <c r="I1889" s="69" t="str">
        <f t="shared" si="291"/>
        <v/>
      </c>
      <c r="J1889" s="70" t="str">
        <f t="shared" si="292"/>
        <v/>
      </c>
      <c r="W1889" s="75" t="e">
        <f t="shared" si="296"/>
        <v>#N/A</v>
      </c>
      <c r="X1889" s="75" t="e">
        <f t="shared" si="299"/>
        <v>#N/A</v>
      </c>
      <c r="Y1889" s="75" t="e">
        <f t="shared" si="297"/>
        <v>#N/A</v>
      </c>
    </row>
    <row r="1890" spans="2:25" ht="12.75" x14ac:dyDescent="0.2">
      <c r="B1890" s="72" t="str">
        <f t="shared" si="293"/>
        <v/>
      </c>
      <c r="C1890" s="58"/>
      <c r="D1890" s="67"/>
      <c r="E1890" s="71" t="str">
        <f t="shared" si="294"/>
        <v/>
      </c>
      <c r="F1890" s="71" t="str">
        <f t="shared" si="300"/>
        <v/>
      </c>
      <c r="G1890" s="72" t="str">
        <f t="shared" si="298"/>
        <v/>
      </c>
      <c r="H1890" s="68" t="str">
        <f t="shared" si="295"/>
        <v/>
      </c>
      <c r="I1890" s="69" t="str">
        <f t="shared" si="291"/>
        <v/>
      </c>
      <c r="J1890" s="70" t="str">
        <f t="shared" si="292"/>
        <v/>
      </c>
      <c r="W1890" s="75" t="e">
        <f t="shared" si="296"/>
        <v>#N/A</v>
      </c>
      <c r="X1890" s="75" t="e">
        <f t="shared" si="299"/>
        <v>#N/A</v>
      </c>
      <c r="Y1890" s="75" t="e">
        <f t="shared" si="297"/>
        <v>#N/A</v>
      </c>
    </row>
    <row r="1891" spans="2:25" ht="12.75" x14ac:dyDescent="0.2">
      <c r="B1891" s="72" t="str">
        <f t="shared" si="293"/>
        <v/>
      </c>
      <c r="C1891" s="58"/>
      <c r="D1891" s="67"/>
      <c r="E1891" s="71" t="str">
        <f t="shared" si="294"/>
        <v/>
      </c>
      <c r="F1891" s="71" t="str">
        <f t="shared" si="300"/>
        <v/>
      </c>
      <c r="G1891" s="72" t="str">
        <f t="shared" si="298"/>
        <v/>
      </c>
      <c r="H1891" s="68" t="str">
        <f t="shared" si="295"/>
        <v/>
      </c>
      <c r="I1891" s="69" t="str">
        <f t="shared" si="291"/>
        <v/>
      </c>
      <c r="J1891" s="70" t="str">
        <f t="shared" si="292"/>
        <v/>
      </c>
      <c r="W1891" s="75" t="e">
        <f t="shared" si="296"/>
        <v>#N/A</v>
      </c>
      <c r="X1891" s="75" t="e">
        <f t="shared" si="299"/>
        <v>#N/A</v>
      </c>
      <c r="Y1891" s="75" t="e">
        <f t="shared" si="297"/>
        <v>#N/A</v>
      </c>
    </row>
    <row r="1892" spans="2:25" ht="12.75" x14ac:dyDescent="0.2">
      <c r="B1892" s="72" t="str">
        <f t="shared" si="293"/>
        <v/>
      </c>
      <c r="C1892" s="58"/>
      <c r="D1892" s="67"/>
      <c r="E1892" s="71" t="str">
        <f t="shared" si="294"/>
        <v/>
      </c>
      <c r="F1892" s="71" t="str">
        <f t="shared" si="300"/>
        <v/>
      </c>
      <c r="G1892" s="72" t="str">
        <f t="shared" si="298"/>
        <v/>
      </c>
      <c r="H1892" s="68" t="str">
        <f t="shared" si="295"/>
        <v/>
      </c>
      <c r="I1892" s="69" t="str">
        <f t="shared" si="291"/>
        <v/>
      </c>
      <c r="J1892" s="70" t="str">
        <f t="shared" si="292"/>
        <v/>
      </c>
      <c r="W1892" s="75" t="e">
        <f t="shared" si="296"/>
        <v>#N/A</v>
      </c>
      <c r="X1892" s="75" t="e">
        <f t="shared" si="299"/>
        <v>#N/A</v>
      </c>
      <c r="Y1892" s="75" t="e">
        <f t="shared" si="297"/>
        <v>#N/A</v>
      </c>
    </row>
    <row r="1893" spans="2:25" ht="12.75" x14ac:dyDescent="0.2">
      <c r="B1893" s="72" t="str">
        <f t="shared" si="293"/>
        <v/>
      </c>
      <c r="C1893" s="58"/>
      <c r="D1893" s="67"/>
      <c r="E1893" s="71" t="str">
        <f t="shared" si="294"/>
        <v/>
      </c>
      <c r="F1893" s="71" t="str">
        <f t="shared" si="300"/>
        <v/>
      </c>
      <c r="G1893" s="72" t="str">
        <f t="shared" si="298"/>
        <v/>
      </c>
      <c r="H1893" s="68" t="str">
        <f t="shared" si="295"/>
        <v/>
      </c>
      <c r="I1893" s="69" t="str">
        <f t="shared" si="291"/>
        <v/>
      </c>
      <c r="J1893" s="70" t="str">
        <f t="shared" si="292"/>
        <v/>
      </c>
      <c r="W1893" s="75" t="e">
        <f t="shared" si="296"/>
        <v>#N/A</v>
      </c>
      <c r="X1893" s="75" t="e">
        <f t="shared" si="299"/>
        <v>#N/A</v>
      </c>
      <c r="Y1893" s="75" t="e">
        <f t="shared" si="297"/>
        <v>#N/A</v>
      </c>
    </row>
    <row r="1894" spans="2:25" ht="12.75" x14ac:dyDescent="0.2">
      <c r="B1894" s="72" t="str">
        <f t="shared" si="293"/>
        <v/>
      </c>
      <c r="C1894" s="58"/>
      <c r="D1894" s="67"/>
      <c r="E1894" s="71" t="str">
        <f t="shared" si="294"/>
        <v/>
      </c>
      <c r="F1894" s="71" t="str">
        <f t="shared" si="300"/>
        <v/>
      </c>
      <c r="G1894" s="72" t="str">
        <f t="shared" si="298"/>
        <v/>
      </c>
      <c r="H1894" s="68" t="str">
        <f t="shared" si="295"/>
        <v/>
      </c>
      <c r="I1894" s="69" t="str">
        <f t="shared" si="291"/>
        <v/>
      </c>
      <c r="J1894" s="70" t="str">
        <f t="shared" si="292"/>
        <v/>
      </c>
      <c r="W1894" s="75" t="e">
        <f t="shared" si="296"/>
        <v>#N/A</v>
      </c>
      <c r="X1894" s="75" t="e">
        <f t="shared" si="299"/>
        <v>#N/A</v>
      </c>
      <c r="Y1894" s="75" t="e">
        <f t="shared" si="297"/>
        <v>#N/A</v>
      </c>
    </row>
    <row r="1895" spans="2:25" ht="12.75" x14ac:dyDescent="0.2">
      <c r="B1895" s="72" t="str">
        <f t="shared" si="293"/>
        <v/>
      </c>
      <c r="C1895" s="58"/>
      <c r="D1895" s="67"/>
      <c r="E1895" s="71" t="str">
        <f t="shared" si="294"/>
        <v/>
      </c>
      <c r="F1895" s="71" t="str">
        <f t="shared" si="300"/>
        <v/>
      </c>
      <c r="G1895" s="72" t="str">
        <f t="shared" si="298"/>
        <v/>
      </c>
      <c r="H1895" s="68" t="str">
        <f t="shared" si="295"/>
        <v/>
      </c>
      <c r="I1895" s="69" t="str">
        <f t="shared" si="291"/>
        <v/>
      </c>
      <c r="J1895" s="70" t="str">
        <f t="shared" si="292"/>
        <v/>
      </c>
      <c r="W1895" s="75" t="e">
        <f t="shared" si="296"/>
        <v>#N/A</v>
      </c>
      <c r="X1895" s="75" t="e">
        <f t="shared" si="299"/>
        <v>#N/A</v>
      </c>
      <c r="Y1895" s="75" t="e">
        <f t="shared" si="297"/>
        <v>#N/A</v>
      </c>
    </row>
    <row r="1896" spans="2:25" ht="12.75" x14ac:dyDescent="0.2">
      <c r="B1896" s="72" t="str">
        <f t="shared" si="293"/>
        <v/>
      </c>
      <c r="C1896" s="58"/>
      <c r="D1896" s="67"/>
      <c r="E1896" s="71" t="str">
        <f t="shared" si="294"/>
        <v/>
      </c>
      <c r="F1896" s="71" t="str">
        <f t="shared" si="300"/>
        <v/>
      </c>
      <c r="G1896" s="72" t="str">
        <f t="shared" si="298"/>
        <v/>
      </c>
      <c r="H1896" s="68" t="str">
        <f t="shared" si="295"/>
        <v/>
      </c>
      <c r="I1896" s="69" t="str">
        <f t="shared" si="291"/>
        <v/>
      </c>
      <c r="J1896" s="70" t="str">
        <f t="shared" si="292"/>
        <v/>
      </c>
      <c r="W1896" s="75" t="e">
        <f t="shared" si="296"/>
        <v>#N/A</v>
      </c>
      <c r="X1896" s="75" t="e">
        <f t="shared" si="299"/>
        <v>#N/A</v>
      </c>
      <c r="Y1896" s="75" t="e">
        <f t="shared" si="297"/>
        <v>#N/A</v>
      </c>
    </row>
    <row r="1897" spans="2:25" ht="12.75" x14ac:dyDescent="0.2">
      <c r="B1897" s="72" t="str">
        <f t="shared" si="293"/>
        <v/>
      </c>
      <c r="C1897" s="58"/>
      <c r="D1897" s="67"/>
      <c r="E1897" s="71" t="str">
        <f t="shared" si="294"/>
        <v/>
      </c>
      <c r="F1897" s="71" t="str">
        <f t="shared" si="300"/>
        <v/>
      </c>
      <c r="G1897" s="72" t="str">
        <f t="shared" si="298"/>
        <v/>
      </c>
      <c r="H1897" s="68" t="str">
        <f t="shared" si="295"/>
        <v/>
      </c>
      <c r="I1897" s="69" t="str">
        <f t="shared" si="291"/>
        <v/>
      </c>
      <c r="J1897" s="70" t="str">
        <f t="shared" si="292"/>
        <v/>
      </c>
      <c r="W1897" s="75" t="e">
        <f t="shared" si="296"/>
        <v>#N/A</v>
      </c>
      <c r="X1897" s="75" t="e">
        <f t="shared" si="299"/>
        <v>#N/A</v>
      </c>
      <c r="Y1897" s="75" t="e">
        <f t="shared" si="297"/>
        <v>#N/A</v>
      </c>
    </row>
    <row r="1898" spans="2:25" ht="12.75" x14ac:dyDescent="0.2">
      <c r="B1898" s="72" t="str">
        <f t="shared" si="293"/>
        <v/>
      </c>
      <c r="C1898" s="58"/>
      <c r="D1898" s="67"/>
      <c r="E1898" s="71" t="str">
        <f t="shared" si="294"/>
        <v/>
      </c>
      <c r="F1898" s="71" t="str">
        <f t="shared" si="300"/>
        <v/>
      </c>
      <c r="G1898" s="72" t="str">
        <f t="shared" si="298"/>
        <v/>
      </c>
      <c r="H1898" s="68" t="str">
        <f t="shared" si="295"/>
        <v/>
      </c>
      <c r="I1898" s="69" t="str">
        <f t="shared" si="291"/>
        <v/>
      </c>
      <c r="J1898" s="70" t="str">
        <f t="shared" si="292"/>
        <v/>
      </c>
      <c r="W1898" s="75" t="e">
        <f t="shared" si="296"/>
        <v>#N/A</v>
      </c>
      <c r="X1898" s="75" t="e">
        <f t="shared" si="299"/>
        <v>#N/A</v>
      </c>
      <c r="Y1898" s="75" t="e">
        <f t="shared" si="297"/>
        <v>#N/A</v>
      </c>
    </row>
    <row r="1899" spans="2:25" ht="12.75" x14ac:dyDescent="0.2">
      <c r="B1899" s="72" t="str">
        <f t="shared" si="293"/>
        <v/>
      </c>
      <c r="C1899" s="58"/>
      <c r="D1899" s="67"/>
      <c r="E1899" s="71" t="str">
        <f t="shared" si="294"/>
        <v/>
      </c>
      <c r="F1899" s="71" t="str">
        <f t="shared" si="300"/>
        <v/>
      </c>
      <c r="G1899" s="72" t="str">
        <f t="shared" si="298"/>
        <v/>
      </c>
      <c r="H1899" s="68" t="str">
        <f t="shared" si="295"/>
        <v/>
      </c>
      <c r="I1899" s="69" t="str">
        <f t="shared" si="291"/>
        <v/>
      </c>
      <c r="J1899" s="70" t="str">
        <f t="shared" si="292"/>
        <v/>
      </c>
      <c r="W1899" s="75" t="e">
        <f t="shared" si="296"/>
        <v>#N/A</v>
      </c>
      <c r="X1899" s="75" t="e">
        <f t="shared" si="299"/>
        <v>#N/A</v>
      </c>
      <c r="Y1899" s="75" t="e">
        <f t="shared" si="297"/>
        <v>#N/A</v>
      </c>
    </row>
    <row r="1900" spans="2:25" ht="12.75" x14ac:dyDescent="0.2">
      <c r="B1900" s="72" t="str">
        <f t="shared" si="293"/>
        <v/>
      </c>
      <c r="C1900" s="58"/>
      <c r="D1900" s="67"/>
      <c r="E1900" s="71" t="str">
        <f t="shared" si="294"/>
        <v/>
      </c>
      <c r="F1900" s="71" t="str">
        <f t="shared" si="300"/>
        <v/>
      </c>
      <c r="G1900" s="72" t="str">
        <f t="shared" si="298"/>
        <v/>
      </c>
      <c r="H1900" s="68" t="str">
        <f t="shared" si="295"/>
        <v/>
      </c>
      <c r="I1900" s="69" t="str">
        <f t="shared" si="291"/>
        <v/>
      </c>
      <c r="J1900" s="70" t="str">
        <f t="shared" si="292"/>
        <v/>
      </c>
      <c r="W1900" s="75" t="e">
        <f t="shared" si="296"/>
        <v>#N/A</v>
      </c>
      <c r="X1900" s="75" t="e">
        <f t="shared" si="299"/>
        <v>#N/A</v>
      </c>
      <c r="Y1900" s="75" t="e">
        <f t="shared" si="297"/>
        <v>#N/A</v>
      </c>
    </row>
    <row r="1901" spans="2:25" ht="12.75" x14ac:dyDescent="0.2">
      <c r="B1901" s="72" t="str">
        <f t="shared" si="293"/>
        <v/>
      </c>
      <c r="C1901" s="58"/>
      <c r="D1901" s="67"/>
      <c r="E1901" s="71" t="str">
        <f t="shared" si="294"/>
        <v/>
      </c>
      <c r="F1901" s="71" t="str">
        <f t="shared" si="300"/>
        <v/>
      </c>
      <c r="G1901" s="72" t="str">
        <f t="shared" si="298"/>
        <v/>
      </c>
      <c r="H1901" s="68" t="str">
        <f t="shared" si="295"/>
        <v/>
      </c>
      <c r="I1901" s="69" t="str">
        <f t="shared" si="291"/>
        <v/>
      </c>
      <c r="J1901" s="70" t="str">
        <f t="shared" si="292"/>
        <v/>
      </c>
      <c r="W1901" s="75" t="e">
        <f t="shared" si="296"/>
        <v>#N/A</v>
      </c>
      <c r="X1901" s="75" t="e">
        <f t="shared" si="299"/>
        <v>#N/A</v>
      </c>
      <c r="Y1901" s="75" t="e">
        <f t="shared" si="297"/>
        <v>#N/A</v>
      </c>
    </row>
    <row r="1902" spans="2:25" ht="12.75" x14ac:dyDescent="0.2">
      <c r="B1902" s="72" t="str">
        <f t="shared" si="293"/>
        <v/>
      </c>
      <c r="C1902" s="58"/>
      <c r="D1902" s="67"/>
      <c r="E1902" s="71" t="str">
        <f t="shared" si="294"/>
        <v/>
      </c>
      <c r="F1902" s="71" t="str">
        <f t="shared" si="300"/>
        <v/>
      </c>
      <c r="G1902" s="72" t="str">
        <f t="shared" si="298"/>
        <v/>
      </c>
      <c r="H1902" s="68" t="str">
        <f t="shared" si="295"/>
        <v/>
      </c>
      <c r="I1902" s="69" t="str">
        <f t="shared" si="291"/>
        <v/>
      </c>
      <c r="J1902" s="70" t="str">
        <f t="shared" si="292"/>
        <v/>
      </c>
      <c r="W1902" s="75" t="e">
        <f t="shared" si="296"/>
        <v>#N/A</v>
      </c>
      <c r="X1902" s="75" t="e">
        <f t="shared" si="299"/>
        <v>#N/A</v>
      </c>
      <c r="Y1902" s="75" t="e">
        <f t="shared" si="297"/>
        <v>#N/A</v>
      </c>
    </row>
    <row r="1903" spans="2:25" ht="12.75" x14ac:dyDescent="0.2">
      <c r="B1903" s="72" t="str">
        <f t="shared" si="293"/>
        <v/>
      </c>
      <c r="C1903" s="58"/>
      <c r="D1903" s="67"/>
      <c r="E1903" s="71" t="str">
        <f t="shared" si="294"/>
        <v/>
      </c>
      <c r="F1903" s="71" t="str">
        <f t="shared" si="300"/>
        <v/>
      </c>
      <c r="G1903" s="72" t="str">
        <f t="shared" si="298"/>
        <v/>
      </c>
      <c r="H1903" s="68" t="str">
        <f t="shared" si="295"/>
        <v/>
      </c>
      <c r="I1903" s="69" t="str">
        <f t="shared" si="291"/>
        <v/>
      </c>
      <c r="J1903" s="70" t="str">
        <f t="shared" si="292"/>
        <v/>
      </c>
      <c r="W1903" s="75" t="e">
        <f t="shared" si="296"/>
        <v>#N/A</v>
      </c>
      <c r="X1903" s="75" t="e">
        <f t="shared" si="299"/>
        <v>#N/A</v>
      </c>
      <c r="Y1903" s="75" t="e">
        <f t="shared" si="297"/>
        <v>#N/A</v>
      </c>
    </row>
    <row r="1904" spans="2:25" ht="12.75" x14ac:dyDescent="0.2">
      <c r="B1904" s="72" t="str">
        <f t="shared" si="293"/>
        <v/>
      </c>
      <c r="C1904" s="58"/>
      <c r="D1904" s="67"/>
      <c r="E1904" s="71" t="str">
        <f t="shared" si="294"/>
        <v/>
      </c>
      <c r="F1904" s="71" t="str">
        <f t="shared" si="300"/>
        <v/>
      </c>
      <c r="G1904" s="72" t="str">
        <f t="shared" si="298"/>
        <v/>
      </c>
      <c r="H1904" s="68" t="str">
        <f t="shared" si="295"/>
        <v/>
      </c>
      <c r="I1904" s="69" t="str">
        <f t="shared" si="291"/>
        <v/>
      </c>
      <c r="J1904" s="70" t="str">
        <f t="shared" si="292"/>
        <v/>
      </c>
      <c r="W1904" s="75" t="e">
        <f t="shared" si="296"/>
        <v>#N/A</v>
      </c>
      <c r="X1904" s="75" t="e">
        <f t="shared" si="299"/>
        <v>#N/A</v>
      </c>
      <c r="Y1904" s="75" t="e">
        <f t="shared" si="297"/>
        <v>#N/A</v>
      </c>
    </row>
    <row r="1905" spans="2:25" ht="12.75" x14ac:dyDescent="0.2">
      <c r="B1905" s="72" t="str">
        <f t="shared" si="293"/>
        <v/>
      </c>
      <c r="C1905" s="58"/>
      <c r="D1905" s="67"/>
      <c r="E1905" s="71" t="str">
        <f t="shared" si="294"/>
        <v/>
      </c>
      <c r="F1905" s="71" t="str">
        <f t="shared" si="300"/>
        <v/>
      </c>
      <c r="G1905" s="72" t="str">
        <f t="shared" si="298"/>
        <v/>
      </c>
      <c r="H1905" s="68" t="str">
        <f t="shared" si="295"/>
        <v/>
      </c>
      <c r="I1905" s="69" t="str">
        <f t="shared" si="291"/>
        <v/>
      </c>
      <c r="J1905" s="70" t="str">
        <f t="shared" si="292"/>
        <v/>
      </c>
      <c r="W1905" s="75" t="e">
        <f t="shared" si="296"/>
        <v>#N/A</v>
      </c>
      <c r="X1905" s="75" t="e">
        <f t="shared" si="299"/>
        <v>#N/A</v>
      </c>
      <c r="Y1905" s="75" t="e">
        <f t="shared" si="297"/>
        <v>#N/A</v>
      </c>
    </row>
    <row r="1906" spans="2:25" ht="12.75" x14ac:dyDescent="0.2">
      <c r="B1906" s="72" t="str">
        <f t="shared" si="293"/>
        <v/>
      </c>
      <c r="C1906" s="58"/>
      <c r="D1906" s="67"/>
      <c r="E1906" s="71" t="str">
        <f t="shared" si="294"/>
        <v/>
      </c>
      <c r="F1906" s="71" t="str">
        <f t="shared" si="300"/>
        <v/>
      </c>
      <c r="G1906" s="72" t="str">
        <f t="shared" si="298"/>
        <v/>
      </c>
      <c r="H1906" s="68" t="str">
        <f t="shared" si="295"/>
        <v/>
      </c>
      <c r="I1906" s="69" t="str">
        <f t="shared" si="291"/>
        <v/>
      </c>
      <c r="J1906" s="70" t="str">
        <f t="shared" si="292"/>
        <v/>
      </c>
      <c r="W1906" s="75" t="e">
        <f t="shared" si="296"/>
        <v>#N/A</v>
      </c>
      <c r="X1906" s="75" t="e">
        <f t="shared" si="299"/>
        <v>#N/A</v>
      </c>
      <c r="Y1906" s="75" t="e">
        <f t="shared" si="297"/>
        <v>#N/A</v>
      </c>
    </row>
    <row r="1907" spans="2:25" ht="12.75" x14ac:dyDescent="0.2">
      <c r="B1907" s="72" t="str">
        <f t="shared" si="293"/>
        <v/>
      </c>
      <c r="C1907" s="58"/>
      <c r="D1907" s="67"/>
      <c r="E1907" s="71" t="str">
        <f t="shared" si="294"/>
        <v/>
      </c>
      <c r="F1907" s="71" t="str">
        <f t="shared" si="300"/>
        <v/>
      </c>
      <c r="G1907" s="72" t="str">
        <f t="shared" si="298"/>
        <v/>
      </c>
      <c r="H1907" s="68" t="str">
        <f t="shared" si="295"/>
        <v/>
      </c>
      <c r="I1907" s="69" t="str">
        <f t="shared" si="291"/>
        <v/>
      </c>
      <c r="J1907" s="70" t="str">
        <f t="shared" si="292"/>
        <v/>
      </c>
      <c r="W1907" s="75" t="e">
        <f t="shared" si="296"/>
        <v>#N/A</v>
      </c>
      <c r="X1907" s="75" t="e">
        <f t="shared" si="299"/>
        <v>#N/A</v>
      </c>
      <c r="Y1907" s="75" t="e">
        <f t="shared" si="297"/>
        <v>#N/A</v>
      </c>
    </row>
    <row r="1908" spans="2:25" ht="12.75" x14ac:dyDescent="0.2">
      <c r="B1908" s="72" t="str">
        <f t="shared" si="293"/>
        <v/>
      </c>
      <c r="C1908" s="58"/>
      <c r="D1908" s="67"/>
      <c r="E1908" s="71" t="str">
        <f t="shared" si="294"/>
        <v/>
      </c>
      <c r="F1908" s="71" t="str">
        <f t="shared" si="300"/>
        <v/>
      </c>
      <c r="G1908" s="72" t="str">
        <f t="shared" si="298"/>
        <v/>
      </c>
      <c r="H1908" s="68" t="str">
        <f t="shared" si="295"/>
        <v/>
      </c>
      <c r="I1908" s="69" t="str">
        <f t="shared" si="291"/>
        <v/>
      </c>
      <c r="J1908" s="70" t="str">
        <f t="shared" si="292"/>
        <v/>
      </c>
      <c r="W1908" s="75" t="e">
        <f t="shared" si="296"/>
        <v>#N/A</v>
      </c>
      <c r="X1908" s="75" t="e">
        <f t="shared" si="299"/>
        <v>#N/A</v>
      </c>
      <c r="Y1908" s="75" t="e">
        <f t="shared" si="297"/>
        <v>#N/A</v>
      </c>
    </row>
    <row r="1909" spans="2:25" ht="12.75" x14ac:dyDescent="0.2">
      <c r="B1909" s="72" t="str">
        <f t="shared" si="293"/>
        <v/>
      </c>
      <c r="C1909" s="58"/>
      <c r="D1909" s="67"/>
      <c r="E1909" s="71" t="str">
        <f t="shared" si="294"/>
        <v/>
      </c>
      <c r="F1909" s="71" t="str">
        <f t="shared" si="300"/>
        <v/>
      </c>
      <c r="G1909" s="72" t="str">
        <f t="shared" si="298"/>
        <v/>
      </c>
      <c r="H1909" s="68" t="str">
        <f t="shared" si="295"/>
        <v/>
      </c>
      <c r="I1909" s="69" t="str">
        <f t="shared" si="291"/>
        <v/>
      </c>
      <c r="J1909" s="70" t="str">
        <f t="shared" si="292"/>
        <v/>
      </c>
      <c r="W1909" s="75" t="e">
        <f t="shared" si="296"/>
        <v>#N/A</v>
      </c>
      <c r="X1909" s="75" t="e">
        <f t="shared" si="299"/>
        <v>#N/A</v>
      </c>
      <c r="Y1909" s="75" t="e">
        <f t="shared" si="297"/>
        <v>#N/A</v>
      </c>
    </row>
    <row r="1910" spans="2:25" ht="12.75" x14ac:dyDescent="0.2">
      <c r="B1910" s="72" t="str">
        <f t="shared" si="293"/>
        <v/>
      </c>
      <c r="C1910" s="58"/>
      <c r="D1910" s="67"/>
      <c r="E1910" s="71" t="str">
        <f t="shared" si="294"/>
        <v/>
      </c>
      <c r="F1910" s="71" t="str">
        <f t="shared" si="300"/>
        <v/>
      </c>
      <c r="G1910" s="72" t="str">
        <f t="shared" si="298"/>
        <v/>
      </c>
      <c r="H1910" s="68" t="str">
        <f t="shared" si="295"/>
        <v/>
      </c>
      <c r="I1910" s="69" t="str">
        <f t="shared" si="291"/>
        <v/>
      </c>
      <c r="J1910" s="70" t="str">
        <f t="shared" si="292"/>
        <v/>
      </c>
      <c r="W1910" s="75" t="e">
        <f t="shared" si="296"/>
        <v>#N/A</v>
      </c>
      <c r="X1910" s="75" t="e">
        <f t="shared" si="299"/>
        <v>#N/A</v>
      </c>
      <c r="Y1910" s="75" t="e">
        <f t="shared" si="297"/>
        <v>#N/A</v>
      </c>
    </row>
    <row r="1911" spans="2:25" ht="12.75" x14ac:dyDescent="0.2">
      <c r="B1911" s="72" t="str">
        <f t="shared" si="293"/>
        <v/>
      </c>
      <c r="C1911" s="58"/>
      <c r="D1911" s="67"/>
      <c r="E1911" s="71" t="str">
        <f t="shared" si="294"/>
        <v/>
      </c>
      <c r="F1911" s="71" t="str">
        <f t="shared" si="300"/>
        <v/>
      </c>
      <c r="G1911" s="72" t="str">
        <f t="shared" si="298"/>
        <v/>
      </c>
      <c r="H1911" s="68" t="str">
        <f t="shared" si="295"/>
        <v/>
      </c>
      <c r="I1911" s="69" t="str">
        <f t="shared" si="291"/>
        <v/>
      </c>
      <c r="J1911" s="70" t="str">
        <f t="shared" si="292"/>
        <v/>
      </c>
      <c r="W1911" s="75" t="e">
        <f t="shared" si="296"/>
        <v>#N/A</v>
      </c>
      <c r="X1911" s="75" t="e">
        <f t="shared" si="299"/>
        <v>#N/A</v>
      </c>
      <c r="Y1911" s="75" t="e">
        <f t="shared" si="297"/>
        <v>#N/A</v>
      </c>
    </row>
    <row r="1912" spans="2:25" ht="12.75" x14ac:dyDescent="0.2">
      <c r="B1912" s="72" t="str">
        <f t="shared" si="293"/>
        <v/>
      </c>
      <c r="C1912" s="58"/>
      <c r="D1912" s="67"/>
      <c r="E1912" s="71" t="str">
        <f t="shared" si="294"/>
        <v/>
      </c>
      <c r="F1912" s="71" t="str">
        <f t="shared" si="300"/>
        <v/>
      </c>
      <c r="G1912" s="72" t="str">
        <f t="shared" si="298"/>
        <v/>
      </c>
      <c r="H1912" s="68" t="str">
        <f t="shared" si="295"/>
        <v/>
      </c>
      <c r="I1912" s="69" t="str">
        <f t="shared" si="291"/>
        <v/>
      </c>
      <c r="J1912" s="70" t="str">
        <f t="shared" si="292"/>
        <v/>
      </c>
      <c r="W1912" s="75" t="e">
        <f t="shared" si="296"/>
        <v>#N/A</v>
      </c>
      <c r="X1912" s="75" t="e">
        <f t="shared" si="299"/>
        <v>#N/A</v>
      </c>
      <c r="Y1912" s="75" t="e">
        <f t="shared" si="297"/>
        <v>#N/A</v>
      </c>
    </row>
    <row r="1913" spans="2:25" ht="12.75" x14ac:dyDescent="0.2">
      <c r="B1913" s="72" t="str">
        <f t="shared" si="293"/>
        <v/>
      </c>
      <c r="C1913" s="58"/>
      <c r="D1913" s="67"/>
      <c r="E1913" s="71" t="str">
        <f t="shared" si="294"/>
        <v/>
      </c>
      <c r="F1913" s="71" t="str">
        <f t="shared" si="300"/>
        <v/>
      </c>
      <c r="G1913" s="72" t="str">
        <f t="shared" si="298"/>
        <v/>
      </c>
      <c r="H1913" s="68" t="str">
        <f t="shared" si="295"/>
        <v/>
      </c>
      <c r="I1913" s="69" t="str">
        <f t="shared" si="291"/>
        <v/>
      </c>
      <c r="J1913" s="70" t="str">
        <f t="shared" si="292"/>
        <v/>
      </c>
      <c r="W1913" s="75" t="e">
        <f t="shared" si="296"/>
        <v>#N/A</v>
      </c>
      <c r="X1913" s="75" t="e">
        <f t="shared" si="299"/>
        <v>#N/A</v>
      </c>
      <c r="Y1913" s="75" t="e">
        <f t="shared" si="297"/>
        <v>#N/A</v>
      </c>
    </row>
    <row r="1914" spans="2:25" ht="12.75" x14ac:dyDescent="0.2">
      <c r="B1914" s="72" t="str">
        <f t="shared" si="293"/>
        <v/>
      </c>
      <c r="C1914" s="58"/>
      <c r="D1914" s="67"/>
      <c r="E1914" s="71" t="str">
        <f t="shared" si="294"/>
        <v/>
      </c>
      <c r="F1914" s="71" t="str">
        <f t="shared" si="300"/>
        <v/>
      </c>
      <c r="G1914" s="72" t="str">
        <f t="shared" si="298"/>
        <v/>
      </c>
      <c r="H1914" s="68" t="str">
        <f t="shared" si="295"/>
        <v/>
      </c>
      <c r="I1914" s="69" t="str">
        <f t="shared" si="291"/>
        <v/>
      </c>
      <c r="J1914" s="70" t="str">
        <f t="shared" si="292"/>
        <v/>
      </c>
      <c r="W1914" s="75" t="e">
        <f t="shared" si="296"/>
        <v>#N/A</v>
      </c>
      <c r="X1914" s="75" t="e">
        <f t="shared" si="299"/>
        <v>#N/A</v>
      </c>
      <c r="Y1914" s="75" t="e">
        <f t="shared" si="297"/>
        <v>#N/A</v>
      </c>
    </row>
    <row r="1915" spans="2:25" ht="12.75" x14ac:dyDescent="0.2">
      <c r="B1915" s="72" t="str">
        <f t="shared" si="293"/>
        <v/>
      </c>
      <c r="C1915" s="58"/>
      <c r="D1915" s="67"/>
      <c r="E1915" s="71" t="str">
        <f t="shared" si="294"/>
        <v/>
      </c>
      <c r="F1915" s="71" t="str">
        <f t="shared" si="300"/>
        <v/>
      </c>
      <c r="G1915" s="72" t="str">
        <f t="shared" si="298"/>
        <v/>
      </c>
      <c r="H1915" s="68" t="str">
        <f t="shared" si="295"/>
        <v/>
      </c>
      <c r="I1915" s="69" t="str">
        <f t="shared" si="291"/>
        <v/>
      </c>
      <c r="J1915" s="70" t="str">
        <f t="shared" si="292"/>
        <v/>
      </c>
      <c r="W1915" s="75" t="e">
        <f t="shared" si="296"/>
        <v>#N/A</v>
      </c>
      <c r="X1915" s="75" t="e">
        <f t="shared" si="299"/>
        <v>#N/A</v>
      </c>
      <c r="Y1915" s="75" t="e">
        <f t="shared" si="297"/>
        <v>#N/A</v>
      </c>
    </row>
    <row r="1916" spans="2:25" ht="12.75" x14ac:dyDescent="0.2">
      <c r="B1916" s="72" t="str">
        <f t="shared" si="293"/>
        <v/>
      </c>
      <c r="C1916" s="58"/>
      <c r="D1916" s="67"/>
      <c r="E1916" s="71" t="str">
        <f t="shared" si="294"/>
        <v/>
      </c>
      <c r="F1916" s="71" t="str">
        <f t="shared" si="300"/>
        <v/>
      </c>
      <c r="G1916" s="72" t="str">
        <f t="shared" si="298"/>
        <v/>
      </c>
      <c r="H1916" s="68" t="str">
        <f t="shared" si="295"/>
        <v/>
      </c>
      <c r="I1916" s="69" t="str">
        <f t="shared" si="291"/>
        <v/>
      </c>
      <c r="J1916" s="70" t="str">
        <f t="shared" si="292"/>
        <v/>
      </c>
      <c r="W1916" s="75" t="e">
        <f t="shared" si="296"/>
        <v>#N/A</v>
      </c>
      <c r="X1916" s="75" t="e">
        <f t="shared" si="299"/>
        <v>#N/A</v>
      </c>
      <c r="Y1916" s="75" t="e">
        <f t="shared" si="297"/>
        <v>#N/A</v>
      </c>
    </row>
    <row r="1917" spans="2:25" ht="12.75" x14ac:dyDescent="0.2">
      <c r="B1917" s="72" t="str">
        <f t="shared" si="293"/>
        <v/>
      </c>
      <c r="C1917" s="58"/>
      <c r="D1917" s="67"/>
      <c r="E1917" s="71" t="str">
        <f t="shared" si="294"/>
        <v/>
      </c>
      <c r="F1917" s="71" t="str">
        <f t="shared" si="300"/>
        <v/>
      </c>
      <c r="G1917" s="72" t="str">
        <f t="shared" si="298"/>
        <v/>
      </c>
      <c r="H1917" s="68" t="str">
        <f t="shared" si="295"/>
        <v/>
      </c>
      <c r="I1917" s="69" t="str">
        <f t="shared" si="291"/>
        <v/>
      </c>
      <c r="J1917" s="70" t="str">
        <f t="shared" si="292"/>
        <v/>
      </c>
      <c r="W1917" s="75" t="e">
        <f t="shared" si="296"/>
        <v>#N/A</v>
      </c>
      <c r="X1917" s="75" t="e">
        <f t="shared" si="299"/>
        <v>#N/A</v>
      </c>
      <c r="Y1917" s="75" t="e">
        <f t="shared" si="297"/>
        <v>#N/A</v>
      </c>
    </row>
    <row r="1918" spans="2:25" ht="12.75" x14ac:dyDescent="0.2">
      <c r="B1918" s="72" t="str">
        <f t="shared" si="293"/>
        <v/>
      </c>
      <c r="C1918" s="58"/>
      <c r="D1918" s="67"/>
      <c r="E1918" s="71" t="str">
        <f t="shared" si="294"/>
        <v/>
      </c>
      <c r="F1918" s="71" t="str">
        <f t="shared" si="300"/>
        <v/>
      </c>
      <c r="G1918" s="72" t="str">
        <f t="shared" si="298"/>
        <v/>
      </c>
      <c r="H1918" s="68" t="str">
        <f t="shared" si="295"/>
        <v/>
      </c>
      <c r="I1918" s="69" t="str">
        <f t="shared" si="291"/>
        <v/>
      </c>
      <c r="J1918" s="70" t="str">
        <f t="shared" si="292"/>
        <v/>
      </c>
      <c r="W1918" s="75" t="e">
        <f t="shared" si="296"/>
        <v>#N/A</v>
      </c>
      <c r="X1918" s="75" t="e">
        <f t="shared" si="299"/>
        <v>#N/A</v>
      </c>
      <c r="Y1918" s="75" t="e">
        <f t="shared" si="297"/>
        <v>#N/A</v>
      </c>
    </row>
    <row r="1919" spans="2:25" ht="12.75" x14ac:dyDescent="0.2">
      <c r="B1919" s="72" t="str">
        <f t="shared" si="293"/>
        <v/>
      </c>
      <c r="C1919" s="58"/>
      <c r="D1919" s="67"/>
      <c r="E1919" s="71" t="str">
        <f t="shared" si="294"/>
        <v/>
      </c>
      <c r="F1919" s="71" t="str">
        <f t="shared" si="300"/>
        <v/>
      </c>
      <c r="G1919" s="72" t="str">
        <f t="shared" si="298"/>
        <v/>
      </c>
      <c r="H1919" s="68" t="str">
        <f t="shared" si="295"/>
        <v/>
      </c>
      <c r="I1919" s="69" t="str">
        <f t="shared" si="291"/>
        <v/>
      </c>
      <c r="J1919" s="70" t="str">
        <f t="shared" si="292"/>
        <v/>
      </c>
      <c r="W1919" s="75" t="e">
        <f t="shared" si="296"/>
        <v>#N/A</v>
      </c>
      <c r="X1919" s="75" t="e">
        <f t="shared" si="299"/>
        <v>#N/A</v>
      </c>
      <c r="Y1919" s="75" t="e">
        <f t="shared" si="297"/>
        <v>#N/A</v>
      </c>
    </row>
    <row r="1920" spans="2:25" ht="12.75" x14ac:dyDescent="0.2">
      <c r="B1920" s="72" t="str">
        <f t="shared" si="293"/>
        <v/>
      </c>
      <c r="C1920" s="58"/>
      <c r="D1920" s="67"/>
      <c r="E1920" s="71" t="str">
        <f t="shared" si="294"/>
        <v/>
      </c>
      <c r="F1920" s="71" t="str">
        <f t="shared" si="300"/>
        <v/>
      </c>
      <c r="G1920" s="72" t="str">
        <f t="shared" si="298"/>
        <v/>
      </c>
      <c r="H1920" s="68" t="str">
        <f t="shared" si="295"/>
        <v/>
      </c>
      <c r="I1920" s="69" t="str">
        <f t="shared" si="291"/>
        <v/>
      </c>
      <c r="J1920" s="70" t="str">
        <f t="shared" si="292"/>
        <v/>
      </c>
      <c r="W1920" s="75" t="e">
        <f t="shared" si="296"/>
        <v>#N/A</v>
      </c>
      <c r="X1920" s="75" t="e">
        <f t="shared" si="299"/>
        <v>#N/A</v>
      </c>
      <c r="Y1920" s="75" t="e">
        <f t="shared" si="297"/>
        <v>#N/A</v>
      </c>
    </row>
    <row r="1921" spans="2:25" ht="12.75" x14ac:dyDescent="0.2">
      <c r="B1921" s="72" t="str">
        <f t="shared" si="293"/>
        <v/>
      </c>
      <c r="C1921" s="58"/>
      <c r="D1921" s="67"/>
      <c r="E1921" s="71" t="str">
        <f t="shared" si="294"/>
        <v/>
      </c>
      <c r="F1921" s="71" t="str">
        <f t="shared" si="300"/>
        <v/>
      </c>
      <c r="G1921" s="72" t="str">
        <f t="shared" si="298"/>
        <v/>
      </c>
      <c r="H1921" s="68" t="str">
        <f t="shared" si="295"/>
        <v/>
      </c>
      <c r="I1921" s="69" t="str">
        <f t="shared" si="291"/>
        <v/>
      </c>
      <c r="J1921" s="70" t="str">
        <f t="shared" si="292"/>
        <v/>
      </c>
      <c r="W1921" s="75" t="e">
        <f t="shared" si="296"/>
        <v>#N/A</v>
      </c>
      <c r="X1921" s="75" t="e">
        <f t="shared" si="299"/>
        <v>#N/A</v>
      </c>
      <c r="Y1921" s="75" t="e">
        <f t="shared" si="297"/>
        <v>#N/A</v>
      </c>
    </row>
    <row r="1922" spans="2:25" ht="12.75" x14ac:dyDescent="0.2">
      <c r="B1922" s="72" t="str">
        <f t="shared" si="293"/>
        <v/>
      </c>
      <c r="C1922" s="58"/>
      <c r="D1922" s="67"/>
      <c r="E1922" s="71" t="str">
        <f t="shared" si="294"/>
        <v/>
      </c>
      <c r="F1922" s="71" t="str">
        <f t="shared" si="300"/>
        <v/>
      </c>
      <c r="G1922" s="72" t="str">
        <f t="shared" si="298"/>
        <v/>
      </c>
      <c r="H1922" s="68" t="str">
        <f t="shared" si="295"/>
        <v/>
      </c>
      <c r="I1922" s="69" t="str">
        <f t="shared" si="291"/>
        <v/>
      </c>
      <c r="J1922" s="70" t="str">
        <f t="shared" si="292"/>
        <v/>
      </c>
      <c r="W1922" s="75" t="e">
        <f t="shared" si="296"/>
        <v>#N/A</v>
      </c>
      <c r="X1922" s="75" t="e">
        <f t="shared" si="299"/>
        <v>#N/A</v>
      </c>
      <c r="Y1922" s="75" t="e">
        <f t="shared" si="297"/>
        <v>#N/A</v>
      </c>
    </row>
    <row r="1923" spans="2:25" ht="12.75" x14ac:dyDescent="0.2">
      <c r="B1923" s="72" t="str">
        <f t="shared" si="293"/>
        <v/>
      </c>
      <c r="C1923" s="58"/>
      <c r="D1923" s="67"/>
      <c r="E1923" s="71" t="str">
        <f t="shared" si="294"/>
        <v/>
      </c>
      <c r="F1923" s="71" t="str">
        <f t="shared" si="300"/>
        <v/>
      </c>
      <c r="G1923" s="72" t="str">
        <f t="shared" si="298"/>
        <v/>
      </c>
      <c r="H1923" s="68" t="str">
        <f t="shared" si="295"/>
        <v/>
      </c>
      <c r="I1923" s="69" t="str">
        <f t="shared" ref="I1923:I1986" si="301">IF(ISBLANK(D1923)=FALSE,ABS(E1923-$S$15),"")</f>
        <v/>
      </c>
      <c r="J1923" s="70" t="str">
        <f t="shared" ref="J1923:J1986" si="302">IF(ISBLANK(D1923)=FALSE,IF((I1923/$S$16)&gt;4.5,"X",""),"")</f>
        <v/>
      </c>
      <c r="W1923" s="75" t="e">
        <f t="shared" si="296"/>
        <v>#N/A</v>
      </c>
      <c r="X1923" s="75" t="e">
        <f t="shared" si="299"/>
        <v>#N/A</v>
      </c>
      <c r="Y1923" s="75" t="e">
        <f t="shared" si="297"/>
        <v>#N/A</v>
      </c>
    </row>
    <row r="1924" spans="2:25" ht="12.75" x14ac:dyDescent="0.2">
      <c r="B1924" s="72" t="str">
        <f t="shared" ref="B1924:B1987" si="303">IF(ISBLANK(D1924)=FALSE,ABS(G1924-H1924),"")</f>
        <v/>
      </c>
      <c r="C1924" s="58"/>
      <c r="D1924" s="67"/>
      <c r="E1924" s="71" t="str">
        <f t="shared" ref="E1924:E1987" si="304">IF(ISBLANK(D1924)=FALSE,IF($O$20=1,(D1924),IF($O$20=2,LN(D1924),IF($O$20=3,SQRT(D1924),-1/D1924))),"")</f>
        <v/>
      </c>
      <c r="F1924" s="71" t="str">
        <f t="shared" si="300"/>
        <v/>
      </c>
      <c r="G1924" s="72" t="str">
        <f t="shared" si="298"/>
        <v/>
      </c>
      <c r="H1924" s="68" t="str">
        <f t="shared" ref="H1924:H1987" si="305">IF(ISBLANK(D1924)=FALSE,NORMSDIST(F1924),"")</f>
        <v/>
      </c>
      <c r="I1924" s="69" t="str">
        <f t="shared" si="301"/>
        <v/>
      </c>
      <c r="J1924" s="70" t="str">
        <f t="shared" si="302"/>
        <v/>
      </c>
      <c r="W1924" s="75" t="e">
        <f t="shared" ref="W1924:W1987" si="306">IF(ISBLANK(D1924)=FALSE,IF($O$20=1,(D1924),IF($O$20=2,LN(D1924),IF($O$20=3,SQRT(D1924),-1/D1924))),NA())</f>
        <v>#N/A</v>
      </c>
      <c r="X1924" s="75" t="e">
        <f t="shared" si="299"/>
        <v>#N/A</v>
      </c>
      <c r="Y1924" s="75" t="e">
        <f t="shared" ref="Y1924:Y1987" si="307">IF(ISBLANK(D1924)=FALSE,_xlfn.NORM.S.DIST(F1924,TRUE),NA())</f>
        <v>#N/A</v>
      </c>
    </row>
    <row r="1925" spans="2:25" ht="12.75" x14ac:dyDescent="0.2">
      <c r="B1925" s="72" t="str">
        <f t="shared" si="303"/>
        <v/>
      </c>
      <c r="C1925" s="58"/>
      <c r="D1925" s="67"/>
      <c r="E1925" s="71" t="str">
        <f t="shared" si="304"/>
        <v/>
      </c>
      <c r="F1925" s="71" t="str">
        <f t="shared" si="300"/>
        <v/>
      </c>
      <c r="G1925" s="72" t="str">
        <f t="shared" ref="G1925:G1988" si="308">IF(ISBLANK(D1925)=FALSE,G1924+1/$M$6,"")</f>
        <v/>
      </c>
      <c r="H1925" s="68" t="str">
        <f t="shared" si="305"/>
        <v/>
      </c>
      <c r="I1925" s="69" t="str">
        <f t="shared" si="301"/>
        <v/>
      </c>
      <c r="J1925" s="70" t="str">
        <f t="shared" si="302"/>
        <v/>
      </c>
      <c r="W1925" s="75" t="e">
        <f t="shared" si="306"/>
        <v>#N/A</v>
      </c>
      <c r="X1925" s="75" t="e">
        <f t="shared" ref="X1925:X1988" si="309">IF(ISBLANK(D1925)=FALSE,X1924+1/$M$6,NA())</f>
        <v>#N/A</v>
      </c>
      <c r="Y1925" s="75" t="e">
        <f t="shared" si="307"/>
        <v>#N/A</v>
      </c>
    </row>
    <row r="1926" spans="2:25" ht="12.75" x14ac:dyDescent="0.2">
      <c r="B1926" s="72" t="str">
        <f t="shared" si="303"/>
        <v/>
      </c>
      <c r="C1926" s="58"/>
      <c r="D1926" s="67"/>
      <c r="E1926" s="71" t="str">
        <f t="shared" si="304"/>
        <v/>
      </c>
      <c r="F1926" s="71" t="str">
        <f t="shared" si="300"/>
        <v/>
      </c>
      <c r="G1926" s="72" t="str">
        <f t="shared" si="308"/>
        <v/>
      </c>
      <c r="H1926" s="68" t="str">
        <f t="shared" si="305"/>
        <v/>
      </c>
      <c r="I1926" s="69" t="str">
        <f t="shared" si="301"/>
        <v/>
      </c>
      <c r="J1926" s="70" t="str">
        <f t="shared" si="302"/>
        <v/>
      </c>
      <c r="W1926" s="75" t="e">
        <f t="shared" si="306"/>
        <v>#N/A</v>
      </c>
      <c r="X1926" s="75" t="e">
        <f t="shared" si="309"/>
        <v>#N/A</v>
      </c>
      <c r="Y1926" s="75" t="e">
        <f t="shared" si="307"/>
        <v>#N/A</v>
      </c>
    </row>
    <row r="1927" spans="2:25" ht="12.75" x14ac:dyDescent="0.2">
      <c r="B1927" s="72" t="str">
        <f t="shared" si="303"/>
        <v/>
      </c>
      <c r="C1927" s="58"/>
      <c r="D1927" s="67"/>
      <c r="E1927" s="71" t="str">
        <f t="shared" si="304"/>
        <v/>
      </c>
      <c r="F1927" s="71" t="str">
        <f t="shared" si="300"/>
        <v/>
      </c>
      <c r="G1927" s="72" t="str">
        <f t="shared" si="308"/>
        <v/>
      </c>
      <c r="H1927" s="68" t="str">
        <f t="shared" si="305"/>
        <v/>
      </c>
      <c r="I1927" s="69" t="str">
        <f t="shared" si="301"/>
        <v/>
      </c>
      <c r="J1927" s="70" t="str">
        <f t="shared" si="302"/>
        <v/>
      </c>
      <c r="W1927" s="75" t="e">
        <f t="shared" si="306"/>
        <v>#N/A</v>
      </c>
      <c r="X1927" s="75" t="e">
        <f t="shared" si="309"/>
        <v>#N/A</v>
      </c>
      <c r="Y1927" s="75" t="e">
        <f t="shared" si="307"/>
        <v>#N/A</v>
      </c>
    </row>
    <row r="1928" spans="2:25" ht="12.75" x14ac:dyDescent="0.2">
      <c r="B1928" s="72" t="str">
        <f t="shared" si="303"/>
        <v/>
      </c>
      <c r="C1928" s="58"/>
      <c r="D1928" s="67"/>
      <c r="E1928" s="71" t="str">
        <f t="shared" si="304"/>
        <v/>
      </c>
      <c r="F1928" s="71" t="str">
        <f t="shared" si="300"/>
        <v/>
      </c>
      <c r="G1928" s="72" t="str">
        <f t="shared" si="308"/>
        <v/>
      </c>
      <c r="H1928" s="68" t="str">
        <f t="shared" si="305"/>
        <v/>
      </c>
      <c r="I1928" s="69" t="str">
        <f t="shared" si="301"/>
        <v/>
      </c>
      <c r="J1928" s="70" t="str">
        <f t="shared" si="302"/>
        <v/>
      </c>
      <c r="W1928" s="75" t="e">
        <f t="shared" si="306"/>
        <v>#N/A</v>
      </c>
      <c r="X1928" s="75" t="e">
        <f t="shared" si="309"/>
        <v>#N/A</v>
      </c>
      <c r="Y1928" s="75" t="e">
        <f t="shared" si="307"/>
        <v>#N/A</v>
      </c>
    </row>
    <row r="1929" spans="2:25" ht="12.75" x14ac:dyDescent="0.2">
      <c r="B1929" s="72" t="str">
        <f t="shared" si="303"/>
        <v/>
      </c>
      <c r="C1929" s="58"/>
      <c r="D1929" s="67"/>
      <c r="E1929" s="71" t="str">
        <f t="shared" si="304"/>
        <v/>
      </c>
      <c r="F1929" s="71" t="str">
        <f t="shared" si="300"/>
        <v/>
      </c>
      <c r="G1929" s="72" t="str">
        <f t="shared" si="308"/>
        <v/>
      </c>
      <c r="H1929" s="68" t="str">
        <f t="shared" si="305"/>
        <v/>
      </c>
      <c r="I1929" s="69" t="str">
        <f t="shared" si="301"/>
        <v/>
      </c>
      <c r="J1929" s="70" t="str">
        <f t="shared" si="302"/>
        <v/>
      </c>
      <c r="W1929" s="75" t="e">
        <f t="shared" si="306"/>
        <v>#N/A</v>
      </c>
      <c r="X1929" s="75" t="e">
        <f t="shared" si="309"/>
        <v>#N/A</v>
      </c>
      <c r="Y1929" s="75" t="e">
        <f t="shared" si="307"/>
        <v>#N/A</v>
      </c>
    </row>
    <row r="1930" spans="2:25" ht="12.75" x14ac:dyDescent="0.2">
      <c r="B1930" s="72" t="str">
        <f t="shared" si="303"/>
        <v/>
      </c>
      <c r="C1930" s="58"/>
      <c r="D1930" s="67"/>
      <c r="E1930" s="71" t="str">
        <f t="shared" si="304"/>
        <v/>
      </c>
      <c r="F1930" s="71" t="str">
        <f t="shared" si="300"/>
        <v/>
      </c>
      <c r="G1930" s="72" t="str">
        <f t="shared" si="308"/>
        <v/>
      </c>
      <c r="H1930" s="68" t="str">
        <f t="shared" si="305"/>
        <v/>
      </c>
      <c r="I1930" s="69" t="str">
        <f t="shared" si="301"/>
        <v/>
      </c>
      <c r="J1930" s="70" t="str">
        <f t="shared" si="302"/>
        <v/>
      </c>
      <c r="W1930" s="75" t="e">
        <f t="shared" si="306"/>
        <v>#N/A</v>
      </c>
      <c r="X1930" s="75" t="e">
        <f t="shared" si="309"/>
        <v>#N/A</v>
      </c>
      <c r="Y1930" s="75" t="e">
        <f t="shared" si="307"/>
        <v>#N/A</v>
      </c>
    </row>
    <row r="1931" spans="2:25" ht="12.75" x14ac:dyDescent="0.2">
      <c r="B1931" s="72" t="str">
        <f t="shared" si="303"/>
        <v/>
      </c>
      <c r="C1931" s="58"/>
      <c r="D1931" s="67"/>
      <c r="E1931" s="71" t="str">
        <f t="shared" si="304"/>
        <v/>
      </c>
      <c r="F1931" s="71" t="str">
        <f t="shared" si="300"/>
        <v/>
      </c>
      <c r="G1931" s="72" t="str">
        <f t="shared" si="308"/>
        <v/>
      </c>
      <c r="H1931" s="68" t="str">
        <f t="shared" si="305"/>
        <v/>
      </c>
      <c r="I1931" s="69" t="str">
        <f t="shared" si="301"/>
        <v/>
      </c>
      <c r="J1931" s="70" t="str">
        <f t="shared" si="302"/>
        <v/>
      </c>
      <c r="W1931" s="75" t="e">
        <f t="shared" si="306"/>
        <v>#N/A</v>
      </c>
      <c r="X1931" s="75" t="e">
        <f t="shared" si="309"/>
        <v>#N/A</v>
      </c>
      <c r="Y1931" s="75" t="e">
        <f t="shared" si="307"/>
        <v>#N/A</v>
      </c>
    </row>
    <row r="1932" spans="2:25" ht="12.75" x14ac:dyDescent="0.2">
      <c r="B1932" s="72" t="str">
        <f t="shared" si="303"/>
        <v/>
      </c>
      <c r="C1932" s="58"/>
      <c r="D1932" s="67"/>
      <c r="E1932" s="71" t="str">
        <f t="shared" si="304"/>
        <v/>
      </c>
      <c r="F1932" s="71" t="str">
        <f t="shared" si="300"/>
        <v/>
      </c>
      <c r="G1932" s="72" t="str">
        <f t="shared" si="308"/>
        <v/>
      </c>
      <c r="H1932" s="68" t="str">
        <f t="shared" si="305"/>
        <v/>
      </c>
      <c r="I1932" s="69" t="str">
        <f t="shared" si="301"/>
        <v/>
      </c>
      <c r="J1932" s="70" t="str">
        <f t="shared" si="302"/>
        <v/>
      </c>
      <c r="W1932" s="75" t="e">
        <f t="shared" si="306"/>
        <v>#N/A</v>
      </c>
      <c r="X1932" s="75" t="e">
        <f t="shared" si="309"/>
        <v>#N/A</v>
      </c>
      <c r="Y1932" s="75" t="e">
        <f t="shared" si="307"/>
        <v>#N/A</v>
      </c>
    </row>
    <row r="1933" spans="2:25" ht="12.75" x14ac:dyDescent="0.2">
      <c r="B1933" s="72" t="str">
        <f t="shared" si="303"/>
        <v/>
      </c>
      <c r="C1933" s="58"/>
      <c r="D1933" s="67"/>
      <c r="E1933" s="71" t="str">
        <f t="shared" si="304"/>
        <v/>
      </c>
      <c r="F1933" s="71" t="str">
        <f t="shared" si="300"/>
        <v/>
      </c>
      <c r="G1933" s="72" t="str">
        <f t="shared" si="308"/>
        <v/>
      </c>
      <c r="H1933" s="68" t="str">
        <f t="shared" si="305"/>
        <v/>
      </c>
      <c r="I1933" s="69" t="str">
        <f t="shared" si="301"/>
        <v/>
      </c>
      <c r="J1933" s="70" t="str">
        <f t="shared" si="302"/>
        <v/>
      </c>
      <c r="W1933" s="75" t="e">
        <f t="shared" si="306"/>
        <v>#N/A</v>
      </c>
      <c r="X1933" s="75" t="e">
        <f t="shared" si="309"/>
        <v>#N/A</v>
      </c>
      <c r="Y1933" s="75" t="e">
        <f t="shared" si="307"/>
        <v>#N/A</v>
      </c>
    </row>
    <row r="1934" spans="2:25" ht="12.75" x14ac:dyDescent="0.2">
      <c r="B1934" s="72" t="str">
        <f t="shared" si="303"/>
        <v/>
      </c>
      <c r="C1934" s="58"/>
      <c r="D1934" s="67"/>
      <c r="E1934" s="71" t="str">
        <f t="shared" si="304"/>
        <v/>
      </c>
      <c r="F1934" s="71" t="str">
        <f t="shared" ref="F1934:F1997" si="310">IF(D1934,STANDARDIZE(E1934,$M$11,$M$12),"")</f>
        <v/>
      </c>
      <c r="G1934" s="72" t="str">
        <f t="shared" si="308"/>
        <v/>
      </c>
      <c r="H1934" s="68" t="str">
        <f t="shared" si="305"/>
        <v/>
      </c>
      <c r="I1934" s="69" t="str">
        <f t="shared" si="301"/>
        <v/>
      </c>
      <c r="J1934" s="70" t="str">
        <f t="shared" si="302"/>
        <v/>
      </c>
      <c r="W1934" s="75" t="e">
        <f t="shared" si="306"/>
        <v>#N/A</v>
      </c>
      <c r="X1934" s="75" t="e">
        <f t="shared" si="309"/>
        <v>#N/A</v>
      </c>
      <c r="Y1934" s="75" t="e">
        <f t="shared" si="307"/>
        <v>#N/A</v>
      </c>
    </row>
    <row r="1935" spans="2:25" ht="12.75" x14ac:dyDescent="0.2">
      <c r="B1935" s="72" t="str">
        <f t="shared" si="303"/>
        <v/>
      </c>
      <c r="C1935" s="58"/>
      <c r="D1935" s="67"/>
      <c r="E1935" s="71" t="str">
        <f t="shared" si="304"/>
        <v/>
      </c>
      <c r="F1935" s="71" t="str">
        <f t="shared" si="310"/>
        <v/>
      </c>
      <c r="G1935" s="72" t="str">
        <f t="shared" si="308"/>
        <v/>
      </c>
      <c r="H1935" s="68" t="str">
        <f t="shared" si="305"/>
        <v/>
      </c>
      <c r="I1935" s="69" t="str">
        <f t="shared" si="301"/>
        <v/>
      </c>
      <c r="J1935" s="70" t="str">
        <f t="shared" si="302"/>
        <v/>
      </c>
      <c r="W1935" s="75" t="e">
        <f t="shared" si="306"/>
        <v>#N/A</v>
      </c>
      <c r="X1935" s="75" t="e">
        <f t="shared" si="309"/>
        <v>#N/A</v>
      </c>
      <c r="Y1935" s="75" t="e">
        <f t="shared" si="307"/>
        <v>#N/A</v>
      </c>
    </row>
    <row r="1936" spans="2:25" ht="12.75" x14ac:dyDescent="0.2">
      <c r="B1936" s="72" t="str">
        <f t="shared" si="303"/>
        <v/>
      </c>
      <c r="C1936" s="58"/>
      <c r="D1936" s="67"/>
      <c r="E1936" s="71" t="str">
        <f t="shared" si="304"/>
        <v/>
      </c>
      <c r="F1936" s="71" t="str">
        <f t="shared" si="310"/>
        <v/>
      </c>
      <c r="G1936" s="72" t="str">
        <f t="shared" si="308"/>
        <v/>
      </c>
      <c r="H1936" s="68" t="str">
        <f t="shared" si="305"/>
        <v/>
      </c>
      <c r="I1936" s="69" t="str">
        <f t="shared" si="301"/>
        <v/>
      </c>
      <c r="J1936" s="70" t="str">
        <f t="shared" si="302"/>
        <v/>
      </c>
      <c r="W1936" s="75" t="e">
        <f t="shared" si="306"/>
        <v>#N/A</v>
      </c>
      <c r="X1936" s="75" t="e">
        <f t="shared" si="309"/>
        <v>#N/A</v>
      </c>
      <c r="Y1936" s="75" t="e">
        <f t="shared" si="307"/>
        <v>#N/A</v>
      </c>
    </row>
    <row r="1937" spans="2:25" ht="12.75" x14ac:dyDescent="0.2">
      <c r="B1937" s="72" t="str">
        <f t="shared" si="303"/>
        <v/>
      </c>
      <c r="C1937" s="58"/>
      <c r="D1937" s="67"/>
      <c r="E1937" s="71" t="str">
        <f t="shared" si="304"/>
        <v/>
      </c>
      <c r="F1937" s="71" t="str">
        <f t="shared" si="310"/>
        <v/>
      </c>
      <c r="G1937" s="72" t="str">
        <f t="shared" si="308"/>
        <v/>
      </c>
      <c r="H1937" s="68" t="str">
        <f t="shared" si="305"/>
        <v/>
      </c>
      <c r="I1937" s="69" t="str">
        <f t="shared" si="301"/>
        <v/>
      </c>
      <c r="J1937" s="70" t="str">
        <f t="shared" si="302"/>
        <v/>
      </c>
      <c r="W1937" s="75" t="e">
        <f t="shared" si="306"/>
        <v>#N/A</v>
      </c>
      <c r="X1937" s="75" t="e">
        <f t="shared" si="309"/>
        <v>#N/A</v>
      </c>
      <c r="Y1937" s="75" t="e">
        <f t="shared" si="307"/>
        <v>#N/A</v>
      </c>
    </row>
    <row r="1938" spans="2:25" ht="12.75" x14ac:dyDescent="0.2">
      <c r="B1938" s="72" t="str">
        <f t="shared" si="303"/>
        <v/>
      </c>
      <c r="C1938" s="58"/>
      <c r="D1938" s="67"/>
      <c r="E1938" s="71" t="str">
        <f t="shared" si="304"/>
        <v/>
      </c>
      <c r="F1938" s="71" t="str">
        <f t="shared" si="310"/>
        <v/>
      </c>
      <c r="G1938" s="72" t="str">
        <f t="shared" si="308"/>
        <v/>
      </c>
      <c r="H1938" s="68" t="str">
        <f t="shared" si="305"/>
        <v/>
      </c>
      <c r="I1938" s="69" t="str">
        <f t="shared" si="301"/>
        <v/>
      </c>
      <c r="J1938" s="70" t="str">
        <f t="shared" si="302"/>
        <v/>
      </c>
      <c r="W1938" s="75" t="e">
        <f t="shared" si="306"/>
        <v>#N/A</v>
      </c>
      <c r="X1938" s="75" t="e">
        <f t="shared" si="309"/>
        <v>#N/A</v>
      </c>
      <c r="Y1938" s="75" t="e">
        <f t="shared" si="307"/>
        <v>#N/A</v>
      </c>
    </row>
    <row r="1939" spans="2:25" ht="12.75" x14ac:dyDescent="0.2">
      <c r="B1939" s="72" t="str">
        <f t="shared" si="303"/>
        <v/>
      </c>
      <c r="C1939" s="58"/>
      <c r="D1939" s="67"/>
      <c r="E1939" s="71" t="str">
        <f t="shared" si="304"/>
        <v/>
      </c>
      <c r="F1939" s="71" t="str">
        <f t="shared" si="310"/>
        <v/>
      </c>
      <c r="G1939" s="72" t="str">
        <f t="shared" si="308"/>
        <v/>
      </c>
      <c r="H1939" s="68" t="str">
        <f t="shared" si="305"/>
        <v/>
      </c>
      <c r="I1939" s="69" t="str">
        <f t="shared" si="301"/>
        <v/>
      </c>
      <c r="J1939" s="70" t="str">
        <f t="shared" si="302"/>
        <v/>
      </c>
      <c r="W1939" s="75" t="e">
        <f t="shared" si="306"/>
        <v>#N/A</v>
      </c>
      <c r="X1939" s="75" t="e">
        <f t="shared" si="309"/>
        <v>#N/A</v>
      </c>
      <c r="Y1939" s="75" t="e">
        <f t="shared" si="307"/>
        <v>#N/A</v>
      </c>
    </row>
    <row r="1940" spans="2:25" ht="12.75" x14ac:dyDescent="0.2">
      <c r="B1940" s="72" t="str">
        <f t="shared" si="303"/>
        <v/>
      </c>
      <c r="C1940" s="58"/>
      <c r="D1940" s="67"/>
      <c r="E1940" s="71" t="str">
        <f t="shared" si="304"/>
        <v/>
      </c>
      <c r="F1940" s="71" t="str">
        <f t="shared" si="310"/>
        <v/>
      </c>
      <c r="G1940" s="72" t="str">
        <f t="shared" si="308"/>
        <v/>
      </c>
      <c r="H1940" s="68" t="str">
        <f t="shared" si="305"/>
        <v/>
      </c>
      <c r="I1940" s="69" t="str">
        <f t="shared" si="301"/>
        <v/>
      </c>
      <c r="J1940" s="70" t="str">
        <f t="shared" si="302"/>
        <v/>
      </c>
      <c r="W1940" s="75" t="e">
        <f t="shared" si="306"/>
        <v>#N/A</v>
      </c>
      <c r="X1940" s="75" t="e">
        <f t="shared" si="309"/>
        <v>#N/A</v>
      </c>
      <c r="Y1940" s="75" t="e">
        <f t="shared" si="307"/>
        <v>#N/A</v>
      </c>
    </row>
    <row r="1941" spans="2:25" ht="12.75" x14ac:dyDescent="0.2">
      <c r="B1941" s="72" t="str">
        <f t="shared" si="303"/>
        <v/>
      </c>
      <c r="C1941" s="58"/>
      <c r="D1941" s="67"/>
      <c r="E1941" s="71" t="str">
        <f t="shared" si="304"/>
        <v/>
      </c>
      <c r="F1941" s="71" t="str">
        <f t="shared" si="310"/>
        <v/>
      </c>
      <c r="G1941" s="72" t="str">
        <f t="shared" si="308"/>
        <v/>
      </c>
      <c r="H1941" s="68" t="str">
        <f t="shared" si="305"/>
        <v/>
      </c>
      <c r="I1941" s="69" t="str">
        <f t="shared" si="301"/>
        <v/>
      </c>
      <c r="J1941" s="70" t="str">
        <f t="shared" si="302"/>
        <v/>
      </c>
      <c r="W1941" s="75" t="e">
        <f t="shared" si="306"/>
        <v>#N/A</v>
      </c>
      <c r="X1941" s="75" t="e">
        <f t="shared" si="309"/>
        <v>#N/A</v>
      </c>
      <c r="Y1941" s="75" t="e">
        <f t="shared" si="307"/>
        <v>#N/A</v>
      </c>
    </row>
    <row r="1942" spans="2:25" ht="12.75" x14ac:dyDescent="0.2">
      <c r="B1942" s="72" t="str">
        <f t="shared" si="303"/>
        <v/>
      </c>
      <c r="C1942" s="58"/>
      <c r="D1942" s="67"/>
      <c r="E1942" s="71" t="str">
        <f t="shared" si="304"/>
        <v/>
      </c>
      <c r="F1942" s="71" t="str">
        <f t="shared" si="310"/>
        <v/>
      </c>
      <c r="G1942" s="72" t="str">
        <f t="shared" si="308"/>
        <v/>
      </c>
      <c r="H1942" s="68" t="str">
        <f t="shared" si="305"/>
        <v/>
      </c>
      <c r="I1942" s="69" t="str">
        <f t="shared" si="301"/>
        <v/>
      </c>
      <c r="J1942" s="70" t="str">
        <f t="shared" si="302"/>
        <v/>
      </c>
      <c r="W1942" s="75" t="e">
        <f t="shared" si="306"/>
        <v>#N/A</v>
      </c>
      <c r="X1942" s="75" t="e">
        <f t="shared" si="309"/>
        <v>#N/A</v>
      </c>
      <c r="Y1942" s="75" t="e">
        <f t="shared" si="307"/>
        <v>#N/A</v>
      </c>
    </row>
    <row r="1943" spans="2:25" ht="12.75" x14ac:dyDescent="0.2">
      <c r="B1943" s="72" t="str">
        <f t="shared" si="303"/>
        <v/>
      </c>
      <c r="C1943" s="58"/>
      <c r="D1943" s="67"/>
      <c r="E1943" s="71" t="str">
        <f t="shared" si="304"/>
        <v/>
      </c>
      <c r="F1943" s="71" t="str">
        <f t="shared" si="310"/>
        <v/>
      </c>
      <c r="G1943" s="72" t="str">
        <f t="shared" si="308"/>
        <v/>
      </c>
      <c r="H1943" s="68" t="str">
        <f t="shared" si="305"/>
        <v/>
      </c>
      <c r="I1943" s="69" t="str">
        <f t="shared" si="301"/>
        <v/>
      </c>
      <c r="J1943" s="70" t="str">
        <f t="shared" si="302"/>
        <v/>
      </c>
      <c r="W1943" s="75" t="e">
        <f t="shared" si="306"/>
        <v>#N/A</v>
      </c>
      <c r="X1943" s="75" t="e">
        <f t="shared" si="309"/>
        <v>#N/A</v>
      </c>
      <c r="Y1943" s="75" t="e">
        <f t="shared" si="307"/>
        <v>#N/A</v>
      </c>
    </row>
    <row r="1944" spans="2:25" ht="12.75" x14ac:dyDescent="0.2">
      <c r="B1944" s="72" t="str">
        <f t="shared" si="303"/>
        <v/>
      </c>
      <c r="C1944" s="58"/>
      <c r="D1944" s="67"/>
      <c r="E1944" s="71" t="str">
        <f t="shared" si="304"/>
        <v/>
      </c>
      <c r="F1944" s="71" t="str">
        <f t="shared" si="310"/>
        <v/>
      </c>
      <c r="G1944" s="72" t="str">
        <f t="shared" si="308"/>
        <v/>
      </c>
      <c r="H1944" s="68" t="str">
        <f t="shared" si="305"/>
        <v/>
      </c>
      <c r="I1944" s="69" t="str">
        <f t="shared" si="301"/>
        <v/>
      </c>
      <c r="J1944" s="70" t="str">
        <f t="shared" si="302"/>
        <v/>
      </c>
      <c r="W1944" s="75" t="e">
        <f t="shared" si="306"/>
        <v>#N/A</v>
      </c>
      <c r="X1944" s="75" t="e">
        <f t="shared" si="309"/>
        <v>#N/A</v>
      </c>
      <c r="Y1944" s="75" t="e">
        <f t="shared" si="307"/>
        <v>#N/A</v>
      </c>
    </row>
    <row r="1945" spans="2:25" ht="12.75" x14ac:dyDescent="0.2">
      <c r="B1945" s="72" t="str">
        <f t="shared" si="303"/>
        <v/>
      </c>
      <c r="C1945" s="58"/>
      <c r="D1945" s="67"/>
      <c r="E1945" s="71" t="str">
        <f t="shared" si="304"/>
        <v/>
      </c>
      <c r="F1945" s="71" t="str">
        <f t="shared" si="310"/>
        <v/>
      </c>
      <c r="G1945" s="72" t="str">
        <f t="shared" si="308"/>
        <v/>
      </c>
      <c r="H1945" s="68" t="str">
        <f t="shared" si="305"/>
        <v/>
      </c>
      <c r="I1945" s="69" t="str">
        <f t="shared" si="301"/>
        <v/>
      </c>
      <c r="J1945" s="70" t="str">
        <f t="shared" si="302"/>
        <v/>
      </c>
      <c r="W1945" s="75" t="e">
        <f t="shared" si="306"/>
        <v>#N/A</v>
      </c>
      <c r="X1945" s="75" t="e">
        <f t="shared" si="309"/>
        <v>#N/A</v>
      </c>
      <c r="Y1945" s="75" t="e">
        <f t="shared" si="307"/>
        <v>#N/A</v>
      </c>
    </row>
    <row r="1946" spans="2:25" ht="12.75" x14ac:dyDescent="0.2">
      <c r="B1946" s="72" t="str">
        <f t="shared" si="303"/>
        <v/>
      </c>
      <c r="C1946" s="58"/>
      <c r="D1946" s="67"/>
      <c r="E1946" s="71" t="str">
        <f t="shared" si="304"/>
        <v/>
      </c>
      <c r="F1946" s="71" t="str">
        <f t="shared" si="310"/>
        <v/>
      </c>
      <c r="G1946" s="72" t="str">
        <f t="shared" si="308"/>
        <v/>
      </c>
      <c r="H1946" s="68" t="str">
        <f t="shared" si="305"/>
        <v/>
      </c>
      <c r="I1946" s="69" t="str">
        <f t="shared" si="301"/>
        <v/>
      </c>
      <c r="J1946" s="70" t="str">
        <f t="shared" si="302"/>
        <v/>
      </c>
      <c r="W1946" s="75" t="e">
        <f t="shared" si="306"/>
        <v>#N/A</v>
      </c>
      <c r="X1946" s="75" t="e">
        <f t="shared" si="309"/>
        <v>#N/A</v>
      </c>
      <c r="Y1946" s="75" t="e">
        <f t="shared" si="307"/>
        <v>#N/A</v>
      </c>
    </row>
    <row r="1947" spans="2:25" ht="12.75" x14ac:dyDescent="0.2">
      <c r="B1947" s="72" t="str">
        <f t="shared" si="303"/>
        <v/>
      </c>
      <c r="C1947" s="58"/>
      <c r="D1947" s="67"/>
      <c r="E1947" s="71" t="str">
        <f t="shared" si="304"/>
        <v/>
      </c>
      <c r="F1947" s="71" t="str">
        <f t="shared" si="310"/>
        <v/>
      </c>
      <c r="G1947" s="72" t="str">
        <f t="shared" si="308"/>
        <v/>
      </c>
      <c r="H1947" s="68" t="str">
        <f t="shared" si="305"/>
        <v/>
      </c>
      <c r="I1947" s="69" t="str">
        <f t="shared" si="301"/>
        <v/>
      </c>
      <c r="J1947" s="70" t="str">
        <f t="shared" si="302"/>
        <v/>
      </c>
      <c r="W1947" s="75" t="e">
        <f t="shared" si="306"/>
        <v>#N/A</v>
      </c>
      <c r="X1947" s="75" t="e">
        <f t="shared" si="309"/>
        <v>#N/A</v>
      </c>
      <c r="Y1947" s="75" t="e">
        <f t="shared" si="307"/>
        <v>#N/A</v>
      </c>
    </row>
    <row r="1948" spans="2:25" ht="12.75" x14ac:dyDescent="0.2">
      <c r="B1948" s="72" t="str">
        <f t="shared" si="303"/>
        <v/>
      </c>
      <c r="C1948" s="58"/>
      <c r="D1948" s="67"/>
      <c r="E1948" s="71" t="str">
        <f t="shared" si="304"/>
        <v/>
      </c>
      <c r="F1948" s="71" t="str">
        <f t="shared" si="310"/>
        <v/>
      </c>
      <c r="G1948" s="72" t="str">
        <f t="shared" si="308"/>
        <v/>
      </c>
      <c r="H1948" s="68" t="str">
        <f t="shared" si="305"/>
        <v/>
      </c>
      <c r="I1948" s="69" t="str">
        <f t="shared" si="301"/>
        <v/>
      </c>
      <c r="J1948" s="70" t="str">
        <f t="shared" si="302"/>
        <v/>
      </c>
      <c r="W1948" s="75" t="e">
        <f t="shared" si="306"/>
        <v>#N/A</v>
      </c>
      <c r="X1948" s="75" t="e">
        <f t="shared" si="309"/>
        <v>#N/A</v>
      </c>
      <c r="Y1948" s="75" t="e">
        <f t="shared" si="307"/>
        <v>#N/A</v>
      </c>
    </row>
    <row r="1949" spans="2:25" ht="12.75" x14ac:dyDescent="0.2">
      <c r="B1949" s="72" t="str">
        <f t="shared" si="303"/>
        <v/>
      </c>
      <c r="C1949" s="58"/>
      <c r="D1949" s="67"/>
      <c r="E1949" s="71" t="str">
        <f t="shared" si="304"/>
        <v/>
      </c>
      <c r="F1949" s="71" t="str">
        <f t="shared" si="310"/>
        <v/>
      </c>
      <c r="G1949" s="72" t="str">
        <f t="shared" si="308"/>
        <v/>
      </c>
      <c r="H1949" s="68" t="str">
        <f t="shared" si="305"/>
        <v/>
      </c>
      <c r="I1949" s="69" t="str">
        <f t="shared" si="301"/>
        <v/>
      </c>
      <c r="J1949" s="70" t="str">
        <f t="shared" si="302"/>
        <v/>
      </c>
      <c r="W1949" s="75" t="e">
        <f t="shared" si="306"/>
        <v>#N/A</v>
      </c>
      <c r="X1949" s="75" t="e">
        <f t="shared" si="309"/>
        <v>#N/A</v>
      </c>
      <c r="Y1949" s="75" t="e">
        <f t="shared" si="307"/>
        <v>#N/A</v>
      </c>
    </row>
    <row r="1950" spans="2:25" ht="12.75" x14ac:dyDescent="0.2">
      <c r="B1950" s="72" t="str">
        <f t="shared" si="303"/>
        <v/>
      </c>
      <c r="C1950" s="58"/>
      <c r="D1950" s="67"/>
      <c r="E1950" s="71" t="str">
        <f t="shared" si="304"/>
        <v/>
      </c>
      <c r="F1950" s="71" t="str">
        <f t="shared" si="310"/>
        <v/>
      </c>
      <c r="G1950" s="72" t="str">
        <f t="shared" si="308"/>
        <v/>
      </c>
      <c r="H1950" s="68" t="str">
        <f t="shared" si="305"/>
        <v/>
      </c>
      <c r="I1950" s="69" t="str">
        <f t="shared" si="301"/>
        <v/>
      </c>
      <c r="J1950" s="70" t="str">
        <f t="shared" si="302"/>
        <v/>
      </c>
      <c r="W1950" s="75" t="e">
        <f t="shared" si="306"/>
        <v>#N/A</v>
      </c>
      <c r="X1950" s="75" t="e">
        <f t="shared" si="309"/>
        <v>#N/A</v>
      </c>
      <c r="Y1950" s="75" t="e">
        <f t="shared" si="307"/>
        <v>#N/A</v>
      </c>
    </row>
    <row r="1951" spans="2:25" ht="12.75" x14ac:dyDescent="0.2">
      <c r="B1951" s="72" t="str">
        <f t="shared" si="303"/>
        <v/>
      </c>
      <c r="C1951" s="58"/>
      <c r="D1951" s="67"/>
      <c r="E1951" s="71" t="str">
        <f t="shared" si="304"/>
        <v/>
      </c>
      <c r="F1951" s="71" t="str">
        <f t="shared" si="310"/>
        <v/>
      </c>
      <c r="G1951" s="72" t="str">
        <f t="shared" si="308"/>
        <v/>
      </c>
      <c r="H1951" s="68" t="str">
        <f t="shared" si="305"/>
        <v/>
      </c>
      <c r="I1951" s="69" t="str">
        <f t="shared" si="301"/>
        <v/>
      </c>
      <c r="J1951" s="70" t="str">
        <f t="shared" si="302"/>
        <v/>
      </c>
      <c r="W1951" s="75" t="e">
        <f t="shared" si="306"/>
        <v>#N/A</v>
      </c>
      <c r="X1951" s="75" t="e">
        <f t="shared" si="309"/>
        <v>#N/A</v>
      </c>
      <c r="Y1951" s="75" t="e">
        <f t="shared" si="307"/>
        <v>#N/A</v>
      </c>
    </row>
    <row r="1952" spans="2:25" ht="12.75" x14ac:dyDescent="0.2">
      <c r="B1952" s="72" t="str">
        <f t="shared" si="303"/>
        <v/>
      </c>
      <c r="C1952" s="58"/>
      <c r="D1952" s="67"/>
      <c r="E1952" s="71" t="str">
        <f t="shared" si="304"/>
        <v/>
      </c>
      <c r="F1952" s="71" t="str">
        <f t="shared" si="310"/>
        <v/>
      </c>
      <c r="G1952" s="72" t="str">
        <f t="shared" si="308"/>
        <v/>
      </c>
      <c r="H1952" s="68" t="str">
        <f t="shared" si="305"/>
        <v/>
      </c>
      <c r="I1952" s="69" t="str">
        <f t="shared" si="301"/>
        <v/>
      </c>
      <c r="J1952" s="70" t="str">
        <f t="shared" si="302"/>
        <v/>
      </c>
      <c r="W1952" s="75" t="e">
        <f t="shared" si="306"/>
        <v>#N/A</v>
      </c>
      <c r="X1952" s="75" t="e">
        <f t="shared" si="309"/>
        <v>#N/A</v>
      </c>
      <c r="Y1952" s="75" t="e">
        <f t="shared" si="307"/>
        <v>#N/A</v>
      </c>
    </row>
    <row r="1953" spans="2:25" ht="12.75" x14ac:dyDescent="0.2">
      <c r="B1953" s="72" t="str">
        <f t="shared" si="303"/>
        <v/>
      </c>
      <c r="C1953" s="58"/>
      <c r="D1953" s="67"/>
      <c r="E1953" s="71" t="str">
        <f t="shared" si="304"/>
        <v/>
      </c>
      <c r="F1953" s="71" t="str">
        <f t="shared" si="310"/>
        <v/>
      </c>
      <c r="G1953" s="72" t="str">
        <f t="shared" si="308"/>
        <v/>
      </c>
      <c r="H1953" s="68" t="str">
        <f t="shared" si="305"/>
        <v/>
      </c>
      <c r="I1953" s="69" t="str">
        <f t="shared" si="301"/>
        <v/>
      </c>
      <c r="J1953" s="70" t="str">
        <f t="shared" si="302"/>
        <v/>
      </c>
      <c r="W1953" s="75" t="e">
        <f t="shared" si="306"/>
        <v>#N/A</v>
      </c>
      <c r="X1953" s="75" t="e">
        <f t="shared" si="309"/>
        <v>#N/A</v>
      </c>
      <c r="Y1953" s="75" t="e">
        <f t="shared" si="307"/>
        <v>#N/A</v>
      </c>
    </row>
    <row r="1954" spans="2:25" ht="12.75" x14ac:dyDescent="0.2">
      <c r="B1954" s="72" t="str">
        <f t="shared" si="303"/>
        <v/>
      </c>
      <c r="C1954" s="58"/>
      <c r="D1954" s="67"/>
      <c r="E1954" s="71" t="str">
        <f t="shared" si="304"/>
        <v/>
      </c>
      <c r="F1954" s="71" t="str">
        <f t="shared" si="310"/>
        <v/>
      </c>
      <c r="G1954" s="72" t="str">
        <f t="shared" si="308"/>
        <v/>
      </c>
      <c r="H1954" s="68" t="str">
        <f t="shared" si="305"/>
        <v/>
      </c>
      <c r="I1954" s="69" t="str">
        <f t="shared" si="301"/>
        <v/>
      </c>
      <c r="J1954" s="70" t="str">
        <f t="shared" si="302"/>
        <v/>
      </c>
      <c r="W1954" s="75" t="e">
        <f t="shared" si="306"/>
        <v>#N/A</v>
      </c>
      <c r="X1954" s="75" t="e">
        <f t="shared" si="309"/>
        <v>#N/A</v>
      </c>
      <c r="Y1954" s="75" t="e">
        <f t="shared" si="307"/>
        <v>#N/A</v>
      </c>
    </row>
    <row r="1955" spans="2:25" ht="12.75" x14ac:dyDescent="0.2">
      <c r="B1955" s="72" t="str">
        <f t="shared" si="303"/>
        <v/>
      </c>
      <c r="C1955" s="58"/>
      <c r="D1955" s="67"/>
      <c r="E1955" s="71" t="str">
        <f t="shared" si="304"/>
        <v/>
      </c>
      <c r="F1955" s="71" t="str">
        <f t="shared" si="310"/>
        <v/>
      </c>
      <c r="G1955" s="72" t="str">
        <f t="shared" si="308"/>
        <v/>
      </c>
      <c r="H1955" s="68" t="str">
        <f t="shared" si="305"/>
        <v/>
      </c>
      <c r="I1955" s="69" t="str">
        <f t="shared" si="301"/>
        <v/>
      </c>
      <c r="J1955" s="70" t="str">
        <f t="shared" si="302"/>
        <v/>
      </c>
      <c r="W1955" s="75" t="e">
        <f t="shared" si="306"/>
        <v>#N/A</v>
      </c>
      <c r="X1955" s="75" t="e">
        <f t="shared" si="309"/>
        <v>#N/A</v>
      </c>
      <c r="Y1955" s="75" t="e">
        <f t="shared" si="307"/>
        <v>#N/A</v>
      </c>
    </row>
    <row r="1956" spans="2:25" ht="12.75" x14ac:dyDescent="0.2">
      <c r="B1956" s="72" t="str">
        <f t="shared" si="303"/>
        <v/>
      </c>
      <c r="C1956" s="58"/>
      <c r="D1956" s="67"/>
      <c r="E1956" s="71" t="str">
        <f t="shared" si="304"/>
        <v/>
      </c>
      <c r="F1956" s="71" t="str">
        <f t="shared" si="310"/>
        <v/>
      </c>
      <c r="G1956" s="72" t="str">
        <f t="shared" si="308"/>
        <v/>
      </c>
      <c r="H1956" s="68" t="str">
        <f t="shared" si="305"/>
        <v/>
      </c>
      <c r="I1956" s="69" t="str">
        <f t="shared" si="301"/>
        <v/>
      </c>
      <c r="J1956" s="70" t="str">
        <f t="shared" si="302"/>
        <v/>
      </c>
      <c r="W1956" s="75" t="e">
        <f t="shared" si="306"/>
        <v>#N/A</v>
      </c>
      <c r="X1956" s="75" t="e">
        <f t="shared" si="309"/>
        <v>#N/A</v>
      </c>
      <c r="Y1956" s="75" t="e">
        <f t="shared" si="307"/>
        <v>#N/A</v>
      </c>
    </row>
    <row r="1957" spans="2:25" ht="12.75" x14ac:dyDescent="0.2">
      <c r="B1957" s="72" t="str">
        <f t="shared" si="303"/>
        <v/>
      </c>
      <c r="C1957" s="58"/>
      <c r="D1957" s="67"/>
      <c r="E1957" s="71" t="str">
        <f t="shared" si="304"/>
        <v/>
      </c>
      <c r="F1957" s="71" t="str">
        <f t="shared" si="310"/>
        <v/>
      </c>
      <c r="G1957" s="72" t="str">
        <f t="shared" si="308"/>
        <v/>
      </c>
      <c r="H1957" s="68" t="str">
        <f t="shared" si="305"/>
        <v/>
      </c>
      <c r="I1957" s="69" t="str">
        <f t="shared" si="301"/>
        <v/>
      </c>
      <c r="J1957" s="70" t="str">
        <f t="shared" si="302"/>
        <v/>
      </c>
      <c r="W1957" s="75" t="e">
        <f t="shared" si="306"/>
        <v>#N/A</v>
      </c>
      <c r="X1957" s="75" t="e">
        <f t="shared" si="309"/>
        <v>#N/A</v>
      </c>
      <c r="Y1957" s="75" t="e">
        <f t="shared" si="307"/>
        <v>#N/A</v>
      </c>
    </row>
    <row r="1958" spans="2:25" ht="12.75" x14ac:dyDescent="0.2">
      <c r="B1958" s="72" t="str">
        <f t="shared" si="303"/>
        <v/>
      </c>
      <c r="C1958" s="58"/>
      <c r="D1958" s="67"/>
      <c r="E1958" s="71" t="str">
        <f t="shared" si="304"/>
        <v/>
      </c>
      <c r="F1958" s="71" t="str">
        <f t="shared" si="310"/>
        <v/>
      </c>
      <c r="G1958" s="72" t="str">
        <f t="shared" si="308"/>
        <v/>
      </c>
      <c r="H1958" s="68" t="str">
        <f t="shared" si="305"/>
        <v/>
      </c>
      <c r="I1958" s="69" t="str">
        <f t="shared" si="301"/>
        <v/>
      </c>
      <c r="J1958" s="70" t="str">
        <f t="shared" si="302"/>
        <v/>
      </c>
      <c r="W1958" s="75" t="e">
        <f t="shared" si="306"/>
        <v>#N/A</v>
      </c>
      <c r="X1958" s="75" t="e">
        <f t="shared" si="309"/>
        <v>#N/A</v>
      </c>
      <c r="Y1958" s="75" t="e">
        <f t="shared" si="307"/>
        <v>#N/A</v>
      </c>
    </row>
    <row r="1959" spans="2:25" ht="12.75" x14ac:dyDescent="0.2">
      <c r="B1959" s="72" t="str">
        <f t="shared" si="303"/>
        <v/>
      </c>
      <c r="C1959" s="58"/>
      <c r="D1959" s="67"/>
      <c r="E1959" s="71" t="str">
        <f t="shared" si="304"/>
        <v/>
      </c>
      <c r="F1959" s="71" t="str">
        <f t="shared" si="310"/>
        <v/>
      </c>
      <c r="G1959" s="72" t="str">
        <f t="shared" si="308"/>
        <v/>
      </c>
      <c r="H1959" s="68" t="str">
        <f t="shared" si="305"/>
        <v/>
      </c>
      <c r="I1959" s="69" t="str">
        <f t="shared" si="301"/>
        <v/>
      </c>
      <c r="J1959" s="70" t="str">
        <f t="shared" si="302"/>
        <v/>
      </c>
      <c r="W1959" s="75" t="e">
        <f t="shared" si="306"/>
        <v>#N/A</v>
      </c>
      <c r="X1959" s="75" t="e">
        <f t="shared" si="309"/>
        <v>#N/A</v>
      </c>
      <c r="Y1959" s="75" t="e">
        <f t="shared" si="307"/>
        <v>#N/A</v>
      </c>
    </row>
    <row r="1960" spans="2:25" ht="12.75" x14ac:dyDescent="0.2">
      <c r="B1960" s="72" t="str">
        <f t="shared" si="303"/>
        <v/>
      </c>
      <c r="C1960" s="58"/>
      <c r="D1960" s="67"/>
      <c r="E1960" s="71" t="str">
        <f t="shared" si="304"/>
        <v/>
      </c>
      <c r="F1960" s="71" t="str">
        <f t="shared" si="310"/>
        <v/>
      </c>
      <c r="G1960" s="72" t="str">
        <f t="shared" si="308"/>
        <v/>
      </c>
      <c r="H1960" s="68" t="str">
        <f t="shared" si="305"/>
        <v/>
      </c>
      <c r="I1960" s="69" t="str">
        <f t="shared" si="301"/>
        <v/>
      </c>
      <c r="J1960" s="70" t="str">
        <f t="shared" si="302"/>
        <v/>
      </c>
      <c r="W1960" s="75" t="e">
        <f t="shared" si="306"/>
        <v>#N/A</v>
      </c>
      <c r="X1960" s="75" t="e">
        <f t="shared" si="309"/>
        <v>#N/A</v>
      </c>
      <c r="Y1960" s="75" t="e">
        <f t="shared" si="307"/>
        <v>#N/A</v>
      </c>
    </row>
    <row r="1961" spans="2:25" ht="12.75" x14ac:dyDescent="0.2">
      <c r="B1961" s="72" t="str">
        <f t="shared" si="303"/>
        <v/>
      </c>
      <c r="C1961" s="58"/>
      <c r="D1961" s="67"/>
      <c r="E1961" s="71" t="str">
        <f t="shared" si="304"/>
        <v/>
      </c>
      <c r="F1961" s="71" t="str">
        <f t="shared" si="310"/>
        <v/>
      </c>
      <c r="G1961" s="72" t="str">
        <f t="shared" si="308"/>
        <v/>
      </c>
      <c r="H1961" s="68" t="str">
        <f t="shared" si="305"/>
        <v/>
      </c>
      <c r="I1961" s="69" t="str">
        <f t="shared" si="301"/>
        <v/>
      </c>
      <c r="J1961" s="70" t="str">
        <f t="shared" si="302"/>
        <v/>
      </c>
      <c r="W1961" s="75" t="e">
        <f t="shared" si="306"/>
        <v>#N/A</v>
      </c>
      <c r="X1961" s="75" t="e">
        <f t="shared" si="309"/>
        <v>#N/A</v>
      </c>
      <c r="Y1961" s="75" t="e">
        <f t="shared" si="307"/>
        <v>#N/A</v>
      </c>
    </row>
    <row r="1962" spans="2:25" ht="12.75" x14ac:dyDescent="0.2">
      <c r="B1962" s="72" t="str">
        <f t="shared" si="303"/>
        <v/>
      </c>
      <c r="C1962" s="58"/>
      <c r="D1962" s="67"/>
      <c r="E1962" s="71" t="str">
        <f t="shared" si="304"/>
        <v/>
      </c>
      <c r="F1962" s="71" t="str">
        <f t="shared" si="310"/>
        <v/>
      </c>
      <c r="G1962" s="72" t="str">
        <f t="shared" si="308"/>
        <v/>
      </c>
      <c r="H1962" s="68" t="str">
        <f t="shared" si="305"/>
        <v/>
      </c>
      <c r="I1962" s="69" t="str">
        <f t="shared" si="301"/>
        <v/>
      </c>
      <c r="J1962" s="70" t="str">
        <f t="shared" si="302"/>
        <v/>
      </c>
      <c r="W1962" s="75" t="e">
        <f t="shared" si="306"/>
        <v>#N/A</v>
      </c>
      <c r="X1962" s="75" t="e">
        <f t="shared" si="309"/>
        <v>#N/A</v>
      </c>
      <c r="Y1962" s="75" t="e">
        <f t="shared" si="307"/>
        <v>#N/A</v>
      </c>
    </row>
    <row r="1963" spans="2:25" ht="12.75" x14ac:dyDescent="0.2">
      <c r="B1963" s="72" t="str">
        <f t="shared" si="303"/>
        <v/>
      </c>
      <c r="C1963" s="58"/>
      <c r="D1963" s="67"/>
      <c r="E1963" s="71" t="str">
        <f t="shared" si="304"/>
        <v/>
      </c>
      <c r="F1963" s="71" t="str">
        <f t="shared" si="310"/>
        <v/>
      </c>
      <c r="G1963" s="72" t="str">
        <f t="shared" si="308"/>
        <v/>
      </c>
      <c r="H1963" s="68" t="str">
        <f t="shared" si="305"/>
        <v/>
      </c>
      <c r="I1963" s="69" t="str">
        <f t="shared" si="301"/>
        <v/>
      </c>
      <c r="J1963" s="70" t="str">
        <f t="shared" si="302"/>
        <v/>
      </c>
      <c r="W1963" s="75" t="e">
        <f t="shared" si="306"/>
        <v>#N/A</v>
      </c>
      <c r="X1963" s="75" t="e">
        <f t="shared" si="309"/>
        <v>#N/A</v>
      </c>
      <c r="Y1963" s="75" t="e">
        <f t="shared" si="307"/>
        <v>#N/A</v>
      </c>
    </row>
    <row r="1964" spans="2:25" ht="12.75" x14ac:dyDescent="0.2">
      <c r="B1964" s="72" t="str">
        <f t="shared" si="303"/>
        <v/>
      </c>
      <c r="C1964" s="58"/>
      <c r="D1964" s="67"/>
      <c r="E1964" s="71" t="str">
        <f t="shared" si="304"/>
        <v/>
      </c>
      <c r="F1964" s="71" t="str">
        <f t="shared" si="310"/>
        <v/>
      </c>
      <c r="G1964" s="72" t="str">
        <f t="shared" si="308"/>
        <v/>
      </c>
      <c r="H1964" s="68" t="str">
        <f t="shared" si="305"/>
        <v/>
      </c>
      <c r="I1964" s="69" t="str">
        <f t="shared" si="301"/>
        <v/>
      </c>
      <c r="J1964" s="70" t="str">
        <f t="shared" si="302"/>
        <v/>
      </c>
      <c r="W1964" s="75" t="e">
        <f t="shared" si="306"/>
        <v>#N/A</v>
      </c>
      <c r="X1964" s="75" t="e">
        <f t="shared" si="309"/>
        <v>#N/A</v>
      </c>
      <c r="Y1964" s="75" t="e">
        <f t="shared" si="307"/>
        <v>#N/A</v>
      </c>
    </row>
    <row r="1965" spans="2:25" ht="12.75" x14ac:dyDescent="0.2">
      <c r="B1965" s="72" t="str">
        <f t="shared" si="303"/>
        <v/>
      </c>
      <c r="C1965" s="58"/>
      <c r="D1965" s="67"/>
      <c r="E1965" s="71" t="str">
        <f t="shared" si="304"/>
        <v/>
      </c>
      <c r="F1965" s="71" t="str">
        <f t="shared" si="310"/>
        <v/>
      </c>
      <c r="G1965" s="72" t="str">
        <f t="shared" si="308"/>
        <v/>
      </c>
      <c r="H1965" s="68" t="str">
        <f t="shared" si="305"/>
        <v/>
      </c>
      <c r="I1965" s="69" t="str">
        <f t="shared" si="301"/>
        <v/>
      </c>
      <c r="J1965" s="70" t="str">
        <f t="shared" si="302"/>
        <v/>
      </c>
      <c r="W1965" s="75" t="e">
        <f t="shared" si="306"/>
        <v>#N/A</v>
      </c>
      <c r="X1965" s="75" t="e">
        <f t="shared" si="309"/>
        <v>#N/A</v>
      </c>
      <c r="Y1965" s="75" t="e">
        <f t="shared" si="307"/>
        <v>#N/A</v>
      </c>
    </row>
    <row r="1966" spans="2:25" ht="12.75" x14ac:dyDescent="0.2">
      <c r="B1966" s="72" t="str">
        <f t="shared" si="303"/>
        <v/>
      </c>
      <c r="C1966" s="58"/>
      <c r="D1966" s="67"/>
      <c r="E1966" s="71" t="str">
        <f t="shared" si="304"/>
        <v/>
      </c>
      <c r="F1966" s="71" t="str">
        <f t="shared" si="310"/>
        <v/>
      </c>
      <c r="G1966" s="72" t="str">
        <f t="shared" si="308"/>
        <v/>
      </c>
      <c r="H1966" s="68" t="str">
        <f t="shared" si="305"/>
        <v/>
      </c>
      <c r="I1966" s="69" t="str">
        <f t="shared" si="301"/>
        <v/>
      </c>
      <c r="J1966" s="70" t="str">
        <f t="shared" si="302"/>
        <v/>
      </c>
      <c r="W1966" s="75" t="e">
        <f t="shared" si="306"/>
        <v>#N/A</v>
      </c>
      <c r="X1966" s="75" t="e">
        <f t="shared" si="309"/>
        <v>#N/A</v>
      </c>
      <c r="Y1966" s="75" t="e">
        <f t="shared" si="307"/>
        <v>#N/A</v>
      </c>
    </row>
    <row r="1967" spans="2:25" ht="12.75" x14ac:dyDescent="0.2">
      <c r="B1967" s="72" t="str">
        <f t="shared" si="303"/>
        <v/>
      </c>
      <c r="C1967" s="58"/>
      <c r="D1967" s="67"/>
      <c r="E1967" s="71" t="str">
        <f t="shared" si="304"/>
        <v/>
      </c>
      <c r="F1967" s="71" t="str">
        <f t="shared" si="310"/>
        <v/>
      </c>
      <c r="G1967" s="72" t="str">
        <f t="shared" si="308"/>
        <v/>
      </c>
      <c r="H1967" s="68" t="str">
        <f t="shared" si="305"/>
        <v/>
      </c>
      <c r="I1967" s="69" t="str">
        <f t="shared" si="301"/>
        <v/>
      </c>
      <c r="J1967" s="70" t="str">
        <f t="shared" si="302"/>
        <v/>
      </c>
      <c r="W1967" s="75" t="e">
        <f t="shared" si="306"/>
        <v>#N/A</v>
      </c>
      <c r="X1967" s="75" t="e">
        <f t="shared" si="309"/>
        <v>#N/A</v>
      </c>
      <c r="Y1967" s="75" t="e">
        <f t="shared" si="307"/>
        <v>#N/A</v>
      </c>
    </row>
    <row r="1968" spans="2:25" ht="12.75" x14ac:dyDescent="0.2">
      <c r="B1968" s="72" t="str">
        <f t="shared" si="303"/>
        <v/>
      </c>
      <c r="C1968" s="58"/>
      <c r="D1968" s="67"/>
      <c r="E1968" s="71" t="str">
        <f t="shared" si="304"/>
        <v/>
      </c>
      <c r="F1968" s="71" t="str">
        <f t="shared" si="310"/>
        <v/>
      </c>
      <c r="G1968" s="72" t="str">
        <f t="shared" si="308"/>
        <v/>
      </c>
      <c r="H1968" s="68" t="str">
        <f t="shared" si="305"/>
        <v/>
      </c>
      <c r="I1968" s="69" t="str">
        <f t="shared" si="301"/>
        <v/>
      </c>
      <c r="J1968" s="70" t="str">
        <f t="shared" si="302"/>
        <v/>
      </c>
      <c r="W1968" s="75" t="e">
        <f t="shared" si="306"/>
        <v>#N/A</v>
      </c>
      <c r="X1968" s="75" t="e">
        <f t="shared" si="309"/>
        <v>#N/A</v>
      </c>
      <c r="Y1968" s="75" t="e">
        <f t="shared" si="307"/>
        <v>#N/A</v>
      </c>
    </row>
    <row r="1969" spans="2:25" ht="12.75" x14ac:dyDescent="0.2">
      <c r="B1969" s="72" t="str">
        <f t="shared" si="303"/>
        <v/>
      </c>
      <c r="C1969" s="58"/>
      <c r="D1969" s="67"/>
      <c r="E1969" s="71" t="str">
        <f t="shared" si="304"/>
        <v/>
      </c>
      <c r="F1969" s="71" t="str">
        <f t="shared" si="310"/>
        <v/>
      </c>
      <c r="G1969" s="72" t="str">
        <f t="shared" si="308"/>
        <v/>
      </c>
      <c r="H1969" s="68" t="str">
        <f t="shared" si="305"/>
        <v/>
      </c>
      <c r="I1969" s="69" t="str">
        <f t="shared" si="301"/>
        <v/>
      </c>
      <c r="J1969" s="70" t="str">
        <f t="shared" si="302"/>
        <v/>
      </c>
      <c r="W1969" s="75" t="e">
        <f t="shared" si="306"/>
        <v>#N/A</v>
      </c>
      <c r="X1969" s="75" t="e">
        <f t="shared" si="309"/>
        <v>#N/A</v>
      </c>
      <c r="Y1969" s="75" t="e">
        <f t="shared" si="307"/>
        <v>#N/A</v>
      </c>
    </row>
    <row r="1970" spans="2:25" ht="12.75" x14ac:dyDescent="0.2">
      <c r="B1970" s="72" t="str">
        <f t="shared" si="303"/>
        <v/>
      </c>
      <c r="C1970" s="58"/>
      <c r="D1970" s="67"/>
      <c r="E1970" s="71" t="str">
        <f t="shared" si="304"/>
        <v/>
      </c>
      <c r="F1970" s="71" t="str">
        <f t="shared" si="310"/>
        <v/>
      </c>
      <c r="G1970" s="72" t="str">
        <f t="shared" si="308"/>
        <v/>
      </c>
      <c r="H1970" s="68" t="str">
        <f t="shared" si="305"/>
        <v/>
      </c>
      <c r="I1970" s="69" t="str">
        <f t="shared" si="301"/>
        <v/>
      </c>
      <c r="J1970" s="70" t="str">
        <f t="shared" si="302"/>
        <v/>
      </c>
      <c r="W1970" s="75" t="e">
        <f t="shared" si="306"/>
        <v>#N/A</v>
      </c>
      <c r="X1970" s="75" t="e">
        <f t="shared" si="309"/>
        <v>#N/A</v>
      </c>
      <c r="Y1970" s="75" t="e">
        <f t="shared" si="307"/>
        <v>#N/A</v>
      </c>
    </row>
    <row r="1971" spans="2:25" ht="12.75" x14ac:dyDescent="0.2">
      <c r="B1971" s="72" t="str">
        <f t="shared" si="303"/>
        <v/>
      </c>
      <c r="C1971" s="58"/>
      <c r="D1971" s="67"/>
      <c r="E1971" s="71" t="str">
        <f t="shared" si="304"/>
        <v/>
      </c>
      <c r="F1971" s="71" t="str">
        <f t="shared" si="310"/>
        <v/>
      </c>
      <c r="G1971" s="72" t="str">
        <f t="shared" si="308"/>
        <v/>
      </c>
      <c r="H1971" s="68" t="str">
        <f t="shared" si="305"/>
        <v/>
      </c>
      <c r="I1971" s="69" t="str">
        <f t="shared" si="301"/>
        <v/>
      </c>
      <c r="J1971" s="70" t="str">
        <f t="shared" si="302"/>
        <v/>
      </c>
      <c r="W1971" s="75" t="e">
        <f t="shared" si="306"/>
        <v>#N/A</v>
      </c>
      <c r="X1971" s="75" t="e">
        <f t="shared" si="309"/>
        <v>#N/A</v>
      </c>
      <c r="Y1971" s="75" t="e">
        <f t="shared" si="307"/>
        <v>#N/A</v>
      </c>
    </row>
    <row r="1972" spans="2:25" ht="12.75" x14ac:dyDescent="0.2">
      <c r="B1972" s="72" t="str">
        <f t="shared" si="303"/>
        <v/>
      </c>
      <c r="C1972" s="58"/>
      <c r="D1972" s="67"/>
      <c r="E1972" s="71" t="str">
        <f t="shared" si="304"/>
        <v/>
      </c>
      <c r="F1972" s="71" t="str">
        <f t="shared" si="310"/>
        <v/>
      </c>
      <c r="G1972" s="72" t="str">
        <f t="shared" si="308"/>
        <v/>
      </c>
      <c r="H1972" s="68" t="str">
        <f t="shared" si="305"/>
        <v/>
      </c>
      <c r="I1972" s="69" t="str">
        <f t="shared" si="301"/>
        <v/>
      </c>
      <c r="J1972" s="70" t="str">
        <f t="shared" si="302"/>
        <v/>
      </c>
      <c r="W1972" s="75" t="e">
        <f t="shared" si="306"/>
        <v>#N/A</v>
      </c>
      <c r="X1972" s="75" t="e">
        <f t="shared" si="309"/>
        <v>#N/A</v>
      </c>
      <c r="Y1972" s="75" t="e">
        <f t="shared" si="307"/>
        <v>#N/A</v>
      </c>
    </row>
    <row r="1973" spans="2:25" ht="12.75" x14ac:dyDescent="0.2">
      <c r="B1973" s="72" t="str">
        <f t="shared" si="303"/>
        <v/>
      </c>
      <c r="C1973" s="58"/>
      <c r="D1973" s="67"/>
      <c r="E1973" s="71" t="str">
        <f t="shared" si="304"/>
        <v/>
      </c>
      <c r="F1973" s="71" t="str">
        <f t="shared" si="310"/>
        <v/>
      </c>
      <c r="G1973" s="72" t="str">
        <f t="shared" si="308"/>
        <v/>
      </c>
      <c r="H1973" s="68" t="str">
        <f t="shared" si="305"/>
        <v/>
      </c>
      <c r="I1973" s="69" t="str">
        <f t="shared" si="301"/>
        <v/>
      </c>
      <c r="J1973" s="70" t="str">
        <f t="shared" si="302"/>
        <v/>
      </c>
      <c r="W1973" s="75" t="e">
        <f t="shared" si="306"/>
        <v>#N/A</v>
      </c>
      <c r="X1973" s="75" t="e">
        <f t="shared" si="309"/>
        <v>#N/A</v>
      </c>
      <c r="Y1973" s="75" t="e">
        <f t="shared" si="307"/>
        <v>#N/A</v>
      </c>
    </row>
    <row r="1974" spans="2:25" ht="12.75" x14ac:dyDescent="0.2">
      <c r="B1974" s="72" t="str">
        <f t="shared" si="303"/>
        <v/>
      </c>
      <c r="C1974" s="58"/>
      <c r="D1974" s="67"/>
      <c r="E1974" s="71" t="str">
        <f t="shared" si="304"/>
        <v/>
      </c>
      <c r="F1974" s="71" t="str">
        <f t="shared" si="310"/>
        <v/>
      </c>
      <c r="G1974" s="72" t="str">
        <f t="shared" si="308"/>
        <v/>
      </c>
      <c r="H1974" s="68" t="str">
        <f t="shared" si="305"/>
        <v/>
      </c>
      <c r="I1974" s="69" t="str">
        <f t="shared" si="301"/>
        <v/>
      </c>
      <c r="J1974" s="70" t="str">
        <f t="shared" si="302"/>
        <v/>
      </c>
      <c r="W1974" s="75" t="e">
        <f t="shared" si="306"/>
        <v>#N/A</v>
      </c>
      <c r="X1974" s="75" t="e">
        <f t="shared" si="309"/>
        <v>#N/A</v>
      </c>
      <c r="Y1974" s="75" t="e">
        <f t="shared" si="307"/>
        <v>#N/A</v>
      </c>
    </row>
    <row r="1975" spans="2:25" ht="12.75" x14ac:dyDescent="0.2">
      <c r="B1975" s="72" t="str">
        <f t="shared" si="303"/>
        <v/>
      </c>
      <c r="C1975" s="58"/>
      <c r="D1975" s="67"/>
      <c r="E1975" s="71" t="str">
        <f t="shared" si="304"/>
        <v/>
      </c>
      <c r="F1975" s="71" t="str">
        <f t="shared" si="310"/>
        <v/>
      </c>
      <c r="G1975" s="72" t="str">
        <f t="shared" si="308"/>
        <v/>
      </c>
      <c r="H1975" s="68" t="str">
        <f t="shared" si="305"/>
        <v/>
      </c>
      <c r="I1975" s="69" t="str">
        <f t="shared" si="301"/>
        <v/>
      </c>
      <c r="J1975" s="70" t="str">
        <f t="shared" si="302"/>
        <v/>
      </c>
      <c r="W1975" s="75" t="e">
        <f t="shared" si="306"/>
        <v>#N/A</v>
      </c>
      <c r="X1975" s="75" t="e">
        <f t="shared" si="309"/>
        <v>#N/A</v>
      </c>
      <c r="Y1975" s="75" t="e">
        <f t="shared" si="307"/>
        <v>#N/A</v>
      </c>
    </row>
    <row r="1976" spans="2:25" ht="12.75" x14ac:dyDescent="0.2">
      <c r="B1976" s="72" t="str">
        <f t="shared" si="303"/>
        <v/>
      </c>
      <c r="C1976" s="58"/>
      <c r="D1976" s="67"/>
      <c r="E1976" s="71" t="str">
        <f t="shared" si="304"/>
        <v/>
      </c>
      <c r="F1976" s="71" t="str">
        <f t="shared" si="310"/>
        <v/>
      </c>
      <c r="G1976" s="72" t="str">
        <f t="shared" si="308"/>
        <v/>
      </c>
      <c r="H1976" s="68" t="str">
        <f t="shared" si="305"/>
        <v/>
      </c>
      <c r="I1976" s="69" t="str">
        <f t="shared" si="301"/>
        <v/>
      </c>
      <c r="J1976" s="70" t="str">
        <f t="shared" si="302"/>
        <v/>
      </c>
      <c r="W1976" s="75" t="e">
        <f t="shared" si="306"/>
        <v>#N/A</v>
      </c>
      <c r="X1976" s="75" t="e">
        <f t="shared" si="309"/>
        <v>#N/A</v>
      </c>
      <c r="Y1976" s="75" t="e">
        <f t="shared" si="307"/>
        <v>#N/A</v>
      </c>
    </row>
    <row r="1977" spans="2:25" ht="12.75" x14ac:dyDescent="0.2">
      <c r="B1977" s="72" t="str">
        <f t="shared" si="303"/>
        <v/>
      </c>
      <c r="C1977" s="58"/>
      <c r="D1977" s="67"/>
      <c r="E1977" s="71" t="str">
        <f t="shared" si="304"/>
        <v/>
      </c>
      <c r="F1977" s="71" t="str">
        <f t="shared" si="310"/>
        <v/>
      </c>
      <c r="G1977" s="72" t="str">
        <f t="shared" si="308"/>
        <v/>
      </c>
      <c r="H1977" s="68" t="str">
        <f t="shared" si="305"/>
        <v/>
      </c>
      <c r="I1977" s="69" t="str">
        <f t="shared" si="301"/>
        <v/>
      </c>
      <c r="J1977" s="70" t="str">
        <f t="shared" si="302"/>
        <v/>
      </c>
      <c r="W1977" s="75" t="e">
        <f t="shared" si="306"/>
        <v>#N/A</v>
      </c>
      <c r="X1977" s="75" t="e">
        <f t="shared" si="309"/>
        <v>#N/A</v>
      </c>
      <c r="Y1977" s="75" t="e">
        <f t="shared" si="307"/>
        <v>#N/A</v>
      </c>
    </row>
    <row r="1978" spans="2:25" ht="12.75" x14ac:dyDescent="0.2">
      <c r="B1978" s="72" t="str">
        <f t="shared" si="303"/>
        <v/>
      </c>
      <c r="C1978" s="58"/>
      <c r="D1978" s="67"/>
      <c r="E1978" s="71" t="str">
        <f t="shared" si="304"/>
        <v/>
      </c>
      <c r="F1978" s="71" t="str">
        <f t="shared" si="310"/>
        <v/>
      </c>
      <c r="G1978" s="72" t="str">
        <f t="shared" si="308"/>
        <v/>
      </c>
      <c r="H1978" s="68" t="str">
        <f t="shared" si="305"/>
        <v/>
      </c>
      <c r="I1978" s="69" t="str">
        <f t="shared" si="301"/>
        <v/>
      </c>
      <c r="J1978" s="70" t="str">
        <f t="shared" si="302"/>
        <v/>
      </c>
      <c r="W1978" s="75" t="e">
        <f t="shared" si="306"/>
        <v>#N/A</v>
      </c>
      <c r="X1978" s="75" t="e">
        <f t="shared" si="309"/>
        <v>#N/A</v>
      </c>
      <c r="Y1978" s="75" t="e">
        <f t="shared" si="307"/>
        <v>#N/A</v>
      </c>
    </row>
    <row r="1979" spans="2:25" ht="12.75" x14ac:dyDescent="0.2">
      <c r="B1979" s="72" t="str">
        <f t="shared" si="303"/>
        <v/>
      </c>
      <c r="C1979" s="58"/>
      <c r="D1979" s="67"/>
      <c r="E1979" s="71" t="str">
        <f t="shared" si="304"/>
        <v/>
      </c>
      <c r="F1979" s="71" t="str">
        <f t="shared" si="310"/>
        <v/>
      </c>
      <c r="G1979" s="72" t="str">
        <f t="shared" si="308"/>
        <v/>
      </c>
      <c r="H1979" s="68" t="str">
        <f t="shared" si="305"/>
        <v/>
      </c>
      <c r="I1979" s="69" t="str">
        <f t="shared" si="301"/>
        <v/>
      </c>
      <c r="J1979" s="70" t="str">
        <f t="shared" si="302"/>
        <v/>
      </c>
      <c r="W1979" s="75" t="e">
        <f t="shared" si="306"/>
        <v>#N/A</v>
      </c>
      <c r="X1979" s="75" t="e">
        <f t="shared" si="309"/>
        <v>#N/A</v>
      </c>
      <c r="Y1979" s="75" t="e">
        <f t="shared" si="307"/>
        <v>#N/A</v>
      </c>
    </row>
    <row r="1980" spans="2:25" ht="12.75" x14ac:dyDescent="0.2">
      <c r="B1980" s="72" t="str">
        <f t="shared" si="303"/>
        <v/>
      </c>
      <c r="C1980" s="58"/>
      <c r="D1980" s="67"/>
      <c r="E1980" s="71" t="str">
        <f t="shared" si="304"/>
        <v/>
      </c>
      <c r="F1980" s="71" t="str">
        <f t="shared" si="310"/>
        <v/>
      </c>
      <c r="G1980" s="72" t="str">
        <f t="shared" si="308"/>
        <v/>
      </c>
      <c r="H1980" s="68" t="str">
        <f t="shared" si="305"/>
        <v/>
      </c>
      <c r="I1980" s="69" t="str">
        <f t="shared" si="301"/>
        <v/>
      </c>
      <c r="J1980" s="70" t="str">
        <f t="shared" si="302"/>
        <v/>
      </c>
      <c r="W1980" s="75" t="e">
        <f t="shared" si="306"/>
        <v>#N/A</v>
      </c>
      <c r="X1980" s="75" t="e">
        <f t="shared" si="309"/>
        <v>#N/A</v>
      </c>
      <c r="Y1980" s="75" t="e">
        <f t="shared" si="307"/>
        <v>#N/A</v>
      </c>
    </row>
    <row r="1981" spans="2:25" ht="12.75" x14ac:dyDescent="0.2">
      <c r="B1981" s="72" t="str">
        <f t="shared" si="303"/>
        <v/>
      </c>
      <c r="C1981" s="58"/>
      <c r="D1981" s="67"/>
      <c r="E1981" s="71" t="str">
        <f t="shared" si="304"/>
        <v/>
      </c>
      <c r="F1981" s="71" t="str">
        <f t="shared" si="310"/>
        <v/>
      </c>
      <c r="G1981" s="72" t="str">
        <f t="shared" si="308"/>
        <v/>
      </c>
      <c r="H1981" s="68" t="str">
        <f t="shared" si="305"/>
        <v/>
      </c>
      <c r="I1981" s="69" t="str">
        <f t="shared" si="301"/>
        <v/>
      </c>
      <c r="J1981" s="70" t="str">
        <f t="shared" si="302"/>
        <v/>
      </c>
      <c r="W1981" s="75" t="e">
        <f t="shared" si="306"/>
        <v>#N/A</v>
      </c>
      <c r="X1981" s="75" t="e">
        <f t="shared" si="309"/>
        <v>#N/A</v>
      </c>
      <c r="Y1981" s="75" t="e">
        <f t="shared" si="307"/>
        <v>#N/A</v>
      </c>
    </row>
    <row r="1982" spans="2:25" ht="12.75" x14ac:dyDescent="0.2">
      <c r="B1982" s="72" t="str">
        <f t="shared" si="303"/>
        <v/>
      </c>
      <c r="C1982" s="58"/>
      <c r="D1982" s="67"/>
      <c r="E1982" s="71" t="str">
        <f t="shared" si="304"/>
        <v/>
      </c>
      <c r="F1982" s="71" t="str">
        <f t="shared" si="310"/>
        <v/>
      </c>
      <c r="G1982" s="72" t="str">
        <f t="shared" si="308"/>
        <v/>
      </c>
      <c r="H1982" s="68" t="str">
        <f t="shared" si="305"/>
        <v/>
      </c>
      <c r="I1982" s="69" t="str">
        <f t="shared" si="301"/>
        <v/>
      </c>
      <c r="J1982" s="70" t="str">
        <f t="shared" si="302"/>
        <v/>
      </c>
      <c r="W1982" s="75" t="e">
        <f t="shared" si="306"/>
        <v>#N/A</v>
      </c>
      <c r="X1982" s="75" t="e">
        <f t="shared" si="309"/>
        <v>#N/A</v>
      </c>
      <c r="Y1982" s="75" t="e">
        <f t="shared" si="307"/>
        <v>#N/A</v>
      </c>
    </row>
    <row r="1983" spans="2:25" ht="12.75" x14ac:dyDescent="0.2">
      <c r="B1983" s="72" t="str">
        <f t="shared" si="303"/>
        <v/>
      </c>
      <c r="C1983" s="58"/>
      <c r="D1983" s="67"/>
      <c r="E1983" s="71" t="str">
        <f t="shared" si="304"/>
        <v/>
      </c>
      <c r="F1983" s="71" t="str">
        <f t="shared" si="310"/>
        <v/>
      </c>
      <c r="G1983" s="72" t="str">
        <f t="shared" si="308"/>
        <v/>
      </c>
      <c r="H1983" s="68" t="str">
        <f t="shared" si="305"/>
        <v/>
      </c>
      <c r="I1983" s="69" t="str">
        <f t="shared" si="301"/>
        <v/>
      </c>
      <c r="J1983" s="70" t="str">
        <f t="shared" si="302"/>
        <v/>
      </c>
      <c r="W1983" s="75" t="e">
        <f t="shared" si="306"/>
        <v>#N/A</v>
      </c>
      <c r="X1983" s="75" t="e">
        <f t="shared" si="309"/>
        <v>#N/A</v>
      </c>
      <c r="Y1983" s="75" t="e">
        <f t="shared" si="307"/>
        <v>#N/A</v>
      </c>
    </row>
    <row r="1984" spans="2:25" ht="12.75" x14ac:dyDescent="0.2">
      <c r="B1984" s="72" t="str">
        <f t="shared" si="303"/>
        <v/>
      </c>
      <c r="C1984" s="58"/>
      <c r="D1984" s="67"/>
      <c r="E1984" s="71" t="str">
        <f t="shared" si="304"/>
        <v/>
      </c>
      <c r="F1984" s="71" t="str">
        <f t="shared" si="310"/>
        <v/>
      </c>
      <c r="G1984" s="72" t="str">
        <f t="shared" si="308"/>
        <v/>
      </c>
      <c r="H1984" s="68" t="str">
        <f t="shared" si="305"/>
        <v/>
      </c>
      <c r="I1984" s="69" t="str">
        <f t="shared" si="301"/>
        <v/>
      </c>
      <c r="J1984" s="70" t="str">
        <f t="shared" si="302"/>
        <v/>
      </c>
      <c r="W1984" s="75" t="e">
        <f t="shared" si="306"/>
        <v>#N/A</v>
      </c>
      <c r="X1984" s="75" t="e">
        <f t="shared" si="309"/>
        <v>#N/A</v>
      </c>
      <c r="Y1984" s="75" t="e">
        <f t="shared" si="307"/>
        <v>#N/A</v>
      </c>
    </row>
    <row r="1985" spans="2:25" ht="12.75" x14ac:dyDescent="0.2">
      <c r="B1985" s="72" t="str">
        <f t="shared" si="303"/>
        <v/>
      </c>
      <c r="C1985" s="58"/>
      <c r="D1985" s="67"/>
      <c r="E1985" s="71" t="str">
        <f t="shared" si="304"/>
        <v/>
      </c>
      <c r="F1985" s="71" t="str">
        <f t="shared" si="310"/>
        <v/>
      </c>
      <c r="G1985" s="72" t="str">
        <f t="shared" si="308"/>
        <v/>
      </c>
      <c r="H1985" s="68" t="str">
        <f t="shared" si="305"/>
        <v/>
      </c>
      <c r="I1985" s="69" t="str">
        <f t="shared" si="301"/>
        <v/>
      </c>
      <c r="J1985" s="70" t="str">
        <f t="shared" si="302"/>
        <v/>
      </c>
      <c r="W1985" s="75" t="e">
        <f t="shared" si="306"/>
        <v>#N/A</v>
      </c>
      <c r="X1985" s="75" t="e">
        <f t="shared" si="309"/>
        <v>#N/A</v>
      </c>
      <c r="Y1985" s="75" t="e">
        <f t="shared" si="307"/>
        <v>#N/A</v>
      </c>
    </row>
    <row r="1986" spans="2:25" ht="12.75" x14ac:dyDescent="0.2">
      <c r="B1986" s="72" t="str">
        <f t="shared" si="303"/>
        <v/>
      </c>
      <c r="C1986" s="58"/>
      <c r="D1986" s="67"/>
      <c r="E1986" s="71" t="str">
        <f t="shared" si="304"/>
        <v/>
      </c>
      <c r="F1986" s="71" t="str">
        <f t="shared" si="310"/>
        <v/>
      </c>
      <c r="G1986" s="72" t="str">
        <f t="shared" si="308"/>
        <v/>
      </c>
      <c r="H1986" s="68" t="str">
        <f t="shared" si="305"/>
        <v/>
      </c>
      <c r="I1986" s="69" t="str">
        <f t="shared" si="301"/>
        <v/>
      </c>
      <c r="J1986" s="70" t="str">
        <f t="shared" si="302"/>
        <v/>
      </c>
      <c r="W1986" s="75" t="e">
        <f t="shared" si="306"/>
        <v>#N/A</v>
      </c>
      <c r="X1986" s="75" t="e">
        <f t="shared" si="309"/>
        <v>#N/A</v>
      </c>
      <c r="Y1986" s="75" t="e">
        <f t="shared" si="307"/>
        <v>#N/A</v>
      </c>
    </row>
    <row r="1987" spans="2:25" ht="12.75" x14ac:dyDescent="0.2">
      <c r="B1987" s="72" t="str">
        <f t="shared" si="303"/>
        <v/>
      </c>
      <c r="C1987" s="58"/>
      <c r="D1987" s="67"/>
      <c r="E1987" s="71" t="str">
        <f t="shared" si="304"/>
        <v/>
      </c>
      <c r="F1987" s="71" t="str">
        <f t="shared" si="310"/>
        <v/>
      </c>
      <c r="G1987" s="72" t="str">
        <f t="shared" si="308"/>
        <v/>
      </c>
      <c r="H1987" s="68" t="str">
        <f t="shared" si="305"/>
        <v/>
      </c>
      <c r="I1987" s="69" t="str">
        <f t="shared" ref="I1987:I2050" si="311">IF(ISBLANK(D1987)=FALSE,ABS(E1987-$S$15),"")</f>
        <v/>
      </c>
      <c r="J1987" s="70" t="str">
        <f t="shared" ref="J1987:J2050" si="312">IF(ISBLANK(D1987)=FALSE,IF((I1987/$S$16)&gt;4.5,"X",""),"")</f>
        <v/>
      </c>
      <c r="W1987" s="75" t="e">
        <f t="shared" si="306"/>
        <v>#N/A</v>
      </c>
      <c r="X1987" s="75" t="e">
        <f t="shared" si="309"/>
        <v>#N/A</v>
      </c>
      <c r="Y1987" s="75" t="e">
        <f t="shared" si="307"/>
        <v>#N/A</v>
      </c>
    </row>
    <row r="1988" spans="2:25" ht="12.75" x14ac:dyDescent="0.2">
      <c r="B1988" s="72" t="str">
        <f t="shared" ref="B1988:B2051" si="313">IF(ISBLANK(D1988)=FALSE,ABS(G1988-H1988),"")</f>
        <v/>
      </c>
      <c r="C1988" s="58"/>
      <c r="D1988" s="67"/>
      <c r="E1988" s="71" t="str">
        <f t="shared" ref="E1988:E2051" si="314">IF(ISBLANK(D1988)=FALSE,IF($O$20=1,(D1988),IF($O$20=2,LN(D1988),IF($O$20=3,SQRT(D1988),-1/D1988))),"")</f>
        <v/>
      </c>
      <c r="F1988" s="71" t="str">
        <f t="shared" si="310"/>
        <v/>
      </c>
      <c r="G1988" s="72" t="str">
        <f t="shared" si="308"/>
        <v/>
      </c>
      <c r="H1988" s="68" t="str">
        <f t="shared" ref="H1988:H2051" si="315">IF(ISBLANK(D1988)=FALSE,NORMSDIST(F1988),"")</f>
        <v/>
      </c>
      <c r="I1988" s="69" t="str">
        <f t="shared" si="311"/>
        <v/>
      </c>
      <c r="J1988" s="70" t="str">
        <f t="shared" si="312"/>
        <v/>
      </c>
      <c r="W1988" s="75" t="e">
        <f t="shared" ref="W1988:W2051" si="316">IF(ISBLANK(D1988)=FALSE,IF($O$20=1,(D1988),IF($O$20=2,LN(D1988),IF($O$20=3,SQRT(D1988),-1/D1988))),NA())</f>
        <v>#N/A</v>
      </c>
      <c r="X1988" s="75" t="e">
        <f t="shared" si="309"/>
        <v>#N/A</v>
      </c>
      <c r="Y1988" s="75" t="e">
        <f t="shared" ref="Y1988:Y2051" si="317">IF(ISBLANK(D1988)=FALSE,_xlfn.NORM.S.DIST(F1988,TRUE),NA())</f>
        <v>#N/A</v>
      </c>
    </row>
    <row r="1989" spans="2:25" ht="12.75" x14ac:dyDescent="0.2">
      <c r="B1989" s="72" t="str">
        <f t="shared" si="313"/>
        <v/>
      </c>
      <c r="C1989" s="58"/>
      <c r="D1989" s="67"/>
      <c r="E1989" s="71" t="str">
        <f t="shared" si="314"/>
        <v/>
      </c>
      <c r="F1989" s="71" t="str">
        <f t="shared" si="310"/>
        <v/>
      </c>
      <c r="G1989" s="72" t="str">
        <f t="shared" ref="G1989:G2052" si="318">IF(ISBLANK(D1989)=FALSE,G1988+1/$M$6,"")</f>
        <v/>
      </c>
      <c r="H1989" s="68" t="str">
        <f t="shared" si="315"/>
        <v/>
      </c>
      <c r="I1989" s="69" t="str">
        <f t="shared" si="311"/>
        <v/>
      </c>
      <c r="J1989" s="70" t="str">
        <f t="shared" si="312"/>
        <v/>
      </c>
      <c r="W1989" s="75" t="e">
        <f t="shared" si="316"/>
        <v>#N/A</v>
      </c>
      <c r="X1989" s="75" t="e">
        <f t="shared" ref="X1989:X2052" si="319">IF(ISBLANK(D1989)=FALSE,X1988+1/$M$6,NA())</f>
        <v>#N/A</v>
      </c>
      <c r="Y1989" s="75" t="e">
        <f t="shared" si="317"/>
        <v>#N/A</v>
      </c>
    </row>
    <row r="1990" spans="2:25" ht="12.75" x14ac:dyDescent="0.2">
      <c r="B1990" s="72" t="str">
        <f t="shared" si="313"/>
        <v/>
      </c>
      <c r="C1990" s="58"/>
      <c r="D1990" s="67"/>
      <c r="E1990" s="71" t="str">
        <f t="shared" si="314"/>
        <v/>
      </c>
      <c r="F1990" s="71" t="str">
        <f t="shared" si="310"/>
        <v/>
      </c>
      <c r="G1990" s="72" t="str">
        <f t="shared" si="318"/>
        <v/>
      </c>
      <c r="H1990" s="68" t="str">
        <f t="shared" si="315"/>
        <v/>
      </c>
      <c r="I1990" s="69" t="str">
        <f t="shared" si="311"/>
        <v/>
      </c>
      <c r="J1990" s="70" t="str">
        <f t="shared" si="312"/>
        <v/>
      </c>
      <c r="W1990" s="75" t="e">
        <f t="shared" si="316"/>
        <v>#N/A</v>
      </c>
      <c r="X1990" s="75" t="e">
        <f t="shared" si="319"/>
        <v>#N/A</v>
      </c>
      <c r="Y1990" s="75" t="e">
        <f t="shared" si="317"/>
        <v>#N/A</v>
      </c>
    </row>
    <row r="1991" spans="2:25" ht="12.75" x14ac:dyDescent="0.2">
      <c r="B1991" s="72" t="str">
        <f t="shared" si="313"/>
        <v/>
      </c>
      <c r="C1991" s="58"/>
      <c r="D1991" s="67"/>
      <c r="E1991" s="71" t="str">
        <f t="shared" si="314"/>
        <v/>
      </c>
      <c r="F1991" s="71" t="str">
        <f t="shared" si="310"/>
        <v/>
      </c>
      <c r="G1991" s="72" t="str">
        <f t="shared" si="318"/>
        <v/>
      </c>
      <c r="H1991" s="68" t="str">
        <f t="shared" si="315"/>
        <v/>
      </c>
      <c r="I1991" s="69" t="str">
        <f t="shared" si="311"/>
        <v/>
      </c>
      <c r="J1991" s="70" t="str">
        <f t="shared" si="312"/>
        <v/>
      </c>
      <c r="W1991" s="75" t="e">
        <f t="shared" si="316"/>
        <v>#N/A</v>
      </c>
      <c r="X1991" s="75" t="e">
        <f t="shared" si="319"/>
        <v>#N/A</v>
      </c>
      <c r="Y1991" s="75" t="e">
        <f t="shared" si="317"/>
        <v>#N/A</v>
      </c>
    </row>
    <row r="1992" spans="2:25" ht="12.75" x14ac:dyDescent="0.2">
      <c r="B1992" s="72" t="str">
        <f t="shared" si="313"/>
        <v/>
      </c>
      <c r="C1992" s="58"/>
      <c r="D1992" s="67"/>
      <c r="E1992" s="71" t="str">
        <f t="shared" si="314"/>
        <v/>
      </c>
      <c r="F1992" s="71" t="str">
        <f t="shared" si="310"/>
        <v/>
      </c>
      <c r="G1992" s="72" t="str">
        <f t="shared" si="318"/>
        <v/>
      </c>
      <c r="H1992" s="68" t="str">
        <f t="shared" si="315"/>
        <v/>
      </c>
      <c r="I1992" s="69" t="str">
        <f t="shared" si="311"/>
        <v/>
      </c>
      <c r="J1992" s="70" t="str">
        <f t="shared" si="312"/>
        <v/>
      </c>
      <c r="W1992" s="75" t="e">
        <f t="shared" si="316"/>
        <v>#N/A</v>
      </c>
      <c r="X1992" s="75" t="e">
        <f t="shared" si="319"/>
        <v>#N/A</v>
      </c>
      <c r="Y1992" s="75" t="e">
        <f t="shared" si="317"/>
        <v>#N/A</v>
      </c>
    </row>
    <row r="1993" spans="2:25" ht="12.75" x14ac:dyDescent="0.2">
      <c r="B1993" s="72" t="str">
        <f t="shared" si="313"/>
        <v/>
      </c>
      <c r="C1993" s="58"/>
      <c r="D1993" s="67"/>
      <c r="E1993" s="71" t="str">
        <f t="shared" si="314"/>
        <v/>
      </c>
      <c r="F1993" s="71" t="str">
        <f t="shared" si="310"/>
        <v/>
      </c>
      <c r="G1993" s="72" t="str">
        <f t="shared" si="318"/>
        <v/>
      </c>
      <c r="H1993" s="68" t="str">
        <f t="shared" si="315"/>
        <v/>
      </c>
      <c r="I1993" s="69" t="str">
        <f t="shared" si="311"/>
        <v/>
      </c>
      <c r="J1993" s="70" t="str">
        <f t="shared" si="312"/>
        <v/>
      </c>
      <c r="W1993" s="75" t="e">
        <f t="shared" si="316"/>
        <v>#N/A</v>
      </c>
      <c r="X1993" s="75" t="e">
        <f t="shared" si="319"/>
        <v>#N/A</v>
      </c>
      <c r="Y1993" s="75" t="e">
        <f t="shared" si="317"/>
        <v>#N/A</v>
      </c>
    </row>
    <row r="1994" spans="2:25" ht="12.75" x14ac:dyDescent="0.2">
      <c r="B1994" s="72" t="str">
        <f t="shared" si="313"/>
        <v/>
      </c>
      <c r="C1994" s="58"/>
      <c r="D1994" s="67"/>
      <c r="E1994" s="71" t="str">
        <f t="shared" si="314"/>
        <v/>
      </c>
      <c r="F1994" s="71" t="str">
        <f t="shared" si="310"/>
        <v/>
      </c>
      <c r="G1994" s="72" t="str">
        <f t="shared" si="318"/>
        <v/>
      </c>
      <c r="H1994" s="68" t="str">
        <f t="shared" si="315"/>
        <v/>
      </c>
      <c r="I1994" s="69" t="str">
        <f t="shared" si="311"/>
        <v/>
      </c>
      <c r="J1994" s="70" t="str">
        <f t="shared" si="312"/>
        <v/>
      </c>
      <c r="W1994" s="75" t="e">
        <f t="shared" si="316"/>
        <v>#N/A</v>
      </c>
      <c r="X1994" s="75" t="e">
        <f t="shared" si="319"/>
        <v>#N/A</v>
      </c>
      <c r="Y1994" s="75" t="e">
        <f t="shared" si="317"/>
        <v>#N/A</v>
      </c>
    </row>
    <row r="1995" spans="2:25" ht="12.75" x14ac:dyDescent="0.2">
      <c r="B1995" s="72" t="str">
        <f t="shared" si="313"/>
        <v/>
      </c>
      <c r="C1995" s="58"/>
      <c r="D1995" s="67"/>
      <c r="E1995" s="71" t="str">
        <f t="shared" si="314"/>
        <v/>
      </c>
      <c r="F1995" s="71" t="str">
        <f t="shared" si="310"/>
        <v/>
      </c>
      <c r="G1995" s="72" t="str">
        <f t="shared" si="318"/>
        <v/>
      </c>
      <c r="H1995" s="68" t="str">
        <f t="shared" si="315"/>
        <v/>
      </c>
      <c r="I1995" s="69" t="str">
        <f t="shared" si="311"/>
        <v/>
      </c>
      <c r="J1995" s="70" t="str">
        <f t="shared" si="312"/>
        <v/>
      </c>
      <c r="W1995" s="75" t="e">
        <f t="shared" si="316"/>
        <v>#N/A</v>
      </c>
      <c r="X1995" s="75" t="e">
        <f t="shared" si="319"/>
        <v>#N/A</v>
      </c>
      <c r="Y1995" s="75" t="e">
        <f t="shared" si="317"/>
        <v>#N/A</v>
      </c>
    </row>
    <row r="1996" spans="2:25" ht="12.75" x14ac:dyDescent="0.2">
      <c r="B1996" s="72" t="str">
        <f t="shared" si="313"/>
        <v/>
      </c>
      <c r="C1996" s="58"/>
      <c r="D1996" s="67"/>
      <c r="E1996" s="71" t="str">
        <f t="shared" si="314"/>
        <v/>
      </c>
      <c r="F1996" s="71" t="str">
        <f t="shared" si="310"/>
        <v/>
      </c>
      <c r="G1996" s="72" t="str">
        <f t="shared" si="318"/>
        <v/>
      </c>
      <c r="H1996" s="68" t="str">
        <f t="shared" si="315"/>
        <v/>
      </c>
      <c r="I1996" s="69" t="str">
        <f t="shared" si="311"/>
        <v/>
      </c>
      <c r="J1996" s="70" t="str">
        <f t="shared" si="312"/>
        <v/>
      </c>
      <c r="W1996" s="75" t="e">
        <f t="shared" si="316"/>
        <v>#N/A</v>
      </c>
      <c r="X1996" s="75" t="e">
        <f t="shared" si="319"/>
        <v>#N/A</v>
      </c>
      <c r="Y1996" s="75" t="e">
        <f t="shared" si="317"/>
        <v>#N/A</v>
      </c>
    </row>
    <row r="1997" spans="2:25" ht="12.75" x14ac:dyDescent="0.2">
      <c r="B1997" s="72" t="str">
        <f t="shared" si="313"/>
        <v/>
      </c>
      <c r="C1997" s="58"/>
      <c r="D1997" s="67"/>
      <c r="E1997" s="71" t="str">
        <f t="shared" si="314"/>
        <v/>
      </c>
      <c r="F1997" s="71" t="str">
        <f t="shared" si="310"/>
        <v/>
      </c>
      <c r="G1997" s="72" t="str">
        <f t="shared" si="318"/>
        <v/>
      </c>
      <c r="H1997" s="68" t="str">
        <f t="shared" si="315"/>
        <v/>
      </c>
      <c r="I1997" s="69" t="str">
        <f t="shared" si="311"/>
        <v/>
      </c>
      <c r="J1997" s="70" t="str">
        <f t="shared" si="312"/>
        <v/>
      </c>
      <c r="W1997" s="75" t="e">
        <f t="shared" si="316"/>
        <v>#N/A</v>
      </c>
      <c r="X1997" s="75" t="e">
        <f t="shared" si="319"/>
        <v>#N/A</v>
      </c>
      <c r="Y1997" s="75" t="e">
        <f t="shared" si="317"/>
        <v>#N/A</v>
      </c>
    </row>
    <row r="1998" spans="2:25" ht="12.75" x14ac:dyDescent="0.2">
      <c r="B1998" s="72" t="str">
        <f t="shared" si="313"/>
        <v/>
      </c>
      <c r="C1998" s="58"/>
      <c r="D1998" s="67"/>
      <c r="E1998" s="71" t="str">
        <f t="shared" si="314"/>
        <v/>
      </c>
      <c r="F1998" s="71" t="str">
        <f t="shared" ref="F1998:F2061" si="320">IF(D1998,STANDARDIZE(E1998,$M$11,$M$12),"")</f>
        <v/>
      </c>
      <c r="G1998" s="72" t="str">
        <f t="shared" si="318"/>
        <v/>
      </c>
      <c r="H1998" s="68" t="str">
        <f t="shared" si="315"/>
        <v/>
      </c>
      <c r="I1998" s="69" t="str">
        <f t="shared" si="311"/>
        <v/>
      </c>
      <c r="J1998" s="70" t="str">
        <f t="shared" si="312"/>
        <v/>
      </c>
      <c r="W1998" s="75" t="e">
        <f t="shared" si="316"/>
        <v>#N/A</v>
      </c>
      <c r="X1998" s="75" t="e">
        <f t="shared" si="319"/>
        <v>#N/A</v>
      </c>
      <c r="Y1998" s="75" t="e">
        <f t="shared" si="317"/>
        <v>#N/A</v>
      </c>
    </row>
    <row r="1999" spans="2:25" ht="12.75" x14ac:dyDescent="0.2">
      <c r="B1999" s="72" t="str">
        <f t="shared" si="313"/>
        <v/>
      </c>
      <c r="C1999" s="58"/>
      <c r="D1999" s="67"/>
      <c r="E1999" s="71" t="str">
        <f t="shared" si="314"/>
        <v/>
      </c>
      <c r="F1999" s="71" t="str">
        <f t="shared" si="320"/>
        <v/>
      </c>
      <c r="G1999" s="72" t="str">
        <f t="shared" si="318"/>
        <v/>
      </c>
      <c r="H1999" s="68" t="str">
        <f t="shared" si="315"/>
        <v/>
      </c>
      <c r="I1999" s="69" t="str">
        <f t="shared" si="311"/>
        <v/>
      </c>
      <c r="J1999" s="70" t="str">
        <f t="shared" si="312"/>
        <v/>
      </c>
      <c r="W1999" s="75" t="e">
        <f t="shared" si="316"/>
        <v>#N/A</v>
      </c>
      <c r="X1999" s="75" t="e">
        <f t="shared" si="319"/>
        <v>#N/A</v>
      </c>
      <c r="Y1999" s="75" t="e">
        <f t="shared" si="317"/>
        <v>#N/A</v>
      </c>
    </row>
    <row r="2000" spans="2:25" ht="12.75" x14ac:dyDescent="0.2">
      <c r="B2000" s="72" t="str">
        <f t="shared" si="313"/>
        <v/>
      </c>
      <c r="C2000" s="58"/>
      <c r="D2000" s="67"/>
      <c r="E2000" s="71" t="str">
        <f t="shared" si="314"/>
        <v/>
      </c>
      <c r="F2000" s="71" t="str">
        <f t="shared" si="320"/>
        <v/>
      </c>
      <c r="G2000" s="72" t="str">
        <f t="shared" si="318"/>
        <v/>
      </c>
      <c r="H2000" s="68" t="str">
        <f t="shared" si="315"/>
        <v/>
      </c>
      <c r="I2000" s="69" t="str">
        <f t="shared" si="311"/>
        <v/>
      </c>
      <c r="J2000" s="70" t="str">
        <f t="shared" si="312"/>
        <v/>
      </c>
      <c r="W2000" s="75" t="e">
        <f t="shared" si="316"/>
        <v>#N/A</v>
      </c>
      <c r="X2000" s="75" t="e">
        <f t="shared" si="319"/>
        <v>#N/A</v>
      </c>
      <c r="Y2000" s="75" t="e">
        <f t="shared" si="317"/>
        <v>#N/A</v>
      </c>
    </row>
    <row r="2001" spans="2:25" ht="12.75" x14ac:dyDescent="0.2">
      <c r="B2001" s="72" t="str">
        <f t="shared" si="313"/>
        <v/>
      </c>
      <c r="C2001" s="58"/>
      <c r="D2001" s="67"/>
      <c r="E2001" s="71" t="str">
        <f t="shared" si="314"/>
        <v/>
      </c>
      <c r="F2001" s="71" t="str">
        <f t="shared" si="320"/>
        <v/>
      </c>
      <c r="G2001" s="72" t="str">
        <f t="shared" si="318"/>
        <v/>
      </c>
      <c r="H2001" s="68" t="str">
        <f t="shared" si="315"/>
        <v/>
      </c>
      <c r="I2001" s="69" t="str">
        <f t="shared" si="311"/>
        <v/>
      </c>
      <c r="J2001" s="70" t="str">
        <f t="shared" si="312"/>
        <v/>
      </c>
      <c r="W2001" s="75" t="e">
        <f t="shared" si="316"/>
        <v>#N/A</v>
      </c>
      <c r="X2001" s="75" t="e">
        <f t="shared" si="319"/>
        <v>#N/A</v>
      </c>
      <c r="Y2001" s="75" t="e">
        <f t="shared" si="317"/>
        <v>#N/A</v>
      </c>
    </row>
    <row r="2002" spans="2:25" ht="12.75" x14ac:dyDescent="0.2">
      <c r="B2002" s="72" t="str">
        <f t="shared" si="313"/>
        <v/>
      </c>
      <c r="C2002" s="58"/>
      <c r="D2002" s="67"/>
      <c r="E2002" s="71" t="str">
        <f t="shared" si="314"/>
        <v/>
      </c>
      <c r="F2002" s="71" t="str">
        <f t="shared" si="320"/>
        <v/>
      </c>
      <c r="G2002" s="72" t="str">
        <f t="shared" si="318"/>
        <v/>
      </c>
      <c r="H2002" s="68" t="str">
        <f t="shared" si="315"/>
        <v/>
      </c>
      <c r="I2002" s="69" t="str">
        <f t="shared" si="311"/>
        <v/>
      </c>
      <c r="J2002" s="70" t="str">
        <f t="shared" si="312"/>
        <v/>
      </c>
      <c r="W2002" s="75" t="e">
        <f t="shared" si="316"/>
        <v>#N/A</v>
      </c>
      <c r="X2002" s="75" t="e">
        <f t="shared" si="319"/>
        <v>#N/A</v>
      </c>
      <c r="Y2002" s="75" t="e">
        <f t="shared" si="317"/>
        <v>#N/A</v>
      </c>
    </row>
    <row r="2003" spans="2:25" ht="12.75" x14ac:dyDescent="0.2">
      <c r="B2003" s="72" t="str">
        <f t="shared" si="313"/>
        <v/>
      </c>
      <c r="C2003" s="58"/>
      <c r="D2003" s="67"/>
      <c r="E2003" s="71" t="str">
        <f t="shared" si="314"/>
        <v/>
      </c>
      <c r="F2003" s="71" t="str">
        <f t="shared" si="320"/>
        <v/>
      </c>
      <c r="G2003" s="72" t="str">
        <f t="shared" si="318"/>
        <v/>
      </c>
      <c r="H2003" s="68" t="str">
        <f t="shared" si="315"/>
        <v/>
      </c>
      <c r="I2003" s="69" t="str">
        <f t="shared" si="311"/>
        <v/>
      </c>
      <c r="J2003" s="70" t="str">
        <f t="shared" si="312"/>
        <v/>
      </c>
      <c r="W2003" s="75" t="e">
        <f t="shared" si="316"/>
        <v>#N/A</v>
      </c>
      <c r="X2003" s="75" t="e">
        <f t="shared" si="319"/>
        <v>#N/A</v>
      </c>
      <c r="Y2003" s="75" t="e">
        <f t="shared" si="317"/>
        <v>#N/A</v>
      </c>
    </row>
    <row r="2004" spans="2:25" ht="12.75" x14ac:dyDescent="0.2">
      <c r="B2004" s="72" t="str">
        <f t="shared" si="313"/>
        <v/>
      </c>
      <c r="C2004" s="58"/>
      <c r="D2004" s="67"/>
      <c r="E2004" s="71" t="str">
        <f t="shared" si="314"/>
        <v/>
      </c>
      <c r="F2004" s="71" t="str">
        <f t="shared" si="320"/>
        <v/>
      </c>
      <c r="G2004" s="72" t="str">
        <f t="shared" si="318"/>
        <v/>
      </c>
      <c r="H2004" s="68" t="str">
        <f t="shared" si="315"/>
        <v/>
      </c>
      <c r="I2004" s="69" t="str">
        <f t="shared" si="311"/>
        <v/>
      </c>
      <c r="J2004" s="70" t="str">
        <f t="shared" si="312"/>
        <v/>
      </c>
      <c r="W2004" s="75" t="e">
        <f t="shared" si="316"/>
        <v>#N/A</v>
      </c>
      <c r="X2004" s="75" t="e">
        <f t="shared" si="319"/>
        <v>#N/A</v>
      </c>
      <c r="Y2004" s="75" t="e">
        <f t="shared" si="317"/>
        <v>#N/A</v>
      </c>
    </row>
    <row r="2005" spans="2:25" ht="12.75" x14ac:dyDescent="0.2">
      <c r="B2005" s="72" t="str">
        <f t="shared" si="313"/>
        <v/>
      </c>
      <c r="C2005" s="58"/>
      <c r="D2005" s="67"/>
      <c r="E2005" s="71" t="str">
        <f t="shared" si="314"/>
        <v/>
      </c>
      <c r="F2005" s="71" t="str">
        <f t="shared" si="320"/>
        <v/>
      </c>
      <c r="G2005" s="72" t="str">
        <f t="shared" si="318"/>
        <v/>
      </c>
      <c r="H2005" s="68" t="str">
        <f t="shared" si="315"/>
        <v/>
      </c>
      <c r="I2005" s="69" t="str">
        <f t="shared" si="311"/>
        <v/>
      </c>
      <c r="J2005" s="70" t="str">
        <f t="shared" si="312"/>
        <v/>
      </c>
      <c r="W2005" s="75" t="e">
        <f t="shared" si="316"/>
        <v>#N/A</v>
      </c>
      <c r="X2005" s="75" t="e">
        <f t="shared" si="319"/>
        <v>#N/A</v>
      </c>
      <c r="Y2005" s="75" t="e">
        <f t="shared" si="317"/>
        <v>#N/A</v>
      </c>
    </row>
    <row r="2006" spans="2:25" ht="12.75" x14ac:dyDescent="0.2">
      <c r="B2006" s="72" t="str">
        <f t="shared" si="313"/>
        <v/>
      </c>
      <c r="C2006" s="58"/>
      <c r="D2006" s="67"/>
      <c r="E2006" s="71" t="str">
        <f t="shared" si="314"/>
        <v/>
      </c>
      <c r="F2006" s="71" t="str">
        <f t="shared" si="320"/>
        <v/>
      </c>
      <c r="G2006" s="72" t="str">
        <f t="shared" si="318"/>
        <v/>
      </c>
      <c r="H2006" s="68" t="str">
        <f t="shared" si="315"/>
        <v/>
      </c>
      <c r="I2006" s="69" t="str">
        <f t="shared" si="311"/>
        <v/>
      </c>
      <c r="J2006" s="70" t="str">
        <f t="shared" si="312"/>
        <v/>
      </c>
      <c r="W2006" s="75" t="e">
        <f t="shared" si="316"/>
        <v>#N/A</v>
      </c>
      <c r="X2006" s="75" t="e">
        <f t="shared" si="319"/>
        <v>#N/A</v>
      </c>
      <c r="Y2006" s="75" t="e">
        <f t="shared" si="317"/>
        <v>#N/A</v>
      </c>
    </row>
    <row r="2007" spans="2:25" ht="12.75" x14ac:dyDescent="0.2">
      <c r="B2007" s="72" t="str">
        <f t="shared" si="313"/>
        <v/>
      </c>
      <c r="C2007" s="58"/>
      <c r="D2007" s="67"/>
      <c r="E2007" s="71" t="str">
        <f t="shared" si="314"/>
        <v/>
      </c>
      <c r="F2007" s="71" t="str">
        <f t="shared" si="320"/>
        <v/>
      </c>
      <c r="G2007" s="72" t="str">
        <f t="shared" si="318"/>
        <v/>
      </c>
      <c r="H2007" s="68" t="str">
        <f t="shared" si="315"/>
        <v/>
      </c>
      <c r="I2007" s="69" t="str">
        <f t="shared" si="311"/>
        <v/>
      </c>
      <c r="J2007" s="70" t="str">
        <f t="shared" si="312"/>
        <v/>
      </c>
      <c r="W2007" s="75" t="e">
        <f t="shared" si="316"/>
        <v>#N/A</v>
      </c>
      <c r="X2007" s="75" t="e">
        <f t="shared" si="319"/>
        <v>#N/A</v>
      </c>
      <c r="Y2007" s="75" t="e">
        <f t="shared" si="317"/>
        <v>#N/A</v>
      </c>
    </row>
    <row r="2008" spans="2:25" ht="12.75" x14ac:dyDescent="0.2">
      <c r="B2008" s="72" t="str">
        <f t="shared" si="313"/>
        <v/>
      </c>
      <c r="C2008" s="58"/>
      <c r="D2008" s="67"/>
      <c r="E2008" s="71" t="str">
        <f t="shared" si="314"/>
        <v/>
      </c>
      <c r="F2008" s="71" t="str">
        <f t="shared" si="320"/>
        <v/>
      </c>
      <c r="G2008" s="72" t="str">
        <f t="shared" si="318"/>
        <v/>
      </c>
      <c r="H2008" s="68" t="str">
        <f t="shared" si="315"/>
        <v/>
      </c>
      <c r="I2008" s="69" t="str">
        <f t="shared" si="311"/>
        <v/>
      </c>
      <c r="J2008" s="70" t="str">
        <f t="shared" si="312"/>
        <v/>
      </c>
      <c r="W2008" s="75" t="e">
        <f t="shared" si="316"/>
        <v>#N/A</v>
      </c>
      <c r="X2008" s="75" t="e">
        <f t="shared" si="319"/>
        <v>#N/A</v>
      </c>
      <c r="Y2008" s="75" t="e">
        <f t="shared" si="317"/>
        <v>#N/A</v>
      </c>
    </row>
    <row r="2009" spans="2:25" ht="12.75" x14ac:dyDescent="0.2">
      <c r="B2009" s="72" t="str">
        <f t="shared" si="313"/>
        <v/>
      </c>
      <c r="C2009" s="58"/>
      <c r="D2009" s="67"/>
      <c r="E2009" s="71" t="str">
        <f t="shared" si="314"/>
        <v/>
      </c>
      <c r="F2009" s="71" t="str">
        <f t="shared" si="320"/>
        <v/>
      </c>
      <c r="G2009" s="72" t="str">
        <f t="shared" si="318"/>
        <v/>
      </c>
      <c r="H2009" s="68" t="str">
        <f t="shared" si="315"/>
        <v/>
      </c>
      <c r="I2009" s="69" t="str">
        <f t="shared" si="311"/>
        <v/>
      </c>
      <c r="J2009" s="70" t="str">
        <f t="shared" si="312"/>
        <v/>
      </c>
      <c r="W2009" s="75" t="e">
        <f t="shared" si="316"/>
        <v>#N/A</v>
      </c>
      <c r="X2009" s="75" t="e">
        <f t="shared" si="319"/>
        <v>#N/A</v>
      </c>
      <c r="Y2009" s="75" t="e">
        <f t="shared" si="317"/>
        <v>#N/A</v>
      </c>
    </row>
    <row r="2010" spans="2:25" ht="12.75" x14ac:dyDescent="0.2">
      <c r="B2010" s="72" t="str">
        <f t="shared" si="313"/>
        <v/>
      </c>
      <c r="C2010" s="58"/>
      <c r="D2010" s="67"/>
      <c r="E2010" s="71" t="str">
        <f t="shared" si="314"/>
        <v/>
      </c>
      <c r="F2010" s="71" t="str">
        <f t="shared" si="320"/>
        <v/>
      </c>
      <c r="G2010" s="72" t="str">
        <f t="shared" si="318"/>
        <v/>
      </c>
      <c r="H2010" s="68" t="str">
        <f t="shared" si="315"/>
        <v/>
      </c>
      <c r="I2010" s="69" t="str">
        <f t="shared" si="311"/>
        <v/>
      </c>
      <c r="J2010" s="70" t="str">
        <f t="shared" si="312"/>
        <v/>
      </c>
      <c r="W2010" s="75" t="e">
        <f t="shared" si="316"/>
        <v>#N/A</v>
      </c>
      <c r="X2010" s="75" t="e">
        <f t="shared" si="319"/>
        <v>#N/A</v>
      </c>
      <c r="Y2010" s="75" t="e">
        <f t="shared" si="317"/>
        <v>#N/A</v>
      </c>
    </row>
    <row r="2011" spans="2:25" ht="12.75" x14ac:dyDescent="0.2">
      <c r="B2011" s="72" t="str">
        <f t="shared" si="313"/>
        <v/>
      </c>
      <c r="C2011" s="58"/>
      <c r="D2011" s="67"/>
      <c r="E2011" s="71" t="str">
        <f t="shared" si="314"/>
        <v/>
      </c>
      <c r="F2011" s="71" t="str">
        <f t="shared" si="320"/>
        <v/>
      </c>
      <c r="G2011" s="72" t="str">
        <f t="shared" si="318"/>
        <v/>
      </c>
      <c r="H2011" s="68" t="str">
        <f t="shared" si="315"/>
        <v/>
      </c>
      <c r="I2011" s="69" t="str">
        <f t="shared" si="311"/>
        <v/>
      </c>
      <c r="J2011" s="70" t="str">
        <f t="shared" si="312"/>
        <v/>
      </c>
      <c r="W2011" s="75" t="e">
        <f t="shared" si="316"/>
        <v>#N/A</v>
      </c>
      <c r="X2011" s="75" t="e">
        <f t="shared" si="319"/>
        <v>#N/A</v>
      </c>
      <c r="Y2011" s="75" t="e">
        <f t="shared" si="317"/>
        <v>#N/A</v>
      </c>
    </row>
    <row r="2012" spans="2:25" ht="12.75" x14ac:dyDescent="0.2">
      <c r="B2012" s="72" t="str">
        <f t="shared" si="313"/>
        <v/>
      </c>
      <c r="C2012" s="58"/>
      <c r="D2012" s="67"/>
      <c r="E2012" s="71" t="str">
        <f t="shared" si="314"/>
        <v/>
      </c>
      <c r="F2012" s="71" t="str">
        <f t="shared" si="320"/>
        <v/>
      </c>
      <c r="G2012" s="72" t="str">
        <f t="shared" si="318"/>
        <v/>
      </c>
      <c r="H2012" s="68" t="str">
        <f t="shared" si="315"/>
        <v/>
      </c>
      <c r="I2012" s="69" t="str">
        <f t="shared" si="311"/>
        <v/>
      </c>
      <c r="J2012" s="70" t="str">
        <f t="shared" si="312"/>
        <v/>
      </c>
      <c r="W2012" s="75" t="e">
        <f t="shared" si="316"/>
        <v>#N/A</v>
      </c>
      <c r="X2012" s="75" t="e">
        <f t="shared" si="319"/>
        <v>#N/A</v>
      </c>
      <c r="Y2012" s="75" t="e">
        <f t="shared" si="317"/>
        <v>#N/A</v>
      </c>
    </row>
    <row r="2013" spans="2:25" ht="12.75" x14ac:dyDescent="0.2">
      <c r="B2013" s="72" t="str">
        <f t="shared" si="313"/>
        <v/>
      </c>
      <c r="C2013" s="58"/>
      <c r="D2013" s="67"/>
      <c r="E2013" s="71" t="str">
        <f t="shared" si="314"/>
        <v/>
      </c>
      <c r="F2013" s="71" t="str">
        <f t="shared" si="320"/>
        <v/>
      </c>
      <c r="G2013" s="72" t="str">
        <f t="shared" si="318"/>
        <v/>
      </c>
      <c r="H2013" s="68" t="str">
        <f t="shared" si="315"/>
        <v/>
      </c>
      <c r="I2013" s="69" t="str">
        <f t="shared" si="311"/>
        <v/>
      </c>
      <c r="J2013" s="70" t="str">
        <f t="shared" si="312"/>
        <v/>
      </c>
      <c r="W2013" s="75" t="e">
        <f t="shared" si="316"/>
        <v>#N/A</v>
      </c>
      <c r="X2013" s="75" t="e">
        <f t="shared" si="319"/>
        <v>#N/A</v>
      </c>
      <c r="Y2013" s="75" t="e">
        <f t="shared" si="317"/>
        <v>#N/A</v>
      </c>
    </row>
    <row r="2014" spans="2:25" ht="12.75" x14ac:dyDescent="0.2">
      <c r="B2014" s="72" t="str">
        <f t="shared" si="313"/>
        <v/>
      </c>
      <c r="C2014" s="58"/>
      <c r="D2014" s="67"/>
      <c r="E2014" s="71" t="str">
        <f t="shared" si="314"/>
        <v/>
      </c>
      <c r="F2014" s="71" t="str">
        <f t="shared" si="320"/>
        <v/>
      </c>
      <c r="G2014" s="72" t="str">
        <f t="shared" si="318"/>
        <v/>
      </c>
      <c r="H2014" s="68" t="str">
        <f t="shared" si="315"/>
        <v/>
      </c>
      <c r="I2014" s="69" t="str">
        <f t="shared" si="311"/>
        <v/>
      </c>
      <c r="J2014" s="70" t="str">
        <f t="shared" si="312"/>
        <v/>
      </c>
      <c r="W2014" s="75" t="e">
        <f t="shared" si="316"/>
        <v>#N/A</v>
      </c>
      <c r="X2014" s="75" t="e">
        <f t="shared" si="319"/>
        <v>#N/A</v>
      </c>
      <c r="Y2014" s="75" t="e">
        <f t="shared" si="317"/>
        <v>#N/A</v>
      </c>
    </row>
    <row r="2015" spans="2:25" ht="12.75" x14ac:dyDescent="0.2">
      <c r="B2015" s="72" t="str">
        <f t="shared" si="313"/>
        <v/>
      </c>
      <c r="C2015" s="58"/>
      <c r="D2015" s="67"/>
      <c r="E2015" s="71" t="str">
        <f t="shared" si="314"/>
        <v/>
      </c>
      <c r="F2015" s="71" t="str">
        <f t="shared" si="320"/>
        <v/>
      </c>
      <c r="G2015" s="72" t="str">
        <f t="shared" si="318"/>
        <v/>
      </c>
      <c r="H2015" s="68" t="str">
        <f t="shared" si="315"/>
        <v/>
      </c>
      <c r="I2015" s="69" t="str">
        <f t="shared" si="311"/>
        <v/>
      </c>
      <c r="J2015" s="70" t="str">
        <f t="shared" si="312"/>
        <v/>
      </c>
      <c r="W2015" s="75" t="e">
        <f t="shared" si="316"/>
        <v>#N/A</v>
      </c>
      <c r="X2015" s="75" t="e">
        <f t="shared" si="319"/>
        <v>#N/A</v>
      </c>
      <c r="Y2015" s="75" t="e">
        <f t="shared" si="317"/>
        <v>#N/A</v>
      </c>
    </row>
    <row r="2016" spans="2:25" ht="12.75" x14ac:dyDescent="0.2">
      <c r="B2016" s="72" t="str">
        <f t="shared" si="313"/>
        <v/>
      </c>
      <c r="C2016" s="58"/>
      <c r="D2016" s="67"/>
      <c r="E2016" s="71" t="str">
        <f t="shared" si="314"/>
        <v/>
      </c>
      <c r="F2016" s="71" t="str">
        <f t="shared" si="320"/>
        <v/>
      </c>
      <c r="G2016" s="72" t="str">
        <f t="shared" si="318"/>
        <v/>
      </c>
      <c r="H2016" s="68" t="str">
        <f t="shared" si="315"/>
        <v/>
      </c>
      <c r="I2016" s="69" t="str">
        <f t="shared" si="311"/>
        <v/>
      </c>
      <c r="J2016" s="70" t="str">
        <f t="shared" si="312"/>
        <v/>
      </c>
      <c r="W2016" s="75" t="e">
        <f t="shared" si="316"/>
        <v>#N/A</v>
      </c>
      <c r="X2016" s="75" t="e">
        <f t="shared" si="319"/>
        <v>#N/A</v>
      </c>
      <c r="Y2016" s="75" t="e">
        <f t="shared" si="317"/>
        <v>#N/A</v>
      </c>
    </row>
    <row r="2017" spans="2:25" ht="12.75" x14ac:dyDescent="0.2">
      <c r="B2017" s="72" t="str">
        <f t="shared" si="313"/>
        <v/>
      </c>
      <c r="C2017" s="58"/>
      <c r="D2017" s="67"/>
      <c r="E2017" s="71" t="str">
        <f t="shared" si="314"/>
        <v/>
      </c>
      <c r="F2017" s="71" t="str">
        <f t="shared" si="320"/>
        <v/>
      </c>
      <c r="G2017" s="72" t="str">
        <f t="shared" si="318"/>
        <v/>
      </c>
      <c r="H2017" s="68" t="str">
        <f t="shared" si="315"/>
        <v/>
      </c>
      <c r="I2017" s="69" t="str">
        <f t="shared" si="311"/>
        <v/>
      </c>
      <c r="J2017" s="70" t="str">
        <f t="shared" si="312"/>
        <v/>
      </c>
      <c r="W2017" s="75" t="e">
        <f t="shared" si="316"/>
        <v>#N/A</v>
      </c>
      <c r="X2017" s="75" t="e">
        <f t="shared" si="319"/>
        <v>#N/A</v>
      </c>
      <c r="Y2017" s="75" t="e">
        <f t="shared" si="317"/>
        <v>#N/A</v>
      </c>
    </row>
    <row r="2018" spans="2:25" ht="12.75" x14ac:dyDescent="0.2">
      <c r="B2018" s="72" t="str">
        <f t="shared" si="313"/>
        <v/>
      </c>
      <c r="C2018" s="58"/>
      <c r="D2018" s="67"/>
      <c r="E2018" s="71" t="str">
        <f t="shared" si="314"/>
        <v/>
      </c>
      <c r="F2018" s="71" t="str">
        <f t="shared" si="320"/>
        <v/>
      </c>
      <c r="G2018" s="72" t="str">
        <f t="shared" si="318"/>
        <v/>
      </c>
      <c r="H2018" s="68" t="str">
        <f t="shared" si="315"/>
        <v/>
      </c>
      <c r="I2018" s="69" t="str">
        <f t="shared" si="311"/>
        <v/>
      </c>
      <c r="J2018" s="70" t="str">
        <f t="shared" si="312"/>
        <v/>
      </c>
      <c r="W2018" s="75" t="e">
        <f t="shared" si="316"/>
        <v>#N/A</v>
      </c>
      <c r="X2018" s="75" t="e">
        <f t="shared" si="319"/>
        <v>#N/A</v>
      </c>
      <c r="Y2018" s="75" t="e">
        <f t="shared" si="317"/>
        <v>#N/A</v>
      </c>
    </row>
    <row r="2019" spans="2:25" ht="12.75" x14ac:dyDescent="0.2">
      <c r="B2019" s="72" t="str">
        <f t="shared" si="313"/>
        <v/>
      </c>
      <c r="C2019" s="58"/>
      <c r="D2019" s="67"/>
      <c r="E2019" s="71" t="str">
        <f t="shared" si="314"/>
        <v/>
      </c>
      <c r="F2019" s="71" t="str">
        <f t="shared" si="320"/>
        <v/>
      </c>
      <c r="G2019" s="72" t="str">
        <f t="shared" si="318"/>
        <v/>
      </c>
      <c r="H2019" s="68" t="str">
        <f t="shared" si="315"/>
        <v/>
      </c>
      <c r="I2019" s="69" t="str">
        <f t="shared" si="311"/>
        <v/>
      </c>
      <c r="J2019" s="70" t="str">
        <f t="shared" si="312"/>
        <v/>
      </c>
      <c r="W2019" s="75" t="e">
        <f t="shared" si="316"/>
        <v>#N/A</v>
      </c>
      <c r="X2019" s="75" t="e">
        <f t="shared" si="319"/>
        <v>#N/A</v>
      </c>
      <c r="Y2019" s="75" t="e">
        <f t="shared" si="317"/>
        <v>#N/A</v>
      </c>
    </row>
    <row r="2020" spans="2:25" ht="12.75" x14ac:dyDescent="0.2">
      <c r="B2020" s="72" t="str">
        <f t="shared" si="313"/>
        <v/>
      </c>
      <c r="C2020" s="58"/>
      <c r="D2020" s="67"/>
      <c r="E2020" s="71" t="str">
        <f t="shared" si="314"/>
        <v/>
      </c>
      <c r="F2020" s="71" t="str">
        <f t="shared" si="320"/>
        <v/>
      </c>
      <c r="G2020" s="72" t="str">
        <f t="shared" si="318"/>
        <v/>
      </c>
      <c r="H2020" s="68" t="str">
        <f t="shared" si="315"/>
        <v/>
      </c>
      <c r="I2020" s="69" t="str">
        <f t="shared" si="311"/>
        <v/>
      </c>
      <c r="J2020" s="70" t="str">
        <f t="shared" si="312"/>
        <v/>
      </c>
      <c r="W2020" s="75" t="e">
        <f t="shared" si="316"/>
        <v>#N/A</v>
      </c>
      <c r="X2020" s="75" t="e">
        <f t="shared" si="319"/>
        <v>#N/A</v>
      </c>
      <c r="Y2020" s="75" t="e">
        <f t="shared" si="317"/>
        <v>#N/A</v>
      </c>
    </row>
    <row r="2021" spans="2:25" ht="12.75" x14ac:dyDescent="0.2">
      <c r="B2021" s="72" t="str">
        <f t="shared" si="313"/>
        <v/>
      </c>
      <c r="C2021" s="58"/>
      <c r="D2021" s="67"/>
      <c r="E2021" s="71" t="str">
        <f t="shared" si="314"/>
        <v/>
      </c>
      <c r="F2021" s="71" t="str">
        <f t="shared" si="320"/>
        <v/>
      </c>
      <c r="G2021" s="72" t="str">
        <f t="shared" si="318"/>
        <v/>
      </c>
      <c r="H2021" s="68" t="str">
        <f t="shared" si="315"/>
        <v/>
      </c>
      <c r="I2021" s="69" t="str">
        <f t="shared" si="311"/>
        <v/>
      </c>
      <c r="J2021" s="70" t="str">
        <f t="shared" si="312"/>
        <v/>
      </c>
      <c r="W2021" s="75" t="e">
        <f t="shared" si="316"/>
        <v>#N/A</v>
      </c>
      <c r="X2021" s="75" t="e">
        <f t="shared" si="319"/>
        <v>#N/A</v>
      </c>
      <c r="Y2021" s="75" t="e">
        <f t="shared" si="317"/>
        <v>#N/A</v>
      </c>
    </row>
    <row r="2022" spans="2:25" ht="12.75" x14ac:dyDescent="0.2">
      <c r="B2022" s="72" t="str">
        <f t="shared" si="313"/>
        <v/>
      </c>
      <c r="C2022" s="58"/>
      <c r="D2022" s="67"/>
      <c r="E2022" s="71" t="str">
        <f t="shared" si="314"/>
        <v/>
      </c>
      <c r="F2022" s="71" t="str">
        <f t="shared" si="320"/>
        <v/>
      </c>
      <c r="G2022" s="72" t="str">
        <f t="shared" si="318"/>
        <v/>
      </c>
      <c r="H2022" s="68" t="str">
        <f t="shared" si="315"/>
        <v/>
      </c>
      <c r="I2022" s="69" t="str">
        <f t="shared" si="311"/>
        <v/>
      </c>
      <c r="J2022" s="70" t="str">
        <f t="shared" si="312"/>
        <v/>
      </c>
      <c r="W2022" s="75" t="e">
        <f t="shared" si="316"/>
        <v>#N/A</v>
      </c>
      <c r="X2022" s="75" t="e">
        <f t="shared" si="319"/>
        <v>#N/A</v>
      </c>
      <c r="Y2022" s="75" t="e">
        <f t="shared" si="317"/>
        <v>#N/A</v>
      </c>
    </row>
    <row r="2023" spans="2:25" ht="12.75" x14ac:dyDescent="0.2">
      <c r="B2023" s="72" t="str">
        <f t="shared" si="313"/>
        <v/>
      </c>
      <c r="C2023" s="58"/>
      <c r="D2023" s="67"/>
      <c r="E2023" s="71" t="str">
        <f t="shared" si="314"/>
        <v/>
      </c>
      <c r="F2023" s="71" t="str">
        <f t="shared" si="320"/>
        <v/>
      </c>
      <c r="G2023" s="72" t="str">
        <f t="shared" si="318"/>
        <v/>
      </c>
      <c r="H2023" s="68" t="str">
        <f t="shared" si="315"/>
        <v/>
      </c>
      <c r="I2023" s="69" t="str">
        <f t="shared" si="311"/>
        <v/>
      </c>
      <c r="J2023" s="70" t="str">
        <f t="shared" si="312"/>
        <v/>
      </c>
      <c r="W2023" s="75" t="e">
        <f t="shared" si="316"/>
        <v>#N/A</v>
      </c>
      <c r="X2023" s="75" t="e">
        <f t="shared" si="319"/>
        <v>#N/A</v>
      </c>
      <c r="Y2023" s="75" t="e">
        <f t="shared" si="317"/>
        <v>#N/A</v>
      </c>
    </row>
    <row r="2024" spans="2:25" ht="12.75" x14ac:dyDescent="0.2">
      <c r="B2024" s="72" t="str">
        <f t="shared" si="313"/>
        <v/>
      </c>
      <c r="C2024" s="58"/>
      <c r="D2024" s="67"/>
      <c r="E2024" s="71" t="str">
        <f t="shared" si="314"/>
        <v/>
      </c>
      <c r="F2024" s="71" t="str">
        <f t="shared" si="320"/>
        <v/>
      </c>
      <c r="G2024" s="72" t="str">
        <f t="shared" si="318"/>
        <v/>
      </c>
      <c r="H2024" s="68" t="str">
        <f t="shared" si="315"/>
        <v/>
      </c>
      <c r="I2024" s="69" t="str">
        <f t="shared" si="311"/>
        <v/>
      </c>
      <c r="J2024" s="70" t="str">
        <f t="shared" si="312"/>
        <v/>
      </c>
      <c r="W2024" s="75" t="e">
        <f t="shared" si="316"/>
        <v>#N/A</v>
      </c>
      <c r="X2024" s="75" t="e">
        <f t="shared" si="319"/>
        <v>#N/A</v>
      </c>
      <c r="Y2024" s="75" t="e">
        <f t="shared" si="317"/>
        <v>#N/A</v>
      </c>
    </row>
    <row r="2025" spans="2:25" ht="12.75" x14ac:dyDescent="0.2">
      <c r="B2025" s="72" t="str">
        <f t="shared" si="313"/>
        <v/>
      </c>
      <c r="C2025" s="58"/>
      <c r="D2025" s="67"/>
      <c r="E2025" s="71" t="str">
        <f t="shared" si="314"/>
        <v/>
      </c>
      <c r="F2025" s="71" t="str">
        <f t="shared" si="320"/>
        <v/>
      </c>
      <c r="G2025" s="72" t="str">
        <f t="shared" si="318"/>
        <v/>
      </c>
      <c r="H2025" s="68" t="str">
        <f t="shared" si="315"/>
        <v/>
      </c>
      <c r="I2025" s="69" t="str">
        <f t="shared" si="311"/>
        <v/>
      </c>
      <c r="J2025" s="70" t="str">
        <f t="shared" si="312"/>
        <v/>
      </c>
      <c r="W2025" s="75" t="e">
        <f t="shared" si="316"/>
        <v>#N/A</v>
      </c>
      <c r="X2025" s="75" t="e">
        <f t="shared" si="319"/>
        <v>#N/A</v>
      </c>
      <c r="Y2025" s="75" t="e">
        <f t="shared" si="317"/>
        <v>#N/A</v>
      </c>
    </row>
    <row r="2026" spans="2:25" ht="12.75" x14ac:dyDescent="0.2">
      <c r="B2026" s="72" t="str">
        <f t="shared" si="313"/>
        <v/>
      </c>
      <c r="C2026" s="58"/>
      <c r="D2026" s="67"/>
      <c r="E2026" s="71" t="str">
        <f t="shared" si="314"/>
        <v/>
      </c>
      <c r="F2026" s="71" t="str">
        <f t="shared" si="320"/>
        <v/>
      </c>
      <c r="G2026" s="72" t="str">
        <f t="shared" si="318"/>
        <v/>
      </c>
      <c r="H2026" s="68" t="str">
        <f t="shared" si="315"/>
        <v/>
      </c>
      <c r="I2026" s="69" t="str">
        <f t="shared" si="311"/>
        <v/>
      </c>
      <c r="J2026" s="70" t="str">
        <f t="shared" si="312"/>
        <v/>
      </c>
      <c r="W2026" s="75" t="e">
        <f t="shared" si="316"/>
        <v>#N/A</v>
      </c>
      <c r="X2026" s="75" t="e">
        <f t="shared" si="319"/>
        <v>#N/A</v>
      </c>
      <c r="Y2026" s="75" t="e">
        <f t="shared" si="317"/>
        <v>#N/A</v>
      </c>
    </row>
    <row r="2027" spans="2:25" ht="12.75" x14ac:dyDescent="0.2">
      <c r="B2027" s="72" t="str">
        <f t="shared" si="313"/>
        <v/>
      </c>
      <c r="C2027" s="58"/>
      <c r="D2027" s="67"/>
      <c r="E2027" s="71" t="str">
        <f t="shared" si="314"/>
        <v/>
      </c>
      <c r="F2027" s="71" t="str">
        <f t="shared" si="320"/>
        <v/>
      </c>
      <c r="G2027" s="72" t="str">
        <f t="shared" si="318"/>
        <v/>
      </c>
      <c r="H2027" s="68" t="str">
        <f t="shared" si="315"/>
        <v/>
      </c>
      <c r="I2027" s="69" t="str">
        <f t="shared" si="311"/>
        <v/>
      </c>
      <c r="J2027" s="70" t="str">
        <f t="shared" si="312"/>
        <v/>
      </c>
      <c r="W2027" s="75" t="e">
        <f t="shared" si="316"/>
        <v>#N/A</v>
      </c>
      <c r="X2027" s="75" t="e">
        <f t="shared" si="319"/>
        <v>#N/A</v>
      </c>
      <c r="Y2027" s="75" t="e">
        <f t="shared" si="317"/>
        <v>#N/A</v>
      </c>
    </row>
    <row r="2028" spans="2:25" ht="12.75" x14ac:dyDescent="0.2">
      <c r="B2028" s="72" t="str">
        <f t="shared" si="313"/>
        <v/>
      </c>
      <c r="C2028" s="58"/>
      <c r="D2028" s="67"/>
      <c r="E2028" s="71" t="str">
        <f t="shared" si="314"/>
        <v/>
      </c>
      <c r="F2028" s="71" t="str">
        <f t="shared" si="320"/>
        <v/>
      </c>
      <c r="G2028" s="72" t="str">
        <f t="shared" si="318"/>
        <v/>
      </c>
      <c r="H2028" s="68" t="str">
        <f t="shared" si="315"/>
        <v/>
      </c>
      <c r="I2028" s="69" t="str">
        <f t="shared" si="311"/>
        <v/>
      </c>
      <c r="J2028" s="70" t="str">
        <f t="shared" si="312"/>
        <v/>
      </c>
      <c r="W2028" s="75" t="e">
        <f t="shared" si="316"/>
        <v>#N/A</v>
      </c>
      <c r="X2028" s="75" t="e">
        <f t="shared" si="319"/>
        <v>#N/A</v>
      </c>
      <c r="Y2028" s="75" t="e">
        <f t="shared" si="317"/>
        <v>#N/A</v>
      </c>
    </row>
    <row r="2029" spans="2:25" ht="12.75" x14ac:dyDescent="0.2">
      <c r="B2029" s="72" t="str">
        <f t="shared" si="313"/>
        <v/>
      </c>
      <c r="C2029" s="58"/>
      <c r="D2029" s="67"/>
      <c r="E2029" s="71" t="str">
        <f t="shared" si="314"/>
        <v/>
      </c>
      <c r="F2029" s="71" t="str">
        <f t="shared" si="320"/>
        <v/>
      </c>
      <c r="G2029" s="72" t="str">
        <f t="shared" si="318"/>
        <v/>
      </c>
      <c r="H2029" s="68" t="str">
        <f t="shared" si="315"/>
        <v/>
      </c>
      <c r="I2029" s="69" t="str">
        <f t="shared" si="311"/>
        <v/>
      </c>
      <c r="J2029" s="70" t="str">
        <f t="shared" si="312"/>
        <v/>
      </c>
      <c r="W2029" s="75" t="e">
        <f t="shared" si="316"/>
        <v>#N/A</v>
      </c>
      <c r="X2029" s="75" t="e">
        <f t="shared" si="319"/>
        <v>#N/A</v>
      </c>
      <c r="Y2029" s="75" t="e">
        <f t="shared" si="317"/>
        <v>#N/A</v>
      </c>
    </row>
    <row r="2030" spans="2:25" ht="12.75" x14ac:dyDescent="0.2">
      <c r="B2030" s="72" t="str">
        <f t="shared" si="313"/>
        <v/>
      </c>
      <c r="C2030" s="58"/>
      <c r="D2030" s="67"/>
      <c r="E2030" s="71" t="str">
        <f t="shared" si="314"/>
        <v/>
      </c>
      <c r="F2030" s="71" t="str">
        <f t="shared" si="320"/>
        <v/>
      </c>
      <c r="G2030" s="72" t="str">
        <f t="shared" si="318"/>
        <v/>
      </c>
      <c r="H2030" s="68" t="str">
        <f t="shared" si="315"/>
        <v/>
      </c>
      <c r="I2030" s="69" t="str">
        <f t="shared" si="311"/>
        <v/>
      </c>
      <c r="J2030" s="70" t="str">
        <f t="shared" si="312"/>
        <v/>
      </c>
      <c r="W2030" s="75" t="e">
        <f t="shared" si="316"/>
        <v>#N/A</v>
      </c>
      <c r="X2030" s="75" t="e">
        <f t="shared" si="319"/>
        <v>#N/A</v>
      </c>
      <c r="Y2030" s="75" t="e">
        <f t="shared" si="317"/>
        <v>#N/A</v>
      </c>
    </row>
    <row r="2031" spans="2:25" ht="12.75" x14ac:dyDescent="0.2">
      <c r="B2031" s="72" t="str">
        <f t="shared" si="313"/>
        <v/>
      </c>
      <c r="C2031" s="58"/>
      <c r="D2031" s="67"/>
      <c r="E2031" s="71" t="str">
        <f t="shared" si="314"/>
        <v/>
      </c>
      <c r="F2031" s="71" t="str">
        <f t="shared" si="320"/>
        <v/>
      </c>
      <c r="G2031" s="72" t="str">
        <f t="shared" si="318"/>
        <v/>
      </c>
      <c r="H2031" s="68" t="str">
        <f t="shared" si="315"/>
        <v/>
      </c>
      <c r="I2031" s="69" t="str">
        <f t="shared" si="311"/>
        <v/>
      </c>
      <c r="J2031" s="70" t="str">
        <f t="shared" si="312"/>
        <v/>
      </c>
      <c r="W2031" s="75" t="e">
        <f t="shared" si="316"/>
        <v>#N/A</v>
      </c>
      <c r="X2031" s="75" t="e">
        <f t="shared" si="319"/>
        <v>#N/A</v>
      </c>
      <c r="Y2031" s="75" t="e">
        <f t="shared" si="317"/>
        <v>#N/A</v>
      </c>
    </row>
    <row r="2032" spans="2:25" ht="12.75" x14ac:dyDescent="0.2">
      <c r="B2032" s="72" t="str">
        <f t="shared" si="313"/>
        <v/>
      </c>
      <c r="C2032" s="58"/>
      <c r="D2032" s="67"/>
      <c r="E2032" s="71" t="str">
        <f t="shared" si="314"/>
        <v/>
      </c>
      <c r="F2032" s="71" t="str">
        <f t="shared" si="320"/>
        <v/>
      </c>
      <c r="G2032" s="72" t="str">
        <f t="shared" si="318"/>
        <v/>
      </c>
      <c r="H2032" s="68" t="str">
        <f t="shared" si="315"/>
        <v/>
      </c>
      <c r="I2032" s="69" t="str">
        <f t="shared" si="311"/>
        <v/>
      </c>
      <c r="J2032" s="70" t="str">
        <f t="shared" si="312"/>
        <v/>
      </c>
      <c r="W2032" s="75" t="e">
        <f t="shared" si="316"/>
        <v>#N/A</v>
      </c>
      <c r="X2032" s="75" t="e">
        <f t="shared" si="319"/>
        <v>#N/A</v>
      </c>
      <c r="Y2032" s="75" t="e">
        <f t="shared" si="317"/>
        <v>#N/A</v>
      </c>
    </row>
    <row r="2033" spans="2:25" ht="12.75" x14ac:dyDescent="0.2">
      <c r="B2033" s="72" t="str">
        <f t="shared" si="313"/>
        <v/>
      </c>
      <c r="C2033" s="58"/>
      <c r="D2033" s="67"/>
      <c r="E2033" s="71" t="str">
        <f t="shared" si="314"/>
        <v/>
      </c>
      <c r="F2033" s="71" t="str">
        <f t="shared" si="320"/>
        <v/>
      </c>
      <c r="G2033" s="72" t="str">
        <f t="shared" si="318"/>
        <v/>
      </c>
      <c r="H2033" s="68" t="str">
        <f t="shared" si="315"/>
        <v/>
      </c>
      <c r="I2033" s="69" t="str">
        <f t="shared" si="311"/>
        <v/>
      </c>
      <c r="J2033" s="70" t="str">
        <f t="shared" si="312"/>
        <v/>
      </c>
      <c r="W2033" s="75" t="e">
        <f t="shared" si="316"/>
        <v>#N/A</v>
      </c>
      <c r="X2033" s="75" t="e">
        <f t="shared" si="319"/>
        <v>#N/A</v>
      </c>
      <c r="Y2033" s="75" t="e">
        <f t="shared" si="317"/>
        <v>#N/A</v>
      </c>
    </row>
    <row r="2034" spans="2:25" ht="12.75" x14ac:dyDescent="0.2">
      <c r="B2034" s="72" t="str">
        <f t="shared" si="313"/>
        <v/>
      </c>
      <c r="C2034" s="58"/>
      <c r="D2034" s="67"/>
      <c r="E2034" s="71" t="str">
        <f t="shared" si="314"/>
        <v/>
      </c>
      <c r="F2034" s="71" t="str">
        <f t="shared" si="320"/>
        <v/>
      </c>
      <c r="G2034" s="72" t="str">
        <f t="shared" si="318"/>
        <v/>
      </c>
      <c r="H2034" s="68" t="str">
        <f t="shared" si="315"/>
        <v/>
      </c>
      <c r="I2034" s="69" t="str">
        <f t="shared" si="311"/>
        <v/>
      </c>
      <c r="J2034" s="70" t="str">
        <f t="shared" si="312"/>
        <v/>
      </c>
      <c r="W2034" s="75" t="e">
        <f t="shared" si="316"/>
        <v>#N/A</v>
      </c>
      <c r="X2034" s="75" t="e">
        <f t="shared" si="319"/>
        <v>#N/A</v>
      </c>
      <c r="Y2034" s="75" t="e">
        <f t="shared" si="317"/>
        <v>#N/A</v>
      </c>
    </row>
    <row r="2035" spans="2:25" ht="12.75" x14ac:dyDescent="0.2">
      <c r="B2035" s="72" t="str">
        <f t="shared" si="313"/>
        <v/>
      </c>
      <c r="C2035" s="58"/>
      <c r="D2035" s="67"/>
      <c r="E2035" s="71" t="str">
        <f t="shared" si="314"/>
        <v/>
      </c>
      <c r="F2035" s="71" t="str">
        <f t="shared" si="320"/>
        <v/>
      </c>
      <c r="G2035" s="72" t="str">
        <f t="shared" si="318"/>
        <v/>
      </c>
      <c r="H2035" s="68" t="str">
        <f t="shared" si="315"/>
        <v/>
      </c>
      <c r="I2035" s="69" t="str">
        <f t="shared" si="311"/>
        <v/>
      </c>
      <c r="J2035" s="70" t="str">
        <f t="shared" si="312"/>
        <v/>
      </c>
      <c r="W2035" s="75" t="e">
        <f t="shared" si="316"/>
        <v>#N/A</v>
      </c>
      <c r="X2035" s="75" t="e">
        <f t="shared" si="319"/>
        <v>#N/A</v>
      </c>
      <c r="Y2035" s="75" t="e">
        <f t="shared" si="317"/>
        <v>#N/A</v>
      </c>
    </row>
    <row r="2036" spans="2:25" ht="12.75" x14ac:dyDescent="0.2">
      <c r="B2036" s="72" t="str">
        <f t="shared" si="313"/>
        <v/>
      </c>
      <c r="C2036" s="58"/>
      <c r="D2036" s="67"/>
      <c r="E2036" s="71" t="str">
        <f t="shared" si="314"/>
        <v/>
      </c>
      <c r="F2036" s="71" t="str">
        <f t="shared" si="320"/>
        <v/>
      </c>
      <c r="G2036" s="72" t="str">
        <f t="shared" si="318"/>
        <v/>
      </c>
      <c r="H2036" s="68" t="str">
        <f t="shared" si="315"/>
        <v/>
      </c>
      <c r="I2036" s="69" t="str">
        <f t="shared" si="311"/>
        <v/>
      </c>
      <c r="J2036" s="70" t="str">
        <f t="shared" si="312"/>
        <v/>
      </c>
      <c r="W2036" s="75" t="e">
        <f t="shared" si="316"/>
        <v>#N/A</v>
      </c>
      <c r="X2036" s="75" t="e">
        <f t="shared" si="319"/>
        <v>#N/A</v>
      </c>
      <c r="Y2036" s="75" t="e">
        <f t="shared" si="317"/>
        <v>#N/A</v>
      </c>
    </row>
    <row r="2037" spans="2:25" ht="12.75" x14ac:dyDescent="0.2">
      <c r="B2037" s="72" t="str">
        <f t="shared" si="313"/>
        <v/>
      </c>
      <c r="C2037" s="58"/>
      <c r="D2037" s="67"/>
      <c r="E2037" s="71" t="str">
        <f t="shared" si="314"/>
        <v/>
      </c>
      <c r="F2037" s="71" t="str">
        <f t="shared" si="320"/>
        <v/>
      </c>
      <c r="G2037" s="72" t="str">
        <f t="shared" si="318"/>
        <v/>
      </c>
      <c r="H2037" s="68" t="str">
        <f t="shared" si="315"/>
        <v/>
      </c>
      <c r="I2037" s="69" t="str">
        <f t="shared" si="311"/>
        <v/>
      </c>
      <c r="J2037" s="70" t="str">
        <f t="shared" si="312"/>
        <v/>
      </c>
      <c r="W2037" s="75" t="e">
        <f t="shared" si="316"/>
        <v>#N/A</v>
      </c>
      <c r="X2037" s="75" t="e">
        <f t="shared" si="319"/>
        <v>#N/A</v>
      </c>
      <c r="Y2037" s="75" t="e">
        <f t="shared" si="317"/>
        <v>#N/A</v>
      </c>
    </row>
    <row r="2038" spans="2:25" ht="12.75" x14ac:dyDescent="0.2">
      <c r="B2038" s="72" t="str">
        <f t="shared" si="313"/>
        <v/>
      </c>
      <c r="C2038" s="58"/>
      <c r="D2038" s="67"/>
      <c r="E2038" s="71" t="str">
        <f t="shared" si="314"/>
        <v/>
      </c>
      <c r="F2038" s="71" t="str">
        <f t="shared" si="320"/>
        <v/>
      </c>
      <c r="G2038" s="72" t="str">
        <f t="shared" si="318"/>
        <v/>
      </c>
      <c r="H2038" s="68" t="str">
        <f t="shared" si="315"/>
        <v/>
      </c>
      <c r="I2038" s="69" t="str">
        <f t="shared" si="311"/>
        <v/>
      </c>
      <c r="J2038" s="70" t="str">
        <f t="shared" si="312"/>
        <v/>
      </c>
      <c r="W2038" s="75" t="e">
        <f t="shared" si="316"/>
        <v>#N/A</v>
      </c>
      <c r="X2038" s="75" t="e">
        <f t="shared" si="319"/>
        <v>#N/A</v>
      </c>
      <c r="Y2038" s="75" t="e">
        <f t="shared" si="317"/>
        <v>#N/A</v>
      </c>
    </row>
    <row r="2039" spans="2:25" ht="12.75" x14ac:dyDescent="0.2">
      <c r="B2039" s="72" t="str">
        <f t="shared" si="313"/>
        <v/>
      </c>
      <c r="C2039" s="58"/>
      <c r="D2039" s="67"/>
      <c r="E2039" s="71" t="str">
        <f t="shared" si="314"/>
        <v/>
      </c>
      <c r="F2039" s="71" t="str">
        <f t="shared" si="320"/>
        <v/>
      </c>
      <c r="G2039" s="72" t="str">
        <f t="shared" si="318"/>
        <v/>
      </c>
      <c r="H2039" s="68" t="str">
        <f t="shared" si="315"/>
        <v/>
      </c>
      <c r="I2039" s="69" t="str">
        <f t="shared" si="311"/>
        <v/>
      </c>
      <c r="J2039" s="70" t="str">
        <f t="shared" si="312"/>
        <v/>
      </c>
      <c r="W2039" s="75" t="e">
        <f t="shared" si="316"/>
        <v>#N/A</v>
      </c>
      <c r="X2039" s="75" t="e">
        <f t="shared" si="319"/>
        <v>#N/A</v>
      </c>
      <c r="Y2039" s="75" t="e">
        <f t="shared" si="317"/>
        <v>#N/A</v>
      </c>
    </row>
    <row r="2040" spans="2:25" ht="12.75" x14ac:dyDescent="0.2">
      <c r="B2040" s="72" t="str">
        <f t="shared" si="313"/>
        <v/>
      </c>
      <c r="C2040" s="58"/>
      <c r="D2040" s="67"/>
      <c r="E2040" s="71" t="str">
        <f t="shared" si="314"/>
        <v/>
      </c>
      <c r="F2040" s="71" t="str">
        <f t="shared" si="320"/>
        <v/>
      </c>
      <c r="G2040" s="72" t="str">
        <f t="shared" si="318"/>
        <v/>
      </c>
      <c r="H2040" s="68" t="str">
        <f t="shared" si="315"/>
        <v/>
      </c>
      <c r="I2040" s="69" t="str">
        <f t="shared" si="311"/>
        <v/>
      </c>
      <c r="J2040" s="70" t="str">
        <f t="shared" si="312"/>
        <v/>
      </c>
      <c r="W2040" s="75" t="e">
        <f t="shared" si="316"/>
        <v>#N/A</v>
      </c>
      <c r="X2040" s="75" t="e">
        <f t="shared" si="319"/>
        <v>#N/A</v>
      </c>
      <c r="Y2040" s="75" t="e">
        <f t="shared" si="317"/>
        <v>#N/A</v>
      </c>
    </row>
    <row r="2041" spans="2:25" ht="12.75" x14ac:dyDescent="0.2">
      <c r="B2041" s="72" t="str">
        <f t="shared" si="313"/>
        <v/>
      </c>
      <c r="C2041" s="58"/>
      <c r="D2041" s="67"/>
      <c r="E2041" s="71" t="str">
        <f t="shared" si="314"/>
        <v/>
      </c>
      <c r="F2041" s="71" t="str">
        <f t="shared" si="320"/>
        <v/>
      </c>
      <c r="G2041" s="72" t="str">
        <f t="shared" si="318"/>
        <v/>
      </c>
      <c r="H2041" s="68" t="str">
        <f t="shared" si="315"/>
        <v/>
      </c>
      <c r="I2041" s="69" t="str">
        <f t="shared" si="311"/>
        <v/>
      </c>
      <c r="J2041" s="70" t="str">
        <f t="shared" si="312"/>
        <v/>
      </c>
      <c r="W2041" s="75" t="e">
        <f t="shared" si="316"/>
        <v>#N/A</v>
      </c>
      <c r="X2041" s="75" t="e">
        <f t="shared" si="319"/>
        <v>#N/A</v>
      </c>
      <c r="Y2041" s="75" t="e">
        <f t="shared" si="317"/>
        <v>#N/A</v>
      </c>
    </row>
    <row r="2042" spans="2:25" ht="12.75" x14ac:dyDescent="0.2">
      <c r="B2042" s="72" t="str">
        <f t="shared" si="313"/>
        <v/>
      </c>
      <c r="C2042" s="58"/>
      <c r="D2042" s="67"/>
      <c r="E2042" s="71" t="str">
        <f t="shared" si="314"/>
        <v/>
      </c>
      <c r="F2042" s="71" t="str">
        <f t="shared" si="320"/>
        <v/>
      </c>
      <c r="G2042" s="72" t="str">
        <f t="shared" si="318"/>
        <v/>
      </c>
      <c r="H2042" s="68" t="str">
        <f t="shared" si="315"/>
        <v/>
      </c>
      <c r="I2042" s="69" t="str">
        <f t="shared" si="311"/>
        <v/>
      </c>
      <c r="J2042" s="70" t="str">
        <f t="shared" si="312"/>
        <v/>
      </c>
      <c r="W2042" s="75" t="e">
        <f t="shared" si="316"/>
        <v>#N/A</v>
      </c>
      <c r="X2042" s="75" t="e">
        <f t="shared" si="319"/>
        <v>#N/A</v>
      </c>
      <c r="Y2042" s="75" t="e">
        <f t="shared" si="317"/>
        <v>#N/A</v>
      </c>
    </row>
    <row r="2043" spans="2:25" ht="12.75" x14ac:dyDescent="0.2">
      <c r="B2043" s="72" t="str">
        <f t="shared" si="313"/>
        <v/>
      </c>
      <c r="C2043" s="58"/>
      <c r="D2043" s="67"/>
      <c r="E2043" s="71" t="str">
        <f t="shared" si="314"/>
        <v/>
      </c>
      <c r="F2043" s="71" t="str">
        <f t="shared" si="320"/>
        <v/>
      </c>
      <c r="G2043" s="72" t="str">
        <f t="shared" si="318"/>
        <v/>
      </c>
      <c r="H2043" s="68" t="str">
        <f t="shared" si="315"/>
        <v/>
      </c>
      <c r="I2043" s="69" t="str">
        <f t="shared" si="311"/>
        <v/>
      </c>
      <c r="J2043" s="70" t="str">
        <f t="shared" si="312"/>
        <v/>
      </c>
      <c r="W2043" s="75" t="e">
        <f t="shared" si="316"/>
        <v>#N/A</v>
      </c>
      <c r="X2043" s="75" t="e">
        <f t="shared" si="319"/>
        <v>#N/A</v>
      </c>
      <c r="Y2043" s="75" t="e">
        <f t="shared" si="317"/>
        <v>#N/A</v>
      </c>
    </row>
    <row r="2044" spans="2:25" ht="12.75" x14ac:dyDescent="0.2">
      <c r="B2044" s="72" t="str">
        <f t="shared" si="313"/>
        <v/>
      </c>
      <c r="C2044" s="58"/>
      <c r="D2044" s="67"/>
      <c r="E2044" s="71" t="str">
        <f t="shared" si="314"/>
        <v/>
      </c>
      <c r="F2044" s="71" t="str">
        <f t="shared" si="320"/>
        <v/>
      </c>
      <c r="G2044" s="72" t="str">
        <f t="shared" si="318"/>
        <v/>
      </c>
      <c r="H2044" s="68" t="str">
        <f t="shared" si="315"/>
        <v/>
      </c>
      <c r="I2044" s="69" t="str">
        <f t="shared" si="311"/>
        <v/>
      </c>
      <c r="J2044" s="70" t="str">
        <f t="shared" si="312"/>
        <v/>
      </c>
      <c r="W2044" s="75" t="e">
        <f t="shared" si="316"/>
        <v>#N/A</v>
      </c>
      <c r="X2044" s="75" t="e">
        <f t="shared" si="319"/>
        <v>#N/A</v>
      </c>
      <c r="Y2044" s="75" t="e">
        <f t="shared" si="317"/>
        <v>#N/A</v>
      </c>
    </row>
    <row r="2045" spans="2:25" ht="12.75" x14ac:dyDescent="0.2">
      <c r="B2045" s="72" t="str">
        <f t="shared" si="313"/>
        <v/>
      </c>
      <c r="C2045" s="58"/>
      <c r="D2045" s="67"/>
      <c r="E2045" s="71" t="str">
        <f t="shared" si="314"/>
        <v/>
      </c>
      <c r="F2045" s="71" t="str">
        <f t="shared" si="320"/>
        <v/>
      </c>
      <c r="G2045" s="72" t="str">
        <f t="shared" si="318"/>
        <v/>
      </c>
      <c r="H2045" s="68" t="str">
        <f t="shared" si="315"/>
        <v/>
      </c>
      <c r="I2045" s="69" t="str">
        <f t="shared" si="311"/>
        <v/>
      </c>
      <c r="J2045" s="70" t="str">
        <f t="shared" si="312"/>
        <v/>
      </c>
      <c r="W2045" s="75" t="e">
        <f t="shared" si="316"/>
        <v>#N/A</v>
      </c>
      <c r="X2045" s="75" t="e">
        <f t="shared" si="319"/>
        <v>#N/A</v>
      </c>
      <c r="Y2045" s="75" t="e">
        <f t="shared" si="317"/>
        <v>#N/A</v>
      </c>
    </row>
    <row r="2046" spans="2:25" ht="12.75" x14ac:dyDescent="0.2">
      <c r="B2046" s="72" t="str">
        <f t="shared" si="313"/>
        <v/>
      </c>
      <c r="C2046" s="58"/>
      <c r="D2046" s="67"/>
      <c r="E2046" s="71" t="str">
        <f t="shared" si="314"/>
        <v/>
      </c>
      <c r="F2046" s="71" t="str">
        <f t="shared" si="320"/>
        <v/>
      </c>
      <c r="G2046" s="72" t="str">
        <f t="shared" si="318"/>
        <v/>
      </c>
      <c r="H2046" s="68" t="str">
        <f t="shared" si="315"/>
        <v/>
      </c>
      <c r="I2046" s="69" t="str">
        <f t="shared" si="311"/>
        <v/>
      </c>
      <c r="J2046" s="70" t="str">
        <f t="shared" si="312"/>
        <v/>
      </c>
      <c r="W2046" s="75" t="e">
        <f t="shared" si="316"/>
        <v>#N/A</v>
      </c>
      <c r="X2046" s="75" t="e">
        <f t="shared" si="319"/>
        <v>#N/A</v>
      </c>
      <c r="Y2046" s="75" t="e">
        <f t="shared" si="317"/>
        <v>#N/A</v>
      </c>
    </row>
    <row r="2047" spans="2:25" ht="12.75" x14ac:dyDescent="0.2">
      <c r="B2047" s="72" t="str">
        <f t="shared" si="313"/>
        <v/>
      </c>
      <c r="C2047" s="58"/>
      <c r="D2047" s="67"/>
      <c r="E2047" s="71" t="str">
        <f t="shared" si="314"/>
        <v/>
      </c>
      <c r="F2047" s="71" t="str">
        <f t="shared" si="320"/>
        <v/>
      </c>
      <c r="G2047" s="72" t="str">
        <f t="shared" si="318"/>
        <v/>
      </c>
      <c r="H2047" s="68" t="str">
        <f t="shared" si="315"/>
        <v/>
      </c>
      <c r="I2047" s="69" t="str">
        <f t="shared" si="311"/>
        <v/>
      </c>
      <c r="J2047" s="70" t="str">
        <f t="shared" si="312"/>
        <v/>
      </c>
      <c r="W2047" s="75" t="e">
        <f t="shared" si="316"/>
        <v>#N/A</v>
      </c>
      <c r="X2047" s="75" t="e">
        <f t="shared" si="319"/>
        <v>#N/A</v>
      </c>
      <c r="Y2047" s="75" t="e">
        <f t="shared" si="317"/>
        <v>#N/A</v>
      </c>
    </row>
    <row r="2048" spans="2:25" ht="12.75" x14ac:dyDescent="0.2">
      <c r="B2048" s="72" t="str">
        <f t="shared" si="313"/>
        <v/>
      </c>
      <c r="C2048" s="58"/>
      <c r="D2048" s="67"/>
      <c r="E2048" s="71" t="str">
        <f t="shared" si="314"/>
        <v/>
      </c>
      <c r="F2048" s="71" t="str">
        <f t="shared" si="320"/>
        <v/>
      </c>
      <c r="G2048" s="72" t="str">
        <f t="shared" si="318"/>
        <v/>
      </c>
      <c r="H2048" s="68" t="str">
        <f t="shared" si="315"/>
        <v/>
      </c>
      <c r="I2048" s="69" t="str">
        <f t="shared" si="311"/>
        <v/>
      </c>
      <c r="J2048" s="70" t="str">
        <f t="shared" si="312"/>
        <v/>
      </c>
      <c r="W2048" s="75" t="e">
        <f t="shared" si="316"/>
        <v>#N/A</v>
      </c>
      <c r="X2048" s="75" t="e">
        <f t="shared" si="319"/>
        <v>#N/A</v>
      </c>
      <c r="Y2048" s="75" t="e">
        <f t="shared" si="317"/>
        <v>#N/A</v>
      </c>
    </row>
    <row r="2049" spans="2:25" ht="12.75" x14ac:dyDescent="0.2">
      <c r="B2049" s="72" t="str">
        <f t="shared" si="313"/>
        <v/>
      </c>
      <c r="C2049" s="58"/>
      <c r="D2049" s="67"/>
      <c r="E2049" s="71" t="str">
        <f t="shared" si="314"/>
        <v/>
      </c>
      <c r="F2049" s="71" t="str">
        <f t="shared" si="320"/>
        <v/>
      </c>
      <c r="G2049" s="72" t="str">
        <f t="shared" si="318"/>
        <v/>
      </c>
      <c r="H2049" s="68" t="str">
        <f t="shared" si="315"/>
        <v/>
      </c>
      <c r="I2049" s="69" t="str">
        <f t="shared" si="311"/>
        <v/>
      </c>
      <c r="J2049" s="70" t="str">
        <f t="shared" si="312"/>
        <v/>
      </c>
      <c r="W2049" s="75" t="e">
        <f t="shared" si="316"/>
        <v>#N/A</v>
      </c>
      <c r="X2049" s="75" t="e">
        <f t="shared" si="319"/>
        <v>#N/A</v>
      </c>
      <c r="Y2049" s="75" t="e">
        <f t="shared" si="317"/>
        <v>#N/A</v>
      </c>
    </row>
    <row r="2050" spans="2:25" ht="12.75" x14ac:dyDescent="0.2">
      <c r="B2050" s="72" t="str">
        <f t="shared" si="313"/>
        <v/>
      </c>
      <c r="C2050" s="58"/>
      <c r="D2050" s="67"/>
      <c r="E2050" s="71" t="str">
        <f t="shared" si="314"/>
        <v/>
      </c>
      <c r="F2050" s="71" t="str">
        <f t="shared" si="320"/>
        <v/>
      </c>
      <c r="G2050" s="72" t="str">
        <f t="shared" si="318"/>
        <v/>
      </c>
      <c r="H2050" s="68" t="str">
        <f t="shared" si="315"/>
        <v/>
      </c>
      <c r="I2050" s="69" t="str">
        <f t="shared" si="311"/>
        <v/>
      </c>
      <c r="J2050" s="70" t="str">
        <f t="shared" si="312"/>
        <v/>
      </c>
      <c r="W2050" s="75" t="e">
        <f t="shared" si="316"/>
        <v>#N/A</v>
      </c>
      <c r="X2050" s="75" t="e">
        <f t="shared" si="319"/>
        <v>#N/A</v>
      </c>
      <c r="Y2050" s="75" t="e">
        <f t="shared" si="317"/>
        <v>#N/A</v>
      </c>
    </row>
    <row r="2051" spans="2:25" ht="12.75" x14ac:dyDescent="0.2">
      <c r="B2051" s="72" t="str">
        <f t="shared" si="313"/>
        <v/>
      </c>
      <c r="C2051" s="58"/>
      <c r="D2051" s="67"/>
      <c r="E2051" s="71" t="str">
        <f t="shared" si="314"/>
        <v/>
      </c>
      <c r="F2051" s="71" t="str">
        <f t="shared" si="320"/>
        <v/>
      </c>
      <c r="G2051" s="72" t="str">
        <f t="shared" si="318"/>
        <v/>
      </c>
      <c r="H2051" s="68" t="str">
        <f t="shared" si="315"/>
        <v/>
      </c>
      <c r="I2051" s="69" t="str">
        <f t="shared" ref="I2051:I2114" si="321">IF(ISBLANK(D2051)=FALSE,ABS(E2051-$S$15),"")</f>
        <v/>
      </c>
      <c r="J2051" s="70" t="str">
        <f t="shared" ref="J2051:J2114" si="322">IF(ISBLANK(D2051)=FALSE,IF((I2051/$S$16)&gt;4.5,"X",""),"")</f>
        <v/>
      </c>
      <c r="W2051" s="75" t="e">
        <f t="shared" si="316"/>
        <v>#N/A</v>
      </c>
      <c r="X2051" s="75" t="e">
        <f t="shared" si="319"/>
        <v>#N/A</v>
      </c>
      <c r="Y2051" s="75" t="e">
        <f t="shared" si="317"/>
        <v>#N/A</v>
      </c>
    </row>
    <row r="2052" spans="2:25" ht="12.75" x14ac:dyDescent="0.2">
      <c r="B2052" s="72" t="str">
        <f t="shared" ref="B2052:B2115" si="323">IF(ISBLANK(D2052)=FALSE,ABS(G2052-H2052),"")</f>
        <v/>
      </c>
      <c r="C2052" s="58"/>
      <c r="D2052" s="67"/>
      <c r="E2052" s="71" t="str">
        <f t="shared" ref="E2052:E2115" si="324">IF(ISBLANK(D2052)=FALSE,IF($O$20=1,(D2052),IF($O$20=2,LN(D2052),IF($O$20=3,SQRT(D2052),-1/D2052))),"")</f>
        <v/>
      </c>
      <c r="F2052" s="71" t="str">
        <f t="shared" si="320"/>
        <v/>
      </c>
      <c r="G2052" s="72" t="str">
        <f t="shared" si="318"/>
        <v/>
      </c>
      <c r="H2052" s="68" t="str">
        <f t="shared" ref="H2052:H2115" si="325">IF(ISBLANK(D2052)=FALSE,NORMSDIST(F2052),"")</f>
        <v/>
      </c>
      <c r="I2052" s="69" t="str">
        <f t="shared" si="321"/>
        <v/>
      </c>
      <c r="J2052" s="70" t="str">
        <f t="shared" si="322"/>
        <v/>
      </c>
      <c r="W2052" s="75" t="e">
        <f t="shared" ref="W2052:W2115" si="326">IF(ISBLANK(D2052)=FALSE,IF($O$20=1,(D2052),IF($O$20=2,LN(D2052),IF($O$20=3,SQRT(D2052),-1/D2052))),NA())</f>
        <v>#N/A</v>
      </c>
      <c r="X2052" s="75" t="e">
        <f t="shared" si="319"/>
        <v>#N/A</v>
      </c>
      <c r="Y2052" s="75" t="e">
        <f t="shared" ref="Y2052:Y2115" si="327">IF(ISBLANK(D2052)=FALSE,_xlfn.NORM.S.DIST(F2052,TRUE),NA())</f>
        <v>#N/A</v>
      </c>
    </row>
    <row r="2053" spans="2:25" ht="12.75" x14ac:dyDescent="0.2">
      <c r="B2053" s="72" t="str">
        <f t="shared" si="323"/>
        <v/>
      </c>
      <c r="C2053" s="58"/>
      <c r="D2053" s="67"/>
      <c r="E2053" s="71" t="str">
        <f t="shared" si="324"/>
        <v/>
      </c>
      <c r="F2053" s="71" t="str">
        <f t="shared" si="320"/>
        <v/>
      </c>
      <c r="G2053" s="72" t="str">
        <f t="shared" ref="G2053:G2116" si="328">IF(ISBLANK(D2053)=FALSE,G2052+1/$M$6,"")</f>
        <v/>
      </c>
      <c r="H2053" s="68" t="str">
        <f t="shared" si="325"/>
        <v/>
      </c>
      <c r="I2053" s="69" t="str">
        <f t="shared" si="321"/>
        <v/>
      </c>
      <c r="J2053" s="70" t="str">
        <f t="shared" si="322"/>
        <v/>
      </c>
      <c r="W2053" s="75" t="e">
        <f t="shared" si="326"/>
        <v>#N/A</v>
      </c>
      <c r="X2053" s="75" t="e">
        <f t="shared" ref="X2053:X2116" si="329">IF(ISBLANK(D2053)=FALSE,X2052+1/$M$6,NA())</f>
        <v>#N/A</v>
      </c>
      <c r="Y2053" s="75" t="e">
        <f t="shared" si="327"/>
        <v>#N/A</v>
      </c>
    </row>
    <row r="2054" spans="2:25" ht="12.75" x14ac:dyDescent="0.2">
      <c r="B2054" s="72" t="str">
        <f t="shared" si="323"/>
        <v/>
      </c>
      <c r="C2054" s="58"/>
      <c r="D2054" s="67"/>
      <c r="E2054" s="71" t="str">
        <f t="shared" si="324"/>
        <v/>
      </c>
      <c r="F2054" s="71" t="str">
        <f t="shared" si="320"/>
        <v/>
      </c>
      <c r="G2054" s="72" t="str">
        <f t="shared" si="328"/>
        <v/>
      </c>
      <c r="H2054" s="68" t="str">
        <f t="shared" si="325"/>
        <v/>
      </c>
      <c r="I2054" s="69" t="str">
        <f t="shared" si="321"/>
        <v/>
      </c>
      <c r="J2054" s="70" t="str">
        <f t="shared" si="322"/>
        <v/>
      </c>
      <c r="W2054" s="75" t="e">
        <f t="shared" si="326"/>
        <v>#N/A</v>
      </c>
      <c r="X2054" s="75" t="e">
        <f t="shared" si="329"/>
        <v>#N/A</v>
      </c>
      <c r="Y2054" s="75" t="e">
        <f t="shared" si="327"/>
        <v>#N/A</v>
      </c>
    </row>
    <row r="2055" spans="2:25" ht="12.75" x14ac:dyDescent="0.2">
      <c r="B2055" s="72" t="str">
        <f t="shared" si="323"/>
        <v/>
      </c>
      <c r="C2055" s="58"/>
      <c r="D2055" s="67"/>
      <c r="E2055" s="71" t="str">
        <f t="shared" si="324"/>
        <v/>
      </c>
      <c r="F2055" s="71" t="str">
        <f t="shared" si="320"/>
        <v/>
      </c>
      <c r="G2055" s="72" t="str">
        <f t="shared" si="328"/>
        <v/>
      </c>
      <c r="H2055" s="68" t="str">
        <f t="shared" si="325"/>
        <v/>
      </c>
      <c r="I2055" s="69" t="str">
        <f t="shared" si="321"/>
        <v/>
      </c>
      <c r="J2055" s="70" t="str">
        <f t="shared" si="322"/>
        <v/>
      </c>
      <c r="W2055" s="75" t="e">
        <f t="shared" si="326"/>
        <v>#N/A</v>
      </c>
      <c r="X2055" s="75" t="e">
        <f t="shared" si="329"/>
        <v>#N/A</v>
      </c>
      <c r="Y2055" s="75" t="e">
        <f t="shared" si="327"/>
        <v>#N/A</v>
      </c>
    </row>
    <row r="2056" spans="2:25" ht="12.75" x14ac:dyDescent="0.2">
      <c r="B2056" s="72" t="str">
        <f t="shared" si="323"/>
        <v/>
      </c>
      <c r="C2056" s="58"/>
      <c r="D2056" s="67"/>
      <c r="E2056" s="71" t="str">
        <f t="shared" si="324"/>
        <v/>
      </c>
      <c r="F2056" s="71" t="str">
        <f t="shared" si="320"/>
        <v/>
      </c>
      <c r="G2056" s="72" t="str">
        <f t="shared" si="328"/>
        <v/>
      </c>
      <c r="H2056" s="68" t="str">
        <f t="shared" si="325"/>
        <v/>
      </c>
      <c r="I2056" s="69" t="str">
        <f t="shared" si="321"/>
        <v/>
      </c>
      <c r="J2056" s="70" t="str">
        <f t="shared" si="322"/>
        <v/>
      </c>
      <c r="W2056" s="75" t="e">
        <f t="shared" si="326"/>
        <v>#N/A</v>
      </c>
      <c r="X2056" s="75" t="e">
        <f t="shared" si="329"/>
        <v>#N/A</v>
      </c>
      <c r="Y2056" s="75" t="e">
        <f t="shared" si="327"/>
        <v>#N/A</v>
      </c>
    </row>
    <row r="2057" spans="2:25" ht="12.75" x14ac:dyDescent="0.2">
      <c r="B2057" s="72" t="str">
        <f t="shared" si="323"/>
        <v/>
      </c>
      <c r="C2057" s="58"/>
      <c r="D2057" s="67"/>
      <c r="E2057" s="71" t="str">
        <f t="shared" si="324"/>
        <v/>
      </c>
      <c r="F2057" s="71" t="str">
        <f t="shared" si="320"/>
        <v/>
      </c>
      <c r="G2057" s="72" t="str">
        <f t="shared" si="328"/>
        <v/>
      </c>
      <c r="H2057" s="68" t="str">
        <f t="shared" si="325"/>
        <v/>
      </c>
      <c r="I2057" s="69" t="str">
        <f t="shared" si="321"/>
        <v/>
      </c>
      <c r="J2057" s="70" t="str">
        <f t="shared" si="322"/>
        <v/>
      </c>
      <c r="W2057" s="75" t="e">
        <f t="shared" si="326"/>
        <v>#N/A</v>
      </c>
      <c r="X2057" s="75" t="e">
        <f t="shared" si="329"/>
        <v>#N/A</v>
      </c>
      <c r="Y2057" s="75" t="e">
        <f t="shared" si="327"/>
        <v>#N/A</v>
      </c>
    </row>
    <row r="2058" spans="2:25" ht="12.75" x14ac:dyDescent="0.2">
      <c r="B2058" s="72" t="str">
        <f t="shared" si="323"/>
        <v/>
      </c>
      <c r="C2058" s="58"/>
      <c r="D2058" s="67"/>
      <c r="E2058" s="71" t="str">
        <f t="shared" si="324"/>
        <v/>
      </c>
      <c r="F2058" s="71" t="str">
        <f t="shared" si="320"/>
        <v/>
      </c>
      <c r="G2058" s="72" t="str">
        <f t="shared" si="328"/>
        <v/>
      </c>
      <c r="H2058" s="68" t="str">
        <f t="shared" si="325"/>
        <v/>
      </c>
      <c r="I2058" s="69" t="str">
        <f t="shared" si="321"/>
        <v/>
      </c>
      <c r="J2058" s="70" t="str">
        <f t="shared" si="322"/>
        <v/>
      </c>
      <c r="W2058" s="75" t="e">
        <f t="shared" si="326"/>
        <v>#N/A</v>
      </c>
      <c r="X2058" s="75" t="e">
        <f t="shared" si="329"/>
        <v>#N/A</v>
      </c>
      <c r="Y2058" s="75" t="e">
        <f t="shared" si="327"/>
        <v>#N/A</v>
      </c>
    </row>
    <row r="2059" spans="2:25" ht="12.75" x14ac:dyDescent="0.2">
      <c r="B2059" s="72" t="str">
        <f t="shared" si="323"/>
        <v/>
      </c>
      <c r="C2059" s="58"/>
      <c r="D2059" s="67"/>
      <c r="E2059" s="71" t="str">
        <f t="shared" si="324"/>
        <v/>
      </c>
      <c r="F2059" s="71" t="str">
        <f t="shared" si="320"/>
        <v/>
      </c>
      <c r="G2059" s="72" t="str">
        <f t="shared" si="328"/>
        <v/>
      </c>
      <c r="H2059" s="68" t="str">
        <f t="shared" si="325"/>
        <v/>
      </c>
      <c r="I2059" s="69" t="str">
        <f t="shared" si="321"/>
        <v/>
      </c>
      <c r="J2059" s="70" t="str">
        <f t="shared" si="322"/>
        <v/>
      </c>
      <c r="W2059" s="75" t="e">
        <f t="shared" si="326"/>
        <v>#N/A</v>
      </c>
      <c r="X2059" s="75" t="e">
        <f t="shared" si="329"/>
        <v>#N/A</v>
      </c>
      <c r="Y2059" s="75" t="e">
        <f t="shared" si="327"/>
        <v>#N/A</v>
      </c>
    </row>
    <row r="2060" spans="2:25" ht="12.75" x14ac:dyDescent="0.2">
      <c r="B2060" s="72" t="str">
        <f t="shared" si="323"/>
        <v/>
      </c>
      <c r="C2060" s="58"/>
      <c r="D2060" s="67"/>
      <c r="E2060" s="71" t="str">
        <f t="shared" si="324"/>
        <v/>
      </c>
      <c r="F2060" s="71" t="str">
        <f t="shared" si="320"/>
        <v/>
      </c>
      <c r="G2060" s="72" t="str">
        <f t="shared" si="328"/>
        <v/>
      </c>
      <c r="H2060" s="68" t="str">
        <f t="shared" si="325"/>
        <v/>
      </c>
      <c r="I2060" s="69" t="str">
        <f t="shared" si="321"/>
        <v/>
      </c>
      <c r="J2060" s="70" t="str">
        <f t="shared" si="322"/>
        <v/>
      </c>
      <c r="W2060" s="75" t="e">
        <f t="shared" si="326"/>
        <v>#N/A</v>
      </c>
      <c r="X2060" s="75" t="e">
        <f t="shared" si="329"/>
        <v>#N/A</v>
      </c>
      <c r="Y2060" s="75" t="e">
        <f t="shared" si="327"/>
        <v>#N/A</v>
      </c>
    </row>
    <row r="2061" spans="2:25" ht="12.75" x14ac:dyDescent="0.2">
      <c r="B2061" s="72" t="str">
        <f t="shared" si="323"/>
        <v/>
      </c>
      <c r="C2061" s="58"/>
      <c r="D2061" s="67"/>
      <c r="E2061" s="71" t="str">
        <f t="shared" si="324"/>
        <v/>
      </c>
      <c r="F2061" s="71" t="str">
        <f t="shared" si="320"/>
        <v/>
      </c>
      <c r="G2061" s="72" t="str">
        <f t="shared" si="328"/>
        <v/>
      </c>
      <c r="H2061" s="68" t="str">
        <f t="shared" si="325"/>
        <v/>
      </c>
      <c r="I2061" s="69" t="str">
        <f t="shared" si="321"/>
        <v/>
      </c>
      <c r="J2061" s="70" t="str">
        <f t="shared" si="322"/>
        <v/>
      </c>
      <c r="W2061" s="75" t="e">
        <f t="shared" si="326"/>
        <v>#N/A</v>
      </c>
      <c r="X2061" s="75" t="e">
        <f t="shared" si="329"/>
        <v>#N/A</v>
      </c>
      <c r="Y2061" s="75" t="e">
        <f t="shared" si="327"/>
        <v>#N/A</v>
      </c>
    </row>
    <row r="2062" spans="2:25" ht="12.75" x14ac:dyDescent="0.2">
      <c r="B2062" s="72" t="str">
        <f t="shared" si="323"/>
        <v/>
      </c>
      <c r="C2062" s="58"/>
      <c r="D2062" s="67"/>
      <c r="E2062" s="71" t="str">
        <f t="shared" si="324"/>
        <v/>
      </c>
      <c r="F2062" s="71" t="str">
        <f t="shared" ref="F2062:F2125" si="330">IF(D2062,STANDARDIZE(E2062,$M$11,$M$12),"")</f>
        <v/>
      </c>
      <c r="G2062" s="72" t="str">
        <f t="shared" si="328"/>
        <v/>
      </c>
      <c r="H2062" s="68" t="str">
        <f t="shared" si="325"/>
        <v/>
      </c>
      <c r="I2062" s="69" t="str">
        <f t="shared" si="321"/>
        <v/>
      </c>
      <c r="J2062" s="70" t="str">
        <f t="shared" si="322"/>
        <v/>
      </c>
      <c r="W2062" s="75" t="e">
        <f t="shared" si="326"/>
        <v>#N/A</v>
      </c>
      <c r="X2062" s="75" t="e">
        <f t="shared" si="329"/>
        <v>#N/A</v>
      </c>
      <c r="Y2062" s="75" t="e">
        <f t="shared" si="327"/>
        <v>#N/A</v>
      </c>
    </row>
    <row r="2063" spans="2:25" ht="12.75" x14ac:dyDescent="0.2">
      <c r="B2063" s="72" t="str">
        <f t="shared" si="323"/>
        <v/>
      </c>
      <c r="C2063" s="58"/>
      <c r="D2063" s="67"/>
      <c r="E2063" s="71" t="str">
        <f t="shared" si="324"/>
        <v/>
      </c>
      <c r="F2063" s="71" t="str">
        <f t="shared" si="330"/>
        <v/>
      </c>
      <c r="G2063" s="72" t="str">
        <f t="shared" si="328"/>
        <v/>
      </c>
      <c r="H2063" s="68" t="str">
        <f t="shared" si="325"/>
        <v/>
      </c>
      <c r="I2063" s="69" t="str">
        <f t="shared" si="321"/>
        <v/>
      </c>
      <c r="J2063" s="70" t="str">
        <f t="shared" si="322"/>
        <v/>
      </c>
      <c r="W2063" s="75" t="e">
        <f t="shared" si="326"/>
        <v>#N/A</v>
      </c>
      <c r="X2063" s="75" t="e">
        <f t="shared" si="329"/>
        <v>#N/A</v>
      </c>
      <c r="Y2063" s="75" t="e">
        <f t="shared" si="327"/>
        <v>#N/A</v>
      </c>
    </row>
    <row r="2064" spans="2:25" ht="12.75" x14ac:dyDescent="0.2">
      <c r="B2064" s="72" t="str">
        <f t="shared" si="323"/>
        <v/>
      </c>
      <c r="C2064" s="58"/>
      <c r="D2064" s="67"/>
      <c r="E2064" s="71" t="str">
        <f t="shared" si="324"/>
        <v/>
      </c>
      <c r="F2064" s="71" t="str">
        <f t="shared" si="330"/>
        <v/>
      </c>
      <c r="G2064" s="72" t="str">
        <f t="shared" si="328"/>
        <v/>
      </c>
      <c r="H2064" s="68" t="str">
        <f t="shared" si="325"/>
        <v/>
      </c>
      <c r="I2064" s="69" t="str">
        <f t="shared" si="321"/>
        <v/>
      </c>
      <c r="J2064" s="70" t="str">
        <f t="shared" si="322"/>
        <v/>
      </c>
      <c r="W2064" s="75" t="e">
        <f t="shared" si="326"/>
        <v>#N/A</v>
      </c>
      <c r="X2064" s="75" t="e">
        <f t="shared" si="329"/>
        <v>#N/A</v>
      </c>
      <c r="Y2064" s="75" t="e">
        <f t="shared" si="327"/>
        <v>#N/A</v>
      </c>
    </row>
    <row r="2065" spans="2:25" ht="12.75" x14ac:dyDescent="0.2">
      <c r="B2065" s="72" t="str">
        <f t="shared" si="323"/>
        <v/>
      </c>
      <c r="C2065" s="58"/>
      <c r="D2065" s="67"/>
      <c r="E2065" s="71" t="str">
        <f t="shared" si="324"/>
        <v/>
      </c>
      <c r="F2065" s="71" t="str">
        <f t="shared" si="330"/>
        <v/>
      </c>
      <c r="G2065" s="72" t="str">
        <f t="shared" si="328"/>
        <v/>
      </c>
      <c r="H2065" s="68" t="str">
        <f t="shared" si="325"/>
        <v/>
      </c>
      <c r="I2065" s="69" t="str">
        <f t="shared" si="321"/>
        <v/>
      </c>
      <c r="J2065" s="70" t="str">
        <f t="shared" si="322"/>
        <v/>
      </c>
      <c r="W2065" s="75" t="e">
        <f t="shared" si="326"/>
        <v>#N/A</v>
      </c>
      <c r="X2065" s="75" t="e">
        <f t="shared" si="329"/>
        <v>#N/A</v>
      </c>
      <c r="Y2065" s="75" t="e">
        <f t="shared" si="327"/>
        <v>#N/A</v>
      </c>
    </row>
    <row r="2066" spans="2:25" ht="12.75" x14ac:dyDescent="0.2">
      <c r="B2066" s="72" t="str">
        <f t="shared" si="323"/>
        <v/>
      </c>
      <c r="C2066" s="58"/>
      <c r="D2066" s="67"/>
      <c r="E2066" s="71" t="str">
        <f t="shared" si="324"/>
        <v/>
      </c>
      <c r="F2066" s="71" t="str">
        <f t="shared" si="330"/>
        <v/>
      </c>
      <c r="G2066" s="72" t="str">
        <f t="shared" si="328"/>
        <v/>
      </c>
      <c r="H2066" s="68" t="str">
        <f t="shared" si="325"/>
        <v/>
      </c>
      <c r="I2066" s="69" t="str">
        <f t="shared" si="321"/>
        <v/>
      </c>
      <c r="J2066" s="70" t="str">
        <f t="shared" si="322"/>
        <v/>
      </c>
      <c r="W2066" s="75" t="e">
        <f t="shared" si="326"/>
        <v>#N/A</v>
      </c>
      <c r="X2066" s="75" t="e">
        <f t="shared" si="329"/>
        <v>#N/A</v>
      </c>
      <c r="Y2066" s="75" t="e">
        <f t="shared" si="327"/>
        <v>#N/A</v>
      </c>
    </row>
    <row r="2067" spans="2:25" ht="12.75" x14ac:dyDescent="0.2">
      <c r="B2067" s="72" t="str">
        <f t="shared" si="323"/>
        <v/>
      </c>
      <c r="C2067" s="58"/>
      <c r="D2067" s="67"/>
      <c r="E2067" s="71" t="str">
        <f t="shared" si="324"/>
        <v/>
      </c>
      <c r="F2067" s="71" t="str">
        <f t="shared" si="330"/>
        <v/>
      </c>
      <c r="G2067" s="72" t="str">
        <f t="shared" si="328"/>
        <v/>
      </c>
      <c r="H2067" s="68" t="str">
        <f t="shared" si="325"/>
        <v/>
      </c>
      <c r="I2067" s="69" t="str">
        <f t="shared" si="321"/>
        <v/>
      </c>
      <c r="J2067" s="70" t="str">
        <f t="shared" si="322"/>
        <v/>
      </c>
      <c r="W2067" s="75" t="e">
        <f t="shared" si="326"/>
        <v>#N/A</v>
      </c>
      <c r="X2067" s="75" t="e">
        <f t="shared" si="329"/>
        <v>#N/A</v>
      </c>
      <c r="Y2067" s="75" t="e">
        <f t="shared" si="327"/>
        <v>#N/A</v>
      </c>
    </row>
    <row r="2068" spans="2:25" ht="12.75" x14ac:dyDescent="0.2">
      <c r="B2068" s="72" t="str">
        <f t="shared" si="323"/>
        <v/>
      </c>
      <c r="C2068" s="58"/>
      <c r="D2068" s="67"/>
      <c r="E2068" s="71" t="str">
        <f t="shared" si="324"/>
        <v/>
      </c>
      <c r="F2068" s="71" t="str">
        <f t="shared" si="330"/>
        <v/>
      </c>
      <c r="G2068" s="72" t="str">
        <f t="shared" si="328"/>
        <v/>
      </c>
      <c r="H2068" s="68" t="str">
        <f t="shared" si="325"/>
        <v/>
      </c>
      <c r="I2068" s="69" t="str">
        <f t="shared" si="321"/>
        <v/>
      </c>
      <c r="J2068" s="70" t="str">
        <f t="shared" si="322"/>
        <v/>
      </c>
      <c r="W2068" s="75" t="e">
        <f t="shared" si="326"/>
        <v>#N/A</v>
      </c>
      <c r="X2068" s="75" t="e">
        <f t="shared" si="329"/>
        <v>#N/A</v>
      </c>
      <c r="Y2068" s="75" t="e">
        <f t="shared" si="327"/>
        <v>#N/A</v>
      </c>
    </row>
    <row r="2069" spans="2:25" ht="12.75" x14ac:dyDescent="0.2">
      <c r="B2069" s="72" t="str">
        <f t="shared" si="323"/>
        <v/>
      </c>
      <c r="C2069" s="58"/>
      <c r="D2069" s="67"/>
      <c r="E2069" s="71" t="str">
        <f t="shared" si="324"/>
        <v/>
      </c>
      <c r="F2069" s="71" t="str">
        <f t="shared" si="330"/>
        <v/>
      </c>
      <c r="G2069" s="72" t="str">
        <f t="shared" si="328"/>
        <v/>
      </c>
      <c r="H2069" s="68" t="str">
        <f t="shared" si="325"/>
        <v/>
      </c>
      <c r="I2069" s="69" t="str">
        <f t="shared" si="321"/>
        <v/>
      </c>
      <c r="J2069" s="70" t="str">
        <f t="shared" si="322"/>
        <v/>
      </c>
      <c r="W2069" s="75" t="e">
        <f t="shared" si="326"/>
        <v>#N/A</v>
      </c>
      <c r="X2069" s="75" t="e">
        <f t="shared" si="329"/>
        <v>#N/A</v>
      </c>
      <c r="Y2069" s="75" t="e">
        <f t="shared" si="327"/>
        <v>#N/A</v>
      </c>
    </row>
    <row r="2070" spans="2:25" ht="12.75" x14ac:dyDescent="0.2">
      <c r="B2070" s="72" t="str">
        <f t="shared" si="323"/>
        <v/>
      </c>
      <c r="C2070" s="58"/>
      <c r="D2070" s="67"/>
      <c r="E2070" s="71" t="str">
        <f t="shared" si="324"/>
        <v/>
      </c>
      <c r="F2070" s="71" t="str">
        <f t="shared" si="330"/>
        <v/>
      </c>
      <c r="G2070" s="72" t="str">
        <f t="shared" si="328"/>
        <v/>
      </c>
      <c r="H2070" s="68" t="str">
        <f t="shared" si="325"/>
        <v/>
      </c>
      <c r="I2070" s="69" t="str">
        <f t="shared" si="321"/>
        <v/>
      </c>
      <c r="J2070" s="70" t="str">
        <f t="shared" si="322"/>
        <v/>
      </c>
      <c r="W2070" s="75" t="e">
        <f t="shared" si="326"/>
        <v>#N/A</v>
      </c>
      <c r="X2070" s="75" t="e">
        <f t="shared" si="329"/>
        <v>#N/A</v>
      </c>
      <c r="Y2070" s="75" t="e">
        <f t="shared" si="327"/>
        <v>#N/A</v>
      </c>
    </row>
    <row r="2071" spans="2:25" ht="12.75" x14ac:dyDescent="0.2">
      <c r="B2071" s="72" t="str">
        <f t="shared" si="323"/>
        <v/>
      </c>
      <c r="C2071" s="58"/>
      <c r="D2071" s="67"/>
      <c r="E2071" s="71" t="str">
        <f t="shared" si="324"/>
        <v/>
      </c>
      <c r="F2071" s="71" t="str">
        <f t="shared" si="330"/>
        <v/>
      </c>
      <c r="G2071" s="72" t="str">
        <f t="shared" si="328"/>
        <v/>
      </c>
      <c r="H2071" s="68" t="str">
        <f t="shared" si="325"/>
        <v/>
      </c>
      <c r="I2071" s="69" t="str">
        <f t="shared" si="321"/>
        <v/>
      </c>
      <c r="J2071" s="70" t="str">
        <f t="shared" si="322"/>
        <v/>
      </c>
      <c r="W2071" s="75" t="e">
        <f t="shared" si="326"/>
        <v>#N/A</v>
      </c>
      <c r="X2071" s="75" t="e">
        <f t="shared" si="329"/>
        <v>#N/A</v>
      </c>
      <c r="Y2071" s="75" t="e">
        <f t="shared" si="327"/>
        <v>#N/A</v>
      </c>
    </row>
    <row r="2072" spans="2:25" ht="12.75" x14ac:dyDescent="0.2">
      <c r="B2072" s="72" t="str">
        <f t="shared" si="323"/>
        <v/>
      </c>
      <c r="C2072" s="58"/>
      <c r="D2072" s="67"/>
      <c r="E2072" s="71" t="str">
        <f t="shared" si="324"/>
        <v/>
      </c>
      <c r="F2072" s="71" t="str">
        <f t="shared" si="330"/>
        <v/>
      </c>
      <c r="G2072" s="72" t="str">
        <f t="shared" si="328"/>
        <v/>
      </c>
      <c r="H2072" s="68" t="str">
        <f t="shared" si="325"/>
        <v/>
      </c>
      <c r="I2072" s="69" t="str">
        <f t="shared" si="321"/>
        <v/>
      </c>
      <c r="J2072" s="70" t="str">
        <f t="shared" si="322"/>
        <v/>
      </c>
      <c r="W2072" s="75" t="e">
        <f t="shared" si="326"/>
        <v>#N/A</v>
      </c>
      <c r="X2072" s="75" t="e">
        <f t="shared" si="329"/>
        <v>#N/A</v>
      </c>
      <c r="Y2072" s="75" t="e">
        <f t="shared" si="327"/>
        <v>#N/A</v>
      </c>
    </row>
    <row r="2073" spans="2:25" ht="12.75" x14ac:dyDescent="0.2">
      <c r="B2073" s="72" t="str">
        <f t="shared" si="323"/>
        <v/>
      </c>
      <c r="C2073" s="58"/>
      <c r="D2073" s="67"/>
      <c r="E2073" s="71" t="str">
        <f t="shared" si="324"/>
        <v/>
      </c>
      <c r="F2073" s="71" t="str">
        <f t="shared" si="330"/>
        <v/>
      </c>
      <c r="G2073" s="72" t="str">
        <f t="shared" si="328"/>
        <v/>
      </c>
      <c r="H2073" s="68" t="str">
        <f t="shared" si="325"/>
        <v/>
      </c>
      <c r="I2073" s="69" t="str">
        <f t="shared" si="321"/>
        <v/>
      </c>
      <c r="J2073" s="70" t="str">
        <f t="shared" si="322"/>
        <v/>
      </c>
      <c r="W2073" s="75" t="e">
        <f t="shared" si="326"/>
        <v>#N/A</v>
      </c>
      <c r="X2073" s="75" t="e">
        <f t="shared" si="329"/>
        <v>#N/A</v>
      </c>
      <c r="Y2073" s="75" t="e">
        <f t="shared" si="327"/>
        <v>#N/A</v>
      </c>
    </row>
    <row r="2074" spans="2:25" ht="12.75" x14ac:dyDescent="0.2">
      <c r="B2074" s="72" t="str">
        <f t="shared" si="323"/>
        <v/>
      </c>
      <c r="C2074" s="58"/>
      <c r="D2074" s="67"/>
      <c r="E2074" s="71" t="str">
        <f t="shared" si="324"/>
        <v/>
      </c>
      <c r="F2074" s="71" t="str">
        <f t="shared" si="330"/>
        <v/>
      </c>
      <c r="G2074" s="72" t="str">
        <f t="shared" si="328"/>
        <v/>
      </c>
      <c r="H2074" s="68" t="str">
        <f t="shared" si="325"/>
        <v/>
      </c>
      <c r="I2074" s="69" t="str">
        <f t="shared" si="321"/>
        <v/>
      </c>
      <c r="J2074" s="70" t="str">
        <f t="shared" si="322"/>
        <v/>
      </c>
      <c r="W2074" s="75" t="e">
        <f t="shared" si="326"/>
        <v>#N/A</v>
      </c>
      <c r="X2074" s="75" t="e">
        <f t="shared" si="329"/>
        <v>#N/A</v>
      </c>
      <c r="Y2074" s="75" t="e">
        <f t="shared" si="327"/>
        <v>#N/A</v>
      </c>
    </row>
    <row r="2075" spans="2:25" ht="12.75" x14ac:dyDescent="0.2">
      <c r="B2075" s="72" t="str">
        <f t="shared" si="323"/>
        <v/>
      </c>
      <c r="C2075" s="58"/>
      <c r="D2075" s="67"/>
      <c r="E2075" s="71" t="str">
        <f t="shared" si="324"/>
        <v/>
      </c>
      <c r="F2075" s="71" t="str">
        <f t="shared" si="330"/>
        <v/>
      </c>
      <c r="G2075" s="72" t="str">
        <f t="shared" si="328"/>
        <v/>
      </c>
      <c r="H2075" s="68" t="str">
        <f t="shared" si="325"/>
        <v/>
      </c>
      <c r="I2075" s="69" t="str">
        <f t="shared" si="321"/>
        <v/>
      </c>
      <c r="J2075" s="70" t="str">
        <f t="shared" si="322"/>
        <v/>
      </c>
      <c r="W2075" s="75" t="e">
        <f t="shared" si="326"/>
        <v>#N/A</v>
      </c>
      <c r="X2075" s="75" t="e">
        <f t="shared" si="329"/>
        <v>#N/A</v>
      </c>
      <c r="Y2075" s="75" t="e">
        <f t="shared" si="327"/>
        <v>#N/A</v>
      </c>
    </row>
    <row r="2076" spans="2:25" ht="12.75" x14ac:dyDescent="0.2">
      <c r="B2076" s="72" t="str">
        <f t="shared" si="323"/>
        <v/>
      </c>
      <c r="C2076" s="58"/>
      <c r="D2076" s="67"/>
      <c r="E2076" s="71" t="str">
        <f t="shared" si="324"/>
        <v/>
      </c>
      <c r="F2076" s="71" t="str">
        <f t="shared" si="330"/>
        <v/>
      </c>
      <c r="G2076" s="72" t="str">
        <f t="shared" si="328"/>
        <v/>
      </c>
      <c r="H2076" s="68" t="str">
        <f t="shared" si="325"/>
        <v/>
      </c>
      <c r="I2076" s="69" t="str">
        <f t="shared" si="321"/>
        <v/>
      </c>
      <c r="J2076" s="70" t="str">
        <f t="shared" si="322"/>
        <v/>
      </c>
      <c r="W2076" s="75" t="e">
        <f t="shared" si="326"/>
        <v>#N/A</v>
      </c>
      <c r="X2076" s="75" t="e">
        <f t="shared" si="329"/>
        <v>#N/A</v>
      </c>
      <c r="Y2076" s="75" t="e">
        <f t="shared" si="327"/>
        <v>#N/A</v>
      </c>
    </row>
    <row r="2077" spans="2:25" ht="12.75" x14ac:dyDescent="0.2">
      <c r="B2077" s="72" t="str">
        <f t="shared" si="323"/>
        <v/>
      </c>
      <c r="C2077" s="58"/>
      <c r="D2077" s="67"/>
      <c r="E2077" s="71" t="str">
        <f t="shared" si="324"/>
        <v/>
      </c>
      <c r="F2077" s="71" t="str">
        <f t="shared" si="330"/>
        <v/>
      </c>
      <c r="G2077" s="72" t="str">
        <f t="shared" si="328"/>
        <v/>
      </c>
      <c r="H2077" s="68" t="str">
        <f t="shared" si="325"/>
        <v/>
      </c>
      <c r="I2077" s="69" t="str">
        <f t="shared" si="321"/>
        <v/>
      </c>
      <c r="J2077" s="70" t="str">
        <f t="shared" si="322"/>
        <v/>
      </c>
      <c r="W2077" s="75" t="e">
        <f t="shared" si="326"/>
        <v>#N/A</v>
      </c>
      <c r="X2077" s="75" t="e">
        <f t="shared" si="329"/>
        <v>#N/A</v>
      </c>
      <c r="Y2077" s="75" t="e">
        <f t="shared" si="327"/>
        <v>#N/A</v>
      </c>
    </row>
    <row r="2078" spans="2:25" ht="12.75" x14ac:dyDescent="0.2">
      <c r="B2078" s="72" t="str">
        <f t="shared" si="323"/>
        <v/>
      </c>
      <c r="C2078" s="58"/>
      <c r="D2078" s="67"/>
      <c r="E2078" s="71" t="str">
        <f t="shared" si="324"/>
        <v/>
      </c>
      <c r="F2078" s="71" t="str">
        <f t="shared" si="330"/>
        <v/>
      </c>
      <c r="G2078" s="72" t="str">
        <f t="shared" si="328"/>
        <v/>
      </c>
      <c r="H2078" s="68" t="str">
        <f t="shared" si="325"/>
        <v/>
      </c>
      <c r="I2078" s="69" t="str">
        <f t="shared" si="321"/>
        <v/>
      </c>
      <c r="J2078" s="70" t="str">
        <f t="shared" si="322"/>
        <v/>
      </c>
      <c r="W2078" s="75" t="e">
        <f t="shared" si="326"/>
        <v>#N/A</v>
      </c>
      <c r="X2078" s="75" t="e">
        <f t="shared" si="329"/>
        <v>#N/A</v>
      </c>
      <c r="Y2078" s="75" t="e">
        <f t="shared" si="327"/>
        <v>#N/A</v>
      </c>
    </row>
    <row r="2079" spans="2:25" ht="12.75" x14ac:dyDescent="0.2">
      <c r="B2079" s="72" t="str">
        <f t="shared" si="323"/>
        <v/>
      </c>
      <c r="C2079" s="58"/>
      <c r="D2079" s="67"/>
      <c r="E2079" s="71" t="str">
        <f t="shared" si="324"/>
        <v/>
      </c>
      <c r="F2079" s="71" t="str">
        <f t="shared" si="330"/>
        <v/>
      </c>
      <c r="G2079" s="72" t="str">
        <f t="shared" si="328"/>
        <v/>
      </c>
      <c r="H2079" s="68" t="str">
        <f t="shared" si="325"/>
        <v/>
      </c>
      <c r="I2079" s="69" t="str">
        <f t="shared" si="321"/>
        <v/>
      </c>
      <c r="J2079" s="70" t="str">
        <f t="shared" si="322"/>
        <v/>
      </c>
      <c r="W2079" s="75" t="e">
        <f t="shared" si="326"/>
        <v>#N/A</v>
      </c>
      <c r="X2079" s="75" t="e">
        <f t="shared" si="329"/>
        <v>#N/A</v>
      </c>
      <c r="Y2079" s="75" t="e">
        <f t="shared" si="327"/>
        <v>#N/A</v>
      </c>
    </row>
    <row r="2080" spans="2:25" ht="12.75" x14ac:dyDescent="0.2">
      <c r="B2080" s="72" t="str">
        <f t="shared" si="323"/>
        <v/>
      </c>
      <c r="C2080" s="58"/>
      <c r="D2080" s="67"/>
      <c r="E2080" s="71" t="str">
        <f t="shared" si="324"/>
        <v/>
      </c>
      <c r="F2080" s="71" t="str">
        <f t="shared" si="330"/>
        <v/>
      </c>
      <c r="G2080" s="72" t="str">
        <f t="shared" si="328"/>
        <v/>
      </c>
      <c r="H2080" s="68" t="str">
        <f t="shared" si="325"/>
        <v/>
      </c>
      <c r="I2080" s="69" t="str">
        <f t="shared" si="321"/>
        <v/>
      </c>
      <c r="J2080" s="70" t="str">
        <f t="shared" si="322"/>
        <v/>
      </c>
      <c r="W2080" s="75" t="e">
        <f t="shared" si="326"/>
        <v>#N/A</v>
      </c>
      <c r="X2080" s="75" t="e">
        <f t="shared" si="329"/>
        <v>#N/A</v>
      </c>
      <c r="Y2080" s="75" t="e">
        <f t="shared" si="327"/>
        <v>#N/A</v>
      </c>
    </row>
    <row r="2081" spans="2:25" ht="12.75" x14ac:dyDescent="0.2">
      <c r="B2081" s="72" t="str">
        <f t="shared" si="323"/>
        <v/>
      </c>
      <c r="C2081" s="58"/>
      <c r="D2081" s="67"/>
      <c r="E2081" s="71" t="str">
        <f t="shared" si="324"/>
        <v/>
      </c>
      <c r="F2081" s="71" t="str">
        <f t="shared" si="330"/>
        <v/>
      </c>
      <c r="G2081" s="72" t="str">
        <f t="shared" si="328"/>
        <v/>
      </c>
      <c r="H2081" s="68" t="str">
        <f t="shared" si="325"/>
        <v/>
      </c>
      <c r="I2081" s="69" t="str">
        <f t="shared" si="321"/>
        <v/>
      </c>
      <c r="J2081" s="70" t="str">
        <f t="shared" si="322"/>
        <v/>
      </c>
      <c r="W2081" s="75" t="e">
        <f t="shared" si="326"/>
        <v>#N/A</v>
      </c>
      <c r="X2081" s="75" t="e">
        <f t="shared" si="329"/>
        <v>#N/A</v>
      </c>
      <c r="Y2081" s="75" t="e">
        <f t="shared" si="327"/>
        <v>#N/A</v>
      </c>
    </row>
    <row r="2082" spans="2:25" ht="12.75" x14ac:dyDescent="0.2">
      <c r="B2082" s="72" t="str">
        <f t="shared" si="323"/>
        <v/>
      </c>
      <c r="C2082" s="58"/>
      <c r="D2082" s="67"/>
      <c r="E2082" s="71" t="str">
        <f t="shared" si="324"/>
        <v/>
      </c>
      <c r="F2082" s="71" t="str">
        <f t="shared" si="330"/>
        <v/>
      </c>
      <c r="G2082" s="72" t="str">
        <f t="shared" si="328"/>
        <v/>
      </c>
      <c r="H2082" s="68" t="str">
        <f t="shared" si="325"/>
        <v/>
      </c>
      <c r="I2082" s="69" t="str">
        <f t="shared" si="321"/>
        <v/>
      </c>
      <c r="J2082" s="70" t="str">
        <f t="shared" si="322"/>
        <v/>
      </c>
      <c r="W2082" s="75" t="e">
        <f t="shared" si="326"/>
        <v>#N/A</v>
      </c>
      <c r="X2082" s="75" t="e">
        <f t="shared" si="329"/>
        <v>#N/A</v>
      </c>
      <c r="Y2082" s="75" t="e">
        <f t="shared" si="327"/>
        <v>#N/A</v>
      </c>
    </row>
    <row r="2083" spans="2:25" ht="12.75" x14ac:dyDescent="0.2">
      <c r="B2083" s="72" t="str">
        <f t="shared" si="323"/>
        <v/>
      </c>
      <c r="C2083" s="58"/>
      <c r="D2083" s="67"/>
      <c r="E2083" s="71" t="str">
        <f t="shared" si="324"/>
        <v/>
      </c>
      <c r="F2083" s="71" t="str">
        <f t="shared" si="330"/>
        <v/>
      </c>
      <c r="G2083" s="72" t="str">
        <f t="shared" si="328"/>
        <v/>
      </c>
      <c r="H2083" s="68" t="str">
        <f t="shared" si="325"/>
        <v/>
      </c>
      <c r="I2083" s="69" t="str">
        <f t="shared" si="321"/>
        <v/>
      </c>
      <c r="J2083" s="70" t="str">
        <f t="shared" si="322"/>
        <v/>
      </c>
      <c r="W2083" s="75" t="e">
        <f t="shared" si="326"/>
        <v>#N/A</v>
      </c>
      <c r="X2083" s="75" t="e">
        <f t="shared" si="329"/>
        <v>#N/A</v>
      </c>
      <c r="Y2083" s="75" t="e">
        <f t="shared" si="327"/>
        <v>#N/A</v>
      </c>
    </row>
    <row r="2084" spans="2:25" ht="12.75" x14ac:dyDescent="0.2">
      <c r="B2084" s="72" t="str">
        <f t="shared" si="323"/>
        <v/>
      </c>
      <c r="C2084" s="58"/>
      <c r="D2084" s="67"/>
      <c r="E2084" s="71" t="str">
        <f t="shared" si="324"/>
        <v/>
      </c>
      <c r="F2084" s="71" t="str">
        <f t="shared" si="330"/>
        <v/>
      </c>
      <c r="G2084" s="72" t="str">
        <f t="shared" si="328"/>
        <v/>
      </c>
      <c r="H2084" s="68" t="str">
        <f t="shared" si="325"/>
        <v/>
      </c>
      <c r="I2084" s="69" t="str">
        <f t="shared" si="321"/>
        <v/>
      </c>
      <c r="J2084" s="70" t="str">
        <f t="shared" si="322"/>
        <v/>
      </c>
      <c r="W2084" s="75" t="e">
        <f t="shared" si="326"/>
        <v>#N/A</v>
      </c>
      <c r="X2084" s="75" t="e">
        <f t="shared" si="329"/>
        <v>#N/A</v>
      </c>
      <c r="Y2084" s="75" t="e">
        <f t="shared" si="327"/>
        <v>#N/A</v>
      </c>
    </row>
    <row r="2085" spans="2:25" ht="12.75" x14ac:dyDescent="0.2">
      <c r="B2085" s="72" t="str">
        <f t="shared" si="323"/>
        <v/>
      </c>
      <c r="C2085" s="58"/>
      <c r="D2085" s="67"/>
      <c r="E2085" s="71" t="str">
        <f t="shared" si="324"/>
        <v/>
      </c>
      <c r="F2085" s="71" t="str">
        <f t="shared" si="330"/>
        <v/>
      </c>
      <c r="G2085" s="72" t="str">
        <f t="shared" si="328"/>
        <v/>
      </c>
      <c r="H2085" s="68" t="str">
        <f t="shared" si="325"/>
        <v/>
      </c>
      <c r="I2085" s="69" t="str">
        <f t="shared" si="321"/>
        <v/>
      </c>
      <c r="J2085" s="70" t="str">
        <f t="shared" si="322"/>
        <v/>
      </c>
      <c r="W2085" s="75" t="e">
        <f t="shared" si="326"/>
        <v>#N/A</v>
      </c>
      <c r="X2085" s="75" t="e">
        <f t="shared" si="329"/>
        <v>#N/A</v>
      </c>
      <c r="Y2085" s="75" t="e">
        <f t="shared" si="327"/>
        <v>#N/A</v>
      </c>
    </row>
    <row r="2086" spans="2:25" ht="12.75" x14ac:dyDescent="0.2">
      <c r="B2086" s="72" t="str">
        <f t="shared" si="323"/>
        <v/>
      </c>
      <c r="C2086" s="58"/>
      <c r="D2086" s="67"/>
      <c r="E2086" s="71" t="str">
        <f t="shared" si="324"/>
        <v/>
      </c>
      <c r="F2086" s="71" t="str">
        <f t="shared" si="330"/>
        <v/>
      </c>
      <c r="G2086" s="72" t="str">
        <f t="shared" si="328"/>
        <v/>
      </c>
      <c r="H2086" s="68" t="str">
        <f t="shared" si="325"/>
        <v/>
      </c>
      <c r="I2086" s="69" t="str">
        <f t="shared" si="321"/>
        <v/>
      </c>
      <c r="J2086" s="70" t="str">
        <f t="shared" si="322"/>
        <v/>
      </c>
      <c r="W2086" s="75" t="e">
        <f t="shared" si="326"/>
        <v>#N/A</v>
      </c>
      <c r="X2086" s="75" t="e">
        <f t="shared" si="329"/>
        <v>#N/A</v>
      </c>
      <c r="Y2086" s="75" t="e">
        <f t="shared" si="327"/>
        <v>#N/A</v>
      </c>
    </row>
    <row r="2087" spans="2:25" ht="12.75" x14ac:dyDescent="0.2">
      <c r="B2087" s="72" t="str">
        <f t="shared" si="323"/>
        <v/>
      </c>
      <c r="C2087" s="58"/>
      <c r="D2087" s="67"/>
      <c r="E2087" s="71" t="str">
        <f t="shared" si="324"/>
        <v/>
      </c>
      <c r="F2087" s="71" t="str">
        <f t="shared" si="330"/>
        <v/>
      </c>
      <c r="G2087" s="72" t="str">
        <f t="shared" si="328"/>
        <v/>
      </c>
      <c r="H2087" s="68" t="str">
        <f t="shared" si="325"/>
        <v/>
      </c>
      <c r="I2087" s="69" t="str">
        <f t="shared" si="321"/>
        <v/>
      </c>
      <c r="J2087" s="70" t="str">
        <f t="shared" si="322"/>
        <v/>
      </c>
      <c r="W2087" s="75" t="e">
        <f t="shared" si="326"/>
        <v>#N/A</v>
      </c>
      <c r="X2087" s="75" t="e">
        <f t="shared" si="329"/>
        <v>#N/A</v>
      </c>
      <c r="Y2087" s="75" t="e">
        <f t="shared" si="327"/>
        <v>#N/A</v>
      </c>
    </row>
    <row r="2088" spans="2:25" ht="12.75" x14ac:dyDescent="0.2">
      <c r="B2088" s="72" t="str">
        <f t="shared" si="323"/>
        <v/>
      </c>
      <c r="C2088" s="58"/>
      <c r="D2088" s="67"/>
      <c r="E2088" s="71" t="str">
        <f t="shared" si="324"/>
        <v/>
      </c>
      <c r="F2088" s="71" t="str">
        <f t="shared" si="330"/>
        <v/>
      </c>
      <c r="G2088" s="72" t="str">
        <f t="shared" si="328"/>
        <v/>
      </c>
      <c r="H2088" s="68" t="str">
        <f t="shared" si="325"/>
        <v/>
      </c>
      <c r="I2088" s="69" t="str">
        <f t="shared" si="321"/>
        <v/>
      </c>
      <c r="J2088" s="70" t="str">
        <f t="shared" si="322"/>
        <v/>
      </c>
      <c r="W2088" s="75" t="e">
        <f t="shared" si="326"/>
        <v>#N/A</v>
      </c>
      <c r="X2088" s="75" t="e">
        <f t="shared" si="329"/>
        <v>#N/A</v>
      </c>
      <c r="Y2088" s="75" t="e">
        <f t="shared" si="327"/>
        <v>#N/A</v>
      </c>
    </row>
    <row r="2089" spans="2:25" ht="12.75" x14ac:dyDescent="0.2">
      <c r="B2089" s="72" t="str">
        <f t="shared" si="323"/>
        <v/>
      </c>
      <c r="C2089" s="58"/>
      <c r="D2089" s="67"/>
      <c r="E2089" s="71" t="str">
        <f t="shared" si="324"/>
        <v/>
      </c>
      <c r="F2089" s="71" t="str">
        <f t="shared" si="330"/>
        <v/>
      </c>
      <c r="G2089" s="72" t="str">
        <f t="shared" si="328"/>
        <v/>
      </c>
      <c r="H2089" s="68" t="str">
        <f t="shared" si="325"/>
        <v/>
      </c>
      <c r="I2089" s="69" t="str">
        <f t="shared" si="321"/>
        <v/>
      </c>
      <c r="J2089" s="70" t="str">
        <f t="shared" si="322"/>
        <v/>
      </c>
      <c r="W2089" s="75" t="e">
        <f t="shared" si="326"/>
        <v>#N/A</v>
      </c>
      <c r="X2089" s="75" t="e">
        <f t="shared" si="329"/>
        <v>#N/A</v>
      </c>
      <c r="Y2089" s="75" t="e">
        <f t="shared" si="327"/>
        <v>#N/A</v>
      </c>
    </row>
    <row r="2090" spans="2:25" ht="12.75" x14ac:dyDescent="0.2">
      <c r="B2090" s="72" t="str">
        <f t="shared" si="323"/>
        <v/>
      </c>
      <c r="C2090" s="58"/>
      <c r="D2090" s="67"/>
      <c r="E2090" s="71" t="str">
        <f t="shared" si="324"/>
        <v/>
      </c>
      <c r="F2090" s="71" t="str">
        <f t="shared" si="330"/>
        <v/>
      </c>
      <c r="G2090" s="72" t="str">
        <f t="shared" si="328"/>
        <v/>
      </c>
      <c r="H2090" s="68" t="str">
        <f t="shared" si="325"/>
        <v/>
      </c>
      <c r="I2090" s="69" t="str">
        <f t="shared" si="321"/>
        <v/>
      </c>
      <c r="J2090" s="70" t="str">
        <f t="shared" si="322"/>
        <v/>
      </c>
      <c r="W2090" s="75" t="e">
        <f t="shared" si="326"/>
        <v>#N/A</v>
      </c>
      <c r="X2090" s="75" t="e">
        <f t="shared" si="329"/>
        <v>#N/A</v>
      </c>
      <c r="Y2090" s="75" t="e">
        <f t="shared" si="327"/>
        <v>#N/A</v>
      </c>
    </row>
    <row r="2091" spans="2:25" ht="12.75" x14ac:dyDescent="0.2">
      <c r="B2091" s="72" t="str">
        <f t="shared" si="323"/>
        <v/>
      </c>
      <c r="C2091" s="58"/>
      <c r="D2091" s="67"/>
      <c r="E2091" s="71" t="str">
        <f t="shared" si="324"/>
        <v/>
      </c>
      <c r="F2091" s="71" t="str">
        <f t="shared" si="330"/>
        <v/>
      </c>
      <c r="G2091" s="72" t="str">
        <f t="shared" si="328"/>
        <v/>
      </c>
      <c r="H2091" s="68" t="str">
        <f t="shared" si="325"/>
        <v/>
      </c>
      <c r="I2091" s="69" t="str">
        <f t="shared" si="321"/>
        <v/>
      </c>
      <c r="J2091" s="70" t="str">
        <f t="shared" si="322"/>
        <v/>
      </c>
      <c r="W2091" s="75" t="e">
        <f t="shared" si="326"/>
        <v>#N/A</v>
      </c>
      <c r="X2091" s="75" t="e">
        <f t="shared" si="329"/>
        <v>#N/A</v>
      </c>
      <c r="Y2091" s="75" t="e">
        <f t="shared" si="327"/>
        <v>#N/A</v>
      </c>
    </row>
    <row r="2092" spans="2:25" ht="12.75" x14ac:dyDescent="0.2">
      <c r="B2092" s="72" t="str">
        <f t="shared" si="323"/>
        <v/>
      </c>
      <c r="C2092" s="58"/>
      <c r="D2092" s="67"/>
      <c r="E2092" s="71" t="str">
        <f t="shared" si="324"/>
        <v/>
      </c>
      <c r="F2092" s="71" t="str">
        <f t="shared" si="330"/>
        <v/>
      </c>
      <c r="G2092" s="72" t="str">
        <f t="shared" si="328"/>
        <v/>
      </c>
      <c r="H2092" s="68" t="str">
        <f t="shared" si="325"/>
        <v/>
      </c>
      <c r="I2092" s="69" t="str">
        <f t="shared" si="321"/>
        <v/>
      </c>
      <c r="J2092" s="70" t="str">
        <f t="shared" si="322"/>
        <v/>
      </c>
      <c r="W2092" s="75" t="e">
        <f t="shared" si="326"/>
        <v>#N/A</v>
      </c>
      <c r="X2092" s="75" t="e">
        <f t="shared" si="329"/>
        <v>#N/A</v>
      </c>
      <c r="Y2092" s="75" t="e">
        <f t="shared" si="327"/>
        <v>#N/A</v>
      </c>
    </row>
    <row r="2093" spans="2:25" ht="12.75" x14ac:dyDescent="0.2">
      <c r="B2093" s="72" t="str">
        <f t="shared" si="323"/>
        <v/>
      </c>
      <c r="C2093" s="58"/>
      <c r="D2093" s="67"/>
      <c r="E2093" s="71" t="str">
        <f t="shared" si="324"/>
        <v/>
      </c>
      <c r="F2093" s="71" t="str">
        <f t="shared" si="330"/>
        <v/>
      </c>
      <c r="G2093" s="72" t="str">
        <f t="shared" si="328"/>
        <v/>
      </c>
      <c r="H2093" s="68" t="str">
        <f t="shared" si="325"/>
        <v/>
      </c>
      <c r="I2093" s="69" t="str">
        <f t="shared" si="321"/>
        <v/>
      </c>
      <c r="J2093" s="70" t="str">
        <f t="shared" si="322"/>
        <v/>
      </c>
      <c r="W2093" s="75" t="e">
        <f t="shared" si="326"/>
        <v>#N/A</v>
      </c>
      <c r="X2093" s="75" t="e">
        <f t="shared" si="329"/>
        <v>#N/A</v>
      </c>
      <c r="Y2093" s="75" t="e">
        <f t="shared" si="327"/>
        <v>#N/A</v>
      </c>
    </row>
    <row r="2094" spans="2:25" ht="12.75" x14ac:dyDescent="0.2">
      <c r="B2094" s="72" t="str">
        <f t="shared" si="323"/>
        <v/>
      </c>
      <c r="C2094" s="58"/>
      <c r="D2094" s="67"/>
      <c r="E2094" s="71" t="str">
        <f t="shared" si="324"/>
        <v/>
      </c>
      <c r="F2094" s="71" t="str">
        <f t="shared" si="330"/>
        <v/>
      </c>
      <c r="G2094" s="72" t="str">
        <f t="shared" si="328"/>
        <v/>
      </c>
      <c r="H2094" s="68" t="str">
        <f t="shared" si="325"/>
        <v/>
      </c>
      <c r="I2094" s="69" t="str">
        <f t="shared" si="321"/>
        <v/>
      </c>
      <c r="J2094" s="70" t="str">
        <f t="shared" si="322"/>
        <v/>
      </c>
      <c r="W2094" s="75" t="e">
        <f t="shared" si="326"/>
        <v>#N/A</v>
      </c>
      <c r="X2094" s="75" t="e">
        <f t="shared" si="329"/>
        <v>#N/A</v>
      </c>
      <c r="Y2094" s="75" t="e">
        <f t="shared" si="327"/>
        <v>#N/A</v>
      </c>
    </row>
    <row r="2095" spans="2:25" ht="12.75" x14ac:dyDescent="0.2">
      <c r="B2095" s="72" t="str">
        <f t="shared" si="323"/>
        <v/>
      </c>
      <c r="C2095" s="58"/>
      <c r="D2095" s="67"/>
      <c r="E2095" s="71" t="str">
        <f t="shared" si="324"/>
        <v/>
      </c>
      <c r="F2095" s="71" t="str">
        <f t="shared" si="330"/>
        <v/>
      </c>
      <c r="G2095" s="72" t="str">
        <f t="shared" si="328"/>
        <v/>
      </c>
      <c r="H2095" s="68" t="str">
        <f t="shared" si="325"/>
        <v/>
      </c>
      <c r="I2095" s="69" t="str">
        <f t="shared" si="321"/>
        <v/>
      </c>
      <c r="J2095" s="70" t="str">
        <f t="shared" si="322"/>
        <v/>
      </c>
      <c r="W2095" s="75" t="e">
        <f t="shared" si="326"/>
        <v>#N/A</v>
      </c>
      <c r="X2095" s="75" t="e">
        <f t="shared" si="329"/>
        <v>#N/A</v>
      </c>
      <c r="Y2095" s="75" t="e">
        <f t="shared" si="327"/>
        <v>#N/A</v>
      </c>
    </row>
    <row r="2096" spans="2:25" ht="12.75" x14ac:dyDescent="0.2">
      <c r="B2096" s="72" t="str">
        <f t="shared" si="323"/>
        <v/>
      </c>
      <c r="C2096" s="58"/>
      <c r="D2096" s="67"/>
      <c r="E2096" s="71" t="str">
        <f t="shared" si="324"/>
        <v/>
      </c>
      <c r="F2096" s="71" t="str">
        <f t="shared" si="330"/>
        <v/>
      </c>
      <c r="G2096" s="72" t="str">
        <f t="shared" si="328"/>
        <v/>
      </c>
      <c r="H2096" s="68" t="str">
        <f t="shared" si="325"/>
        <v/>
      </c>
      <c r="I2096" s="69" t="str">
        <f t="shared" si="321"/>
        <v/>
      </c>
      <c r="J2096" s="70" t="str">
        <f t="shared" si="322"/>
        <v/>
      </c>
      <c r="W2096" s="75" t="e">
        <f t="shared" si="326"/>
        <v>#N/A</v>
      </c>
      <c r="X2096" s="75" t="e">
        <f t="shared" si="329"/>
        <v>#N/A</v>
      </c>
      <c r="Y2096" s="75" t="e">
        <f t="shared" si="327"/>
        <v>#N/A</v>
      </c>
    </row>
    <row r="2097" spans="2:25" ht="12.75" x14ac:dyDescent="0.2">
      <c r="B2097" s="72" t="str">
        <f t="shared" si="323"/>
        <v/>
      </c>
      <c r="C2097" s="58"/>
      <c r="D2097" s="67"/>
      <c r="E2097" s="71" t="str">
        <f t="shared" si="324"/>
        <v/>
      </c>
      <c r="F2097" s="71" t="str">
        <f t="shared" si="330"/>
        <v/>
      </c>
      <c r="G2097" s="72" t="str">
        <f t="shared" si="328"/>
        <v/>
      </c>
      <c r="H2097" s="68" t="str">
        <f t="shared" si="325"/>
        <v/>
      </c>
      <c r="I2097" s="69" t="str">
        <f t="shared" si="321"/>
        <v/>
      </c>
      <c r="J2097" s="70" t="str">
        <f t="shared" si="322"/>
        <v/>
      </c>
      <c r="W2097" s="75" t="e">
        <f t="shared" si="326"/>
        <v>#N/A</v>
      </c>
      <c r="X2097" s="75" t="e">
        <f t="shared" si="329"/>
        <v>#N/A</v>
      </c>
      <c r="Y2097" s="75" t="e">
        <f t="shared" si="327"/>
        <v>#N/A</v>
      </c>
    </row>
    <row r="2098" spans="2:25" ht="12.75" x14ac:dyDescent="0.2">
      <c r="B2098" s="72" t="str">
        <f t="shared" si="323"/>
        <v/>
      </c>
      <c r="C2098" s="58"/>
      <c r="D2098" s="67"/>
      <c r="E2098" s="71" t="str">
        <f t="shared" si="324"/>
        <v/>
      </c>
      <c r="F2098" s="71" t="str">
        <f t="shared" si="330"/>
        <v/>
      </c>
      <c r="G2098" s="72" t="str">
        <f t="shared" si="328"/>
        <v/>
      </c>
      <c r="H2098" s="68" t="str">
        <f t="shared" si="325"/>
        <v/>
      </c>
      <c r="I2098" s="69" t="str">
        <f t="shared" si="321"/>
        <v/>
      </c>
      <c r="J2098" s="70" t="str">
        <f t="shared" si="322"/>
        <v/>
      </c>
      <c r="W2098" s="75" t="e">
        <f t="shared" si="326"/>
        <v>#N/A</v>
      </c>
      <c r="X2098" s="75" t="e">
        <f t="shared" si="329"/>
        <v>#N/A</v>
      </c>
      <c r="Y2098" s="75" t="e">
        <f t="shared" si="327"/>
        <v>#N/A</v>
      </c>
    </row>
    <row r="2099" spans="2:25" ht="12.75" x14ac:dyDescent="0.2">
      <c r="B2099" s="72" t="str">
        <f t="shared" si="323"/>
        <v/>
      </c>
      <c r="C2099" s="58"/>
      <c r="D2099" s="67"/>
      <c r="E2099" s="71" t="str">
        <f t="shared" si="324"/>
        <v/>
      </c>
      <c r="F2099" s="71" t="str">
        <f t="shared" si="330"/>
        <v/>
      </c>
      <c r="G2099" s="72" t="str">
        <f t="shared" si="328"/>
        <v/>
      </c>
      <c r="H2099" s="68" t="str">
        <f t="shared" si="325"/>
        <v/>
      </c>
      <c r="I2099" s="69" t="str">
        <f t="shared" si="321"/>
        <v/>
      </c>
      <c r="J2099" s="70" t="str">
        <f t="shared" si="322"/>
        <v/>
      </c>
      <c r="W2099" s="75" t="e">
        <f t="shared" si="326"/>
        <v>#N/A</v>
      </c>
      <c r="X2099" s="75" t="e">
        <f t="shared" si="329"/>
        <v>#N/A</v>
      </c>
      <c r="Y2099" s="75" t="e">
        <f t="shared" si="327"/>
        <v>#N/A</v>
      </c>
    </row>
    <row r="2100" spans="2:25" ht="12.75" x14ac:dyDescent="0.2">
      <c r="B2100" s="72" t="str">
        <f t="shared" si="323"/>
        <v/>
      </c>
      <c r="C2100" s="58"/>
      <c r="D2100" s="67"/>
      <c r="E2100" s="71" t="str">
        <f t="shared" si="324"/>
        <v/>
      </c>
      <c r="F2100" s="71" t="str">
        <f t="shared" si="330"/>
        <v/>
      </c>
      <c r="G2100" s="72" t="str">
        <f t="shared" si="328"/>
        <v/>
      </c>
      <c r="H2100" s="68" t="str">
        <f t="shared" si="325"/>
        <v/>
      </c>
      <c r="I2100" s="69" t="str">
        <f t="shared" si="321"/>
        <v/>
      </c>
      <c r="J2100" s="70" t="str">
        <f t="shared" si="322"/>
        <v/>
      </c>
      <c r="W2100" s="75" t="e">
        <f t="shared" si="326"/>
        <v>#N/A</v>
      </c>
      <c r="X2100" s="75" t="e">
        <f t="shared" si="329"/>
        <v>#N/A</v>
      </c>
      <c r="Y2100" s="75" t="e">
        <f t="shared" si="327"/>
        <v>#N/A</v>
      </c>
    </row>
    <row r="2101" spans="2:25" ht="12.75" x14ac:dyDescent="0.2">
      <c r="B2101" s="72" t="str">
        <f t="shared" si="323"/>
        <v/>
      </c>
      <c r="C2101" s="58"/>
      <c r="D2101" s="67"/>
      <c r="E2101" s="71" t="str">
        <f t="shared" si="324"/>
        <v/>
      </c>
      <c r="F2101" s="71" t="str">
        <f t="shared" si="330"/>
        <v/>
      </c>
      <c r="G2101" s="72" t="str">
        <f t="shared" si="328"/>
        <v/>
      </c>
      <c r="H2101" s="68" t="str">
        <f t="shared" si="325"/>
        <v/>
      </c>
      <c r="I2101" s="69" t="str">
        <f t="shared" si="321"/>
        <v/>
      </c>
      <c r="J2101" s="70" t="str">
        <f t="shared" si="322"/>
        <v/>
      </c>
      <c r="W2101" s="75" t="e">
        <f t="shared" si="326"/>
        <v>#N/A</v>
      </c>
      <c r="X2101" s="75" t="e">
        <f t="shared" si="329"/>
        <v>#N/A</v>
      </c>
      <c r="Y2101" s="75" t="e">
        <f t="shared" si="327"/>
        <v>#N/A</v>
      </c>
    </row>
    <row r="2102" spans="2:25" ht="12.75" x14ac:dyDescent="0.2">
      <c r="B2102" s="72" t="str">
        <f t="shared" si="323"/>
        <v/>
      </c>
      <c r="C2102" s="58"/>
      <c r="D2102" s="67"/>
      <c r="E2102" s="71" t="str">
        <f t="shared" si="324"/>
        <v/>
      </c>
      <c r="F2102" s="71" t="str">
        <f t="shared" si="330"/>
        <v/>
      </c>
      <c r="G2102" s="72" t="str">
        <f t="shared" si="328"/>
        <v/>
      </c>
      <c r="H2102" s="68" t="str">
        <f t="shared" si="325"/>
        <v/>
      </c>
      <c r="I2102" s="69" t="str">
        <f t="shared" si="321"/>
        <v/>
      </c>
      <c r="J2102" s="70" t="str">
        <f t="shared" si="322"/>
        <v/>
      </c>
      <c r="W2102" s="75" t="e">
        <f t="shared" si="326"/>
        <v>#N/A</v>
      </c>
      <c r="X2102" s="75" t="e">
        <f t="shared" si="329"/>
        <v>#N/A</v>
      </c>
      <c r="Y2102" s="75" t="e">
        <f t="shared" si="327"/>
        <v>#N/A</v>
      </c>
    </row>
    <row r="2103" spans="2:25" ht="12.75" x14ac:dyDescent="0.2">
      <c r="B2103" s="72" t="str">
        <f t="shared" si="323"/>
        <v/>
      </c>
      <c r="C2103" s="58"/>
      <c r="D2103" s="67"/>
      <c r="E2103" s="71" t="str">
        <f t="shared" si="324"/>
        <v/>
      </c>
      <c r="F2103" s="71" t="str">
        <f t="shared" si="330"/>
        <v/>
      </c>
      <c r="G2103" s="72" t="str">
        <f t="shared" si="328"/>
        <v/>
      </c>
      <c r="H2103" s="68" t="str">
        <f t="shared" si="325"/>
        <v/>
      </c>
      <c r="I2103" s="69" t="str">
        <f t="shared" si="321"/>
        <v/>
      </c>
      <c r="J2103" s="70" t="str">
        <f t="shared" si="322"/>
        <v/>
      </c>
      <c r="W2103" s="75" t="e">
        <f t="shared" si="326"/>
        <v>#N/A</v>
      </c>
      <c r="X2103" s="75" t="e">
        <f t="shared" si="329"/>
        <v>#N/A</v>
      </c>
      <c r="Y2103" s="75" t="e">
        <f t="shared" si="327"/>
        <v>#N/A</v>
      </c>
    </row>
    <row r="2104" spans="2:25" ht="12.75" x14ac:dyDescent="0.2">
      <c r="B2104" s="72" t="str">
        <f t="shared" si="323"/>
        <v/>
      </c>
      <c r="C2104" s="58"/>
      <c r="D2104" s="67"/>
      <c r="E2104" s="71" t="str">
        <f t="shared" si="324"/>
        <v/>
      </c>
      <c r="F2104" s="71" t="str">
        <f t="shared" si="330"/>
        <v/>
      </c>
      <c r="G2104" s="72" t="str">
        <f t="shared" si="328"/>
        <v/>
      </c>
      <c r="H2104" s="68" t="str">
        <f t="shared" si="325"/>
        <v/>
      </c>
      <c r="I2104" s="69" t="str">
        <f t="shared" si="321"/>
        <v/>
      </c>
      <c r="J2104" s="70" t="str">
        <f t="shared" si="322"/>
        <v/>
      </c>
      <c r="W2104" s="75" t="e">
        <f t="shared" si="326"/>
        <v>#N/A</v>
      </c>
      <c r="X2104" s="75" t="e">
        <f t="shared" si="329"/>
        <v>#N/A</v>
      </c>
      <c r="Y2104" s="75" t="e">
        <f t="shared" si="327"/>
        <v>#N/A</v>
      </c>
    </row>
    <row r="2105" spans="2:25" ht="12.75" x14ac:dyDescent="0.2">
      <c r="B2105" s="72" t="str">
        <f t="shared" si="323"/>
        <v/>
      </c>
      <c r="C2105" s="58"/>
      <c r="D2105" s="67"/>
      <c r="E2105" s="71" t="str">
        <f t="shared" si="324"/>
        <v/>
      </c>
      <c r="F2105" s="71" t="str">
        <f t="shared" si="330"/>
        <v/>
      </c>
      <c r="G2105" s="72" t="str">
        <f t="shared" si="328"/>
        <v/>
      </c>
      <c r="H2105" s="68" t="str">
        <f t="shared" si="325"/>
        <v/>
      </c>
      <c r="I2105" s="69" t="str">
        <f t="shared" si="321"/>
        <v/>
      </c>
      <c r="J2105" s="70" t="str">
        <f t="shared" si="322"/>
        <v/>
      </c>
      <c r="W2105" s="75" t="e">
        <f t="shared" si="326"/>
        <v>#N/A</v>
      </c>
      <c r="X2105" s="75" t="e">
        <f t="shared" si="329"/>
        <v>#N/A</v>
      </c>
      <c r="Y2105" s="75" t="e">
        <f t="shared" si="327"/>
        <v>#N/A</v>
      </c>
    </row>
    <row r="2106" spans="2:25" ht="12.75" x14ac:dyDescent="0.2">
      <c r="B2106" s="72" t="str">
        <f t="shared" si="323"/>
        <v/>
      </c>
      <c r="C2106" s="58"/>
      <c r="D2106" s="67"/>
      <c r="E2106" s="71" t="str">
        <f t="shared" si="324"/>
        <v/>
      </c>
      <c r="F2106" s="71" t="str">
        <f t="shared" si="330"/>
        <v/>
      </c>
      <c r="G2106" s="72" t="str">
        <f t="shared" si="328"/>
        <v/>
      </c>
      <c r="H2106" s="68" t="str">
        <f t="shared" si="325"/>
        <v/>
      </c>
      <c r="I2106" s="69" t="str">
        <f t="shared" si="321"/>
        <v/>
      </c>
      <c r="J2106" s="70" t="str">
        <f t="shared" si="322"/>
        <v/>
      </c>
      <c r="W2106" s="75" t="e">
        <f t="shared" si="326"/>
        <v>#N/A</v>
      </c>
      <c r="X2106" s="75" t="e">
        <f t="shared" si="329"/>
        <v>#N/A</v>
      </c>
      <c r="Y2106" s="75" t="e">
        <f t="shared" si="327"/>
        <v>#N/A</v>
      </c>
    </row>
    <row r="2107" spans="2:25" ht="12.75" x14ac:dyDescent="0.2">
      <c r="B2107" s="72" t="str">
        <f t="shared" si="323"/>
        <v/>
      </c>
      <c r="C2107" s="58"/>
      <c r="D2107" s="67"/>
      <c r="E2107" s="71" t="str">
        <f t="shared" si="324"/>
        <v/>
      </c>
      <c r="F2107" s="71" t="str">
        <f t="shared" si="330"/>
        <v/>
      </c>
      <c r="G2107" s="72" t="str">
        <f t="shared" si="328"/>
        <v/>
      </c>
      <c r="H2107" s="68" t="str">
        <f t="shared" si="325"/>
        <v/>
      </c>
      <c r="I2107" s="69" t="str">
        <f t="shared" si="321"/>
        <v/>
      </c>
      <c r="J2107" s="70" t="str">
        <f t="shared" si="322"/>
        <v/>
      </c>
      <c r="W2107" s="75" t="e">
        <f t="shared" si="326"/>
        <v>#N/A</v>
      </c>
      <c r="X2107" s="75" t="e">
        <f t="shared" si="329"/>
        <v>#N/A</v>
      </c>
      <c r="Y2107" s="75" t="e">
        <f t="shared" si="327"/>
        <v>#N/A</v>
      </c>
    </row>
    <row r="2108" spans="2:25" ht="12.75" x14ac:dyDescent="0.2">
      <c r="B2108" s="72" t="str">
        <f t="shared" si="323"/>
        <v/>
      </c>
      <c r="C2108" s="58"/>
      <c r="D2108" s="67"/>
      <c r="E2108" s="71" t="str">
        <f t="shared" si="324"/>
        <v/>
      </c>
      <c r="F2108" s="71" t="str">
        <f t="shared" si="330"/>
        <v/>
      </c>
      <c r="G2108" s="72" t="str">
        <f t="shared" si="328"/>
        <v/>
      </c>
      <c r="H2108" s="68" t="str">
        <f t="shared" si="325"/>
        <v/>
      </c>
      <c r="I2108" s="69" t="str">
        <f t="shared" si="321"/>
        <v/>
      </c>
      <c r="J2108" s="70" t="str">
        <f t="shared" si="322"/>
        <v/>
      </c>
      <c r="W2108" s="75" t="e">
        <f t="shared" si="326"/>
        <v>#N/A</v>
      </c>
      <c r="X2108" s="75" t="e">
        <f t="shared" si="329"/>
        <v>#N/A</v>
      </c>
      <c r="Y2108" s="75" t="e">
        <f t="shared" si="327"/>
        <v>#N/A</v>
      </c>
    </row>
    <row r="2109" spans="2:25" ht="12.75" x14ac:dyDescent="0.2">
      <c r="B2109" s="72" t="str">
        <f t="shared" si="323"/>
        <v/>
      </c>
      <c r="C2109" s="58"/>
      <c r="D2109" s="67"/>
      <c r="E2109" s="71" t="str">
        <f t="shared" si="324"/>
        <v/>
      </c>
      <c r="F2109" s="71" t="str">
        <f t="shared" si="330"/>
        <v/>
      </c>
      <c r="G2109" s="72" t="str">
        <f t="shared" si="328"/>
        <v/>
      </c>
      <c r="H2109" s="68" t="str">
        <f t="shared" si="325"/>
        <v/>
      </c>
      <c r="I2109" s="69" t="str">
        <f t="shared" si="321"/>
        <v/>
      </c>
      <c r="J2109" s="70" t="str">
        <f t="shared" si="322"/>
        <v/>
      </c>
      <c r="W2109" s="75" t="e">
        <f t="shared" si="326"/>
        <v>#N/A</v>
      </c>
      <c r="X2109" s="75" t="e">
        <f t="shared" si="329"/>
        <v>#N/A</v>
      </c>
      <c r="Y2109" s="75" t="e">
        <f t="shared" si="327"/>
        <v>#N/A</v>
      </c>
    </row>
    <row r="2110" spans="2:25" ht="12.75" x14ac:dyDescent="0.2">
      <c r="B2110" s="72" t="str">
        <f t="shared" si="323"/>
        <v/>
      </c>
      <c r="C2110" s="58"/>
      <c r="D2110" s="67"/>
      <c r="E2110" s="71" t="str">
        <f t="shared" si="324"/>
        <v/>
      </c>
      <c r="F2110" s="71" t="str">
        <f t="shared" si="330"/>
        <v/>
      </c>
      <c r="G2110" s="72" t="str">
        <f t="shared" si="328"/>
        <v/>
      </c>
      <c r="H2110" s="68" t="str">
        <f t="shared" si="325"/>
        <v/>
      </c>
      <c r="I2110" s="69" t="str">
        <f t="shared" si="321"/>
        <v/>
      </c>
      <c r="J2110" s="70" t="str">
        <f t="shared" si="322"/>
        <v/>
      </c>
      <c r="W2110" s="75" t="e">
        <f t="shared" si="326"/>
        <v>#N/A</v>
      </c>
      <c r="X2110" s="75" t="e">
        <f t="shared" si="329"/>
        <v>#N/A</v>
      </c>
      <c r="Y2110" s="75" t="e">
        <f t="shared" si="327"/>
        <v>#N/A</v>
      </c>
    </row>
    <row r="2111" spans="2:25" ht="12.75" x14ac:dyDescent="0.2">
      <c r="B2111" s="72" t="str">
        <f t="shared" si="323"/>
        <v/>
      </c>
      <c r="C2111" s="58"/>
      <c r="D2111" s="67"/>
      <c r="E2111" s="71" t="str">
        <f t="shared" si="324"/>
        <v/>
      </c>
      <c r="F2111" s="71" t="str">
        <f t="shared" si="330"/>
        <v/>
      </c>
      <c r="G2111" s="72" t="str">
        <f t="shared" si="328"/>
        <v/>
      </c>
      <c r="H2111" s="68" t="str">
        <f t="shared" si="325"/>
        <v/>
      </c>
      <c r="I2111" s="69" t="str">
        <f t="shared" si="321"/>
        <v/>
      </c>
      <c r="J2111" s="70" t="str">
        <f t="shared" si="322"/>
        <v/>
      </c>
      <c r="W2111" s="75" t="e">
        <f t="shared" si="326"/>
        <v>#N/A</v>
      </c>
      <c r="X2111" s="75" t="e">
        <f t="shared" si="329"/>
        <v>#N/A</v>
      </c>
      <c r="Y2111" s="75" t="e">
        <f t="shared" si="327"/>
        <v>#N/A</v>
      </c>
    </row>
    <row r="2112" spans="2:25" ht="12.75" x14ac:dyDescent="0.2">
      <c r="B2112" s="72" t="str">
        <f t="shared" si="323"/>
        <v/>
      </c>
      <c r="C2112" s="58"/>
      <c r="D2112" s="67"/>
      <c r="E2112" s="71" t="str">
        <f t="shared" si="324"/>
        <v/>
      </c>
      <c r="F2112" s="71" t="str">
        <f t="shared" si="330"/>
        <v/>
      </c>
      <c r="G2112" s="72" t="str">
        <f t="shared" si="328"/>
        <v/>
      </c>
      <c r="H2112" s="68" t="str">
        <f t="shared" si="325"/>
        <v/>
      </c>
      <c r="I2112" s="69" t="str">
        <f t="shared" si="321"/>
        <v/>
      </c>
      <c r="J2112" s="70" t="str">
        <f t="shared" si="322"/>
        <v/>
      </c>
      <c r="W2112" s="75" t="e">
        <f t="shared" si="326"/>
        <v>#N/A</v>
      </c>
      <c r="X2112" s="75" t="e">
        <f t="shared" si="329"/>
        <v>#N/A</v>
      </c>
      <c r="Y2112" s="75" t="e">
        <f t="shared" si="327"/>
        <v>#N/A</v>
      </c>
    </row>
    <row r="2113" spans="2:25" ht="12.75" x14ac:dyDescent="0.2">
      <c r="B2113" s="72" t="str">
        <f t="shared" si="323"/>
        <v/>
      </c>
      <c r="C2113" s="58"/>
      <c r="D2113" s="67"/>
      <c r="E2113" s="71" t="str">
        <f t="shared" si="324"/>
        <v/>
      </c>
      <c r="F2113" s="71" t="str">
        <f t="shared" si="330"/>
        <v/>
      </c>
      <c r="G2113" s="72" t="str">
        <f t="shared" si="328"/>
        <v/>
      </c>
      <c r="H2113" s="68" t="str">
        <f t="shared" si="325"/>
        <v/>
      </c>
      <c r="I2113" s="69" t="str">
        <f t="shared" si="321"/>
        <v/>
      </c>
      <c r="J2113" s="70" t="str">
        <f t="shared" si="322"/>
        <v/>
      </c>
      <c r="W2113" s="75" t="e">
        <f t="shared" si="326"/>
        <v>#N/A</v>
      </c>
      <c r="X2113" s="75" t="e">
        <f t="shared" si="329"/>
        <v>#N/A</v>
      </c>
      <c r="Y2113" s="75" t="e">
        <f t="shared" si="327"/>
        <v>#N/A</v>
      </c>
    </row>
    <row r="2114" spans="2:25" ht="12.75" x14ac:dyDescent="0.2">
      <c r="B2114" s="72" t="str">
        <f t="shared" si="323"/>
        <v/>
      </c>
      <c r="C2114" s="58"/>
      <c r="D2114" s="67"/>
      <c r="E2114" s="71" t="str">
        <f t="shared" si="324"/>
        <v/>
      </c>
      <c r="F2114" s="71" t="str">
        <f t="shared" si="330"/>
        <v/>
      </c>
      <c r="G2114" s="72" t="str">
        <f t="shared" si="328"/>
        <v/>
      </c>
      <c r="H2114" s="68" t="str">
        <f t="shared" si="325"/>
        <v/>
      </c>
      <c r="I2114" s="69" t="str">
        <f t="shared" si="321"/>
        <v/>
      </c>
      <c r="J2114" s="70" t="str">
        <f t="shared" si="322"/>
        <v/>
      </c>
      <c r="W2114" s="75" t="e">
        <f t="shared" si="326"/>
        <v>#N/A</v>
      </c>
      <c r="X2114" s="75" t="e">
        <f t="shared" si="329"/>
        <v>#N/A</v>
      </c>
      <c r="Y2114" s="75" t="e">
        <f t="shared" si="327"/>
        <v>#N/A</v>
      </c>
    </row>
    <row r="2115" spans="2:25" ht="12.75" x14ac:dyDescent="0.2">
      <c r="B2115" s="72" t="str">
        <f t="shared" si="323"/>
        <v/>
      </c>
      <c r="C2115" s="58"/>
      <c r="D2115" s="67"/>
      <c r="E2115" s="71" t="str">
        <f t="shared" si="324"/>
        <v/>
      </c>
      <c r="F2115" s="71" t="str">
        <f t="shared" si="330"/>
        <v/>
      </c>
      <c r="G2115" s="72" t="str">
        <f t="shared" si="328"/>
        <v/>
      </c>
      <c r="H2115" s="68" t="str">
        <f t="shared" si="325"/>
        <v/>
      </c>
      <c r="I2115" s="69" t="str">
        <f t="shared" ref="I2115:I2178" si="331">IF(ISBLANK(D2115)=FALSE,ABS(E2115-$S$15),"")</f>
        <v/>
      </c>
      <c r="J2115" s="70" t="str">
        <f t="shared" ref="J2115:J2178" si="332">IF(ISBLANK(D2115)=FALSE,IF((I2115/$S$16)&gt;4.5,"X",""),"")</f>
        <v/>
      </c>
      <c r="W2115" s="75" t="e">
        <f t="shared" si="326"/>
        <v>#N/A</v>
      </c>
      <c r="X2115" s="75" t="e">
        <f t="shared" si="329"/>
        <v>#N/A</v>
      </c>
      <c r="Y2115" s="75" t="e">
        <f t="shared" si="327"/>
        <v>#N/A</v>
      </c>
    </row>
    <row r="2116" spans="2:25" ht="12.75" x14ac:dyDescent="0.2">
      <c r="B2116" s="72" t="str">
        <f t="shared" ref="B2116:B2179" si="333">IF(ISBLANK(D2116)=FALSE,ABS(G2116-H2116),"")</f>
        <v/>
      </c>
      <c r="C2116" s="58"/>
      <c r="D2116" s="67"/>
      <c r="E2116" s="71" t="str">
        <f t="shared" ref="E2116:E2179" si="334">IF(ISBLANK(D2116)=FALSE,IF($O$20=1,(D2116),IF($O$20=2,LN(D2116),IF($O$20=3,SQRT(D2116),-1/D2116))),"")</f>
        <v/>
      </c>
      <c r="F2116" s="71" t="str">
        <f t="shared" si="330"/>
        <v/>
      </c>
      <c r="G2116" s="72" t="str">
        <f t="shared" si="328"/>
        <v/>
      </c>
      <c r="H2116" s="68" t="str">
        <f t="shared" ref="H2116:H2179" si="335">IF(ISBLANK(D2116)=FALSE,NORMSDIST(F2116),"")</f>
        <v/>
      </c>
      <c r="I2116" s="69" t="str">
        <f t="shared" si="331"/>
        <v/>
      </c>
      <c r="J2116" s="70" t="str">
        <f t="shared" si="332"/>
        <v/>
      </c>
      <c r="W2116" s="75" t="e">
        <f t="shared" ref="W2116:W2179" si="336">IF(ISBLANK(D2116)=FALSE,IF($O$20=1,(D2116),IF($O$20=2,LN(D2116),IF($O$20=3,SQRT(D2116),-1/D2116))),NA())</f>
        <v>#N/A</v>
      </c>
      <c r="X2116" s="75" t="e">
        <f t="shared" si="329"/>
        <v>#N/A</v>
      </c>
      <c r="Y2116" s="75" t="e">
        <f t="shared" ref="Y2116:Y2179" si="337">IF(ISBLANK(D2116)=FALSE,_xlfn.NORM.S.DIST(F2116,TRUE),NA())</f>
        <v>#N/A</v>
      </c>
    </row>
    <row r="2117" spans="2:25" ht="12.75" x14ac:dyDescent="0.2">
      <c r="B2117" s="72" t="str">
        <f t="shared" si="333"/>
        <v/>
      </c>
      <c r="C2117" s="58"/>
      <c r="D2117" s="67"/>
      <c r="E2117" s="71" t="str">
        <f t="shared" si="334"/>
        <v/>
      </c>
      <c r="F2117" s="71" t="str">
        <f t="shared" si="330"/>
        <v/>
      </c>
      <c r="G2117" s="72" t="str">
        <f t="shared" ref="G2117:G2180" si="338">IF(ISBLANK(D2117)=FALSE,G2116+1/$M$6,"")</f>
        <v/>
      </c>
      <c r="H2117" s="68" t="str">
        <f t="shared" si="335"/>
        <v/>
      </c>
      <c r="I2117" s="69" t="str">
        <f t="shared" si="331"/>
        <v/>
      </c>
      <c r="J2117" s="70" t="str">
        <f t="shared" si="332"/>
        <v/>
      </c>
      <c r="W2117" s="75" t="e">
        <f t="shared" si="336"/>
        <v>#N/A</v>
      </c>
      <c r="X2117" s="75" t="e">
        <f t="shared" ref="X2117:X2180" si="339">IF(ISBLANK(D2117)=FALSE,X2116+1/$M$6,NA())</f>
        <v>#N/A</v>
      </c>
      <c r="Y2117" s="75" t="e">
        <f t="shared" si="337"/>
        <v>#N/A</v>
      </c>
    </row>
    <row r="2118" spans="2:25" ht="12.75" x14ac:dyDescent="0.2">
      <c r="B2118" s="72" t="str">
        <f t="shared" si="333"/>
        <v/>
      </c>
      <c r="C2118" s="58"/>
      <c r="D2118" s="67"/>
      <c r="E2118" s="71" t="str">
        <f t="shared" si="334"/>
        <v/>
      </c>
      <c r="F2118" s="71" t="str">
        <f t="shared" si="330"/>
        <v/>
      </c>
      <c r="G2118" s="72" t="str">
        <f t="shared" si="338"/>
        <v/>
      </c>
      <c r="H2118" s="68" t="str">
        <f t="shared" si="335"/>
        <v/>
      </c>
      <c r="I2118" s="69" t="str">
        <f t="shared" si="331"/>
        <v/>
      </c>
      <c r="J2118" s="70" t="str">
        <f t="shared" si="332"/>
        <v/>
      </c>
      <c r="W2118" s="75" t="e">
        <f t="shared" si="336"/>
        <v>#N/A</v>
      </c>
      <c r="X2118" s="75" t="e">
        <f t="shared" si="339"/>
        <v>#N/A</v>
      </c>
      <c r="Y2118" s="75" t="e">
        <f t="shared" si="337"/>
        <v>#N/A</v>
      </c>
    </row>
    <row r="2119" spans="2:25" ht="12.75" x14ac:dyDescent="0.2">
      <c r="B2119" s="72" t="str">
        <f t="shared" si="333"/>
        <v/>
      </c>
      <c r="C2119" s="58"/>
      <c r="D2119" s="67"/>
      <c r="E2119" s="71" t="str">
        <f t="shared" si="334"/>
        <v/>
      </c>
      <c r="F2119" s="71" t="str">
        <f t="shared" si="330"/>
        <v/>
      </c>
      <c r="G2119" s="72" t="str">
        <f t="shared" si="338"/>
        <v/>
      </c>
      <c r="H2119" s="68" t="str">
        <f t="shared" si="335"/>
        <v/>
      </c>
      <c r="I2119" s="69" t="str">
        <f t="shared" si="331"/>
        <v/>
      </c>
      <c r="J2119" s="70" t="str">
        <f t="shared" si="332"/>
        <v/>
      </c>
      <c r="W2119" s="75" t="e">
        <f t="shared" si="336"/>
        <v>#N/A</v>
      </c>
      <c r="X2119" s="75" t="e">
        <f t="shared" si="339"/>
        <v>#N/A</v>
      </c>
      <c r="Y2119" s="75" t="e">
        <f t="shared" si="337"/>
        <v>#N/A</v>
      </c>
    </row>
    <row r="2120" spans="2:25" ht="12.75" x14ac:dyDescent="0.2">
      <c r="B2120" s="72" t="str">
        <f t="shared" si="333"/>
        <v/>
      </c>
      <c r="C2120" s="58"/>
      <c r="D2120" s="67"/>
      <c r="E2120" s="71" t="str">
        <f t="shared" si="334"/>
        <v/>
      </c>
      <c r="F2120" s="71" t="str">
        <f t="shared" si="330"/>
        <v/>
      </c>
      <c r="G2120" s="72" t="str">
        <f t="shared" si="338"/>
        <v/>
      </c>
      <c r="H2120" s="68" t="str">
        <f t="shared" si="335"/>
        <v/>
      </c>
      <c r="I2120" s="69" t="str">
        <f t="shared" si="331"/>
        <v/>
      </c>
      <c r="J2120" s="70" t="str">
        <f t="shared" si="332"/>
        <v/>
      </c>
      <c r="W2120" s="75" t="e">
        <f t="shared" si="336"/>
        <v>#N/A</v>
      </c>
      <c r="X2120" s="75" t="e">
        <f t="shared" si="339"/>
        <v>#N/A</v>
      </c>
      <c r="Y2120" s="75" t="e">
        <f t="shared" si="337"/>
        <v>#N/A</v>
      </c>
    </row>
    <row r="2121" spans="2:25" ht="12.75" x14ac:dyDescent="0.2">
      <c r="B2121" s="72" t="str">
        <f t="shared" si="333"/>
        <v/>
      </c>
      <c r="C2121" s="58"/>
      <c r="D2121" s="67"/>
      <c r="E2121" s="71" t="str">
        <f t="shared" si="334"/>
        <v/>
      </c>
      <c r="F2121" s="71" t="str">
        <f t="shared" si="330"/>
        <v/>
      </c>
      <c r="G2121" s="72" t="str">
        <f t="shared" si="338"/>
        <v/>
      </c>
      <c r="H2121" s="68" t="str">
        <f t="shared" si="335"/>
        <v/>
      </c>
      <c r="I2121" s="69" t="str">
        <f t="shared" si="331"/>
        <v/>
      </c>
      <c r="J2121" s="70" t="str">
        <f t="shared" si="332"/>
        <v/>
      </c>
      <c r="W2121" s="75" t="e">
        <f t="shared" si="336"/>
        <v>#N/A</v>
      </c>
      <c r="X2121" s="75" t="e">
        <f t="shared" si="339"/>
        <v>#N/A</v>
      </c>
      <c r="Y2121" s="75" t="e">
        <f t="shared" si="337"/>
        <v>#N/A</v>
      </c>
    </row>
    <row r="2122" spans="2:25" ht="12.75" x14ac:dyDescent="0.2">
      <c r="B2122" s="72" t="str">
        <f t="shared" si="333"/>
        <v/>
      </c>
      <c r="C2122" s="58"/>
      <c r="D2122" s="67"/>
      <c r="E2122" s="71" t="str">
        <f t="shared" si="334"/>
        <v/>
      </c>
      <c r="F2122" s="71" t="str">
        <f t="shared" si="330"/>
        <v/>
      </c>
      <c r="G2122" s="72" t="str">
        <f t="shared" si="338"/>
        <v/>
      </c>
      <c r="H2122" s="68" t="str">
        <f t="shared" si="335"/>
        <v/>
      </c>
      <c r="I2122" s="69" t="str">
        <f t="shared" si="331"/>
        <v/>
      </c>
      <c r="J2122" s="70" t="str">
        <f t="shared" si="332"/>
        <v/>
      </c>
      <c r="W2122" s="75" t="e">
        <f t="shared" si="336"/>
        <v>#N/A</v>
      </c>
      <c r="X2122" s="75" t="e">
        <f t="shared" si="339"/>
        <v>#N/A</v>
      </c>
      <c r="Y2122" s="75" t="e">
        <f t="shared" si="337"/>
        <v>#N/A</v>
      </c>
    </row>
    <row r="2123" spans="2:25" ht="12.75" x14ac:dyDescent="0.2">
      <c r="B2123" s="72" t="str">
        <f t="shared" si="333"/>
        <v/>
      </c>
      <c r="C2123" s="58"/>
      <c r="D2123" s="67"/>
      <c r="E2123" s="71" t="str">
        <f t="shared" si="334"/>
        <v/>
      </c>
      <c r="F2123" s="71" t="str">
        <f t="shared" si="330"/>
        <v/>
      </c>
      <c r="G2123" s="72" t="str">
        <f t="shared" si="338"/>
        <v/>
      </c>
      <c r="H2123" s="68" t="str">
        <f t="shared" si="335"/>
        <v/>
      </c>
      <c r="I2123" s="69" t="str">
        <f t="shared" si="331"/>
        <v/>
      </c>
      <c r="J2123" s="70" t="str">
        <f t="shared" si="332"/>
        <v/>
      </c>
      <c r="W2123" s="75" t="e">
        <f t="shared" si="336"/>
        <v>#N/A</v>
      </c>
      <c r="X2123" s="75" t="e">
        <f t="shared" si="339"/>
        <v>#N/A</v>
      </c>
      <c r="Y2123" s="75" t="e">
        <f t="shared" si="337"/>
        <v>#N/A</v>
      </c>
    </row>
    <row r="2124" spans="2:25" ht="12.75" x14ac:dyDescent="0.2">
      <c r="B2124" s="72" t="str">
        <f t="shared" si="333"/>
        <v/>
      </c>
      <c r="C2124" s="58"/>
      <c r="D2124" s="67"/>
      <c r="E2124" s="71" t="str">
        <f t="shared" si="334"/>
        <v/>
      </c>
      <c r="F2124" s="71" t="str">
        <f t="shared" si="330"/>
        <v/>
      </c>
      <c r="G2124" s="72" t="str">
        <f t="shared" si="338"/>
        <v/>
      </c>
      <c r="H2124" s="68" t="str">
        <f t="shared" si="335"/>
        <v/>
      </c>
      <c r="I2124" s="69" t="str">
        <f t="shared" si="331"/>
        <v/>
      </c>
      <c r="J2124" s="70" t="str">
        <f t="shared" si="332"/>
        <v/>
      </c>
      <c r="W2124" s="75" t="e">
        <f t="shared" si="336"/>
        <v>#N/A</v>
      </c>
      <c r="X2124" s="75" t="e">
        <f t="shared" si="339"/>
        <v>#N/A</v>
      </c>
      <c r="Y2124" s="75" t="e">
        <f t="shared" si="337"/>
        <v>#N/A</v>
      </c>
    </row>
    <row r="2125" spans="2:25" ht="12.75" x14ac:dyDescent="0.2">
      <c r="B2125" s="72" t="str">
        <f t="shared" si="333"/>
        <v/>
      </c>
      <c r="C2125" s="58"/>
      <c r="D2125" s="67"/>
      <c r="E2125" s="71" t="str">
        <f t="shared" si="334"/>
        <v/>
      </c>
      <c r="F2125" s="71" t="str">
        <f t="shared" si="330"/>
        <v/>
      </c>
      <c r="G2125" s="72" t="str">
        <f t="shared" si="338"/>
        <v/>
      </c>
      <c r="H2125" s="68" t="str">
        <f t="shared" si="335"/>
        <v/>
      </c>
      <c r="I2125" s="69" t="str">
        <f t="shared" si="331"/>
        <v/>
      </c>
      <c r="J2125" s="70" t="str">
        <f t="shared" si="332"/>
        <v/>
      </c>
      <c r="W2125" s="75" t="e">
        <f t="shared" si="336"/>
        <v>#N/A</v>
      </c>
      <c r="X2125" s="75" t="e">
        <f t="shared" si="339"/>
        <v>#N/A</v>
      </c>
      <c r="Y2125" s="75" t="e">
        <f t="shared" si="337"/>
        <v>#N/A</v>
      </c>
    </row>
    <row r="2126" spans="2:25" ht="12.75" x14ac:dyDescent="0.2">
      <c r="B2126" s="72" t="str">
        <f t="shared" si="333"/>
        <v/>
      </c>
      <c r="C2126" s="58"/>
      <c r="D2126" s="67"/>
      <c r="E2126" s="71" t="str">
        <f t="shared" si="334"/>
        <v/>
      </c>
      <c r="F2126" s="71" t="str">
        <f t="shared" ref="F2126:F2189" si="340">IF(D2126,STANDARDIZE(E2126,$M$11,$M$12),"")</f>
        <v/>
      </c>
      <c r="G2126" s="72" t="str">
        <f t="shared" si="338"/>
        <v/>
      </c>
      <c r="H2126" s="68" t="str">
        <f t="shared" si="335"/>
        <v/>
      </c>
      <c r="I2126" s="69" t="str">
        <f t="shared" si="331"/>
        <v/>
      </c>
      <c r="J2126" s="70" t="str">
        <f t="shared" si="332"/>
        <v/>
      </c>
      <c r="W2126" s="75" t="e">
        <f t="shared" si="336"/>
        <v>#N/A</v>
      </c>
      <c r="X2126" s="75" t="e">
        <f t="shared" si="339"/>
        <v>#N/A</v>
      </c>
      <c r="Y2126" s="75" t="e">
        <f t="shared" si="337"/>
        <v>#N/A</v>
      </c>
    </row>
    <row r="2127" spans="2:25" ht="12.75" x14ac:dyDescent="0.2">
      <c r="B2127" s="72" t="str">
        <f t="shared" si="333"/>
        <v/>
      </c>
      <c r="C2127" s="58"/>
      <c r="D2127" s="67"/>
      <c r="E2127" s="71" t="str">
        <f t="shared" si="334"/>
        <v/>
      </c>
      <c r="F2127" s="71" t="str">
        <f t="shared" si="340"/>
        <v/>
      </c>
      <c r="G2127" s="72" t="str">
        <f t="shared" si="338"/>
        <v/>
      </c>
      <c r="H2127" s="68" t="str">
        <f t="shared" si="335"/>
        <v/>
      </c>
      <c r="I2127" s="69" t="str">
        <f t="shared" si="331"/>
        <v/>
      </c>
      <c r="J2127" s="70" t="str">
        <f t="shared" si="332"/>
        <v/>
      </c>
      <c r="W2127" s="75" t="e">
        <f t="shared" si="336"/>
        <v>#N/A</v>
      </c>
      <c r="X2127" s="75" t="e">
        <f t="shared" si="339"/>
        <v>#N/A</v>
      </c>
      <c r="Y2127" s="75" t="e">
        <f t="shared" si="337"/>
        <v>#N/A</v>
      </c>
    </row>
    <row r="2128" spans="2:25" ht="12.75" x14ac:dyDescent="0.2">
      <c r="B2128" s="72" t="str">
        <f t="shared" si="333"/>
        <v/>
      </c>
      <c r="C2128" s="58"/>
      <c r="D2128" s="67"/>
      <c r="E2128" s="71" t="str">
        <f t="shared" si="334"/>
        <v/>
      </c>
      <c r="F2128" s="71" t="str">
        <f t="shared" si="340"/>
        <v/>
      </c>
      <c r="G2128" s="72" t="str">
        <f t="shared" si="338"/>
        <v/>
      </c>
      <c r="H2128" s="68" t="str">
        <f t="shared" si="335"/>
        <v/>
      </c>
      <c r="I2128" s="69" t="str">
        <f t="shared" si="331"/>
        <v/>
      </c>
      <c r="J2128" s="70" t="str">
        <f t="shared" si="332"/>
        <v/>
      </c>
      <c r="W2128" s="75" t="e">
        <f t="shared" si="336"/>
        <v>#N/A</v>
      </c>
      <c r="X2128" s="75" t="e">
        <f t="shared" si="339"/>
        <v>#N/A</v>
      </c>
      <c r="Y2128" s="75" t="e">
        <f t="shared" si="337"/>
        <v>#N/A</v>
      </c>
    </row>
    <row r="2129" spans="2:25" ht="12.75" x14ac:dyDescent="0.2">
      <c r="B2129" s="72" t="str">
        <f t="shared" si="333"/>
        <v/>
      </c>
      <c r="C2129" s="58"/>
      <c r="D2129" s="67"/>
      <c r="E2129" s="71" t="str">
        <f t="shared" si="334"/>
        <v/>
      </c>
      <c r="F2129" s="71" t="str">
        <f t="shared" si="340"/>
        <v/>
      </c>
      <c r="G2129" s="72" t="str">
        <f t="shared" si="338"/>
        <v/>
      </c>
      <c r="H2129" s="68" t="str">
        <f t="shared" si="335"/>
        <v/>
      </c>
      <c r="I2129" s="69" t="str">
        <f t="shared" si="331"/>
        <v/>
      </c>
      <c r="J2129" s="70" t="str">
        <f t="shared" si="332"/>
        <v/>
      </c>
      <c r="W2129" s="75" t="e">
        <f t="shared" si="336"/>
        <v>#N/A</v>
      </c>
      <c r="X2129" s="75" t="e">
        <f t="shared" si="339"/>
        <v>#N/A</v>
      </c>
      <c r="Y2129" s="75" t="e">
        <f t="shared" si="337"/>
        <v>#N/A</v>
      </c>
    </row>
    <row r="2130" spans="2:25" ht="12.75" x14ac:dyDescent="0.2">
      <c r="B2130" s="72" t="str">
        <f t="shared" si="333"/>
        <v/>
      </c>
      <c r="C2130" s="58"/>
      <c r="D2130" s="67"/>
      <c r="E2130" s="71" t="str">
        <f t="shared" si="334"/>
        <v/>
      </c>
      <c r="F2130" s="71" t="str">
        <f t="shared" si="340"/>
        <v/>
      </c>
      <c r="G2130" s="72" t="str">
        <f t="shared" si="338"/>
        <v/>
      </c>
      <c r="H2130" s="68" t="str">
        <f t="shared" si="335"/>
        <v/>
      </c>
      <c r="I2130" s="69" t="str">
        <f t="shared" si="331"/>
        <v/>
      </c>
      <c r="J2130" s="70" t="str">
        <f t="shared" si="332"/>
        <v/>
      </c>
      <c r="W2130" s="75" t="e">
        <f t="shared" si="336"/>
        <v>#N/A</v>
      </c>
      <c r="X2130" s="75" t="e">
        <f t="shared" si="339"/>
        <v>#N/A</v>
      </c>
      <c r="Y2130" s="75" t="e">
        <f t="shared" si="337"/>
        <v>#N/A</v>
      </c>
    </row>
    <row r="2131" spans="2:25" ht="12.75" x14ac:dyDescent="0.2">
      <c r="B2131" s="72" t="str">
        <f t="shared" si="333"/>
        <v/>
      </c>
      <c r="C2131" s="58"/>
      <c r="D2131" s="67"/>
      <c r="E2131" s="71" t="str">
        <f t="shared" si="334"/>
        <v/>
      </c>
      <c r="F2131" s="71" t="str">
        <f t="shared" si="340"/>
        <v/>
      </c>
      <c r="G2131" s="72" t="str">
        <f t="shared" si="338"/>
        <v/>
      </c>
      <c r="H2131" s="68" t="str">
        <f t="shared" si="335"/>
        <v/>
      </c>
      <c r="I2131" s="69" t="str">
        <f t="shared" si="331"/>
        <v/>
      </c>
      <c r="J2131" s="70" t="str">
        <f t="shared" si="332"/>
        <v/>
      </c>
      <c r="W2131" s="75" t="e">
        <f t="shared" si="336"/>
        <v>#N/A</v>
      </c>
      <c r="X2131" s="75" t="e">
        <f t="shared" si="339"/>
        <v>#N/A</v>
      </c>
      <c r="Y2131" s="75" t="e">
        <f t="shared" si="337"/>
        <v>#N/A</v>
      </c>
    </row>
    <row r="2132" spans="2:25" ht="12.75" x14ac:dyDescent="0.2">
      <c r="B2132" s="72" t="str">
        <f t="shared" si="333"/>
        <v/>
      </c>
      <c r="C2132" s="58"/>
      <c r="D2132" s="67"/>
      <c r="E2132" s="71" t="str">
        <f t="shared" si="334"/>
        <v/>
      </c>
      <c r="F2132" s="71" t="str">
        <f t="shared" si="340"/>
        <v/>
      </c>
      <c r="G2132" s="72" t="str">
        <f t="shared" si="338"/>
        <v/>
      </c>
      <c r="H2132" s="68" t="str">
        <f t="shared" si="335"/>
        <v/>
      </c>
      <c r="I2132" s="69" t="str">
        <f t="shared" si="331"/>
        <v/>
      </c>
      <c r="J2132" s="70" t="str">
        <f t="shared" si="332"/>
        <v/>
      </c>
      <c r="W2132" s="75" t="e">
        <f t="shared" si="336"/>
        <v>#N/A</v>
      </c>
      <c r="X2132" s="75" t="e">
        <f t="shared" si="339"/>
        <v>#N/A</v>
      </c>
      <c r="Y2132" s="75" t="e">
        <f t="shared" si="337"/>
        <v>#N/A</v>
      </c>
    </row>
    <row r="2133" spans="2:25" ht="12.75" x14ac:dyDescent="0.2">
      <c r="B2133" s="72" t="str">
        <f t="shared" si="333"/>
        <v/>
      </c>
      <c r="C2133" s="58"/>
      <c r="D2133" s="67"/>
      <c r="E2133" s="71" t="str">
        <f t="shared" si="334"/>
        <v/>
      </c>
      <c r="F2133" s="71" t="str">
        <f t="shared" si="340"/>
        <v/>
      </c>
      <c r="G2133" s="72" t="str">
        <f t="shared" si="338"/>
        <v/>
      </c>
      <c r="H2133" s="68" t="str">
        <f t="shared" si="335"/>
        <v/>
      </c>
      <c r="I2133" s="69" t="str">
        <f t="shared" si="331"/>
        <v/>
      </c>
      <c r="J2133" s="70" t="str">
        <f t="shared" si="332"/>
        <v/>
      </c>
      <c r="W2133" s="75" t="e">
        <f t="shared" si="336"/>
        <v>#N/A</v>
      </c>
      <c r="X2133" s="75" t="e">
        <f t="shared" si="339"/>
        <v>#N/A</v>
      </c>
      <c r="Y2133" s="75" t="e">
        <f t="shared" si="337"/>
        <v>#N/A</v>
      </c>
    </row>
    <row r="2134" spans="2:25" ht="12.75" x14ac:dyDescent="0.2">
      <c r="B2134" s="72" t="str">
        <f t="shared" si="333"/>
        <v/>
      </c>
      <c r="C2134" s="58"/>
      <c r="D2134" s="67"/>
      <c r="E2134" s="71" t="str">
        <f t="shared" si="334"/>
        <v/>
      </c>
      <c r="F2134" s="71" t="str">
        <f t="shared" si="340"/>
        <v/>
      </c>
      <c r="G2134" s="72" t="str">
        <f t="shared" si="338"/>
        <v/>
      </c>
      <c r="H2134" s="68" t="str">
        <f t="shared" si="335"/>
        <v/>
      </c>
      <c r="I2134" s="69" t="str">
        <f t="shared" si="331"/>
        <v/>
      </c>
      <c r="J2134" s="70" t="str">
        <f t="shared" si="332"/>
        <v/>
      </c>
      <c r="W2134" s="75" t="e">
        <f t="shared" si="336"/>
        <v>#N/A</v>
      </c>
      <c r="X2134" s="75" t="e">
        <f t="shared" si="339"/>
        <v>#N/A</v>
      </c>
      <c r="Y2134" s="75" t="e">
        <f t="shared" si="337"/>
        <v>#N/A</v>
      </c>
    </row>
    <row r="2135" spans="2:25" ht="12.75" x14ac:dyDescent="0.2">
      <c r="B2135" s="72" t="str">
        <f t="shared" si="333"/>
        <v/>
      </c>
      <c r="C2135" s="58"/>
      <c r="D2135" s="67"/>
      <c r="E2135" s="71" t="str">
        <f t="shared" si="334"/>
        <v/>
      </c>
      <c r="F2135" s="71" t="str">
        <f t="shared" si="340"/>
        <v/>
      </c>
      <c r="G2135" s="72" t="str">
        <f t="shared" si="338"/>
        <v/>
      </c>
      <c r="H2135" s="68" t="str">
        <f t="shared" si="335"/>
        <v/>
      </c>
      <c r="I2135" s="69" t="str">
        <f t="shared" si="331"/>
        <v/>
      </c>
      <c r="J2135" s="70" t="str">
        <f t="shared" si="332"/>
        <v/>
      </c>
      <c r="W2135" s="75" t="e">
        <f t="shared" si="336"/>
        <v>#N/A</v>
      </c>
      <c r="X2135" s="75" t="e">
        <f t="shared" si="339"/>
        <v>#N/A</v>
      </c>
      <c r="Y2135" s="75" t="e">
        <f t="shared" si="337"/>
        <v>#N/A</v>
      </c>
    </row>
    <row r="2136" spans="2:25" ht="12.75" x14ac:dyDescent="0.2">
      <c r="B2136" s="72" t="str">
        <f t="shared" si="333"/>
        <v/>
      </c>
      <c r="C2136" s="58"/>
      <c r="D2136" s="67"/>
      <c r="E2136" s="71" t="str">
        <f t="shared" si="334"/>
        <v/>
      </c>
      <c r="F2136" s="71" t="str">
        <f t="shared" si="340"/>
        <v/>
      </c>
      <c r="G2136" s="72" t="str">
        <f t="shared" si="338"/>
        <v/>
      </c>
      <c r="H2136" s="68" t="str">
        <f t="shared" si="335"/>
        <v/>
      </c>
      <c r="I2136" s="69" t="str">
        <f t="shared" si="331"/>
        <v/>
      </c>
      <c r="J2136" s="70" t="str">
        <f t="shared" si="332"/>
        <v/>
      </c>
      <c r="W2136" s="75" t="e">
        <f t="shared" si="336"/>
        <v>#N/A</v>
      </c>
      <c r="X2136" s="75" t="e">
        <f t="shared" si="339"/>
        <v>#N/A</v>
      </c>
      <c r="Y2136" s="75" t="e">
        <f t="shared" si="337"/>
        <v>#N/A</v>
      </c>
    </row>
    <row r="2137" spans="2:25" ht="12.75" x14ac:dyDescent="0.2">
      <c r="B2137" s="72" t="str">
        <f t="shared" si="333"/>
        <v/>
      </c>
      <c r="C2137" s="58"/>
      <c r="D2137" s="67"/>
      <c r="E2137" s="71" t="str">
        <f t="shared" si="334"/>
        <v/>
      </c>
      <c r="F2137" s="71" t="str">
        <f t="shared" si="340"/>
        <v/>
      </c>
      <c r="G2137" s="72" t="str">
        <f t="shared" si="338"/>
        <v/>
      </c>
      <c r="H2137" s="68" t="str">
        <f t="shared" si="335"/>
        <v/>
      </c>
      <c r="I2137" s="69" t="str">
        <f t="shared" si="331"/>
        <v/>
      </c>
      <c r="J2137" s="70" t="str">
        <f t="shared" si="332"/>
        <v/>
      </c>
      <c r="W2137" s="75" t="e">
        <f t="shared" si="336"/>
        <v>#N/A</v>
      </c>
      <c r="X2137" s="75" t="e">
        <f t="shared" si="339"/>
        <v>#N/A</v>
      </c>
      <c r="Y2137" s="75" t="e">
        <f t="shared" si="337"/>
        <v>#N/A</v>
      </c>
    </row>
    <row r="2138" spans="2:25" ht="12.75" x14ac:dyDescent="0.2">
      <c r="B2138" s="72" t="str">
        <f t="shared" si="333"/>
        <v/>
      </c>
      <c r="C2138" s="58"/>
      <c r="D2138" s="67"/>
      <c r="E2138" s="71" t="str">
        <f t="shared" si="334"/>
        <v/>
      </c>
      <c r="F2138" s="71" t="str">
        <f t="shared" si="340"/>
        <v/>
      </c>
      <c r="G2138" s="72" t="str">
        <f t="shared" si="338"/>
        <v/>
      </c>
      <c r="H2138" s="68" t="str">
        <f t="shared" si="335"/>
        <v/>
      </c>
      <c r="I2138" s="69" t="str">
        <f t="shared" si="331"/>
        <v/>
      </c>
      <c r="J2138" s="70" t="str">
        <f t="shared" si="332"/>
        <v/>
      </c>
      <c r="W2138" s="75" t="e">
        <f t="shared" si="336"/>
        <v>#N/A</v>
      </c>
      <c r="X2138" s="75" t="e">
        <f t="shared" si="339"/>
        <v>#N/A</v>
      </c>
      <c r="Y2138" s="75" t="e">
        <f t="shared" si="337"/>
        <v>#N/A</v>
      </c>
    </row>
    <row r="2139" spans="2:25" ht="12.75" x14ac:dyDescent="0.2">
      <c r="B2139" s="72" t="str">
        <f t="shared" si="333"/>
        <v/>
      </c>
      <c r="C2139" s="58"/>
      <c r="D2139" s="67"/>
      <c r="E2139" s="71" t="str">
        <f t="shared" si="334"/>
        <v/>
      </c>
      <c r="F2139" s="71" t="str">
        <f t="shared" si="340"/>
        <v/>
      </c>
      <c r="G2139" s="72" t="str">
        <f t="shared" si="338"/>
        <v/>
      </c>
      <c r="H2139" s="68" t="str">
        <f t="shared" si="335"/>
        <v/>
      </c>
      <c r="I2139" s="69" t="str">
        <f t="shared" si="331"/>
        <v/>
      </c>
      <c r="J2139" s="70" t="str">
        <f t="shared" si="332"/>
        <v/>
      </c>
      <c r="W2139" s="75" t="e">
        <f t="shared" si="336"/>
        <v>#N/A</v>
      </c>
      <c r="X2139" s="75" t="e">
        <f t="shared" si="339"/>
        <v>#N/A</v>
      </c>
      <c r="Y2139" s="75" t="e">
        <f t="shared" si="337"/>
        <v>#N/A</v>
      </c>
    </row>
    <row r="2140" spans="2:25" ht="12.75" x14ac:dyDescent="0.2">
      <c r="B2140" s="72" t="str">
        <f t="shared" si="333"/>
        <v/>
      </c>
      <c r="C2140" s="58"/>
      <c r="D2140" s="67"/>
      <c r="E2140" s="71" t="str">
        <f t="shared" si="334"/>
        <v/>
      </c>
      <c r="F2140" s="71" t="str">
        <f t="shared" si="340"/>
        <v/>
      </c>
      <c r="G2140" s="72" t="str">
        <f t="shared" si="338"/>
        <v/>
      </c>
      <c r="H2140" s="68" t="str">
        <f t="shared" si="335"/>
        <v/>
      </c>
      <c r="I2140" s="69" t="str">
        <f t="shared" si="331"/>
        <v/>
      </c>
      <c r="J2140" s="70" t="str">
        <f t="shared" si="332"/>
        <v/>
      </c>
      <c r="W2140" s="75" t="e">
        <f t="shared" si="336"/>
        <v>#N/A</v>
      </c>
      <c r="X2140" s="75" t="e">
        <f t="shared" si="339"/>
        <v>#N/A</v>
      </c>
      <c r="Y2140" s="75" t="e">
        <f t="shared" si="337"/>
        <v>#N/A</v>
      </c>
    </row>
    <row r="2141" spans="2:25" ht="12.75" x14ac:dyDescent="0.2">
      <c r="B2141" s="72" t="str">
        <f t="shared" si="333"/>
        <v/>
      </c>
      <c r="C2141" s="58"/>
      <c r="D2141" s="67"/>
      <c r="E2141" s="71" t="str">
        <f t="shared" si="334"/>
        <v/>
      </c>
      <c r="F2141" s="71" t="str">
        <f t="shared" si="340"/>
        <v/>
      </c>
      <c r="G2141" s="72" t="str">
        <f t="shared" si="338"/>
        <v/>
      </c>
      <c r="H2141" s="68" t="str">
        <f t="shared" si="335"/>
        <v/>
      </c>
      <c r="I2141" s="69" t="str">
        <f t="shared" si="331"/>
        <v/>
      </c>
      <c r="J2141" s="70" t="str">
        <f t="shared" si="332"/>
        <v/>
      </c>
      <c r="W2141" s="75" t="e">
        <f t="shared" si="336"/>
        <v>#N/A</v>
      </c>
      <c r="X2141" s="75" t="e">
        <f t="shared" si="339"/>
        <v>#N/A</v>
      </c>
      <c r="Y2141" s="75" t="e">
        <f t="shared" si="337"/>
        <v>#N/A</v>
      </c>
    </row>
    <row r="2142" spans="2:25" ht="12.75" x14ac:dyDescent="0.2">
      <c r="B2142" s="72" t="str">
        <f t="shared" si="333"/>
        <v/>
      </c>
      <c r="C2142" s="58"/>
      <c r="D2142" s="67"/>
      <c r="E2142" s="71" t="str">
        <f t="shared" si="334"/>
        <v/>
      </c>
      <c r="F2142" s="71" t="str">
        <f t="shared" si="340"/>
        <v/>
      </c>
      <c r="G2142" s="72" t="str">
        <f t="shared" si="338"/>
        <v/>
      </c>
      <c r="H2142" s="68" t="str">
        <f t="shared" si="335"/>
        <v/>
      </c>
      <c r="I2142" s="69" t="str">
        <f t="shared" si="331"/>
        <v/>
      </c>
      <c r="J2142" s="70" t="str">
        <f t="shared" si="332"/>
        <v/>
      </c>
      <c r="W2142" s="75" t="e">
        <f t="shared" si="336"/>
        <v>#N/A</v>
      </c>
      <c r="X2142" s="75" t="e">
        <f t="shared" si="339"/>
        <v>#N/A</v>
      </c>
      <c r="Y2142" s="75" t="e">
        <f t="shared" si="337"/>
        <v>#N/A</v>
      </c>
    </row>
    <row r="2143" spans="2:25" ht="12.75" x14ac:dyDescent="0.2">
      <c r="B2143" s="72" t="str">
        <f t="shared" si="333"/>
        <v/>
      </c>
      <c r="C2143" s="58"/>
      <c r="D2143" s="67"/>
      <c r="E2143" s="71" t="str">
        <f t="shared" si="334"/>
        <v/>
      </c>
      <c r="F2143" s="71" t="str">
        <f t="shared" si="340"/>
        <v/>
      </c>
      <c r="G2143" s="72" t="str">
        <f t="shared" si="338"/>
        <v/>
      </c>
      <c r="H2143" s="68" t="str">
        <f t="shared" si="335"/>
        <v/>
      </c>
      <c r="I2143" s="69" t="str">
        <f t="shared" si="331"/>
        <v/>
      </c>
      <c r="J2143" s="70" t="str">
        <f t="shared" si="332"/>
        <v/>
      </c>
      <c r="W2143" s="75" t="e">
        <f t="shared" si="336"/>
        <v>#N/A</v>
      </c>
      <c r="X2143" s="75" t="e">
        <f t="shared" si="339"/>
        <v>#N/A</v>
      </c>
      <c r="Y2143" s="75" t="e">
        <f t="shared" si="337"/>
        <v>#N/A</v>
      </c>
    </row>
    <row r="2144" spans="2:25" ht="12.75" x14ac:dyDescent="0.2">
      <c r="B2144" s="72" t="str">
        <f t="shared" si="333"/>
        <v/>
      </c>
      <c r="C2144" s="58"/>
      <c r="D2144" s="67"/>
      <c r="E2144" s="71" t="str">
        <f t="shared" si="334"/>
        <v/>
      </c>
      <c r="F2144" s="71" t="str">
        <f t="shared" si="340"/>
        <v/>
      </c>
      <c r="G2144" s="72" t="str">
        <f t="shared" si="338"/>
        <v/>
      </c>
      <c r="H2144" s="68" t="str">
        <f t="shared" si="335"/>
        <v/>
      </c>
      <c r="I2144" s="69" t="str">
        <f t="shared" si="331"/>
        <v/>
      </c>
      <c r="J2144" s="70" t="str">
        <f t="shared" si="332"/>
        <v/>
      </c>
      <c r="W2144" s="75" t="e">
        <f t="shared" si="336"/>
        <v>#N/A</v>
      </c>
      <c r="X2144" s="75" t="e">
        <f t="shared" si="339"/>
        <v>#N/A</v>
      </c>
      <c r="Y2144" s="75" t="e">
        <f t="shared" si="337"/>
        <v>#N/A</v>
      </c>
    </row>
    <row r="2145" spans="2:25" ht="12.75" x14ac:dyDescent="0.2">
      <c r="B2145" s="72" t="str">
        <f t="shared" si="333"/>
        <v/>
      </c>
      <c r="C2145" s="58"/>
      <c r="D2145" s="67"/>
      <c r="E2145" s="71" t="str">
        <f t="shared" si="334"/>
        <v/>
      </c>
      <c r="F2145" s="71" t="str">
        <f t="shared" si="340"/>
        <v/>
      </c>
      <c r="G2145" s="72" t="str">
        <f t="shared" si="338"/>
        <v/>
      </c>
      <c r="H2145" s="68" t="str">
        <f t="shared" si="335"/>
        <v/>
      </c>
      <c r="I2145" s="69" t="str">
        <f t="shared" si="331"/>
        <v/>
      </c>
      <c r="J2145" s="70" t="str">
        <f t="shared" si="332"/>
        <v/>
      </c>
      <c r="W2145" s="75" t="e">
        <f t="shared" si="336"/>
        <v>#N/A</v>
      </c>
      <c r="X2145" s="75" t="e">
        <f t="shared" si="339"/>
        <v>#N/A</v>
      </c>
      <c r="Y2145" s="75" t="e">
        <f t="shared" si="337"/>
        <v>#N/A</v>
      </c>
    </row>
    <row r="2146" spans="2:25" ht="12.75" x14ac:dyDescent="0.2">
      <c r="B2146" s="72" t="str">
        <f t="shared" si="333"/>
        <v/>
      </c>
      <c r="C2146" s="58"/>
      <c r="D2146" s="67"/>
      <c r="E2146" s="71" t="str">
        <f t="shared" si="334"/>
        <v/>
      </c>
      <c r="F2146" s="71" t="str">
        <f t="shared" si="340"/>
        <v/>
      </c>
      <c r="G2146" s="72" t="str">
        <f t="shared" si="338"/>
        <v/>
      </c>
      <c r="H2146" s="68" t="str">
        <f t="shared" si="335"/>
        <v/>
      </c>
      <c r="I2146" s="69" t="str">
        <f t="shared" si="331"/>
        <v/>
      </c>
      <c r="J2146" s="70" t="str">
        <f t="shared" si="332"/>
        <v/>
      </c>
      <c r="W2146" s="75" t="e">
        <f t="shared" si="336"/>
        <v>#N/A</v>
      </c>
      <c r="X2146" s="75" t="e">
        <f t="shared" si="339"/>
        <v>#N/A</v>
      </c>
      <c r="Y2146" s="75" t="e">
        <f t="shared" si="337"/>
        <v>#N/A</v>
      </c>
    </row>
    <row r="2147" spans="2:25" ht="12.75" x14ac:dyDescent="0.2">
      <c r="B2147" s="72" t="str">
        <f t="shared" si="333"/>
        <v/>
      </c>
      <c r="C2147" s="58"/>
      <c r="D2147" s="67"/>
      <c r="E2147" s="71" t="str">
        <f t="shared" si="334"/>
        <v/>
      </c>
      <c r="F2147" s="71" t="str">
        <f t="shared" si="340"/>
        <v/>
      </c>
      <c r="G2147" s="72" t="str">
        <f t="shared" si="338"/>
        <v/>
      </c>
      <c r="H2147" s="68" t="str">
        <f t="shared" si="335"/>
        <v/>
      </c>
      <c r="I2147" s="69" t="str">
        <f t="shared" si="331"/>
        <v/>
      </c>
      <c r="J2147" s="70" t="str">
        <f t="shared" si="332"/>
        <v/>
      </c>
      <c r="W2147" s="75" t="e">
        <f t="shared" si="336"/>
        <v>#N/A</v>
      </c>
      <c r="X2147" s="75" t="e">
        <f t="shared" si="339"/>
        <v>#N/A</v>
      </c>
      <c r="Y2147" s="75" t="e">
        <f t="shared" si="337"/>
        <v>#N/A</v>
      </c>
    </row>
    <row r="2148" spans="2:25" ht="12.75" x14ac:dyDescent="0.2">
      <c r="B2148" s="72" t="str">
        <f t="shared" si="333"/>
        <v/>
      </c>
      <c r="C2148" s="58"/>
      <c r="D2148" s="67"/>
      <c r="E2148" s="71" t="str">
        <f t="shared" si="334"/>
        <v/>
      </c>
      <c r="F2148" s="71" t="str">
        <f t="shared" si="340"/>
        <v/>
      </c>
      <c r="G2148" s="72" t="str">
        <f t="shared" si="338"/>
        <v/>
      </c>
      <c r="H2148" s="68" t="str">
        <f t="shared" si="335"/>
        <v/>
      </c>
      <c r="I2148" s="69" t="str">
        <f t="shared" si="331"/>
        <v/>
      </c>
      <c r="J2148" s="70" t="str">
        <f t="shared" si="332"/>
        <v/>
      </c>
      <c r="W2148" s="75" t="e">
        <f t="shared" si="336"/>
        <v>#N/A</v>
      </c>
      <c r="X2148" s="75" t="e">
        <f t="shared" si="339"/>
        <v>#N/A</v>
      </c>
      <c r="Y2148" s="75" t="e">
        <f t="shared" si="337"/>
        <v>#N/A</v>
      </c>
    </row>
    <row r="2149" spans="2:25" ht="12.75" x14ac:dyDescent="0.2">
      <c r="B2149" s="72" t="str">
        <f t="shared" si="333"/>
        <v/>
      </c>
      <c r="C2149" s="58"/>
      <c r="D2149" s="67"/>
      <c r="E2149" s="71" t="str">
        <f t="shared" si="334"/>
        <v/>
      </c>
      <c r="F2149" s="71" t="str">
        <f t="shared" si="340"/>
        <v/>
      </c>
      <c r="G2149" s="72" t="str">
        <f t="shared" si="338"/>
        <v/>
      </c>
      <c r="H2149" s="68" t="str">
        <f t="shared" si="335"/>
        <v/>
      </c>
      <c r="I2149" s="69" t="str">
        <f t="shared" si="331"/>
        <v/>
      </c>
      <c r="J2149" s="70" t="str">
        <f t="shared" si="332"/>
        <v/>
      </c>
      <c r="W2149" s="75" t="e">
        <f t="shared" si="336"/>
        <v>#N/A</v>
      </c>
      <c r="X2149" s="75" t="e">
        <f t="shared" si="339"/>
        <v>#N/A</v>
      </c>
      <c r="Y2149" s="75" t="e">
        <f t="shared" si="337"/>
        <v>#N/A</v>
      </c>
    </row>
    <row r="2150" spans="2:25" ht="12.75" x14ac:dyDescent="0.2">
      <c r="B2150" s="72" t="str">
        <f t="shared" si="333"/>
        <v/>
      </c>
      <c r="C2150" s="58"/>
      <c r="D2150" s="67"/>
      <c r="E2150" s="71" t="str">
        <f t="shared" si="334"/>
        <v/>
      </c>
      <c r="F2150" s="71" t="str">
        <f t="shared" si="340"/>
        <v/>
      </c>
      <c r="G2150" s="72" t="str">
        <f t="shared" si="338"/>
        <v/>
      </c>
      <c r="H2150" s="68" t="str">
        <f t="shared" si="335"/>
        <v/>
      </c>
      <c r="I2150" s="69" t="str">
        <f t="shared" si="331"/>
        <v/>
      </c>
      <c r="J2150" s="70" t="str">
        <f t="shared" si="332"/>
        <v/>
      </c>
      <c r="W2150" s="75" t="e">
        <f t="shared" si="336"/>
        <v>#N/A</v>
      </c>
      <c r="X2150" s="75" t="e">
        <f t="shared" si="339"/>
        <v>#N/A</v>
      </c>
      <c r="Y2150" s="75" t="e">
        <f t="shared" si="337"/>
        <v>#N/A</v>
      </c>
    </row>
    <row r="2151" spans="2:25" ht="12.75" x14ac:dyDescent="0.2">
      <c r="B2151" s="72" t="str">
        <f t="shared" si="333"/>
        <v/>
      </c>
      <c r="C2151" s="58"/>
      <c r="D2151" s="67"/>
      <c r="E2151" s="71" t="str">
        <f t="shared" si="334"/>
        <v/>
      </c>
      <c r="F2151" s="71" t="str">
        <f t="shared" si="340"/>
        <v/>
      </c>
      <c r="G2151" s="72" t="str">
        <f t="shared" si="338"/>
        <v/>
      </c>
      <c r="H2151" s="68" t="str">
        <f t="shared" si="335"/>
        <v/>
      </c>
      <c r="I2151" s="69" t="str">
        <f t="shared" si="331"/>
        <v/>
      </c>
      <c r="J2151" s="70" t="str">
        <f t="shared" si="332"/>
        <v/>
      </c>
      <c r="W2151" s="75" t="e">
        <f t="shared" si="336"/>
        <v>#N/A</v>
      </c>
      <c r="X2151" s="75" t="e">
        <f t="shared" si="339"/>
        <v>#N/A</v>
      </c>
      <c r="Y2151" s="75" t="e">
        <f t="shared" si="337"/>
        <v>#N/A</v>
      </c>
    </row>
    <row r="2152" spans="2:25" ht="12.75" x14ac:dyDescent="0.2">
      <c r="B2152" s="72" t="str">
        <f t="shared" si="333"/>
        <v/>
      </c>
      <c r="C2152" s="58"/>
      <c r="D2152" s="67"/>
      <c r="E2152" s="71" t="str">
        <f t="shared" si="334"/>
        <v/>
      </c>
      <c r="F2152" s="71" t="str">
        <f t="shared" si="340"/>
        <v/>
      </c>
      <c r="G2152" s="72" t="str">
        <f t="shared" si="338"/>
        <v/>
      </c>
      <c r="H2152" s="68" t="str">
        <f t="shared" si="335"/>
        <v/>
      </c>
      <c r="I2152" s="69" t="str">
        <f t="shared" si="331"/>
        <v/>
      </c>
      <c r="J2152" s="70" t="str">
        <f t="shared" si="332"/>
        <v/>
      </c>
      <c r="W2152" s="75" t="e">
        <f t="shared" si="336"/>
        <v>#N/A</v>
      </c>
      <c r="X2152" s="75" t="e">
        <f t="shared" si="339"/>
        <v>#N/A</v>
      </c>
      <c r="Y2152" s="75" t="e">
        <f t="shared" si="337"/>
        <v>#N/A</v>
      </c>
    </row>
    <row r="2153" spans="2:25" ht="12.75" x14ac:dyDescent="0.2">
      <c r="B2153" s="72" t="str">
        <f t="shared" si="333"/>
        <v/>
      </c>
      <c r="C2153" s="58"/>
      <c r="D2153" s="67"/>
      <c r="E2153" s="71" t="str">
        <f t="shared" si="334"/>
        <v/>
      </c>
      <c r="F2153" s="71" t="str">
        <f t="shared" si="340"/>
        <v/>
      </c>
      <c r="G2153" s="72" t="str">
        <f t="shared" si="338"/>
        <v/>
      </c>
      <c r="H2153" s="68" t="str">
        <f t="shared" si="335"/>
        <v/>
      </c>
      <c r="I2153" s="69" t="str">
        <f t="shared" si="331"/>
        <v/>
      </c>
      <c r="J2153" s="70" t="str">
        <f t="shared" si="332"/>
        <v/>
      </c>
      <c r="W2153" s="75" t="e">
        <f t="shared" si="336"/>
        <v>#N/A</v>
      </c>
      <c r="X2153" s="75" t="e">
        <f t="shared" si="339"/>
        <v>#N/A</v>
      </c>
      <c r="Y2153" s="75" t="e">
        <f t="shared" si="337"/>
        <v>#N/A</v>
      </c>
    </row>
    <row r="2154" spans="2:25" ht="12.75" x14ac:dyDescent="0.2">
      <c r="B2154" s="72" t="str">
        <f t="shared" si="333"/>
        <v/>
      </c>
      <c r="C2154" s="58"/>
      <c r="D2154" s="67"/>
      <c r="E2154" s="71" t="str">
        <f t="shared" si="334"/>
        <v/>
      </c>
      <c r="F2154" s="71" t="str">
        <f t="shared" si="340"/>
        <v/>
      </c>
      <c r="G2154" s="72" t="str">
        <f t="shared" si="338"/>
        <v/>
      </c>
      <c r="H2154" s="68" t="str">
        <f t="shared" si="335"/>
        <v/>
      </c>
      <c r="I2154" s="69" t="str">
        <f t="shared" si="331"/>
        <v/>
      </c>
      <c r="J2154" s="70" t="str">
        <f t="shared" si="332"/>
        <v/>
      </c>
      <c r="W2154" s="75" t="e">
        <f t="shared" si="336"/>
        <v>#N/A</v>
      </c>
      <c r="X2154" s="75" t="e">
        <f t="shared" si="339"/>
        <v>#N/A</v>
      </c>
      <c r="Y2154" s="75" t="e">
        <f t="shared" si="337"/>
        <v>#N/A</v>
      </c>
    </row>
    <row r="2155" spans="2:25" ht="12.75" x14ac:dyDescent="0.2">
      <c r="B2155" s="72" t="str">
        <f t="shared" si="333"/>
        <v/>
      </c>
      <c r="C2155" s="58"/>
      <c r="D2155" s="67"/>
      <c r="E2155" s="71" t="str">
        <f t="shared" si="334"/>
        <v/>
      </c>
      <c r="F2155" s="71" t="str">
        <f t="shared" si="340"/>
        <v/>
      </c>
      <c r="G2155" s="72" t="str">
        <f t="shared" si="338"/>
        <v/>
      </c>
      <c r="H2155" s="68" t="str">
        <f t="shared" si="335"/>
        <v/>
      </c>
      <c r="I2155" s="69" t="str">
        <f t="shared" si="331"/>
        <v/>
      </c>
      <c r="J2155" s="70" t="str">
        <f t="shared" si="332"/>
        <v/>
      </c>
      <c r="W2155" s="75" t="e">
        <f t="shared" si="336"/>
        <v>#N/A</v>
      </c>
      <c r="X2155" s="75" t="e">
        <f t="shared" si="339"/>
        <v>#N/A</v>
      </c>
      <c r="Y2155" s="75" t="e">
        <f t="shared" si="337"/>
        <v>#N/A</v>
      </c>
    </row>
    <row r="2156" spans="2:25" ht="12.75" x14ac:dyDescent="0.2">
      <c r="B2156" s="72" t="str">
        <f t="shared" si="333"/>
        <v/>
      </c>
      <c r="C2156" s="58"/>
      <c r="D2156" s="67"/>
      <c r="E2156" s="71" t="str">
        <f t="shared" si="334"/>
        <v/>
      </c>
      <c r="F2156" s="71" t="str">
        <f t="shared" si="340"/>
        <v/>
      </c>
      <c r="G2156" s="72" t="str">
        <f t="shared" si="338"/>
        <v/>
      </c>
      <c r="H2156" s="68" t="str">
        <f t="shared" si="335"/>
        <v/>
      </c>
      <c r="I2156" s="69" t="str">
        <f t="shared" si="331"/>
        <v/>
      </c>
      <c r="J2156" s="70" t="str">
        <f t="shared" si="332"/>
        <v/>
      </c>
      <c r="W2156" s="75" t="e">
        <f t="shared" si="336"/>
        <v>#N/A</v>
      </c>
      <c r="X2156" s="75" t="e">
        <f t="shared" si="339"/>
        <v>#N/A</v>
      </c>
      <c r="Y2156" s="75" t="e">
        <f t="shared" si="337"/>
        <v>#N/A</v>
      </c>
    </row>
    <row r="2157" spans="2:25" ht="12.75" x14ac:dyDescent="0.2">
      <c r="B2157" s="72" t="str">
        <f t="shared" si="333"/>
        <v/>
      </c>
      <c r="C2157" s="58"/>
      <c r="D2157" s="67"/>
      <c r="E2157" s="71" t="str">
        <f t="shared" si="334"/>
        <v/>
      </c>
      <c r="F2157" s="71" t="str">
        <f t="shared" si="340"/>
        <v/>
      </c>
      <c r="G2157" s="72" t="str">
        <f t="shared" si="338"/>
        <v/>
      </c>
      <c r="H2157" s="68" t="str">
        <f t="shared" si="335"/>
        <v/>
      </c>
      <c r="I2157" s="69" t="str">
        <f t="shared" si="331"/>
        <v/>
      </c>
      <c r="J2157" s="70" t="str">
        <f t="shared" si="332"/>
        <v/>
      </c>
      <c r="W2157" s="75" t="e">
        <f t="shared" si="336"/>
        <v>#N/A</v>
      </c>
      <c r="X2157" s="75" t="e">
        <f t="shared" si="339"/>
        <v>#N/A</v>
      </c>
      <c r="Y2157" s="75" t="e">
        <f t="shared" si="337"/>
        <v>#N/A</v>
      </c>
    </row>
    <row r="2158" spans="2:25" ht="12.75" x14ac:dyDescent="0.2">
      <c r="B2158" s="72" t="str">
        <f t="shared" si="333"/>
        <v/>
      </c>
      <c r="C2158" s="58"/>
      <c r="D2158" s="67"/>
      <c r="E2158" s="71" t="str">
        <f t="shared" si="334"/>
        <v/>
      </c>
      <c r="F2158" s="71" t="str">
        <f t="shared" si="340"/>
        <v/>
      </c>
      <c r="G2158" s="72" t="str">
        <f t="shared" si="338"/>
        <v/>
      </c>
      <c r="H2158" s="68" t="str">
        <f t="shared" si="335"/>
        <v/>
      </c>
      <c r="I2158" s="69" t="str">
        <f t="shared" si="331"/>
        <v/>
      </c>
      <c r="J2158" s="70" t="str">
        <f t="shared" si="332"/>
        <v/>
      </c>
      <c r="W2158" s="75" t="e">
        <f t="shared" si="336"/>
        <v>#N/A</v>
      </c>
      <c r="X2158" s="75" t="e">
        <f t="shared" si="339"/>
        <v>#N/A</v>
      </c>
      <c r="Y2158" s="75" t="e">
        <f t="shared" si="337"/>
        <v>#N/A</v>
      </c>
    </row>
    <row r="2159" spans="2:25" ht="12.75" x14ac:dyDescent="0.2">
      <c r="B2159" s="72" t="str">
        <f t="shared" si="333"/>
        <v/>
      </c>
      <c r="C2159" s="58"/>
      <c r="D2159" s="67"/>
      <c r="E2159" s="71" t="str">
        <f t="shared" si="334"/>
        <v/>
      </c>
      <c r="F2159" s="71" t="str">
        <f t="shared" si="340"/>
        <v/>
      </c>
      <c r="G2159" s="72" t="str">
        <f t="shared" si="338"/>
        <v/>
      </c>
      <c r="H2159" s="68" t="str">
        <f t="shared" si="335"/>
        <v/>
      </c>
      <c r="I2159" s="69" t="str">
        <f t="shared" si="331"/>
        <v/>
      </c>
      <c r="J2159" s="70" t="str">
        <f t="shared" si="332"/>
        <v/>
      </c>
      <c r="W2159" s="75" t="e">
        <f t="shared" si="336"/>
        <v>#N/A</v>
      </c>
      <c r="X2159" s="75" t="e">
        <f t="shared" si="339"/>
        <v>#N/A</v>
      </c>
      <c r="Y2159" s="75" t="e">
        <f t="shared" si="337"/>
        <v>#N/A</v>
      </c>
    </row>
    <row r="2160" spans="2:25" ht="12.75" x14ac:dyDescent="0.2">
      <c r="B2160" s="72" t="str">
        <f t="shared" si="333"/>
        <v/>
      </c>
      <c r="C2160" s="58"/>
      <c r="D2160" s="67"/>
      <c r="E2160" s="71" t="str">
        <f t="shared" si="334"/>
        <v/>
      </c>
      <c r="F2160" s="71" t="str">
        <f t="shared" si="340"/>
        <v/>
      </c>
      <c r="G2160" s="72" t="str">
        <f t="shared" si="338"/>
        <v/>
      </c>
      <c r="H2160" s="68" t="str">
        <f t="shared" si="335"/>
        <v/>
      </c>
      <c r="I2160" s="69" t="str">
        <f t="shared" si="331"/>
        <v/>
      </c>
      <c r="J2160" s="70" t="str">
        <f t="shared" si="332"/>
        <v/>
      </c>
      <c r="W2160" s="75" t="e">
        <f t="shared" si="336"/>
        <v>#N/A</v>
      </c>
      <c r="X2160" s="75" t="e">
        <f t="shared" si="339"/>
        <v>#N/A</v>
      </c>
      <c r="Y2160" s="75" t="e">
        <f t="shared" si="337"/>
        <v>#N/A</v>
      </c>
    </row>
    <row r="2161" spans="2:25" ht="12.75" x14ac:dyDescent="0.2">
      <c r="B2161" s="72" t="str">
        <f t="shared" si="333"/>
        <v/>
      </c>
      <c r="C2161" s="58"/>
      <c r="D2161" s="67"/>
      <c r="E2161" s="71" t="str">
        <f t="shared" si="334"/>
        <v/>
      </c>
      <c r="F2161" s="71" t="str">
        <f t="shared" si="340"/>
        <v/>
      </c>
      <c r="G2161" s="72" t="str">
        <f t="shared" si="338"/>
        <v/>
      </c>
      <c r="H2161" s="68" t="str">
        <f t="shared" si="335"/>
        <v/>
      </c>
      <c r="I2161" s="69" t="str">
        <f t="shared" si="331"/>
        <v/>
      </c>
      <c r="J2161" s="70" t="str">
        <f t="shared" si="332"/>
        <v/>
      </c>
      <c r="W2161" s="75" t="e">
        <f t="shared" si="336"/>
        <v>#N/A</v>
      </c>
      <c r="X2161" s="75" t="e">
        <f t="shared" si="339"/>
        <v>#N/A</v>
      </c>
      <c r="Y2161" s="75" t="e">
        <f t="shared" si="337"/>
        <v>#N/A</v>
      </c>
    </row>
    <row r="2162" spans="2:25" ht="12.75" x14ac:dyDescent="0.2">
      <c r="B2162" s="72" t="str">
        <f t="shared" si="333"/>
        <v/>
      </c>
      <c r="C2162" s="58"/>
      <c r="D2162" s="67"/>
      <c r="E2162" s="71" t="str">
        <f t="shared" si="334"/>
        <v/>
      </c>
      <c r="F2162" s="71" t="str">
        <f t="shared" si="340"/>
        <v/>
      </c>
      <c r="G2162" s="72" t="str">
        <f t="shared" si="338"/>
        <v/>
      </c>
      <c r="H2162" s="68" t="str">
        <f t="shared" si="335"/>
        <v/>
      </c>
      <c r="I2162" s="69" t="str">
        <f t="shared" si="331"/>
        <v/>
      </c>
      <c r="J2162" s="70" t="str">
        <f t="shared" si="332"/>
        <v/>
      </c>
      <c r="W2162" s="75" t="e">
        <f t="shared" si="336"/>
        <v>#N/A</v>
      </c>
      <c r="X2162" s="75" t="e">
        <f t="shared" si="339"/>
        <v>#N/A</v>
      </c>
      <c r="Y2162" s="75" t="e">
        <f t="shared" si="337"/>
        <v>#N/A</v>
      </c>
    </row>
    <row r="2163" spans="2:25" ht="12.75" x14ac:dyDescent="0.2">
      <c r="B2163" s="72" t="str">
        <f t="shared" si="333"/>
        <v/>
      </c>
      <c r="C2163" s="58"/>
      <c r="D2163" s="67"/>
      <c r="E2163" s="71" t="str">
        <f t="shared" si="334"/>
        <v/>
      </c>
      <c r="F2163" s="71" t="str">
        <f t="shared" si="340"/>
        <v/>
      </c>
      <c r="G2163" s="72" t="str">
        <f t="shared" si="338"/>
        <v/>
      </c>
      <c r="H2163" s="68" t="str">
        <f t="shared" si="335"/>
        <v/>
      </c>
      <c r="I2163" s="69" t="str">
        <f t="shared" si="331"/>
        <v/>
      </c>
      <c r="J2163" s="70" t="str">
        <f t="shared" si="332"/>
        <v/>
      </c>
      <c r="W2163" s="75" t="e">
        <f t="shared" si="336"/>
        <v>#N/A</v>
      </c>
      <c r="X2163" s="75" t="e">
        <f t="shared" si="339"/>
        <v>#N/A</v>
      </c>
      <c r="Y2163" s="75" t="e">
        <f t="shared" si="337"/>
        <v>#N/A</v>
      </c>
    </row>
    <row r="2164" spans="2:25" ht="12.75" x14ac:dyDescent="0.2">
      <c r="B2164" s="72" t="str">
        <f t="shared" si="333"/>
        <v/>
      </c>
      <c r="C2164" s="58"/>
      <c r="D2164" s="67"/>
      <c r="E2164" s="71" t="str">
        <f t="shared" si="334"/>
        <v/>
      </c>
      <c r="F2164" s="71" t="str">
        <f t="shared" si="340"/>
        <v/>
      </c>
      <c r="G2164" s="72" t="str">
        <f t="shared" si="338"/>
        <v/>
      </c>
      <c r="H2164" s="68" t="str">
        <f t="shared" si="335"/>
        <v/>
      </c>
      <c r="I2164" s="69" t="str">
        <f t="shared" si="331"/>
        <v/>
      </c>
      <c r="J2164" s="70" t="str">
        <f t="shared" si="332"/>
        <v/>
      </c>
      <c r="W2164" s="75" t="e">
        <f t="shared" si="336"/>
        <v>#N/A</v>
      </c>
      <c r="X2164" s="75" t="e">
        <f t="shared" si="339"/>
        <v>#N/A</v>
      </c>
      <c r="Y2164" s="75" t="e">
        <f t="shared" si="337"/>
        <v>#N/A</v>
      </c>
    </row>
    <row r="2165" spans="2:25" ht="12.75" x14ac:dyDescent="0.2">
      <c r="B2165" s="72" t="str">
        <f t="shared" si="333"/>
        <v/>
      </c>
      <c r="C2165" s="58"/>
      <c r="D2165" s="67"/>
      <c r="E2165" s="71" t="str">
        <f t="shared" si="334"/>
        <v/>
      </c>
      <c r="F2165" s="71" t="str">
        <f t="shared" si="340"/>
        <v/>
      </c>
      <c r="G2165" s="72" t="str">
        <f t="shared" si="338"/>
        <v/>
      </c>
      <c r="H2165" s="68" t="str">
        <f t="shared" si="335"/>
        <v/>
      </c>
      <c r="I2165" s="69" t="str">
        <f t="shared" si="331"/>
        <v/>
      </c>
      <c r="J2165" s="70" t="str">
        <f t="shared" si="332"/>
        <v/>
      </c>
      <c r="W2165" s="75" t="e">
        <f t="shared" si="336"/>
        <v>#N/A</v>
      </c>
      <c r="X2165" s="75" t="e">
        <f t="shared" si="339"/>
        <v>#N/A</v>
      </c>
      <c r="Y2165" s="75" t="e">
        <f t="shared" si="337"/>
        <v>#N/A</v>
      </c>
    </row>
    <row r="2166" spans="2:25" ht="12.75" x14ac:dyDescent="0.2">
      <c r="B2166" s="72" t="str">
        <f t="shared" si="333"/>
        <v/>
      </c>
      <c r="C2166" s="58"/>
      <c r="D2166" s="67"/>
      <c r="E2166" s="71" t="str">
        <f t="shared" si="334"/>
        <v/>
      </c>
      <c r="F2166" s="71" t="str">
        <f t="shared" si="340"/>
        <v/>
      </c>
      <c r="G2166" s="72" t="str">
        <f t="shared" si="338"/>
        <v/>
      </c>
      <c r="H2166" s="68" t="str">
        <f t="shared" si="335"/>
        <v/>
      </c>
      <c r="I2166" s="69" t="str">
        <f t="shared" si="331"/>
        <v/>
      </c>
      <c r="J2166" s="70" t="str">
        <f t="shared" si="332"/>
        <v/>
      </c>
      <c r="W2166" s="75" t="e">
        <f t="shared" si="336"/>
        <v>#N/A</v>
      </c>
      <c r="X2166" s="75" t="e">
        <f t="shared" si="339"/>
        <v>#N/A</v>
      </c>
      <c r="Y2166" s="75" t="e">
        <f t="shared" si="337"/>
        <v>#N/A</v>
      </c>
    </row>
    <row r="2167" spans="2:25" ht="12.75" x14ac:dyDescent="0.2">
      <c r="B2167" s="72" t="str">
        <f t="shared" si="333"/>
        <v/>
      </c>
      <c r="C2167" s="58"/>
      <c r="D2167" s="67"/>
      <c r="E2167" s="71" t="str">
        <f t="shared" si="334"/>
        <v/>
      </c>
      <c r="F2167" s="71" t="str">
        <f t="shared" si="340"/>
        <v/>
      </c>
      <c r="G2167" s="72" t="str">
        <f t="shared" si="338"/>
        <v/>
      </c>
      <c r="H2167" s="68" t="str">
        <f t="shared" si="335"/>
        <v/>
      </c>
      <c r="I2167" s="69" t="str">
        <f t="shared" si="331"/>
        <v/>
      </c>
      <c r="J2167" s="70" t="str">
        <f t="shared" si="332"/>
        <v/>
      </c>
      <c r="W2167" s="75" t="e">
        <f t="shared" si="336"/>
        <v>#N/A</v>
      </c>
      <c r="X2167" s="75" t="e">
        <f t="shared" si="339"/>
        <v>#N/A</v>
      </c>
      <c r="Y2167" s="75" t="e">
        <f t="shared" si="337"/>
        <v>#N/A</v>
      </c>
    </row>
    <row r="2168" spans="2:25" ht="12.75" x14ac:dyDescent="0.2">
      <c r="B2168" s="72" t="str">
        <f t="shared" si="333"/>
        <v/>
      </c>
      <c r="C2168" s="58"/>
      <c r="D2168" s="67"/>
      <c r="E2168" s="71" t="str">
        <f t="shared" si="334"/>
        <v/>
      </c>
      <c r="F2168" s="71" t="str">
        <f t="shared" si="340"/>
        <v/>
      </c>
      <c r="G2168" s="72" t="str">
        <f t="shared" si="338"/>
        <v/>
      </c>
      <c r="H2168" s="68" t="str">
        <f t="shared" si="335"/>
        <v/>
      </c>
      <c r="I2168" s="69" t="str">
        <f t="shared" si="331"/>
        <v/>
      </c>
      <c r="J2168" s="70" t="str">
        <f t="shared" si="332"/>
        <v/>
      </c>
      <c r="W2168" s="75" t="e">
        <f t="shared" si="336"/>
        <v>#N/A</v>
      </c>
      <c r="X2168" s="75" t="e">
        <f t="shared" si="339"/>
        <v>#N/A</v>
      </c>
      <c r="Y2168" s="75" t="e">
        <f t="shared" si="337"/>
        <v>#N/A</v>
      </c>
    </row>
    <row r="2169" spans="2:25" ht="12.75" x14ac:dyDescent="0.2">
      <c r="B2169" s="72" t="str">
        <f t="shared" si="333"/>
        <v/>
      </c>
      <c r="C2169" s="58"/>
      <c r="D2169" s="67"/>
      <c r="E2169" s="71" t="str">
        <f t="shared" si="334"/>
        <v/>
      </c>
      <c r="F2169" s="71" t="str">
        <f t="shared" si="340"/>
        <v/>
      </c>
      <c r="G2169" s="72" t="str">
        <f t="shared" si="338"/>
        <v/>
      </c>
      <c r="H2169" s="68" t="str">
        <f t="shared" si="335"/>
        <v/>
      </c>
      <c r="I2169" s="69" t="str">
        <f t="shared" si="331"/>
        <v/>
      </c>
      <c r="J2169" s="70" t="str">
        <f t="shared" si="332"/>
        <v/>
      </c>
      <c r="W2169" s="75" t="e">
        <f t="shared" si="336"/>
        <v>#N/A</v>
      </c>
      <c r="X2169" s="75" t="e">
        <f t="shared" si="339"/>
        <v>#N/A</v>
      </c>
      <c r="Y2169" s="75" t="e">
        <f t="shared" si="337"/>
        <v>#N/A</v>
      </c>
    </row>
    <row r="2170" spans="2:25" ht="12.75" x14ac:dyDescent="0.2">
      <c r="B2170" s="72" t="str">
        <f t="shared" si="333"/>
        <v/>
      </c>
      <c r="C2170" s="58"/>
      <c r="D2170" s="67"/>
      <c r="E2170" s="71" t="str">
        <f t="shared" si="334"/>
        <v/>
      </c>
      <c r="F2170" s="71" t="str">
        <f t="shared" si="340"/>
        <v/>
      </c>
      <c r="G2170" s="72" t="str">
        <f t="shared" si="338"/>
        <v/>
      </c>
      <c r="H2170" s="68" t="str">
        <f t="shared" si="335"/>
        <v/>
      </c>
      <c r="I2170" s="69" t="str">
        <f t="shared" si="331"/>
        <v/>
      </c>
      <c r="J2170" s="70" t="str">
        <f t="shared" si="332"/>
        <v/>
      </c>
      <c r="W2170" s="75" t="e">
        <f t="shared" si="336"/>
        <v>#N/A</v>
      </c>
      <c r="X2170" s="75" t="e">
        <f t="shared" si="339"/>
        <v>#N/A</v>
      </c>
      <c r="Y2170" s="75" t="e">
        <f t="shared" si="337"/>
        <v>#N/A</v>
      </c>
    </row>
    <row r="2171" spans="2:25" ht="12.75" x14ac:dyDescent="0.2">
      <c r="B2171" s="72" t="str">
        <f t="shared" si="333"/>
        <v/>
      </c>
      <c r="C2171" s="58"/>
      <c r="D2171" s="67"/>
      <c r="E2171" s="71" t="str">
        <f t="shared" si="334"/>
        <v/>
      </c>
      <c r="F2171" s="71" t="str">
        <f t="shared" si="340"/>
        <v/>
      </c>
      <c r="G2171" s="72" t="str">
        <f t="shared" si="338"/>
        <v/>
      </c>
      <c r="H2171" s="68" t="str">
        <f t="shared" si="335"/>
        <v/>
      </c>
      <c r="I2171" s="69" t="str">
        <f t="shared" si="331"/>
        <v/>
      </c>
      <c r="J2171" s="70" t="str">
        <f t="shared" si="332"/>
        <v/>
      </c>
      <c r="W2171" s="75" t="e">
        <f t="shared" si="336"/>
        <v>#N/A</v>
      </c>
      <c r="X2171" s="75" t="e">
        <f t="shared" si="339"/>
        <v>#N/A</v>
      </c>
      <c r="Y2171" s="75" t="e">
        <f t="shared" si="337"/>
        <v>#N/A</v>
      </c>
    </row>
    <row r="2172" spans="2:25" ht="12.75" x14ac:dyDescent="0.2">
      <c r="B2172" s="72" t="str">
        <f t="shared" si="333"/>
        <v/>
      </c>
      <c r="C2172" s="58"/>
      <c r="D2172" s="67"/>
      <c r="E2172" s="71" t="str">
        <f t="shared" si="334"/>
        <v/>
      </c>
      <c r="F2172" s="71" t="str">
        <f t="shared" si="340"/>
        <v/>
      </c>
      <c r="G2172" s="72" t="str">
        <f t="shared" si="338"/>
        <v/>
      </c>
      <c r="H2172" s="68" t="str">
        <f t="shared" si="335"/>
        <v/>
      </c>
      <c r="I2172" s="69" t="str">
        <f t="shared" si="331"/>
        <v/>
      </c>
      <c r="J2172" s="70" t="str">
        <f t="shared" si="332"/>
        <v/>
      </c>
      <c r="W2172" s="75" t="e">
        <f t="shared" si="336"/>
        <v>#N/A</v>
      </c>
      <c r="X2172" s="75" t="e">
        <f t="shared" si="339"/>
        <v>#N/A</v>
      </c>
      <c r="Y2172" s="75" t="e">
        <f t="shared" si="337"/>
        <v>#N/A</v>
      </c>
    </row>
    <row r="2173" spans="2:25" ht="12.75" x14ac:dyDescent="0.2">
      <c r="B2173" s="72" t="str">
        <f t="shared" si="333"/>
        <v/>
      </c>
      <c r="C2173" s="58"/>
      <c r="D2173" s="67"/>
      <c r="E2173" s="71" t="str">
        <f t="shared" si="334"/>
        <v/>
      </c>
      <c r="F2173" s="71" t="str">
        <f t="shared" si="340"/>
        <v/>
      </c>
      <c r="G2173" s="72" t="str">
        <f t="shared" si="338"/>
        <v/>
      </c>
      <c r="H2173" s="68" t="str">
        <f t="shared" si="335"/>
        <v/>
      </c>
      <c r="I2173" s="69" t="str">
        <f t="shared" si="331"/>
        <v/>
      </c>
      <c r="J2173" s="70" t="str">
        <f t="shared" si="332"/>
        <v/>
      </c>
      <c r="W2173" s="75" t="e">
        <f t="shared" si="336"/>
        <v>#N/A</v>
      </c>
      <c r="X2173" s="75" t="e">
        <f t="shared" si="339"/>
        <v>#N/A</v>
      </c>
      <c r="Y2173" s="75" t="e">
        <f t="shared" si="337"/>
        <v>#N/A</v>
      </c>
    </row>
    <row r="2174" spans="2:25" ht="12.75" x14ac:dyDescent="0.2">
      <c r="B2174" s="72" t="str">
        <f t="shared" si="333"/>
        <v/>
      </c>
      <c r="C2174" s="58"/>
      <c r="D2174" s="67"/>
      <c r="E2174" s="71" t="str">
        <f t="shared" si="334"/>
        <v/>
      </c>
      <c r="F2174" s="71" t="str">
        <f t="shared" si="340"/>
        <v/>
      </c>
      <c r="G2174" s="72" t="str">
        <f t="shared" si="338"/>
        <v/>
      </c>
      <c r="H2174" s="68" t="str">
        <f t="shared" si="335"/>
        <v/>
      </c>
      <c r="I2174" s="69" t="str">
        <f t="shared" si="331"/>
        <v/>
      </c>
      <c r="J2174" s="70" t="str">
        <f t="shared" si="332"/>
        <v/>
      </c>
      <c r="W2174" s="75" t="e">
        <f t="shared" si="336"/>
        <v>#N/A</v>
      </c>
      <c r="X2174" s="75" t="e">
        <f t="shared" si="339"/>
        <v>#N/A</v>
      </c>
      <c r="Y2174" s="75" t="e">
        <f t="shared" si="337"/>
        <v>#N/A</v>
      </c>
    </row>
    <row r="2175" spans="2:25" ht="12.75" x14ac:dyDescent="0.2">
      <c r="B2175" s="72" t="str">
        <f t="shared" si="333"/>
        <v/>
      </c>
      <c r="C2175" s="58"/>
      <c r="D2175" s="67"/>
      <c r="E2175" s="71" t="str">
        <f t="shared" si="334"/>
        <v/>
      </c>
      <c r="F2175" s="71" t="str">
        <f t="shared" si="340"/>
        <v/>
      </c>
      <c r="G2175" s="72" t="str">
        <f t="shared" si="338"/>
        <v/>
      </c>
      <c r="H2175" s="68" t="str">
        <f t="shared" si="335"/>
        <v/>
      </c>
      <c r="I2175" s="69" t="str">
        <f t="shared" si="331"/>
        <v/>
      </c>
      <c r="J2175" s="70" t="str">
        <f t="shared" si="332"/>
        <v/>
      </c>
      <c r="W2175" s="75" t="e">
        <f t="shared" si="336"/>
        <v>#N/A</v>
      </c>
      <c r="X2175" s="75" t="e">
        <f t="shared" si="339"/>
        <v>#N/A</v>
      </c>
      <c r="Y2175" s="75" t="e">
        <f t="shared" si="337"/>
        <v>#N/A</v>
      </c>
    </row>
    <row r="2176" spans="2:25" ht="12.75" x14ac:dyDescent="0.2">
      <c r="B2176" s="72" t="str">
        <f t="shared" si="333"/>
        <v/>
      </c>
      <c r="C2176" s="58"/>
      <c r="D2176" s="67"/>
      <c r="E2176" s="71" t="str">
        <f t="shared" si="334"/>
        <v/>
      </c>
      <c r="F2176" s="71" t="str">
        <f t="shared" si="340"/>
        <v/>
      </c>
      <c r="G2176" s="72" t="str">
        <f t="shared" si="338"/>
        <v/>
      </c>
      <c r="H2176" s="68" t="str">
        <f t="shared" si="335"/>
        <v/>
      </c>
      <c r="I2176" s="69" t="str">
        <f t="shared" si="331"/>
        <v/>
      </c>
      <c r="J2176" s="70" t="str">
        <f t="shared" si="332"/>
        <v/>
      </c>
      <c r="W2176" s="75" t="e">
        <f t="shared" si="336"/>
        <v>#N/A</v>
      </c>
      <c r="X2176" s="75" t="e">
        <f t="shared" si="339"/>
        <v>#N/A</v>
      </c>
      <c r="Y2176" s="75" t="e">
        <f t="shared" si="337"/>
        <v>#N/A</v>
      </c>
    </row>
    <row r="2177" spans="2:25" ht="12.75" x14ac:dyDescent="0.2">
      <c r="B2177" s="72" t="str">
        <f t="shared" si="333"/>
        <v/>
      </c>
      <c r="C2177" s="58"/>
      <c r="D2177" s="67"/>
      <c r="E2177" s="71" t="str">
        <f t="shared" si="334"/>
        <v/>
      </c>
      <c r="F2177" s="71" t="str">
        <f t="shared" si="340"/>
        <v/>
      </c>
      <c r="G2177" s="72" t="str">
        <f t="shared" si="338"/>
        <v/>
      </c>
      <c r="H2177" s="68" t="str">
        <f t="shared" si="335"/>
        <v/>
      </c>
      <c r="I2177" s="69" t="str">
        <f t="shared" si="331"/>
        <v/>
      </c>
      <c r="J2177" s="70" t="str">
        <f t="shared" si="332"/>
        <v/>
      </c>
      <c r="W2177" s="75" t="e">
        <f t="shared" si="336"/>
        <v>#N/A</v>
      </c>
      <c r="X2177" s="75" t="e">
        <f t="shared" si="339"/>
        <v>#N/A</v>
      </c>
      <c r="Y2177" s="75" t="e">
        <f t="shared" si="337"/>
        <v>#N/A</v>
      </c>
    </row>
    <row r="2178" spans="2:25" ht="12.75" x14ac:dyDescent="0.2">
      <c r="B2178" s="72" t="str">
        <f t="shared" si="333"/>
        <v/>
      </c>
      <c r="C2178" s="58"/>
      <c r="D2178" s="67"/>
      <c r="E2178" s="71" t="str">
        <f t="shared" si="334"/>
        <v/>
      </c>
      <c r="F2178" s="71" t="str">
        <f t="shared" si="340"/>
        <v/>
      </c>
      <c r="G2178" s="72" t="str">
        <f t="shared" si="338"/>
        <v/>
      </c>
      <c r="H2178" s="68" t="str">
        <f t="shared" si="335"/>
        <v/>
      </c>
      <c r="I2178" s="69" t="str">
        <f t="shared" si="331"/>
        <v/>
      </c>
      <c r="J2178" s="70" t="str">
        <f t="shared" si="332"/>
        <v/>
      </c>
      <c r="W2178" s="75" t="e">
        <f t="shared" si="336"/>
        <v>#N/A</v>
      </c>
      <c r="X2178" s="75" t="e">
        <f t="shared" si="339"/>
        <v>#N/A</v>
      </c>
      <c r="Y2178" s="75" t="e">
        <f t="shared" si="337"/>
        <v>#N/A</v>
      </c>
    </row>
    <row r="2179" spans="2:25" ht="12.75" x14ac:dyDescent="0.2">
      <c r="B2179" s="72" t="str">
        <f t="shared" si="333"/>
        <v/>
      </c>
      <c r="C2179" s="58"/>
      <c r="D2179" s="67"/>
      <c r="E2179" s="71" t="str">
        <f t="shared" si="334"/>
        <v/>
      </c>
      <c r="F2179" s="71" t="str">
        <f t="shared" si="340"/>
        <v/>
      </c>
      <c r="G2179" s="72" t="str">
        <f t="shared" si="338"/>
        <v/>
      </c>
      <c r="H2179" s="68" t="str">
        <f t="shared" si="335"/>
        <v/>
      </c>
      <c r="I2179" s="69" t="str">
        <f t="shared" ref="I2179:I2242" si="341">IF(ISBLANK(D2179)=FALSE,ABS(E2179-$S$15),"")</f>
        <v/>
      </c>
      <c r="J2179" s="70" t="str">
        <f t="shared" ref="J2179:J2242" si="342">IF(ISBLANK(D2179)=FALSE,IF((I2179/$S$16)&gt;4.5,"X",""),"")</f>
        <v/>
      </c>
      <c r="W2179" s="75" t="e">
        <f t="shared" si="336"/>
        <v>#N/A</v>
      </c>
      <c r="X2179" s="75" t="e">
        <f t="shared" si="339"/>
        <v>#N/A</v>
      </c>
      <c r="Y2179" s="75" t="e">
        <f t="shared" si="337"/>
        <v>#N/A</v>
      </c>
    </row>
    <row r="2180" spans="2:25" ht="12.75" x14ac:dyDescent="0.2">
      <c r="B2180" s="72" t="str">
        <f t="shared" ref="B2180:B2243" si="343">IF(ISBLANK(D2180)=FALSE,ABS(G2180-H2180),"")</f>
        <v/>
      </c>
      <c r="C2180" s="58"/>
      <c r="D2180" s="67"/>
      <c r="E2180" s="71" t="str">
        <f t="shared" ref="E2180:E2243" si="344">IF(ISBLANK(D2180)=FALSE,IF($O$20=1,(D2180),IF($O$20=2,LN(D2180),IF($O$20=3,SQRT(D2180),-1/D2180))),"")</f>
        <v/>
      </c>
      <c r="F2180" s="71" t="str">
        <f t="shared" si="340"/>
        <v/>
      </c>
      <c r="G2180" s="72" t="str">
        <f t="shared" si="338"/>
        <v/>
      </c>
      <c r="H2180" s="68" t="str">
        <f t="shared" ref="H2180:H2243" si="345">IF(ISBLANK(D2180)=FALSE,NORMSDIST(F2180),"")</f>
        <v/>
      </c>
      <c r="I2180" s="69" t="str">
        <f t="shared" si="341"/>
        <v/>
      </c>
      <c r="J2180" s="70" t="str">
        <f t="shared" si="342"/>
        <v/>
      </c>
      <c r="W2180" s="75" t="e">
        <f t="shared" ref="W2180:W2243" si="346">IF(ISBLANK(D2180)=FALSE,IF($O$20=1,(D2180),IF($O$20=2,LN(D2180),IF($O$20=3,SQRT(D2180),-1/D2180))),NA())</f>
        <v>#N/A</v>
      </c>
      <c r="X2180" s="75" t="e">
        <f t="shared" si="339"/>
        <v>#N/A</v>
      </c>
      <c r="Y2180" s="75" t="e">
        <f t="shared" ref="Y2180:Y2243" si="347">IF(ISBLANK(D2180)=FALSE,_xlfn.NORM.S.DIST(F2180,TRUE),NA())</f>
        <v>#N/A</v>
      </c>
    </row>
    <row r="2181" spans="2:25" ht="12.75" x14ac:dyDescent="0.2">
      <c r="B2181" s="72" t="str">
        <f t="shared" si="343"/>
        <v/>
      </c>
      <c r="C2181" s="58"/>
      <c r="D2181" s="67"/>
      <c r="E2181" s="71" t="str">
        <f t="shared" si="344"/>
        <v/>
      </c>
      <c r="F2181" s="71" t="str">
        <f t="shared" si="340"/>
        <v/>
      </c>
      <c r="G2181" s="72" t="str">
        <f t="shared" ref="G2181:G2244" si="348">IF(ISBLANK(D2181)=FALSE,G2180+1/$M$6,"")</f>
        <v/>
      </c>
      <c r="H2181" s="68" t="str">
        <f t="shared" si="345"/>
        <v/>
      </c>
      <c r="I2181" s="69" t="str">
        <f t="shared" si="341"/>
        <v/>
      </c>
      <c r="J2181" s="70" t="str">
        <f t="shared" si="342"/>
        <v/>
      </c>
      <c r="W2181" s="75" t="e">
        <f t="shared" si="346"/>
        <v>#N/A</v>
      </c>
      <c r="X2181" s="75" t="e">
        <f t="shared" ref="X2181:X2244" si="349">IF(ISBLANK(D2181)=FALSE,X2180+1/$M$6,NA())</f>
        <v>#N/A</v>
      </c>
      <c r="Y2181" s="75" t="e">
        <f t="shared" si="347"/>
        <v>#N/A</v>
      </c>
    </row>
    <row r="2182" spans="2:25" ht="12.75" x14ac:dyDescent="0.2">
      <c r="B2182" s="72" t="str">
        <f t="shared" si="343"/>
        <v/>
      </c>
      <c r="C2182" s="58"/>
      <c r="D2182" s="67"/>
      <c r="E2182" s="71" t="str">
        <f t="shared" si="344"/>
        <v/>
      </c>
      <c r="F2182" s="71" t="str">
        <f t="shared" si="340"/>
        <v/>
      </c>
      <c r="G2182" s="72" t="str">
        <f t="shared" si="348"/>
        <v/>
      </c>
      <c r="H2182" s="68" t="str">
        <f t="shared" si="345"/>
        <v/>
      </c>
      <c r="I2182" s="69" t="str">
        <f t="shared" si="341"/>
        <v/>
      </c>
      <c r="J2182" s="70" t="str">
        <f t="shared" si="342"/>
        <v/>
      </c>
      <c r="W2182" s="75" t="e">
        <f t="shared" si="346"/>
        <v>#N/A</v>
      </c>
      <c r="X2182" s="75" t="e">
        <f t="shared" si="349"/>
        <v>#N/A</v>
      </c>
      <c r="Y2182" s="75" t="e">
        <f t="shared" si="347"/>
        <v>#N/A</v>
      </c>
    </row>
    <row r="2183" spans="2:25" ht="12.75" x14ac:dyDescent="0.2">
      <c r="B2183" s="72" t="str">
        <f t="shared" si="343"/>
        <v/>
      </c>
      <c r="C2183" s="58"/>
      <c r="D2183" s="67"/>
      <c r="E2183" s="71" t="str">
        <f t="shared" si="344"/>
        <v/>
      </c>
      <c r="F2183" s="71" t="str">
        <f t="shared" si="340"/>
        <v/>
      </c>
      <c r="G2183" s="72" t="str">
        <f t="shared" si="348"/>
        <v/>
      </c>
      <c r="H2183" s="68" t="str">
        <f t="shared" si="345"/>
        <v/>
      </c>
      <c r="I2183" s="69" t="str">
        <f t="shared" si="341"/>
        <v/>
      </c>
      <c r="J2183" s="70" t="str">
        <f t="shared" si="342"/>
        <v/>
      </c>
      <c r="W2183" s="75" t="e">
        <f t="shared" si="346"/>
        <v>#N/A</v>
      </c>
      <c r="X2183" s="75" t="e">
        <f t="shared" si="349"/>
        <v>#N/A</v>
      </c>
      <c r="Y2183" s="75" t="e">
        <f t="shared" si="347"/>
        <v>#N/A</v>
      </c>
    </row>
    <row r="2184" spans="2:25" ht="12.75" x14ac:dyDescent="0.2">
      <c r="B2184" s="72" t="str">
        <f t="shared" si="343"/>
        <v/>
      </c>
      <c r="C2184" s="58"/>
      <c r="D2184" s="67"/>
      <c r="E2184" s="71" t="str">
        <f t="shared" si="344"/>
        <v/>
      </c>
      <c r="F2184" s="71" t="str">
        <f t="shared" si="340"/>
        <v/>
      </c>
      <c r="G2184" s="72" t="str">
        <f t="shared" si="348"/>
        <v/>
      </c>
      <c r="H2184" s="68" t="str">
        <f t="shared" si="345"/>
        <v/>
      </c>
      <c r="I2184" s="69" t="str">
        <f t="shared" si="341"/>
        <v/>
      </c>
      <c r="J2184" s="70" t="str">
        <f t="shared" si="342"/>
        <v/>
      </c>
      <c r="W2184" s="75" t="e">
        <f t="shared" si="346"/>
        <v>#N/A</v>
      </c>
      <c r="X2184" s="75" t="e">
        <f t="shared" si="349"/>
        <v>#N/A</v>
      </c>
      <c r="Y2184" s="75" t="e">
        <f t="shared" si="347"/>
        <v>#N/A</v>
      </c>
    </row>
    <row r="2185" spans="2:25" ht="12.75" x14ac:dyDescent="0.2">
      <c r="B2185" s="72" t="str">
        <f t="shared" si="343"/>
        <v/>
      </c>
      <c r="C2185" s="58"/>
      <c r="D2185" s="67"/>
      <c r="E2185" s="71" t="str">
        <f t="shared" si="344"/>
        <v/>
      </c>
      <c r="F2185" s="71" t="str">
        <f t="shared" si="340"/>
        <v/>
      </c>
      <c r="G2185" s="72" t="str">
        <f t="shared" si="348"/>
        <v/>
      </c>
      <c r="H2185" s="68" t="str">
        <f t="shared" si="345"/>
        <v/>
      </c>
      <c r="I2185" s="69" t="str">
        <f t="shared" si="341"/>
        <v/>
      </c>
      <c r="J2185" s="70" t="str">
        <f t="shared" si="342"/>
        <v/>
      </c>
      <c r="W2185" s="75" t="e">
        <f t="shared" si="346"/>
        <v>#N/A</v>
      </c>
      <c r="X2185" s="75" t="e">
        <f t="shared" si="349"/>
        <v>#N/A</v>
      </c>
      <c r="Y2185" s="75" t="e">
        <f t="shared" si="347"/>
        <v>#N/A</v>
      </c>
    </row>
    <row r="2186" spans="2:25" ht="12.75" x14ac:dyDescent="0.2">
      <c r="B2186" s="72" t="str">
        <f t="shared" si="343"/>
        <v/>
      </c>
      <c r="C2186" s="58"/>
      <c r="D2186" s="67"/>
      <c r="E2186" s="71" t="str">
        <f t="shared" si="344"/>
        <v/>
      </c>
      <c r="F2186" s="71" t="str">
        <f t="shared" si="340"/>
        <v/>
      </c>
      <c r="G2186" s="72" t="str">
        <f t="shared" si="348"/>
        <v/>
      </c>
      <c r="H2186" s="68" t="str">
        <f t="shared" si="345"/>
        <v/>
      </c>
      <c r="I2186" s="69" t="str">
        <f t="shared" si="341"/>
        <v/>
      </c>
      <c r="J2186" s="70" t="str">
        <f t="shared" si="342"/>
        <v/>
      </c>
      <c r="W2186" s="75" t="e">
        <f t="shared" si="346"/>
        <v>#N/A</v>
      </c>
      <c r="X2186" s="75" t="e">
        <f t="shared" si="349"/>
        <v>#N/A</v>
      </c>
      <c r="Y2186" s="75" t="e">
        <f t="shared" si="347"/>
        <v>#N/A</v>
      </c>
    </row>
    <row r="2187" spans="2:25" ht="12.75" x14ac:dyDescent="0.2">
      <c r="B2187" s="72" t="str">
        <f t="shared" si="343"/>
        <v/>
      </c>
      <c r="C2187" s="58"/>
      <c r="D2187" s="67"/>
      <c r="E2187" s="71" t="str">
        <f t="shared" si="344"/>
        <v/>
      </c>
      <c r="F2187" s="71" t="str">
        <f t="shared" si="340"/>
        <v/>
      </c>
      <c r="G2187" s="72" t="str">
        <f t="shared" si="348"/>
        <v/>
      </c>
      <c r="H2187" s="68" t="str">
        <f t="shared" si="345"/>
        <v/>
      </c>
      <c r="I2187" s="69" t="str">
        <f t="shared" si="341"/>
        <v/>
      </c>
      <c r="J2187" s="70" t="str">
        <f t="shared" si="342"/>
        <v/>
      </c>
      <c r="W2187" s="75" t="e">
        <f t="shared" si="346"/>
        <v>#N/A</v>
      </c>
      <c r="X2187" s="75" t="e">
        <f t="shared" si="349"/>
        <v>#N/A</v>
      </c>
      <c r="Y2187" s="75" t="e">
        <f t="shared" si="347"/>
        <v>#N/A</v>
      </c>
    </row>
    <row r="2188" spans="2:25" ht="12.75" x14ac:dyDescent="0.2">
      <c r="B2188" s="72" t="str">
        <f t="shared" si="343"/>
        <v/>
      </c>
      <c r="C2188" s="58"/>
      <c r="D2188" s="67"/>
      <c r="E2188" s="71" t="str">
        <f t="shared" si="344"/>
        <v/>
      </c>
      <c r="F2188" s="71" t="str">
        <f t="shared" si="340"/>
        <v/>
      </c>
      <c r="G2188" s="72" t="str">
        <f t="shared" si="348"/>
        <v/>
      </c>
      <c r="H2188" s="68" t="str">
        <f t="shared" si="345"/>
        <v/>
      </c>
      <c r="I2188" s="69" t="str">
        <f t="shared" si="341"/>
        <v/>
      </c>
      <c r="J2188" s="70" t="str">
        <f t="shared" si="342"/>
        <v/>
      </c>
      <c r="W2188" s="75" t="e">
        <f t="shared" si="346"/>
        <v>#N/A</v>
      </c>
      <c r="X2188" s="75" t="e">
        <f t="shared" si="349"/>
        <v>#N/A</v>
      </c>
      <c r="Y2188" s="75" t="e">
        <f t="shared" si="347"/>
        <v>#N/A</v>
      </c>
    </row>
    <row r="2189" spans="2:25" ht="12.75" x14ac:dyDescent="0.2">
      <c r="B2189" s="72" t="str">
        <f t="shared" si="343"/>
        <v/>
      </c>
      <c r="C2189" s="58"/>
      <c r="D2189" s="67"/>
      <c r="E2189" s="71" t="str">
        <f t="shared" si="344"/>
        <v/>
      </c>
      <c r="F2189" s="71" t="str">
        <f t="shared" si="340"/>
        <v/>
      </c>
      <c r="G2189" s="72" t="str">
        <f t="shared" si="348"/>
        <v/>
      </c>
      <c r="H2189" s="68" t="str">
        <f t="shared" si="345"/>
        <v/>
      </c>
      <c r="I2189" s="69" t="str">
        <f t="shared" si="341"/>
        <v/>
      </c>
      <c r="J2189" s="70" t="str">
        <f t="shared" si="342"/>
        <v/>
      </c>
      <c r="W2189" s="75" t="e">
        <f t="shared" si="346"/>
        <v>#N/A</v>
      </c>
      <c r="X2189" s="75" t="e">
        <f t="shared" si="349"/>
        <v>#N/A</v>
      </c>
      <c r="Y2189" s="75" t="e">
        <f t="shared" si="347"/>
        <v>#N/A</v>
      </c>
    </row>
    <row r="2190" spans="2:25" ht="12.75" x14ac:dyDescent="0.2">
      <c r="B2190" s="72" t="str">
        <f t="shared" si="343"/>
        <v/>
      </c>
      <c r="C2190" s="58"/>
      <c r="D2190" s="67"/>
      <c r="E2190" s="71" t="str">
        <f t="shared" si="344"/>
        <v/>
      </c>
      <c r="F2190" s="71" t="str">
        <f t="shared" ref="F2190:F2253" si="350">IF(D2190,STANDARDIZE(E2190,$M$11,$M$12),"")</f>
        <v/>
      </c>
      <c r="G2190" s="72" t="str">
        <f t="shared" si="348"/>
        <v/>
      </c>
      <c r="H2190" s="68" t="str">
        <f t="shared" si="345"/>
        <v/>
      </c>
      <c r="I2190" s="69" t="str">
        <f t="shared" si="341"/>
        <v/>
      </c>
      <c r="J2190" s="70" t="str">
        <f t="shared" si="342"/>
        <v/>
      </c>
      <c r="W2190" s="75" t="e">
        <f t="shared" si="346"/>
        <v>#N/A</v>
      </c>
      <c r="X2190" s="75" t="e">
        <f t="shared" si="349"/>
        <v>#N/A</v>
      </c>
      <c r="Y2190" s="75" t="e">
        <f t="shared" si="347"/>
        <v>#N/A</v>
      </c>
    </row>
    <row r="2191" spans="2:25" ht="12.75" x14ac:dyDescent="0.2">
      <c r="B2191" s="72" t="str">
        <f t="shared" si="343"/>
        <v/>
      </c>
      <c r="C2191" s="58"/>
      <c r="D2191" s="67"/>
      <c r="E2191" s="71" t="str">
        <f t="shared" si="344"/>
        <v/>
      </c>
      <c r="F2191" s="71" t="str">
        <f t="shared" si="350"/>
        <v/>
      </c>
      <c r="G2191" s="72" t="str">
        <f t="shared" si="348"/>
        <v/>
      </c>
      <c r="H2191" s="68" t="str">
        <f t="shared" si="345"/>
        <v/>
      </c>
      <c r="I2191" s="69" t="str">
        <f t="shared" si="341"/>
        <v/>
      </c>
      <c r="J2191" s="70" t="str">
        <f t="shared" si="342"/>
        <v/>
      </c>
      <c r="W2191" s="75" t="e">
        <f t="shared" si="346"/>
        <v>#N/A</v>
      </c>
      <c r="X2191" s="75" t="e">
        <f t="shared" si="349"/>
        <v>#N/A</v>
      </c>
      <c r="Y2191" s="75" t="e">
        <f t="shared" si="347"/>
        <v>#N/A</v>
      </c>
    </row>
    <row r="2192" spans="2:25" ht="12.75" x14ac:dyDescent="0.2">
      <c r="B2192" s="72" t="str">
        <f t="shared" si="343"/>
        <v/>
      </c>
      <c r="C2192" s="58"/>
      <c r="D2192" s="67"/>
      <c r="E2192" s="71" t="str">
        <f t="shared" si="344"/>
        <v/>
      </c>
      <c r="F2192" s="71" t="str">
        <f t="shared" si="350"/>
        <v/>
      </c>
      <c r="G2192" s="72" t="str">
        <f t="shared" si="348"/>
        <v/>
      </c>
      <c r="H2192" s="68" t="str">
        <f t="shared" si="345"/>
        <v/>
      </c>
      <c r="I2192" s="69" t="str">
        <f t="shared" si="341"/>
        <v/>
      </c>
      <c r="J2192" s="70" t="str">
        <f t="shared" si="342"/>
        <v/>
      </c>
      <c r="W2192" s="75" t="e">
        <f t="shared" si="346"/>
        <v>#N/A</v>
      </c>
      <c r="X2192" s="75" t="e">
        <f t="shared" si="349"/>
        <v>#N/A</v>
      </c>
      <c r="Y2192" s="75" t="e">
        <f t="shared" si="347"/>
        <v>#N/A</v>
      </c>
    </row>
    <row r="2193" spans="2:25" ht="12.75" x14ac:dyDescent="0.2">
      <c r="B2193" s="72" t="str">
        <f t="shared" si="343"/>
        <v/>
      </c>
      <c r="C2193" s="58"/>
      <c r="D2193" s="67"/>
      <c r="E2193" s="71" t="str">
        <f t="shared" si="344"/>
        <v/>
      </c>
      <c r="F2193" s="71" t="str">
        <f t="shared" si="350"/>
        <v/>
      </c>
      <c r="G2193" s="72" t="str">
        <f t="shared" si="348"/>
        <v/>
      </c>
      <c r="H2193" s="68" t="str">
        <f t="shared" si="345"/>
        <v/>
      </c>
      <c r="I2193" s="69" t="str">
        <f t="shared" si="341"/>
        <v/>
      </c>
      <c r="J2193" s="70" t="str">
        <f t="shared" si="342"/>
        <v/>
      </c>
      <c r="W2193" s="75" t="e">
        <f t="shared" si="346"/>
        <v>#N/A</v>
      </c>
      <c r="X2193" s="75" t="e">
        <f t="shared" si="349"/>
        <v>#N/A</v>
      </c>
      <c r="Y2193" s="75" t="e">
        <f t="shared" si="347"/>
        <v>#N/A</v>
      </c>
    </row>
    <row r="2194" spans="2:25" ht="12.75" x14ac:dyDescent="0.2">
      <c r="B2194" s="72" t="str">
        <f t="shared" si="343"/>
        <v/>
      </c>
      <c r="C2194" s="58"/>
      <c r="D2194" s="67"/>
      <c r="E2194" s="71" t="str">
        <f t="shared" si="344"/>
        <v/>
      </c>
      <c r="F2194" s="71" t="str">
        <f t="shared" si="350"/>
        <v/>
      </c>
      <c r="G2194" s="72" t="str">
        <f t="shared" si="348"/>
        <v/>
      </c>
      <c r="H2194" s="68" t="str">
        <f t="shared" si="345"/>
        <v/>
      </c>
      <c r="I2194" s="69" t="str">
        <f t="shared" si="341"/>
        <v/>
      </c>
      <c r="J2194" s="70" t="str">
        <f t="shared" si="342"/>
        <v/>
      </c>
      <c r="W2194" s="75" t="e">
        <f t="shared" si="346"/>
        <v>#N/A</v>
      </c>
      <c r="X2194" s="75" t="e">
        <f t="shared" si="349"/>
        <v>#N/A</v>
      </c>
      <c r="Y2194" s="75" t="e">
        <f t="shared" si="347"/>
        <v>#N/A</v>
      </c>
    </row>
    <row r="2195" spans="2:25" ht="12.75" x14ac:dyDescent="0.2">
      <c r="B2195" s="72" t="str">
        <f t="shared" si="343"/>
        <v/>
      </c>
      <c r="C2195" s="58"/>
      <c r="D2195" s="67"/>
      <c r="E2195" s="71" t="str">
        <f t="shared" si="344"/>
        <v/>
      </c>
      <c r="F2195" s="71" t="str">
        <f t="shared" si="350"/>
        <v/>
      </c>
      <c r="G2195" s="72" t="str">
        <f t="shared" si="348"/>
        <v/>
      </c>
      <c r="H2195" s="68" t="str">
        <f t="shared" si="345"/>
        <v/>
      </c>
      <c r="I2195" s="69" t="str">
        <f t="shared" si="341"/>
        <v/>
      </c>
      <c r="J2195" s="70" t="str">
        <f t="shared" si="342"/>
        <v/>
      </c>
      <c r="W2195" s="75" t="e">
        <f t="shared" si="346"/>
        <v>#N/A</v>
      </c>
      <c r="X2195" s="75" t="e">
        <f t="shared" si="349"/>
        <v>#N/A</v>
      </c>
      <c r="Y2195" s="75" t="e">
        <f t="shared" si="347"/>
        <v>#N/A</v>
      </c>
    </row>
    <row r="2196" spans="2:25" ht="12.75" x14ac:dyDescent="0.2">
      <c r="B2196" s="72" t="str">
        <f t="shared" si="343"/>
        <v/>
      </c>
      <c r="C2196" s="58"/>
      <c r="D2196" s="67"/>
      <c r="E2196" s="71" t="str">
        <f t="shared" si="344"/>
        <v/>
      </c>
      <c r="F2196" s="71" t="str">
        <f t="shared" si="350"/>
        <v/>
      </c>
      <c r="G2196" s="72" t="str">
        <f t="shared" si="348"/>
        <v/>
      </c>
      <c r="H2196" s="68" t="str">
        <f t="shared" si="345"/>
        <v/>
      </c>
      <c r="I2196" s="69" t="str">
        <f t="shared" si="341"/>
        <v/>
      </c>
      <c r="J2196" s="70" t="str">
        <f t="shared" si="342"/>
        <v/>
      </c>
      <c r="W2196" s="75" t="e">
        <f t="shared" si="346"/>
        <v>#N/A</v>
      </c>
      <c r="X2196" s="75" t="e">
        <f t="shared" si="349"/>
        <v>#N/A</v>
      </c>
      <c r="Y2196" s="75" t="e">
        <f t="shared" si="347"/>
        <v>#N/A</v>
      </c>
    </row>
    <row r="2197" spans="2:25" ht="12.75" x14ac:dyDescent="0.2">
      <c r="B2197" s="72" t="str">
        <f t="shared" si="343"/>
        <v/>
      </c>
      <c r="C2197" s="58"/>
      <c r="D2197" s="67"/>
      <c r="E2197" s="71" t="str">
        <f t="shared" si="344"/>
        <v/>
      </c>
      <c r="F2197" s="71" t="str">
        <f t="shared" si="350"/>
        <v/>
      </c>
      <c r="G2197" s="72" t="str">
        <f t="shared" si="348"/>
        <v/>
      </c>
      <c r="H2197" s="68" t="str">
        <f t="shared" si="345"/>
        <v/>
      </c>
      <c r="I2197" s="69" t="str">
        <f t="shared" si="341"/>
        <v/>
      </c>
      <c r="J2197" s="70" t="str">
        <f t="shared" si="342"/>
        <v/>
      </c>
      <c r="W2197" s="75" t="e">
        <f t="shared" si="346"/>
        <v>#N/A</v>
      </c>
      <c r="X2197" s="75" t="e">
        <f t="shared" si="349"/>
        <v>#N/A</v>
      </c>
      <c r="Y2197" s="75" t="e">
        <f t="shared" si="347"/>
        <v>#N/A</v>
      </c>
    </row>
    <row r="2198" spans="2:25" ht="12.75" x14ac:dyDescent="0.2">
      <c r="B2198" s="72" t="str">
        <f t="shared" si="343"/>
        <v/>
      </c>
      <c r="C2198" s="58"/>
      <c r="D2198" s="67"/>
      <c r="E2198" s="71" t="str">
        <f t="shared" si="344"/>
        <v/>
      </c>
      <c r="F2198" s="71" t="str">
        <f t="shared" si="350"/>
        <v/>
      </c>
      <c r="G2198" s="72" t="str">
        <f t="shared" si="348"/>
        <v/>
      </c>
      <c r="H2198" s="68" t="str">
        <f t="shared" si="345"/>
        <v/>
      </c>
      <c r="I2198" s="69" t="str">
        <f t="shared" si="341"/>
        <v/>
      </c>
      <c r="J2198" s="70" t="str">
        <f t="shared" si="342"/>
        <v/>
      </c>
      <c r="W2198" s="75" t="e">
        <f t="shared" si="346"/>
        <v>#N/A</v>
      </c>
      <c r="X2198" s="75" t="e">
        <f t="shared" si="349"/>
        <v>#N/A</v>
      </c>
      <c r="Y2198" s="75" t="e">
        <f t="shared" si="347"/>
        <v>#N/A</v>
      </c>
    </row>
    <row r="2199" spans="2:25" ht="12.75" x14ac:dyDescent="0.2">
      <c r="B2199" s="72" t="str">
        <f t="shared" si="343"/>
        <v/>
      </c>
      <c r="C2199" s="58"/>
      <c r="D2199" s="67"/>
      <c r="E2199" s="71" t="str">
        <f t="shared" si="344"/>
        <v/>
      </c>
      <c r="F2199" s="71" t="str">
        <f t="shared" si="350"/>
        <v/>
      </c>
      <c r="G2199" s="72" t="str">
        <f t="shared" si="348"/>
        <v/>
      </c>
      <c r="H2199" s="68" t="str">
        <f t="shared" si="345"/>
        <v/>
      </c>
      <c r="I2199" s="69" t="str">
        <f t="shared" si="341"/>
        <v/>
      </c>
      <c r="J2199" s="70" t="str">
        <f t="shared" si="342"/>
        <v/>
      </c>
      <c r="W2199" s="75" t="e">
        <f t="shared" si="346"/>
        <v>#N/A</v>
      </c>
      <c r="X2199" s="75" t="e">
        <f t="shared" si="349"/>
        <v>#N/A</v>
      </c>
      <c r="Y2199" s="75" t="e">
        <f t="shared" si="347"/>
        <v>#N/A</v>
      </c>
    </row>
    <row r="2200" spans="2:25" ht="12.75" x14ac:dyDescent="0.2">
      <c r="B2200" s="72" t="str">
        <f t="shared" si="343"/>
        <v/>
      </c>
      <c r="C2200" s="58"/>
      <c r="D2200" s="67"/>
      <c r="E2200" s="71" t="str">
        <f t="shared" si="344"/>
        <v/>
      </c>
      <c r="F2200" s="71" t="str">
        <f t="shared" si="350"/>
        <v/>
      </c>
      <c r="G2200" s="72" t="str">
        <f t="shared" si="348"/>
        <v/>
      </c>
      <c r="H2200" s="68" t="str">
        <f t="shared" si="345"/>
        <v/>
      </c>
      <c r="I2200" s="69" t="str">
        <f t="shared" si="341"/>
        <v/>
      </c>
      <c r="J2200" s="70" t="str">
        <f t="shared" si="342"/>
        <v/>
      </c>
      <c r="W2200" s="75" t="e">
        <f t="shared" si="346"/>
        <v>#N/A</v>
      </c>
      <c r="X2200" s="75" t="e">
        <f t="shared" si="349"/>
        <v>#N/A</v>
      </c>
      <c r="Y2200" s="75" t="e">
        <f t="shared" si="347"/>
        <v>#N/A</v>
      </c>
    </row>
    <row r="2201" spans="2:25" ht="12.75" x14ac:dyDescent="0.2">
      <c r="B2201" s="72" t="str">
        <f t="shared" si="343"/>
        <v/>
      </c>
      <c r="C2201" s="58"/>
      <c r="D2201" s="67"/>
      <c r="E2201" s="71" t="str">
        <f t="shared" si="344"/>
        <v/>
      </c>
      <c r="F2201" s="71" t="str">
        <f t="shared" si="350"/>
        <v/>
      </c>
      <c r="G2201" s="72" t="str">
        <f t="shared" si="348"/>
        <v/>
      </c>
      <c r="H2201" s="68" t="str">
        <f t="shared" si="345"/>
        <v/>
      </c>
      <c r="I2201" s="69" t="str">
        <f t="shared" si="341"/>
        <v/>
      </c>
      <c r="J2201" s="70" t="str">
        <f t="shared" si="342"/>
        <v/>
      </c>
      <c r="W2201" s="75" t="e">
        <f t="shared" si="346"/>
        <v>#N/A</v>
      </c>
      <c r="X2201" s="75" t="e">
        <f t="shared" si="349"/>
        <v>#N/A</v>
      </c>
      <c r="Y2201" s="75" t="e">
        <f t="shared" si="347"/>
        <v>#N/A</v>
      </c>
    </row>
    <row r="2202" spans="2:25" ht="12.75" x14ac:dyDescent="0.2">
      <c r="B2202" s="72" t="str">
        <f t="shared" si="343"/>
        <v/>
      </c>
      <c r="C2202" s="58"/>
      <c r="D2202" s="67"/>
      <c r="E2202" s="71" t="str">
        <f t="shared" si="344"/>
        <v/>
      </c>
      <c r="F2202" s="71" t="str">
        <f t="shared" si="350"/>
        <v/>
      </c>
      <c r="G2202" s="72" t="str">
        <f t="shared" si="348"/>
        <v/>
      </c>
      <c r="H2202" s="68" t="str">
        <f t="shared" si="345"/>
        <v/>
      </c>
      <c r="I2202" s="69" t="str">
        <f t="shared" si="341"/>
        <v/>
      </c>
      <c r="J2202" s="70" t="str">
        <f t="shared" si="342"/>
        <v/>
      </c>
      <c r="W2202" s="75" t="e">
        <f t="shared" si="346"/>
        <v>#N/A</v>
      </c>
      <c r="X2202" s="75" t="e">
        <f t="shared" si="349"/>
        <v>#N/A</v>
      </c>
      <c r="Y2202" s="75" t="e">
        <f t="shared" si="347"/>
        <v>#N/A</v>
      </c>
    </row>
    <row r="2203" spans="2:25" ht="12.75" x14ac:dyDescent="0.2">
      <c r="B2203" s="72" t="str">
        <f t="shared" si="343"/>
        <v/>
      </c>
      <c r="C2203" s="58"/>
      <c r="D2203" s="67"/>
      <c r="E2203" s="71" t="str">
        <f t="shared" si="344"/>
        <v/>
      </c>
      <c r="F2203" s="71" t="str">
        <f t="shared" si="350"/>
        <v/>
      </c>
      <c r="G2203" s="72" t="str">
        <f t="shared" si="348"/>
        <v/>
      </c>
      <c r="H2203" s="68" t="str">
        <f t="shared" si="345"/>
        <v/>
      </c>
      <c r="I2203" s="69" t="str">
        <f t="shared" si="341"/>
        <v/>
      </c>
      <c r="J2203" s="70" t="str">
        <f t="shared" si="342"/>
        <v/>
      </c>
      <c r="W2203" s="75" t="e">
        <f t="shared" si="346"/>
        <v>#N/A</v>
      </c>
      <c r="X2203" s="75" t="e">
        <f t="shared" si="349"/>
        <v>#N/A</v>
      </c>
      <c r="Y2203" s="75" t="e">
        <f t="shared" si="347"/>
        <v>#N/A</v>
      </c>
    </row>
    <row r="2204" spans="2:25" ht="12.75" x14ac:dyDescent="0.2">
      <c r="B2204" s="72" t="str">
        <f t="shared" si="343"/>
        <v/>
      </c>
      <c r="C2204" s="58"/>
      <c r="D2204" s="67"/>
      <c r="E2204" s="71" t="str">
        <f t="shared" si="344"/>
        <v/>
      </c>
      <c r="F2204" s="71" t="str">
        <f t="shared" si="350"/>
        <v/>
      </c>
      <c r="G2204" s="72" t="str">
        <f t="shared" si="348"/>
        <v/>
      </c>
      <c r="H2204" s="68" t="str">
        <f t="shared" si="345"/>
        <v/>
      </c>
      <c r="I2204" s="69" t="str">
        <f t="shared" si="341"/>
        <v/>
      </c>
      <c r="J2204" s="70" t="str">
        <f t="shared" si="342"/>
        <v/>
      </c>
      <c r="W2204" s="75" t="e">
        <f t="shared" si="346"/>
        <v>#N/A</v>
      </c>
      <c r="X2204" s="75" t="e">
        <f t="shared" si="349"/>
        <v>#N/A</v>
      </c>
      <c r="Y2204" s="75" t="e">
        <f t="shared" si="347"/>
        <v>#N/A</v>
      </c>
    </row>
    <row r="2205" spans="2:25" ht="12.75" x14ac:dyDescent="0.2">
      <c r="B2205" s="72" t="str">
        <f t="shared" si="343"/>
        <v/>
      </c>
      <c r="C2205" s="58"/>
      <c r="D2205" s="67"/>
      <c r="E2205" s="71" t="str">
        <f t="shared" si="344"/>
        <v/>
      </c>
      <c r="F2205" s="71" t="str">
        <f t="shared" si="350"/>
        <v/>
      </c>
      <c r="G2205" s="72" t="str">
        <f t="shared" si="348"/>
        <v/>
      </c>
      <c r="H2205" s="68" t="str">
        <f t="shared" si="345"/>
        <v/>
      </c>
      <c r="I2205" s="69" t="str">
        <f t="shared" si="341"/>
        <v/>
      </c>
      <c r="J2205" s="70" t="str">
        <f t="shared" si="342"/>
        <v/>
      </c>
      <c r="W2205" s="75" t="e">
        <f t="shared" si="346"/>
        <v>#N/A</v>
      </c>
      <c r="X2205" s="75" t="e">
        <f t="shared" si="349"/>
        <v>#N/A</v>
      </c>
      <c r="Y2205" s="75" t="e">
        <f t="shared" si="347"/>
        <v>#N/A</v>
      </c>
    </row>
    <row r="2206" spans="2:25" ht="12.75" x14ac:dyDescent="0.2">
      <c r="B2206" s="72" t="str">
        <f t="shared" si="343"/>
        <v/>
      </c>
      <c r="C2206" s="58"/>
      <c r="D2206" s="67"/>
      <c r="E2206" s="71" t="str">
        <f t="shared" si="344"/>
        <v/>
      </c>
      <c r="F2206" s="71" t="str">
        <f t="shared" si="350"/>
        <v/>
      </c>
      <c r="G2206" s="72" t="str">
        <f t="shared" si="348"/>
        <v/>
      </c>
      <c r="H2206" s="68" t="str">
        <f t="shared" si="345"/>
        <v/>
      </c>
      <c r="I2206" s="69" t="str">
        <f t="shared" si="341"/>
        <v/>
      </c>
      <c r="J2206" s="70" t="str">
        <f t="shared" si="342"/>
        <v/>
      </c>
      <c r="W2206" s="75" t="e">
        <f t="shared" si="346"/>
        <v>#N/A</v>
      </c>
      <c r="X2206" s="75" t="e">
        <f t="shared" si="349"/>
        <v>#N/A</v>
      </c>
      <c r="Y2206" s="75" t="e">
        <f t="shared" si="347"/>
        <v>#N/A</v>
      </c>
    </row>
    <row r="2207" spans="2:25" ht="12.75" x14ac:dyDescent="0.2">
      <c r="B2207" s="72" t="str">
        <f t="shared" si="343"/>
        <v/>
      </c>
      <c r="C2207" s="58"/>
      <c r="D2207" s="67"/>
      <c r="E2207" s="71" t="str">
        <f t="shared" si="344"/>
        <v/>
      </c>
      <c r="F2207" s="71" t="str">
        <f t="shared" si="350"/>
        <v/>
      </c>
      <c r="G2207" s="72" t="str">
        <f t="shared" si="348"/>
        <v/>
      </c>
      <c r="H2207" s="68" t="str">
        <f t="shared" si="345"/>
        <v/>
      </c>
      <c r="I2207" s="69" t="str">
        <f t="shared" si="341"/>
        <v/>
      </c>
      <c r="J2207" s="70" t="str">
        <f t="shared" si="342"/>
        <v/>
      </c>
      <c r="W2207" s="75" t="e">
        <f t="shared" si="346"/>
        <v>#N/A</v>
      </c>
      <c r="X2207" s="75" t="e">
        <f t="shared" si="349"/>
        <v>#N/A</v>
      </c>
      <c r="Y2207" s="75" t="e">
        <f t="shared" si="347"/>
        <v>#N/A</v>
      </c>
    </row>
    <row r="2208" spans="2:25" ht="12.75" x14ac:dyDescent="0.2">
      <c r="B2208" s="72" t="str">
        <f t="shared" si="343"/>
        <v/>
      </c>
      <c r="C2208" s="58"/>
      <c r="D2208" s="67"/>
      <c r="E2208" s="71" t="str">
        <f t="shared" si="344"/>
        <v/>
      </c>
      <c r="F2208" s="71" t="str">
        <f t="shared" si="350"/>
        <v/>
      </c>
      <c r="G2208" s="72" t="str">
        <f t="shared" si="348"/>
        <v/>
      </c>
      <c r="H2208" s="68" t="str">
        <f t="shared" si="345"/>
        <v/>
      </c>
      <c r="I2208" s="69" t="str">
        <f t="shared" si="341"/>
        <v/>
      </c>
      <c r="J2208" s="70" t="str">
        <f t="shared" si="342"/>
        <v/>
      </c>
      <c r="W2208" s="75" t="e">
        <f t="shared" si="346"/>
        <v>#N/A</v>
      </c>
      <c r="X2208" s="75" t="e">
        <f t="shared" si="349"/>
        <v>#N/A</v>
      </c>
      <c r="Y2208" s="75" t="e">
        <f t="shared" si="347"/>
        <v>#N/A</v>
      </c>
    </row>
    <row r="2209" spans="2:25" ht="12.75" x14ac:dyDescent="0.2">
      <c r="B2209" s="72" t="str">
        <f t="shared" si="343"/>
        <v/>
      </c>
      <c r="C2209" s="58"/>
      <c r="D2209" s="67"/>
      <c r="E2209" s="71" t="str">
        <f t="shared" si="344"/>
        <v/>
      </c>
      <c r="F2209" s="71" t="str">
        <f t="shared" si="350"/>
        <v/>
      </c>
      <c r="G2209" s="72" t="str">
        <f t="shared" si="348"/>
        <v/>
      </c>
      <c r="H2209" s="68" t="str">
        <f t="shared" si="345"/>
        <v/>
      </c>
      <c r="I2209" s="69" t="str">
        <f t="shared" si="341"/>
        <v/>
      </c>
      <c r="J2209" s="70" t="str">
        <f t="shared" si="342"/>
        <v/>
      </c>
      <c r="W2209" s="75" t="e">
        <f t="shared" si="346"/>
        <v>#N/A</v>
      </c>
      <c r="X2209" s="75" t="e">
        <f t="shared" si="349"/>
        <v>#N/A</v>
      </c>
      <c r="Y2209" s="75" t="e">
        <f t="shared" si="347"/>
        <v>#N/A</v>
      </c>
    </row>
    <row r="2210" spans="2:25" ht="12.75" x14ac:dyDescent="0.2">
      <c r="B2210" s="72" t="str">
        <f t="shared" si="343"/>
        <v/>
      </c>
      <c r="C2210" s="58"/>
      <c r="D2210" s="67"/>
      <c r="E2210" s="71" t="str">
        <f t="shared" si="344"/>
        <v/>
      </c>
      <c r="F2210" s="71" t="str">
        <f t="shared" si="350"/>
        <v/>
      </c>
      <c r="G2210" s="72" t="str">
        <f t="shared" si="348"/>
        <v/>
      </c>
      <c r="H2210" s="68" t="str">
        <f t="shared" si="345"/>
        <v/>
      </c>
      <c r="I2210" s="69" t="str">
        <f t="shared" si="341"/>
        <v/>
      </c>
      <c r="J2210" s="70" t="str">
        <f t="shared" si="342"/>
        <v/>
      </c>
      <c r="W2210" s="75" t="e">
        <f t="shared" si="346"/>
        <v>#N/A</v>
      </c>
      <c r="X2210" s="75" t="e">
        <f t="shared" si="349"/>
        <v>#N/A</v>
      </c>
      <c r="Y2210" s="75" t="e">
        <f t="shared" si="347"/>
        <v>#N/A</v>
      </c>
    </row>
    <row r="2211" spans="2:25" ht="12.75" x14ac:dyDescent="0.2">
      <c r="B2211" s="72" t="str">
        <f t="shared" si="343"/>
        <v/>
      </c>
      <c r="C2211" s="58"/>
      <c r="D2211" s="67"/>
      <c r="E2211" s="71" t="str">
        <f t="shared" si="344"/>
        <v/>
      </c>
      <c r="F2211" s="71" t="str">
        <f t="shared" si="350"/>
        <v/>
      </c>
      <c r="G2211" s="72" t="str">
        <f t="shared" si="348"/>
        <v/>
      </c>
      <c r="H2211" s="68" t="str">
        <f t="shared" si="345"/>
        <v/>
      </c>
      <c r="I2211" s="69" t="str">
        <f t="shared" si="341"/>
        <v/>
      </c>
      <c r="J2211" s="70" t="str">
        <f t="shared" si="342"/>
        <v/>
      </c>
      <c r="W2211" s="75" t="e">
        <f t="shared" si="346"/>
        <v>#N/A</v>
      </c>
      <c r="X2211" s="75" t="e">
        <f t="shared" si="349"/>
        <v>#N/A</v>
      </c>
      <c r="Y2211" s="75" t="e">
        <f t="shared" si="347"/>
        <v>#N/A</v>
      </c>
    </row>
    <row r="2212" spans="2:25" ht="12.75" x14ac:dyDescent="0.2">
      <c r="B2212" s="72" t="str">
        <f t="shared" si="343"/>
        <v/>
      </c>
      <c r="C2212" s="58"/>
      <c r="D2212" s="67"/>
      <c r="E2212" s="71" t="str">
        <f t="shared" si="344"/>
        <v/>
      </c>
      <c r="F2212" s="71" t="str">
        <f t="shared" si="350"/>
        <v/>
      </c>
      <c r="G2212" s="72" t="str">
        <f t="shared" si="348"/>
        <v/>
      </c>
      <c r="H2212" s="68" t="str">
        <f t="shared" si="345"/>
        <v/>
      </c>
      <c r="I2212" s="69" t="str">
        <f t="shared" si="341"/>
        <v/>
      </c>
      <c r="J2212" s="70" t="str">
        <f t="shared" si="342"/>
        <v/>
      </c>
      <c r="W2212" s="75" t="e">
        <f t="shared" si="346"/>
        <v>#N/A</v>
      </c>
      <c r="X2212" s="75" t="e">
        <f t="shared" si="349"/>
        <v>#N/A</v>
      </c>
      <c r="Y2212" s="75" t="e">
        <f t="shared" si="347"/>
        <v>#N/A</v>
      </c>
    </row>
    <row r="2213" spans="2:25" ht="12.75" x14ac:dyDescent="0.2">
      <c r="B2213" s="72" t="str">
        <f t="shared" si="343"/>
        <v/>
      </c>
      <c r="C2213" s="58"/>
      <c r="D2213" s="67"/>
      <c r="E2213" s="71" t="str">
        <f t="shared" si="344"/>
        <v/>
      </c>
      <c r="F2213" s="71" t="str">
        <f t="shared" si="350"/>
        <v/>
      </c>
      <c r="G2213" s="72" t="str">
        <f t="shared" si="348"/>
        <v/>
      </c>
      <c r="H2213" s="68" t="str">
        <f t="shared" si="345"/>
        <v/>
      </c>
      <c r="I2213" s="69" t="str">
        <f t="shared" si="341"/>
        <v/>
      </c>
      <c r="J2213" s="70" t="str">
        <f t="shared" si="342"/>
        <v/>
      </c>
      <c r="W2213" s="75" t="e">
        <f t="shared" si="346"/>
        <v>#N/A</v>
      </c>
      <c r="X2213" s="75" t="e">
        <f t="shared" si="349"/>
        <v>#N/A</v>
      </c>
      <c r="Y2213" s="75" t="e">
        <f t="shared" si="347"/>
        <v>#N/A</v>
      </c>
    </row>
    <row r="2214" spans="2:25" ht="12.75" x14ac:dyDescent="0.2">
      <c r="B2214" s="72" t="str">
        <f t="shared" si="343"/>
        <v/>
      </c>
      <c r="C2214" s="58"/>
      <c r="D2214" s="67"/>
      <c r="E2214" s="71" t="str">
        <f t="shared" si="344"/>
        <v/>
      </c>
      <c r="F2214" s="71" t="str">
        <f t="shared" si="350"/>
        <v/>
      </c>
      <c r="G2214" s="72" t="str">
        <f t="shared" si="348"/>
        <v/>
      </c>
      <c r="H2214" s="68" t="str">
        <f t="shared" si="345"/>
        <v/>
      </c>
      <c r="I2214" s="69" t="str">
        <f t="shared" si="341"/>
        <v/>
      </c>
      <c r="J2214" s="70" t="str">
        <f t="shared" si="342"/>
        <v/>
      </c>
      <c r="W2214" s="75" t="e">
        <f t="shared" si="346"/>
        <v>#N/A</v>
      </c>
      <c r="X2214" s="75" t="e">
        <f t="shared" si="349"/>
        <v>#N/A</v>
      </c>
      <c r="Y2214" s="75" t="e">
        <f t="shared" si="347"/>
        <v>#N/A</v>
      </c>
    </row>
    <row r="2215" spans="2:25" ht="12.75" x14ac:dyDescent="0.2">
      <c r="B2215" s="72" t="str">
        <f t="shared" si="343"/>
        <v/>
      </c>
      <c r="C2215" s="58"/>
      <c r="D2215" s="67"/>
      <c r="E2215" s="71" t="str">
        <f t="shared" si="344"/>
        <v/>
      </c>
      <c r="F2215" s="71" t="str">
        <f t="shared" si="350"/>
        <v/>
      </c>
      <c r="G2215" s="72" t="str">
        <f t="shared" si="348"/>
        <v/>
      </c>
      <c r="H2215" s="68" t="str">
        <f t="shared" si="345"/>
        <v/>
      </c>
      <c r="I2215" s="69" t="str">
        <f t="shared" si="341"/>
        <v/>
      </c>
      <c r="J2215" s="70" t="str">
        <f t="shared" si="342"/>
        <v/>
      </c>
      <c r="W2215" s="75" t="e">
        <f t="shared" si="346"/>
        <v>#N/A</v>
      </c>
      <c r="X2215" s="75" t="e">
        <f t="shared" si="349"/>
        <v>#N/A</v>
      </c>
      <c r="Y2215" s="75" t="e">
        <f t="shared" si="347"/>
        <v>#N/A</v>
      </c>
    </row>
    <row r="2216" spans="2:25" ht="12.75" x14ac:dyDescent="0.2">
      <c r="B2216" s="72" t="str">
        <f t="shared" si="343"/>
        <v/>
      </c>
      <c r="C2216" s="58"/>
      <c r="D2216" s="67"/>
      <c r="E2216" s="71" t="str">
        <f t="shared" si="344"/>
        <v/>
      </c>
      <c r="F2216" s="71" t="str">
        <f t="shared" si="350"/>
        <v/>
      </c>
      <c r="G2216" s="72" t="str">
        <f t="shared" si="348"/>
        <v/>
      </c>
      <c r="H2216" s="68" t="str">
        <f t="shared" si="345"/>
        <v/>
      </c>
      <c r="I2216" s="69" t="str">
        <f t="shared" si="341"/>
        <v/>
      </c>
      <c r="J2216" s="70" t="str">
        <f t="shared" si="342"/>
        <v/>
      </c>
      <c r="W2216" s="75" t="e">
        <f t="shared" si="346"/>
        <v>#N/A</v>
      </c>
      <c r="X2216" s="75" t="e">
        <f t="shared" si="349"/>
        <v>#N/A</v>
      </c>
      <c r="Y2216" s="75" t="e">
        <f t="shared" si="347"/>
        <v>#N/A</v>
      </c>
    </row>
    <row r="2217" spans="2:25" ht="12.75" x14ac:dyDescent="0.2">
      <c r="B2217" s="72" t="str">
        <f t="shared" si="343"/>
        <v/>
      </c>
      <c r="C2217" s="58"/>
      <c r="D2217" s="67"/>
      <c r="E2217" s="71" t="str">
        <f t="shared" si="344"/>
        <v/>
      </c>
      <c r="F2217" s="71" t="str">
        <f t="shared" si="350"/>
        <v/>
      </c>
      <c r="G2217" s="72" t="str">
        <f t="shared" si="348"/>
        <v/>
      </c>
      <c r="H2217" s="68" t="str">
        <f t="shared" si="345"/>
        <v/>
      </c>
      <c r="I2217" s="69" t="str">
        <f t="shared" si="341"/>
        <v/>
      </c>
      <c r="J2217" s="70" t="str">
        <f t="shared" si="342"/>
        <v/>
      </c>
      <c r="W2217" s="75" t="e">
        <f t="shared" si="346"/>
        <v>#N/A</v>
      </c>
      <c r="X2217" s="75" t="e">
        <f t="shared" si="349"/>
        <v>#N/A</v>
      </c>
      <c r="Y2217" s="75" t="e">
        <f t="shared" si="347"/>
        <v>#N/A</v>
      </c>
    </row>
    <row r="2218" spans="2:25" ht="12.75" x14ac:dyDescent="0.2">
      <c r="B2218" s="72" t="str">
        <f t="shared" si="343"/>
        <v/>
      </c>
      <c r="C2218" s="58"/>
      <c r="D2218" s="67"/>
      <c r="E2218" s="71" t="str">
        <f t="shared" si="344"/>
        <v/>
      </c>
      <c r="F2218" s="71" t="str">
        <f t="shared" si="350"/>
        <v/>
      </c>
      <c r="G2218" s="72" t="str">
        <f t="shared" si="348"/>
        <v/>
      </c>
      <c r="H2218" s="68" t="str">
        <f t="shared" si="345"/>
        <v/>
      </c>
      <c r="I2218" s="69" t="str">
        <f t="shared" si="341"/>
        <v/>
      </c>
      <c r="J2218" s="70" t="str">
        <f t="shared" si="342"/>
        <v/>
      </c>
      <c r="W2218" s="75" t="e">
        <f t="shared" si="346"/>
        <v>#N/A</v>
      </c>
      <c r="X2218" s="75" t="e">
        <f t="shared" si="349"/>
        <v>#N/A</v>
      </c>
      <c r="Y2218" s="75" t="e">
        <f t="shared" si="347"/>
        <v>#N/A</v>
      </c>
    </row>
    <row r="2219" spans="2:25" ht="12.75" x14ac:dyDescent="0.2">
      <c r="B2219" s="72" t="str">
        <f t="shared" si="343"/>
        <v/>
      </c>
      <c r="C2219" s="58"/>
      <c r="D2219" s="67"/>
      <c r="E2219" s="71" t="str">
        <f t="shared" si="344"/>
        <v/>
      </c>
      <c r="F2219" s="71" t="str">
        <f t="shared" si="350"/>
        <v/>
      </c>
      <c r="G2219" s="72" t="str">
        <f t="shared" si="348"/>
        <v/>
      </c>
      <c r="H2219" s="68" t="str">
        <f t="shared" si="345"/>
        <v/>
      </c>
      <c r="I2219" s="69" t="str">
        <f t="shared" si="341"/>
        <v/>
      </c>
      <c r="J2219" s="70" t="str">
        <f t="shared" si="342"/>
        <v/>
      </c>
      <c r="W2219" s="75" t="e">
        <f t="shared" si="346"/>
        <v>#N/A</v>
      </c>
      <c r="X2219" s="75" t="e">
        <f t="shared" si="349"/>
        <v>#N/A</v>
      </c>
      <c r="Y2219" s="75" t="e">
        <f t="shared" si="347"/>
        <v>#N/A</v>
      </c>
    </row>
    <row r="2220" spans="2:25" ht="12.75" x14ac:dyDescent="0.2">
      <c r="B2220" s="72" t="str">
        <f t="shared" si="343"/>
        <v/>
      </c>
      <c r="C2220" s="58"/>
      <c r="D2220" s="67"/>
      <c r="E2220" s="71" t="str">
        <f t="shared" si="344"/>
        <v/>
      </c>
      <c r="F2220" s="71" t="str">
        <f t="shared" si="350"/>
        <v/>
      </c>
      <c r="G2220" s="72" t="str">
        <f t="shared" si="348"/>
        <v/>
      </c>
      <c r="H2220" s="68" t="str">
        <f t="shared" si="345"/>
        <v/>
      </c>
      <c r="I2220" s="69" t="str">
        <f t="shared" si="341"/>
        <v/>
      </c>
      <c r="J2220" s="70" t="str">
        <f t="shared" si="342"/>
        <v/>
      </c>
      <c r="W2220" s="75" t="e">
        <f t="shared" si="346"/>
        <v>#N/A</v>
      </c>
      <c r="X2220" s="75" t="e">
        <f t="shared" si="349"/>
        <v>#N/A</v>
      </c>
      <c r="Y2220" s="75" t="e">
        <f t="shared" si="347"/>
        <v>#N/A</v>
      </c>
    </row>
    <row r="2221" spans="2:25" ht="12.75" x14ac:dyDescent="0.2">
      <c r="B2221" s="72" t="str">
        <f t="shared" si="343"/>
        <v/>
      </c>
      <c r="C2221" s="58"/>
      <c r="D2221" s="67"/>
      <c r="E2221" s="71" t="str">
        <f t="shared" si="344"/>
        <v/>
      </c>
      <c r="F2221" s="71" t="str">
        <f t="shared" si="350"/>
        <v/>
      </c>
      <c r="G2221" s="72" t="str">
        <f t="shared" si="348"/>
        <v/>
      </c>
      <c r="H2221" s="68" t="str">
        <f t="shared" si="345"/>
        <v/>
      </c>
      <c r="I2221" s="69" t="str">
        <f t="shared" si="341"/>
        <v/>
      </c>
      <c r="J2221" s="70" t="str">
        <f t="shared" si="342"/>
        <v/>
      </c>
      <c r="W2221" s="75" t="e">
        <f t="shared" si="346"/>
        <v>#N/A</v>
      </c>
      <c r="X2221" s="75" t="e">
        <f t="shared" si="349"/>
        <v>#N/A</v>
      </c>
      <c r="Y2221" s="75" t="e">
        <f t="shared" si="347"/>
        <v>#N/A</v>
      </c>
    </row>
    <row r="2222" spans="2:25" ht="12.75" x14ac:dyDescent="0.2">
      <c r="B2222" s="72" t="str">
        <f t="shared" si="343"/>
        <v/>
      </c>
      <c r="C2222" s="58"/>
      <c r="D2222" s="67"/>
      <c r="E2222" s="71" t="str">
        <f t="shared" si="344"/>
        <v/>
      </c>
      <c r="F2222" s="71" t="str">
        <f t="shared" si="350"/>
        <v/>
      </c>
      <c r="G2222" s="72" t="str">
        <f t="shared" si="348"/>
        <v/>
      </c>
      <c r="H2222" s="68" t="str">
        <f t="shared" si="345"/>
        <v/>
      </c>
      <c r="I2222" s="69" t="str">
        <f t="shared" si="341"/>
        <v/>
      </c>
      <c r="J2222" s="70" t="str">
        <f t="shared" si="342"/>
        <v/>
      </c>
      <c r="W2222" s="75" t="e">
        <f t="shared" si="346"/>
        <v>#N/A</v>
      </c>
      <c r="X2222" s="75" t="e">
        <f t="shared" si="349"/>
        <v>#N/A</v>
      </c>
      <c r="Y2222" s="75" t="e">
        <f t="shared" si="347"/>
        <v>#N/A</v>
      </c>
    </row>
    <row r="2223" spans="2:25" ht="12.75" x14ac:dyDescent="0.2">
      <c r="B2223" s="72" t="str">
        <f t="shared" si="343"/>
        <v/>
      </c>
      <c r="C2223" s="58"/>
      <c r="D2223" s="67"/>
      <c r="E2223" s="71" t="str">
        <f t="shared" si="344"/>
        <v/>
      </c>
      <c r="F2223" s="71" t="str">
        <f t="shared" si="350"/>
        <v/>
      </c>
      <c r="G2223" s="72" t="str">
        <f t="shared" si="348"/>
        <v/>
      </c>
      <c r="H2223" s="68" t="str">
        <f t="shared" si="345"/>
        <v/>
      </c>
      <c r="I2223" s="69" t="str">
        <f t="shared" si="341"/>
        <v/>
      </c>
      <c r="J2223" s="70" t="str">
        <f t="shared" si="342"/>
        <v/>
      </c>
      <c r="W2223" s="75" t="e">
        <f t="shared" si="346"/>
        <v>#N/A</v>
      </c>
      <c r="X2223" s="75" t="e">
        <f t="shared" si="349"/>
        <v>#N/A</v>
      </c>
      <c r="Y2223" s="75" t="e">
        <f t="shared" si="347"/>
        <v>#N/A</v>
      </c>
    </row>
    <row r="2224" spans="2:25" ht="12.75" x14ac:dyDescent="0.2">
      <c r="B2224" s="72" t="str">
        <f t="shared" si="343"/>
        <v/>
      </c>
      <c r="C2224" s="58"/>
      <c r="D2224" s="67"/>
      <c r="E2224" s="71" t="str">
        <f t="shared" si="344"/>
        <v/>
      </c>
      <c r="F2224" s="71" t="str">
        <f t="shared" si="350"/>
        <v/>
      </c>
      <c r="G2224" s="72" t="str">
        <f t="shared" si="348"/>
        <v/>
      </c>
      <c r="H2224" s="68" t="str">
        <f t="shared" si="345"/>
        <v/>
      </c>
      <c r="I2224" s="69" t="str">
        <f t="shared" si="341"/>
        <v/>
      </c>
      <c r="J2224" s="70" t="str">
        <f t="shared" si="342"/>
        <v/>
      </c>
      <c r="W2224" s="75" t="e">
        <f t="shared" si="346"/>
        <v>#N/A</v>
      </c>
      <c r="X2224" s="75" t="e">
        <f t="shared" si="349"/>
        <v>#N/A</v>
      </c>
      <c r="Y2224" s="75" t="e">
        <f t="shared" si="347"/>
        <v>#N/A</v>
      </c>
    </row>
    <row r="2225" spans="2:25" ht="12.75" x14ac:dyDescent="0.2">
      <c r="B2225" s="72" t="str">
        <f t="shared" si="343"/>
        <v/>
      </c>
      <c r="C2225" s="58"/>
      <c r="D2225" s="67"/>
      <c r="E2225" s="71" t="str">
        <f t="shared" si="344"/>
        <v/>
      </c>
      <c r="F2225" s="71" t="str">
        <f t="shared" si="350"/>
        <v/>
      </c>
      <c r="G2225" s="72" t="str">
        <f t="shared" si="348"/>
        <v/>
      </c>
      <c r="H2225" s="68" t="str">
        <f t="shared" si="345"/>
        <v/>
      </c>
      <c r="I2225" s="69" t="str">
        <f t="shared" si="341"/>
        <v/>
      </c>
      <c r="J2225" s="70" t="str">
        <f t="shared" si="342"/>
        <v/>
      </c>
      <c r="W2225" s="75" t="e">
        <f t="shared" si="346"/>
        <v>#N/A</v>
      </c>
      <c r="X2225" s="75" t="e">
        <f t="shared" si="349"/>
        <v>#N/A</v>
      </c>
      <c r="Y2225" s="75" t="e">
        <f t="shared" si="347"/>
        <v>#N/A</v>
      </c>
    </row>
    <row r="2226" spans="2:25" ht="12.75" x14ac:dyDescent="0.2">
      <c r="B2226" s="72" t="str">
        <f t="shared" si="343"/>
        <v/>
      </c>
      <c r="C2226" s="58"/>
      <c r="D2226" s="67"/>
      <c r="E2226" s="71" t="str">
        <f t="shared" si="344"/>
        <v/>
      </c>
      <c r="F2226" s="71" t="str">
        <f t="shared" si="350"/>
        <v/>
      </c>
      <c r="G2226" s="72" t="str">
        <f t="shared" si="348"/>
        <v/>
      </c>
      <c r="H2226" s="68" t="str">
        <f t="shared" si="345"/>
        <v/>
      </c>
      <c r="I2226" s="69" t="str">
        <f t="shared" si="341"/>
        <v/>
      </c>
      <c r="J2226" s="70" t="str">
        <f t="shared" si="342"/>
        <v/>
      </c>
      <c r="W2226" s="75" t="e">
        <f t="shared" si="346"/>
        <v>#N/A</v>
      </c>
      <c r="X2226" s="75" t="e">
        <f t="shared" si="349"/>
        <v>#N/A</v>
      </c>
      <c r="Y2226" s="75" t="e">
        <f t="shared" si="347"/>
        <v>#N/A</v>
      </c>
    </row>
    <row r="2227" spans="2:25" ht="12.75" x14ac:dyDescent="0.2">
      <c r="B2227" s="72" t="str">
        <f t="shared" si="343"/>
        <v/>
      </c>
      <c r="C2227" s="58"/>
      <c r="D2227" s="67"/>
      <c r="E2227" s="71" t="str">
        <f t="shared" si="344"/>
        <v/>
      </c>
      <c r="F2227" s="71" t="str">
        <f t="shared" si="350"/>
        <v/>
      </c>
      <c r="G2227" s="72" t="str">
        <f t="shared" si="348"/>
        <v/>
      </c>
      <c r="H2227" s="68" t="str">
        <f t="shared" si="345"/>
        <v/>
      </c>
      <c r="I2227" s="69" t="str">
        <f t="shared" si="341"/>
        <v/>
      </c>
      <c r="J2227" s="70" t="str">
        <f t="shared" si="342"/>
        <v/>
      </c>
      <c r="W2227" s="75" t="e">
        <f t="shared" si="346"/>
        <v>#N/A</v>
      </c>
      <c r="X2227" s="75" t="e">
        <f t="shared" si="349"/>
        <v>#N/A</v>
      </c>
      <c r="Y2227" s="75" t="e">
        <f t="shared" si="347"/>
        <v>#N/A</v>
      </c>
    </row>
    <row r="2228" spans="2:25" ht="12.75" x14ac:dyDescent="0.2">
      <c r="B2228" s="72" t="str">
        <f t="shared" si="343"/>
        <v/>
      </c>
      <c r="C2228" s="58"/>
      <c r="D2228" s="67"/>
      <c r="E2228" s="71" t="str">
        <f t="shared" si="344"/>
        <v/>
      </c>
      <c r="F2228" s="71" t="str">
        <f t="shared" si="350"/>
        <v/>
      </c>
      <c r="G2228" s="72" t="str">
        <f t="shared" si="348"/>
        <v/>
      </c>
      <c r="H2228" s="68" t="str">
        <f t="shared" si="345"/>
        <v/>
      </c>
      <c r="I2228" s="69" t="str">
        <f t="shared" si="341"/>
        <v/>
      </c>
      <c r="J2228" s="70" t="str">
        <f t="shared" si="342"/>
        <v/>
      </c>
      <c r="W2228" s="75" t="e">
        <f t="shared" si="346"/>
        <v>#N/A</v>
      </c>
      <c r="X2228" s="75" t="e">
        <f t="shared" si="349"/>
        <v>#N/A</v>
      </c>
      <c r="Y2228" s="75" t="e">
        <f t="shared" si="347"/>
        <v>#N/A</v>
      </c>
    </row>
    <row r="2229" spans="2:25" ht="12.75" x14ac:dyDescent="0.2">
      <c r="B2229" s="72" t="str">
        <f t="shared" si="343"/>
        <v/>
      </c>
      <c r="C2229" s="58"/>
      <c r="D2229" s="67"/>
      <c r="E2229" s="71" t="str">
        <f t="shared" si="344"/>
        <v/>
      </c>
      <c r="F2229" s="71" t="str">
        <f t="shared" si="350"/>
        <v/>
      </c>
      <c r="G2229" s="72" t="str">
        <f t="shared" si="348"/>
        <v/>
      </c>
      <c r="H2229" s="68" t="str">
        <f t="shared" si="345"/>
        <v/>
      </c>
      <c r="I2229" s="69" t="str">
        <f t="shared" si="341"/>
        <v/>
      </c>
      <c r="J2229" s="70" t="str">
        <f t="shared" si="342"/>
        <v/>
      </c>
      <c r="W2229" s="75" t="e">
        <f t="shared" si="346"/>
        <v>#N/A</v>
      </c>
      <c r="X2229" s="75" t="e">
        <f t="shared" si="349"/>
        <v>#N/A</v>
      </c>
      <c r="Y2229" s="75" t="e">
        <f t="shared" si="347"/>
        <v>#N/A</v>
      </c>
    </row>
    <row r="2230" spans="2:25" ht="12.75" x14ac:dyDescent="0.2">
      <c r="B2230" s="72" t="str">
        <f t="shared" si="343"/>
        <v/>
      </c>
      <c r="C2230" s="58"/>
      <c r="D2230" s="67"/>
      <c r="E2230" s="71" t="str">
        <f t="shared" si="344"/>
        <v/>
      </c>
      <c r="F2230" s="71" t="str">
        <f t="shared" si="350"/>
        <v/>
      </c>
      <c r="G2230" s="72" t="str">
        <f t="shared" si="348"/>
        <v/>
      </c>
      <c r="H2230" s="68" t="str">
        <f t="shared" si="345"/>
        <v/>
      </c>
      <c r="I2230" s="69" t="str">
        <f t="shared" si="341"/>
        <v/>
      </c>
      <c r="J2230" s="70" t="str">
        <f t="shared" si="342"/>
        <v/>
      </c>
      <c r="W2230" s="75" t="e">
        <f t="shared" si="346"/>
        <v>#N/A</v>
      </c>
      <c r="X2230" s="75" t="e">
        <f t="shared" si="349"/>
        <v>#N/A</v>
      </c>
      <c r="Y2230" s="75" t="e">
        <f t="shared" si="347"/>
        <v>#N/A</v>
      </c>
    </row>
    <row r="2231" spans="2:25" ht="12.75" x14ac:dyDescent="0.2">
      <c r="B2231" s="72" t="str">
        <f t="shared" si="343"/>
        <v/>
      </c>
      <c r="C2231" s="58"/>
      <c r="D2231" s="67"/>
      <c r="E2231" s="71" t="str">
        <f t="shared" si="344"/>
        <v/>
      </c>
      <c r="F2231" s="71" t="str">
        <f t="shared" si="350"/>
        <v/>
      </c>
      <c r="G2231" s="72" t="str">
        <f t="shared" si="348"/>
        <v/>
      </c>
      <c r="H2231" s="68" t="str">
        <f t="shared" si="345"/>
        <v/>
      </c>
      <c r="I2231" s="69" t="str">
        <f t="shared" si="341"/>
        <v/>
      </c>
      <c r="J2231" s="70" t="str">
        <f t="shared" si="342"/>
        <v/>
      </c>
      <c r="W2231" s="75" t="e">
        <f t="shared" si="346"/>
        <v>#N/A</v>
      </c>
      <c r="X2231" s="75" t="e">
        <f t="shared" si="349"/>
        <v>#N/A</v>
      </c>
      <c r="Y2231" s="75" t="e">
        <f t="shared" si="347"/>
        <v>#N/A</v>
      </c>
    </row>
    <row r="2232" spans="2:25" ht="12.75" x14ac:dyDescent="0.2">
      <c r="B2232" s="72" t="str">
        <f t="shared" si="343"/>
        <v/>
      </c>
      <c r="C2232" s="58"/>
      <c r="D2232" s="67"/>
      <c r="E2232" s="71" t="str">
        <f t="shared" si="344"/>
        <v/>
      </c>
      <c r="F2232" s="71" t="str">
        <f t="shared" si="350"/>
        <v/>
      </c>
      <c r="G2232" s="72" t="str">
        <f t="shared" si="348"/>
        <v/>
      </c>
      <c r="H2232" s="68" t="str">
        <f t="shared" si="345"/>
        <v/>
      </c>
      <c r="I2232" s="69" t="str">
        <f t="shared" si="341"/>
        <v/>
      </c>
      <c r="J2232" s="70" t="str">
        <f t="shared" si="342"/>
        <v/>
      </c>
      <c r="W2232" s="75" t="e">
        <f t="shared" si="346"/>
        <v>#N/A</v>
      </c>
      <c r="X2232" s="75" t="e">
        <f t="shared" si="349"/>
        <v>#N/A</v>
      </c>
      <c r="Y2232" s="75" t="e">
        <f t="shared" si="347"/>
        <v>#N/A</v>
      </c>
    </row>
    <row r="2233" spans="2:25" ht="12.75" x14ac:dyDescent="0.2">
      <c r="B2233" s="72" t="str">
        <f t="shared" si="343"/>
        <v/>
      </c>
      <c r="C2233" s="58"/>
      <c r="D2233" s="67"/>
      <c r="E2233" s="71" t="str">
        <f t="shared" si="344"/>
        <v/>
      </c>
      <c r="F2233" s="71" t="str">
        <f t="shared" si="350"/>
        <v/>
      </c>
      <c r="G2233" s="72" t="str">
        <f t="shared" si="348"/>
        <v/>
      </c>
      <c r="H2233" s="68" t="str">
        <f t="shared" si="345"/>
        <v/>
      </c>
      <c r="I2233" s="69" t="str">
        <f t="shared" si="341"/>
        <v/>
      </c>
      <c r="J2233" s="70" t="str">
        <f t="shared" si="342"/>
        <v/>
      </c>
      <c r="W2233" s="75" t="e">
        <f t="shared" si="346"/>
        <v>#N/A</v>
      </c>
      <c r="X2233" s="75" t="e">
        <f t="shared" si="349"/>
        <v>#N/A</v>
      </c>
      <c r="Y2233" s="75" t="e">
        <f t="shared" si="347"/>
        <v>#N/A</v>
      </c>
    </row>
    <row r="2234" spans="2:25" ht="12.75" x14ac:dyDescent="0.2">
      <c r="B2234" s="72" t="str">
        <f t="shared" si="343"/>
        <v/>
      </c>
      <c r="C2234" s="58"/>
      <c r="D2234" s="67"/>
      <c r="E2234" s="71" t="str">
        <f t="shared" si="344"/>
        <v/>
      </c>
      <c r="F2234" s="71" t="str">
        <f t="shared" si="350"/>
        <v/>
      </c>
      <c r="G2234" s="72" t="str">
        <f t="shared" si="348"/>
        <v/>
      </c>
      <c r="H2234" s="68" t="str">
        <f t="shared" si="345"/>
        <v/>
      </c>
      <c r="I2234" s="69" t="str">
        <f t="shared" si="341"/>
        <v/>
      </c>
      <c r="J2234" s="70" t="str">
        <f t="shared" si="342"/>
        <v/>
      </c>
      <c r="W2234" s="75" t="e">
        <f t="shared" si="346"/>
        <v>#N/A</v>
      </c>
      <c r="X2234" s="75" t="e">
        <f t="shared" si="349"/>
        <v>#N/A</v>
      </c>
      <c r="Y2234" s="75" t="e">
        <f t="shared" si="347"/>
        <v>#N/A</v>
      </c>
    </row>
    <row r="2235" spans="2:25" ht="12.75" x14ac:dyDescent="0.2">
      <c r="B2235" s="72" t="str">
        <f t="shared" si="343"/>
        <v/>
      </c>
      <c r="C2235" s="58"/>
      <c r="D2235" s="67"/>
      <c r="E2235" s="71" t="str">
        <f t="shared" si="344"/>
        <v/>
      </c>
      <c r="F2235" s="71" t="str">
        <f t="shared" si="350"/>
        <v/>
      </c>
      <c r="G2235" s="72" t="str">
        <f t="shared" si="348"/>
        <v/>
      </c>
      <c r="H2235" s="68" t="str">
        <f t="shared" si="345"/>
        <v/>
      </c>
      <c r="I2235" s="69" t="str">
        <f t="shared" si="341"/>
        <v/>
      </c>
      <c r="J2235" s="70" t="str">
        <f t="shared" si="342"/>
        <v/>
      </c>
      <c r="W2235" s="75" t="e">
        <f t="shared" si="346"/>
        <v>#N/A</v>
      </c>
      <c r="X2235" s="75" t="e">
        <f t="shared" si="349"/>
        <v>#N/A</v>
      </c>
      <c r="Y2235" s="75" t="e">
        <f t="shared" si="347"/>
        <v>#N/A</v>
      </c>
    </row>
    <row r="2236" spans="2:25" ht="12.75" x14ac:dyDescent="0.2">
      <c r="B2236" s="72" t="str">
        <f t="shared" si="343"/>
        <v/>
      </c>
      <c r="C2236" s="58"/>
      <c r="D2236" s="67"/>
      <c r="E2236" s="71" t="str">
        <f t="shared" si="344"/>
        <v/>
      </c>
      <c r="F2236" s="71" t="str">
        <f t="shared" si="350"/>
        <v/>
      </c>
      <c r="G2236" s="72" t="str">
        <f t="shared" si="348"/>
        <v/>
      </c>
      <c r="H2236" s="68" t="str">
        <f t="shared" si="345"/>
        <v/>
      </c>
      <c r="I2236" s="69" t="str">
        <f t="shared" si="341"/>
        <v/>
      </c>
      <c r="J2236" s="70" t="str">
        <f t="shared" si="342"/>
        <v/>
      </c>
      <c r="W2236" s="75" t="e">
        <f t="shared" si="346"/>
        <v>#N/A</v>
      </c>
      <c r="X2236" s="75" t="e">
        <f t="shared" si="349"/>
        <v>#N/A</v>
      </c>
      <c r="Y2236" s="75" t="e">
        <f t="shared" si="347"/>
        <v>#N/A</v>
      </c>
    </row>
    <row r="2237" spans="2:25" ht="12.75" x14ac:dyDescent="0.2">
      <c r="B2237" s="72" t="str">
        <f t="shared" si="343"/>
        <v/>
      </c>
      <c r="C2237" s="58"/>
      <c r="D2237" s="67"/>
      <c r="E2237" s="71" t="str">
        <f t="shared" si="344"/>
        <v/>
      </c>
      <c r="F2237" s="71" t="str">
        <f t="shared" si="350"/>
        <v/>
      </c>
      <c r="G2237" s="72" t="str">
        <f t="shared" si="348"/>
        <v/>
      </c>
      <c r="H2237" s="68" t="str">
        <f t="shared" si="345"/>
        <v/>
      </c>
      <c r="I2237" s="69" t="str">
        <f t="shared" si="341"/>
        <v/>
      </c>
      <c r="J2237" s="70" t="str">
        <f t="shared" si="342"/>
        <v/>
      </c>
      <c r="W2237" s="75" t="e">
        <f t="shared" si="346"/>
        <v>#N/A</v>
      </c>
      <c r="X2237" s="75" t="e">
        <f t="shared" si="349"/>
        <v>#N/A</v>
      </c>
      <c r="Y2237" s="75" t="e">
        <f t="shared" si="347"/>
        <v>#N/A</v>
      </c>
    </row>
    <row r="2238" spans="2:25" ht="12.75" x14ac:dyDescent="0.2">
      <c r="B2238" s="72" t="str">
        <f t="shared" si="343"/>
        <v/>
      </c>
      <c r="C2238" s="58"/>
      <c r="D2238" s="67"/>
      <c r="E2238" s="71" t="str">
        <f t="shared" si="344"/>
        <v/>
      </c>
      <c r="F2238" s="71" t="str">
        <f t="shared" si="350"/>
        <v/>
      </c>
      <c r="G2238" s="72" t="str">
        <f t="shared" si="348"/>
        <v/>
      </c>
      <c r="H2238" s="68" t="str">
        <f t="shared" si="345"/>
        <v/>
      </c>
      <c r="I2238" s="69" t="str">
        <f t="shared" si="341"/>
        <v/>
      </c>
      <c r="J2238" s="70" t="str">
        <f t="shared" si="342"/>
        <v/>
      </c>
      <c r="W2238" s="75" t="e">
        <f t="shared" si="346"/>
        <v>#N/A</v>
      </c>
      <c r="X2238" s="75" t="e">
        <f t="shared" si="349"/>
        <v>#N/A</v>
      </c>
      <c r="Y2238" s="75" t="e">
        <f t="shared" si="347"/>
        <v>#N/A</v>
      </c>
    </row>
    <row r="2239" spans="2:25" ht="12.75" x14ac:dyDescent="0.2">
      <c r="B2239" s="72" t="str">
        <f t="shared" si="343"/>
        <v/>
      </c>
      <c r="C2239" s="58"/>
      <c r="D2239" s="67"/>
      <c r="E2239" s="71" t="str">
        <f t="shared" si="344"/>
        <v/>
      </c>
      <c r="F2239" s="71" t="str">
        <f t="shared" si="350"/>
        <v/>
      </c>
      <c r="G2239" s="72" t="str">
        <f t="shared" si="348"/>
        <v/>
      </c>
      <c r="H2239" s="68" t="str">
        <f t="shared" si="345"/>
        <v/>
      </c>
      <c r="I2239" s="69" t="str">
        <f t="shared" si="341"/>
        <v/>
      </c>
      <c r="J2239" s="70" t="str">
        <f t="shared" si="342"/>
        <v/>
      </c>
      <c r="W2239" s="75" t="e">
        <f t="shared" si="346"/>
        <v>#N/A</v>
      </c>
      <c r="X2239" s="75" t="e">
        <f t="shared" si="349"/>
        <v>#N/A</v>
      </c>
      <c r="Y2239" s="75" t="e">
        <f t="shared" si="347"/>
        <v>#N/A</v>
      </c>
    </row>
    <row r="2240" spans="2:25" ht="12.75" x14ac:dyDescent="0.2">
      <c r="B2240" s="72" t="str">
        <f t="shared" si="343"/>
        <v/>
      </c>
      <c r="C2240" s="58"/>
      <c r="D2240" s="67"/>
      <c r="E2240" s="71" t="str">
        <f t="shared" si="344"/>
        <v/>
      </c>
      <c r="F2240" s="71" t="str">
        <f t="shared" si="350"/>
        <v/>
      </c>
      <c r="G2240" s="72" t="str">
        <f t="shared" si="348"/>
        <v/>
      </c>
      <c r="H2240" s="68" t="str">
        <f t="shared" si="345"/>
        <v/>
      </c>
      <c r="I2240" s="69" t="str">
        <f t="shared" si="341"/>
        <v/>
      </c>
      <c r="J2240" s="70" t="str">
        <f t="shared" si="342"/>
        <v/>
      </c>
      <c r="W2240" s="75" t="e">
        <f t="shared" si="346"/>
        <v>#N/A</v>
      </c>
      <c r="X2240" s="75" t="e">
        <f t="shared" si="349"/>
        <v>#N/A</v>
      </c>
      <c r="Y2240" s="75" t="e">
        <f t="shared" si="347"/>
        <v>#N/A</v>
      </c>
    </row>
    <row r="2241" spans="2:25" ht="12.75" x14ac:dyDescent="0.2">
      <c r="B2241" s="72" t="str">
        <f t="shared" si="343"/>
        <v/>
      </c>
      <c r="C2241" s="58"/>
      <c r="D2241" s="67"/>
      <c r="E2241" s="71" t="str">
        <f t="shared" si="344"/>
        <v/>
      </c>
      <c r="F2241" s="71" t="str">
        <f t="shared" si="350"/>
        <v/>
      </c>
      <c r="G2241" s="72" t="str">
        <f t="shared" si="348"/>
        <v/>
      </c>
      <c r="H2241" s="68" t="str">
        <f t="shared" si="345"/>
        <v/>
      </c>
      <c r="I2241" s="69" t="str">
        <f t="shared" si="341"/>
        <v/>
      </c>
      <c r="J2241" s="70" t="str">
        <f t="shared" si="342"/>
        <v/>
      </c>
      <c r="W2241" s="75" t="e">
        <f t="shared" si="346"/>
        <v>#N/A</v>
      </c>
      <c r="X2241" s="75" t="e">
        <f t="shared" si="349"/>
        <v>#N/A</v>
      </c>
      <c r="Y2241" s="75" t="e">
        <f t="shared" si="347"/>
        <v>#N/A</v>
      </c>
    </row>
    <row r="2242" spans="2:25" ht="12.75" x14ac:dyDescent="0.2">
      <c r="B2242" s="72" t="str">
        <f t="shared" si="343"/>
        <v/>
      </c>
      <c r="C2242" s="58"/>
      <c r="D2242" s="67"/>
      <c r="E2242" s="71" t="str">
        <f t="shared" si="344"/>
        <v/>
      </c>
      <c r="F2242" s="71" t="str">
        <f t="shared" si="350"/>
        <v/>
      </c>
      <c r="G2242" s="72" t="str">
        <f t="shared" si="348"/>
        <v/>
      </c>
      <c r="H2242" s="68" t="str">
        <f t="shared" si="345"/>
        <v/>
      </c>
      <c r="I2242" s="69" t="str">
        <f t="shared" si="341"/>
        <v/>
      </c>
      <c r="J2242" s="70" t="str">
        <f t="shared" si="342"/>
        <v/>
      </c>
      <c r="W2242" s="75" t="e">
        <f t="shared" si="346"/>
        <v>#N/A</v>
      </c>
      <c r="X2242" s="75" t="e">
        <f t="shared" si="349"/>
        <v>#N/A</v>
      </c>
      <c r="Y2242" s="75" t="e">
        <f t="shared" si="347"/>
        <v>#N/A</v>
      </c>
    </row>
    <row r="2243" spans="2:25" ht="12.75" x14ac:dyDescent="0.2">
      <c r="B2243" s="72" t="str">
        <f t="shared" si="343"/>
        <v/>
      </c>
      <c r="C2243" s="58"/>
      <c r="D2243" s="67"/>
      <c r="E2243" s="71" t="str">
        <f t="shared" si="344"/>
        <v/>
      </c>
      <c r="F2243" s="71" t="str">
        <f t="shared" si="350"/>
        <v/>
      </c>
      <c r="G2243" s="72" t="str">
        <f t="shared" si="348"/>
        <v/>
      </c>
      <c r="H2243" s="68" t="str">
        <f t="shared" si="345"/>
        <v/>
      </c>
      <c r="I2243" s="69" t="str">
        <f t="shared" ref="I2243:I2306" si="351">IF(ISBLANK(D2243)=FALSE,ABS(E2243-$S$15),"")</f>
        <v/>
      </c>
      <c r="J2243" s="70" t="str">
        <f t="shared" ref="J2243:J2306" si="352">IF(ISBLANK(D2243)=FALSE,IF((I2243/$S$16)&gt;4.5,"X",""),"")</f>
        <v/>
      </c>
      <c r="W2243" s="75" t="e">
        <f t="shared" si="346"/>
        <v>#N/A</v>
      </c>
      <c r="X2243" s="75" t="e">
        <f t="shared" si="349"/>
        <v>#N/A</v>
      </c>
      <c r="Y2243" s="75" t="e">
        <f t="shared" si="347"/>
        <v>#N/A</v>
      </c>
    </row>
    <row r="2244" spans="2:25" ht="12.75" x14ac:dyDescent="0.2">
      <c r="B2244" s="72" t="str">
        <f t="shared" ref="B2244:B2307" si="353">IF(ISBLANK(D2244)=FALSE,ABS(G2244-H2244),"")</f>
        <v/>
      </c>
      <c r="C2244" s="58"/>
      <c r="D2244" s="67"/>
      <c r="E2244" s="71" t="str">
        <f t="shared" ref="E2244:E2307" si="354">IF(ISBLANK(D2244)=FALSE,IF($O$20=1,(D2244),IF($O$20=2,LN(D2244),IF($O$20=3,SQRT(D2244),-1/D2244))),"")</f>
        <v/>
      </c>
      <c r="F2244" s="71" t="str">
        <f t="shared" si="350"/>
        <v/>
      </c>
      <c r="G2244" s="72" t="str">
        <f t="shared" si="348"/>
        <v/>
      </c>
      <c r="H2244" s="68" t="str">
        <f t="shared" ref="H2244:H2307" si="355">IF(ISBLANK(D2244)=FALSE,NORMSDIST(F2244),"")</f>
        <v/>
      </c>
      <c r="I2244" s="69" t="str">
        <f t="shared" si="351"/>
        <v/>
      </c>
      <c r="J2244" s="70" t="str">
        <f t="shared" si="352"/>
        <v/>
      </c>
      <c r="W2244" s="75" t="e">
        <f t="shared" ref="W2244:W2307" si="356">IF(ISBLANK(D2244)=FALSE,IF($O$20=1,(D2244),IF($O$20=2,LN(D2244),IF($O$20=3,SQRT(D2244),-1/D2244))),NA())</f>
        <v>#N/A</v>
      </c>
      <c r="X2244" s="75" t="e">
        <f t="shared" si="349"/>
        <v>#N/A</v>
      </c>
      <c r="Y2244" s="75" t="e">
        <f t="shared" ref="Y2244:Y2307" si="357">IF(ISBLANK(D2244)=FALSE,_xlfn.NORM.S.DIST(F2244,TRUE),NA())</f>
        <v>#N/A</v>
      </c>
    </row>
    <row r="2245" spans="2:25" ht="12.75" x14ac:dyDescent="0.2">
      <c r="B2245" s="72" t="str">
        <f t="shared" si="353"/>
        <v/>
      </c>
      <c r="C2245" s="58"/>
      <c r="D2245" s="67"/>
      <c r="E2245" s="71" t="str">
        <f t="shared" si="354"/>
        <v/>
      </c>
      <c r="F2245" s="71" t="str">
        <f t="shared" si="350"/>
        <v/>
      </c>
      <c r="G2245" s="72" t="str">
        <f t="shared" ref="G2245:G2308" si="358">IF(ISBLANK(D2245)=FALSE,G2244+1/$M$6,"")</f>
        <v/>
      </c>
      <c r="H2245" s="68" t="str">
        <f t="shared" si="355"/>
        <v/>
      </c>
      <c r="I2245" s="69" t="str">
        <f t="shared" si="351"/>
        <v/>
      </c>
      <c r="J2245" s="70" t="str">
        <f t="shared" si="352"/>
        <v/>
      </c>
      <c r="W2245" s="75" t="e">
        <f t="shared" si="356"/>
        <v>#N/A</v>
      </c>
      <c r="X2245" s="75" t="e">
        <f t="shared" ref="X2245:X2308" si="359">IF(ISBLANK(D2245)=FALSE,X2244+1/$M$6,NA())</f>
        <v>#N/A</v>
      </c>
      <c r="Y2245" s="75" t="e">
        <f t="shared" si="357"/>
        <v>#N/A</v>
      </c>
    </row>
    <row r="2246" spans="2:25" ht="12.75" x14ac:dyDescent="0.2">
      <c r="B2246" s="72" t="str">
        <f t="shared" si="353"/>
        <v/>
      </c>
      <c r="C2246" s="58"/>
      <c r="D2246" s="67"/>
      <c r="E2246" s="71" t="str">
        <f t="shared" si="354"/>
        <v/>
      </c>
      <c r="F2246" s="71" t="str">
        <f t="shared" si="350"/>
        <v/>
      </c>
      <c r="G2246" s="72" t="str">
        <f t="shared" si="358"/>
        <v/>
      </c>
      <c r="H2246" s="68" t="str">
        <f t="shared" si="355"/>
        <v/>
      </c>
      <c r="I2246" s="69" t="str">
        <f t="shared" si="351"/>
        <v/>
      </c>
      <c r="J2246" s="70" t="str">
        <f t="shared" si="352"/>
        <v/>
      </c>
      <c r="W2246" s="75" t="e">
        <f t="shared" si="356"/>
        <v>#N/A</v>
      </c>
      <c r="X2246" s="75" t="e">
        <f t="shared" si="359"/>
        <v>#N/A</v>
      </c>
      <c r="Y2246" s="75" t="e">
        <f t="shared" si="357"/>
        <v>#N/A</v>
      </c>
    </row>
    <row r="2247" spans="2:25" ht="12.75" x14ac:dyDescent="0.2">
      <c r="B2247" s="72" t="str">
        <f t="shared" si="353"/>
        <v/>
      </c>
      <c r="C2247" s="58"/>
      <c r="D2247" s="67"/>
      <c r="E2247" s="71" t="str">
        <f t="shared" si="354"/>
        <v/>
      </c>
      <c r="F2247" s="71" t="str">
        <f t="shared" si="350"/>
        <v/>
      </c>
      <c r="G2247" s="72" t="str">
        <f t="shared" si="358"/>
        <v/>
      </c>
      <c r="H2247" s="68" t="str">
        <f t="shared" si="355"/>
        <v/>
      </c>
      <c r="I2247" s="69" t="str">
        <f t="shared" si="351"/>
        <v/>
      </c>
      <c r="J2247" s="70" t="str">
        <f t="shared" si="352"/>
        <v/>
      </c>
      <c r="W2247" s="75" t="e">
        <f t="shared" si="356"/>
        <v>#N/A</v>
      </c>
      <c r="X2247" s="75" t="e">
        <f t="shared" si="359"/>
        <v>#N/A</v>
      </c>
      <c r="Y2247" s="75" t="e">
        <f t="shared" si="357"/>
        <v>#N/A</v>
      </c>
    </row>
    <row r="2248" spans="2:25" ht="12.75" x14ac:dyDescent="0.2">
      <c r="B2248" s="72" t="str">
        <f t="shared" si="353"/>
        <v/>
      </c>
      <c r="C2248" s="58"/>
      <c r="D2248" s="67"/>
      <c r="E2248" s="71" t="str">
        <f t="shared" si="354"/>
        <v/>
      </c>
      <c r="F2248" s="71" t="str">
        <f t="shared" si="350"/>
        <v/>
      </c>
      <c r="G2248" s="72" t="str">
        <f t="shared" si="358"/>
        <v/>
      </c>
      <c r="H2248" s="68" t="str">
        <f t="shared" si="355"/>
        <v/>
      </c>
      <c r="I2248" s="69" t="str">
        <f t="shared" si="351"/>
        <v/>
      </c>
      <c r="J2248" s="70" t="str">
        <f t="shared" si="352"/>
        <v/>
      </c>
      <c r="W2248" s="75" t="e">
        <f t="shared" si="356"/>
        <v>#N/A</v>
      </c>
      <c r="X2248" s="75" t="e">
        <f t="shared" si="359"/>
        <v>#N/A</v>
      </c>
      <c r="Y2248" s="75" t="e">
        <f t="shared" si="357"/>
        <v>#N/A</v>
      </c>
    </row>
    <row r="2249" spans="2:25" ht="12.75" x14ac:dyDescent="0.2">
      <c r="B2249" s="72" t="str">
        <f t="shared" si="353"/>
        <v/>
      </c>
      <c r="C2249" s="58"/>
      <c r="D2249" s="67"/>
      <c r="E2249" s="71" t="str">
        <f t="shared" si="354"/>
        <v/>
      </c>
      <c r="F2249" s="71" t="str">
        <f t="shared" si="350"/>
        <v/>
      </c>
      <c r="G2249" s="72" t="str">
        <f t="shared" si="358"/>
        <v/>
      </c>
      <c r="H2249" s="68" t="str">
        <f t="shared" si="355"/>
        <v/>
      </c>
      <c r="I2249" s="69" t="str">
        <f t="shared" si="351"/>
        <v/>
      </c>
      <c r="J2249" s="70" t="str">
        <f t="shared" si="352"/>
        <v/>
      </c>
      <c r="W2249" s="75" t="e">
        <f t="shared" si="356"/>
        <v>#N/A</v>
      </c>
      <c r="X2249" s="75" t="e">
        <f t="shared" si="359"/>
        <v>#N/A</v>
      </c>
      <c r="Y2249" s="75" t="e">
        <f t="shared" si="357"/>
        <v>#N/A</v>
      </c>
    </row>
    <row r="2250" spans="2:25" ht="12.75" x14ac:dyDescent="0.2">
      <c r="B2250" s="72" t="str">
        <f t="shared" si="353"/>
        <v/>
      </c>
      <c r="C2250" s="58"/>
      <c r="D2250" s="67"/>
      <c r="E2250" s="71" t="str">
        <f t="shared" si="354"/>
        <v/>
      </c>
      <c r="F2250" s="71" t="str">
        <f t="shared" si="350"/>
        <v/>
      </c>
      <c r="G2250" s="72" t="str">
        <f t="shared" si="358"/>
        <v/>
      </c>
      <c r="H2250" s="68" t="str">
        <f t="shared" si="355"/>
        <v/>
      </c>
      <c r="I2250" s="69" t="str">
        <f t="shared" si="351"/>
        <v/>
      </c>
      <c r="J2250" s="70" t="str">
        <f t="shared" si="352"/>
        <v/>
      </c>
      <c r="W2250" s="75" t="e">
        <f t="shared" si="356"/>
        <v>#N/A</v>
      </c>
      <c r="X2250" s="75" t="e">
        <f t="shared" si="359"/>
        <v>#N/A</v>
      </c>
      <c r="Y2250" s="75" t="e">
        <f t="shared" si="357"/>
        <v>#N/A</v>
      </c>
    </row>
    <row r="2251" spans="2:25" ht="12.75" x14ac:dyDescent="0.2">
      <c r="B2251" s="72" t="str">
        <f t="shared" si="353"/>
        <v/>
      </c>
      <c r="C2251" s="58"/>
      <c r="D2251" s="67"/>
      <c r="E2251" s="71" t="str">
        <f t="shared" si="354"/>
        <v/>
      </c>
      <c r="F2251" s="71" t="str">
        <f t="shared" si="350"/>
        <v/>
      </c>
      <c r="G2251" s="72" t="str">
        <f t="shared" si="358"/>
        <v/>
      </c>
      <c r="H2251" s="68" t="str">
        <f t="shared" si="355"/>
        <v/>
      </c>
      <c r="I2251" s="69" t="str">
        <f t="shared" si="351"/>
        <v/>
      </c>
      <c r="J2251" s="70" t="str">
        <f t="shared" si="352"/>
        <v/>
      </c>
      <c r="W2251" s="75" t="e">
        <f t="shared" si="356"/>
        <v>#N/A</v>
      </c>
      <c r="X2251" s="75" t="e">
        <f t="shared" si="359"/>
        <v>#N/A</v>
      </c>
      <c r="Y2251" s="75" t="e">
        <f t="shared" si="357"/>
        <v>#N/A</v>
      </c>
    </row>
    <row r="2252" spans="2:25" ht="12.75" x14ac:dyDescent="0.2">
      <c r="B2252" s="72" t="str">
        <f t="shared" si="353"/>
        <v/>
      </c>
      <c r="C2252" s="58"/>
      <c r="D2252" s="67"/>
      <c r="E2252" s="71" t="str">
        <f t="shared" si="354"/>
        <v/>
      </c>
      <c r="F2252" s="71" t="str">
        <f t="shared" si="350"/>
        <v/>
      </c>
      <c r="G2252" s="72" t="str">
        <f t="shared" si="358"/>
        <v/>
      </c>
      <c r="H2252" s="68" t="str">
        <f t="shared" si="355"/>
        <v/>
      </c>
      <c r="I2252" s="69" t="str">
        <f t="shared" si="351"/>
        <v/>
      </c>
      <c r="J2252" s="70" t="str">
        <f t="shared" si="352"/>
        <v/>
      </c>
      <c r="W2252" s="75" t="e">
        <f t="shared" si="356"/>
        <v>#N/A</v>
      </c>
      <c r="X2252" s="75" t="e">
        <f t="shared" si="359"/>
        <v>#N/A</v>
      </c>
      <c r="Y2252" s="75" t="e">
        <f t="shared" si="357"/>
        <v>#N/A</v>
      </c>
    </row>
    <row r="2253" spans="2:25" ht="12.75" x14ac:dyDescent="0.2">
      <c r="B2253" s="72" t="str">
        <f t="shared" si="353"/>
        <v/>
      </c>
      <c r="C2253" s="58"/>
      <c r="D2253" s="67"/>
      <c r="E2253" s="71" t="str">
        <f t="shared" si="354"/>
        <v/>
      </c>
      <c r="F2253" s="71" t="str">
        <f t="shared" si="350"/>
        <v/>
      </c>
      <c r="G2253" s="72" t="str">
        <f t="shared" si="358"/>
        <v/>
      </c>
      <c r="H2253" s="68" t="str">
        <f t="shared" si="355"/>
        <v/>
      </c>
      <c r="I2253" s="69" t="str">
        <f t="shared" si="351"/>
        <v/>
      </c>
      <c r="J2253" s="70" t="str">
        <f t="shared" si="352"/>
        <v/>
      </c>
      <c r="W2253" s="75" t="e">
        <f t="shared" si="356"/>
        <v>#N/A</v>
      </c>
      <c r="X2253" s="75" t="e">
        <f t="shared" si="359"/>
        <v>#N/A</v>
      </c>
      <c r="Y2253" s="75" t="e">
        <f t="shared" si="357"/>
        <v>#N/A</v>
      </c>
    </row>
    <row r="2254" spans="2:25" ht="12.75" x14ac:dyDescent="0.2">
      <c r="B2254" s="72" t="str">
        <f t="shared" si="353"/>
        <v/>
      </c>
      <c r="C2254" s="58"/>
      <c r="D2254" s="67"/>
      <c r="E2254" s="71" t="str">
        <f t="shared" si="354"/>
        <v/>
      </c>
      <c r="F2254" s="71" t="str">
        <f t="shared" ref="F2254:F2317" si="360">IF(D2254,STANDARDIZE(E2254,$M$11,$M$12),"")</f>
        <v/>
      </c>
      <c r="G2254" s="72" t="str">
        <f t="shared" si="358"/>
        <v/>
      </c>
      <c r="H2254" s="68" t="str">
        <f t="shared" si="355"/>
        <v/>
      </c>
      <c r="I2254" s="69" t="str">
        <f t="shared" si="351"/>
        <v/>
      </c>
      <c r="J2254" s="70" t="str">
        <f t="shared" si="352"/>
        <v/>
      </c>
      <c r="W2254" s="75" t="e">
        <f t="shared" si="356"/>
        <v>#N/A</v>
      </c>
      <c r="X2254" s="75" t="e">
        <f t="shared" si="359"/>
        <v>#N/A</v>
      </c>
      <c r="Y2254" s="75" t="e">
        <f t="shared" si="357"/>
        <v>#N/A</v>
      </c>
    </row>
    <row r="2255" spans="2:25" ht="12.75" x14ac:dyDescent="0.2">
      <c r="B2255" s="72" t="str">
        <f t="shared" si="353"/>
        <v/>
      </c>
      <c r="C2255" s="58"/>
      <c r="D2255" s="67"/>
      <c r="E2255" s="71" t="str">
        <f t="shared" si="354"/>
        <v/>
      </c>
      <c r="F2255" s="71" t="str">
        <f t="shared" si="360"/>
        <v/>
      </c>
      <c r="G2255" s="72" t="str">
        <f t="shared" si="358"/>
        <v/>
      </c>
      <c r="H2255" s="68" t="str">
        <f t="shared" si="355"/>
        <v/>
      </c>
      <c r="I2255" s="69" t="str">
        <f t="shared" si="351"/>
        <v/>
      </c>
      <c r="J2255" s="70" t="str">
        <f t="shared" si="352"/>
        <v/>
      </c>
      <c r="W2255" s="75" t="e">
        <f t="shared" si="356"/>
        <v>#N/A</v>
      </c>
      <c r="X2255" s="75" t="e">
        <f t="shared" si="359"/>
        <v>#N/A</v>
      </c>
      <c r="Y2255" s="75" t="e">
        <f t="shared" si="357"/>
        <v>#N/A</v>
      </c>
    </row>
    <row r="2256" spans="2:25" ht="12.75" x14ac:dyDescent="0.2">
      <c r="B2256" s="72" t="str">
        <f t="shared" si="353"/>
        <v/>
      </c>
      <c r="C2256" s="58"/>
      <c r="D2256" s="67"/>
      <c r="E2256" s="71" t="str">
        <f t="shared" si="354"/>
        <v/>
      </c>
      <c r="F2256" s="71" t="str">
        <f t="shared" si="360"/>
        <v/>
      </c>
      <c r="G2256" s="72" t="str">
        <f t="shared" si="358"/>
        <v/>
      </c>
      <c r="H2256" s="68" t="str">
        <f t="shared" si="355"/>
        <v/>
      </c>
      <c r="I2256" s="69" t="str">
        <f t="shared" si="351"/>
        <v/>
      </c>
      <c r="J2256" s="70" t="str">
        <f t="shared" si="352"/>
        <v/>
      </c>
      <c r="W2256" s="75" t="e">
        <f t="shared" si="356"/>
        <v>#N/A</v>
      </c>
      <c r="X2256" s="75" t="e">
        <f t="shared" si="359"/>
        <v>#N/A</v>
      </c>
      <c r="Y2256" s="75" t="e">
        <f t="shared" si="357"/>
        <v>#N/A</v>
      </c>
    </row>
    <row r="2257" spans="2:25" ht="12.75" x14ac:dyDescent="0.2">
      <c r="B2257" s="72" t="str">
        <f t="shared" si="353"/>
        <v/>
      </c>
      <c r="C2257" s="58"/>
      <c r="D2257" s="67"/>
      <c r="E2257" s="71" t="str">
        <f t="shared" si="354"/>
        <v/>
      </c>
      <c r="F2257" s="71" t="str">
        <f t="shared" si="360"/>
        <v/>
      </c>
      <c r="G2257" s="72" t="str">
        <f t="shared" si="358"/>
        <v/>
      </c>
      <c r="H2257" s="68" t="str">
        <f t="shared" si="355"/>
        <v/>
      </c>
      <c r="I2257" s="69" t="str">
        <f t="shared" si="351"/>
        <v/>
      </c>
      <c r="J2257" s="70" t="str">
        <f t="shared" si="352"/>
        <v/>
      </c>
      <c r="W2257" s="75" t="e">
        <f t="shared" si="356"/>
        <v>#N/A</v>
      </c>
      <c r="X2257" s="75" t="e">
        <f t="shared" si="359"/>
        <v>#N/A</v>
      </c>
      <c r="Y2257" s="75" t="e">
        <f t="shared" si="357"/>
        <v>#N/A</v>
      </c>
    </row>
    <row r="2258" spans="2:25" ht="12.75" x14ac:dyDescent="0.2">
      <c r="B2258" s="72" t="str">
        <f t="shared" si="353"/>
        <v/>
      </c>
      <c r="C2258" s="58"/>
      <c r="D2258" s="67"/>
      <c r="E2258" s="71" t="str">
        <f t="shared" si="354"/>
        <v/>
      </c>
      <c r="F2258" s="71" t="str">
        <f t="shared" si="360"/>
        <v/>
      </c>
      <c r="G2258" s="72" t="str">
        <f t="shared" si="358"/>
        <v/>
      </c>
      <c r="H2258" s="68" t="str">
        <f t="shared" si="355"/>
        <v/>
      </c>
      <c r="I2258" s="69" t="str">
        <f t="shared" si="351"/>
        <v/>
      </c>
      <c r="J2258" s="70" t="str">
        <f t="shared" si="352"/>
        <v/>
      </c>
      <c r="W2258" s="75" t="e">
        <f t="shared" si="356"/>
        <v>#N/A</v>
      </c>
      <c r="X2258" s="75" t="e">
        <f t="shared" si="359"/>
        <v>#N/A</v>
      </c>
      <c r="Y2258" s="75" t="e">
        <f t="shared" si="357"/>
        <v>#N/A</v>
      </c>
    </row>
    <row r="2259" spans="2:25" ht="12.75" x14ac:dyDescent="0.2">
      <c r="B2259" s="72" t="str">
        <f t="shared" si="353"/>
        <v/>
      </c>
      <c r="C2259" s="58"/>
      <c r="D2259" s="67"/>
      <c r="E2259" s="71" t="str">
        <f t="shared" si="354"/>
        <v/>
      </c>
      <c r="F2259" s="71" t="str">
        <f t="shared" si="360"/>
        <v/>
      </c>
      <c r="G2259" s="72" t="str">
        <f t="shared" si="358"/>
        <v/>
      </c>
      <c r="H2259" s="68" t="str">
        <f t="shared" si="355"/>
        <v/>
      </c>
      <c r="I2259" s="69" t="str">
        <f t="shared" si="351"/>
        <v/>
      </c>
      <c r="J2259" s="70" t="str">
        <f t="shared" si="352"/>
        <v/>
      </c>
      <c r="W2259" s="75" t="e">
        <f t="shared" si="356"/>
        <v>#N/A</v>
      </c>
      <c r="X2259" s="75" t="e">
        <f t="shared" si="359"/>
        <v>#N/A</v>
      </c>
      <c r="Y2259" s="75" t="e">
        <f t="shared" si="357"/>
        <v>#N/A</v>
      </c>
    </row>
    <row r="2260" spans="2:25" ht="12.75" x14ac:dyDescent="0.2">
      <c r="B2260" s="72" t="str">
        <f t="shared" si="353"/>
        <v/>
      </c>
      <c r="C2260" s="58"/>
      <c r="D2260" s="67"/>
      <c r="E2260" s="71" t="str">
        <f t="shared" si="354"/>
        <v/>
      </c>
      <c r="F2260" s="71" t="str">
        <f t="shared" si="360"/>
        <v/>
      </c>
      <c r="G2260" s="72" t="str">
        <f t="shared" si="358"/>
        <v/>
      </c>
      <c r="H2260" s="68" t="str">
        <f t="shared" si="355"/>
        <v/>
      </c>
      <c r="I2260" s="69" t="str">
        <f t="shared" si="351"/>
        <v/>
      </c>
      <c r="J2260" s="70" t="str">
        <f t="shared" si="352"/>
        <v/>
      </c>
      <c r="W2260" s="75" t="e">
        <f t="shared" si="356"/>
        <v>#N/A</v>
      </c>
      <c r="X2260" s="75" t="e">
        <f t="shared" si="359"/>
        <v>#N/A</v>
      </c>
      <c r="Y2260" s="75" t="e">
        <f t="shared" si="357"/>
        <v>#N/A</v>
      </c>
    </row>
    <row r="2261" spans="2:25" ht="12.75" x14ac:dyDescent="0.2">
      <c r="B2261" s="72" t="str">
        <f t="shared" si="353"/>
        <v/>
      </c>
      <c r="C2261" s="58"/>
      <c r="D2261" s="67"/>
      <c r="E2261" s="71" t="str">
        <f t="shared" si="354"/>
        <v/>
      </c>
      <c r="F2261" s="71" t="str">
        <f t="shared" si="360"/>
        <v/>
      </c>
      <c r="G2261" s="72" t="str">
        <f t="shared" si="358"/>
        <v/>
      </c>
      <c r="H2261" s="68" t="str">
        <f t="shared" si="355"/>
        <v/>
      </c>
      <c r="I2261" s="69" t="str">
        <f t="shared" si="351"/>
        <v/>
      </c>
      <c r="J2261" s="70" t="str">
        <f t="shared" si="352"/>
        <v/>
      </c>
      <c r="W2261" s="75" t="e">
        <f t="shared" si="356"/>
        <v>#N/A</v>
      </c>
      <c r="X2261" s="75" t="e">
        <f t="shared" si="359"/>
        <v>#N/A</v>
      </c>
      <c r="Y2261" s="75" t="e">
        <f t="shared" si="357"/>
        <v>#N/A</v>
      </c>
    </row>
    <row r="2262" spans="2:25" ht="12.75" x14ac:dyDescent="0.2">
      <c r="B2262" s="72" t="str">
        <f t="shared" si="353"/>
        <v/>
      </c>
      <c r="C2262" s="58"/>
      <c r="D2262" s="67"/>
      <c r="E2262" s="71" t="str">
        <f t="shared" si="354"/>
        <v/>
      </c>
      <c r="F2262" s="71" t="str">
        <f t="shared" si="360"/>
        <v/>
      </c>
      <c r="G2262" s="72" t="str">
        <f t="shared" si="358"/>
        <v/>
      </c>
      <c r="H2262" s="68" t="str">
        <f t="shared" si="355"/>
        <v/>
      </c>
      <c r="I2262" s="69" t="str">
        <f t="shared" si="351"/>
        <v/>
      </c>
      <c r="J2262" s="70" t="str">
        <f t="shared" si="352"/>
        <v/>
      </c>
      <c r="W2262" s="75" t="e">
        <f t="shared" si="356"/>
        <v>#N/A</v>
      </c>
      <c r="X2262" s="75" t="e">
        <f t="shared" si="359"/>
        <v>#N/A</v>
      </c>
      <c r="Y2262" s="75" t="e">
        <f t="shared" si="357"/>
        <v>#N/A</v>
      </c>
    </row>
    <row r="2263" spans="2:25" ht="12.75" x14ac:dyDescent="0.2">
      <c r="B2263" s="72" t="str">
        <f t="shared" si="353"/>
        <v/>
      </c>
      <c r="C2263" s="58"/>
      <c r="D2263" s="67"/>
      <c r="E2263" s="71" t="str">
        <f t="shared" si="354"/>
        <v/>
      </c>
      <c r="F2263" s="71" t="str">
        <f t="shared" si="360"/>
        <v/>
      </c>
      <c r="G2263" s="72" t="str">
        <f t="shared" si="358"/>
        <v/>
      </c>
      <c r="H2263" s="68" t="str">
        <f t="shared" si="355"/>
        <v/>
      </c>
      <c r="I2263" s="69" t="str">
        <f t="shared" si="351"/>
        <v/>
      </c>
      <c r="J2263" s="70" t="str">
        <f t="shared" si="352"/>
        <v/>
      </c>
      <c r="W2263" s="75" t="e">
        <f t="shared" si="356"/>
        <v>#N/A</v>
      </c>
      <c r="X2263" s="75" t="e">
        <f t="shared" si="359"/>
        <v>#N/A</v>
      </c>
      <c r="Y2263" s="75" t="e">
        <f t="shared" si="357"/>
        <v>#N/A</v>
      </c>
    </row>
    <row r="2264" spans="2:25" ht="12.75" x14ac:dyDescent="0.2">
      <c r="B2264" s="72" t="str">
        <f t="shared" si="353"/>
        <v/>
      </c>
      <c r="C2264" s="58"/>
      <c r="D2264" s="67"/>
      <c r="E2264" s="71" t="str">
        <f t="shared" si="354"/>
        <v/>
      </c>
      <c r="F2264" s="71" t="str">
        <f t="shared" si="360"/>
        <v/>
      </c>
      <c r="G2264" s="72" t="str">
        <f t="shared" si="358"/>
        <v/>
      </c>
      <c r="H2264" s="68" t="str">
        <f t="shared" si="355"/>
        <v/>
      </c>
      <c r="I2264" s="69" t="str">
        <f t="shared" si="351"/>
        <v/>
      </c>
      <c r="J2264" s="70" t="str">
        <f t="shared" si="352"/>
        <v/>
      </c>
      <c r="W2264" s="75" t="e">
        <f t="shared" si="356"/>
        <v>#N/A</v>
      </c>
      <c r="X2264" s="75" t="e">
        <f t="shared" si="359"/>
        <v>#N/A</v>
      </c>
      <c r="Y2264" s="75" t="e">
        <f t="shared" si="357"/>
        <v>#N/A</v>
      </c>
    </row>
    <row r="2265" spans="2:25" ht="12.75" x14ac:dyDescent="0.2">
      <c r="B2265" s="72" t="str">
        <f t="shared" si="353"/>
        <v/>
      </c>
      <c r="C2265" s="58"/>
      <c r="D2265" s="67"/>
      <c r="E2265" s="71" t="str">
        <f t="shared" si="354"/>
        <v/>
      </c>
      <c r="F2265" s="71" t="str">
        <f t="shared" si="360"/>
        <v/>
      </c>
      <c r="G2265" s="72" t="str">
        <f t="shared" si="358"/>
        <v/>
      </c>
      <c r="H2265" s="68" t="str">
        <f t="shared" si="355"/>
        <v/>
      </c>
      <c r="I2265" s="69" t="str">
        <f t="shared" si="351"/>
        <v/>
      </c>
      <c r="J2265" s="70" t="str">
        <f t="shared" si="352"/>
        <v/>
      </c>
      <c r="W2265" s="75" t="e">
        <f t="shared" si="356"/>
        <v>#N/A</v>
      </c>
      <c r="X2265" s="75" t="e">
        <f t="shared" si="359"/>
        <v>#N/A</v>
      </c>
      <c r="Y2265" s="75" t="e">
        <f t="shared" si="357"/>
        <v>#N/A</v>
      </c>
    </row>
    <row r="2266" spans="2:25" ht="12.75" x14ac:dyDescent="0.2">
      <c r="B2266" s="72" t="str">
        <f t="shared" si="353"/>
        <v/>
      </c>
      <c r="C2266" s="58"/>
      <c r="D2266" s="67"/>
      <c r="E2266" s="71" t="str">
        <f t="shared" si="354"/>
        <v/>
      </c>
      <c r="F2266" s="71" t="str">
        <f t="shared" si="360"/>
        <v/>
      </c>
      <c r="G2266" s="72" t="str">
        <f t="shared" si="358"/>
        <v/>
      </c>
      <c r="H2266" s="68" t="str">
        <f t="shared" si="355"/>
        <v/>
      </c>
      <c r="I2266" s="69" t="str">
        <f t="shared" si="351"/>
        <v/>
      </c>
      <c r="J2266" s="70" t="str">
        <f t="shared" si="352"/>
        <v/>
      </c>
      <c r="W2266" s="75" t="e">
        <f t="shared" si="356"/>
        <v>#N/A</v>
      </c>
      <c r="X2266" s="75" t="e">
        <f t="shared" si="359"/>
        <v>#N/A</v>
      </c>
      <c r="Y2266" s="75" t="e">
        <f t="shared" si="357"/>
        <v>#N/A</v>
      </c>
    </row>
    <row r="2267" spans="2:25" ht="12.75" x14ac:dyDescent="0.2">
      <c r="B2267" s="72" t="str">
        <f t="shared" si="353"/>
        <v/>
      </c>
      <c r="C2267" s="58"/>
      <c r="D2267" s="67"/>
      <c r="E2267" s="71" t="str">
        <f t="shared" si="354"/>
        <v/>
      </c>
      <c r="F2267" s="71" t="str">
        <f t="shared" si="360"/>
        <v/>
      </c>
      <c r="G2267" s="72" t="str">
        <f t="shared" si="358"/>
        <v/>
      </c>
      <c r="H2267" s="68" t="str">
        <f t="shared" si="355"/>
        <v/>
      </c>
      <c r="I2267" s="69" t="str">
        <f t="shared" si="351"/>
        <v/>
      </c>
      <c r="J2267" s="70" t="str">
        <f t="shared" si="352"/>
        <v/>
      </c>
      <c r="W2267" s="75" t="e">
        <f t="shared" si="356"/>
        <v>#N/A</v>
      </c>
      <c r="X2267" s="75" t="e">
        <f t="shared" si="359"/>
        <v>#N/A</v>
      </c>
      <c r="Y2267" s="75" t="e">
        <f t="shared" si="357"/>
        <v>#N/A</v>
      </c>
    </row>
    <row r="2268" spans="2:25" ht="12.75" x14ac:dyDescent="0.2">
      <c r="B2268" s="72" t="str">
        <f t="shared" si="353"/>
        <v/>
      </c>
      <c r="C2268" s="58"/>
      <c r="D2268" s="67"/>
      <c r="E2268" s="71" t="str">
        <f t="shared" si="354"/>
        <v/>
      </c>
      <c r="F2268" s="71" t="str">
        <f t="shared" si="360"/>
        <v/>
      </c>
      <c r="G2268" s="72" t="str">
        <f t="shared" si="358"/>
        <v/>
      </c>
      <c r="H2268" s="68" t="str">
        <f t="shared" si="355"/>
        <v/>
      </c>
      <c r="I2268" s="69" t="str">
        <f t="shared" si="351"/>
        <v/>
      </c>
      <c r="J2268" s="70" t="str">
        <f t="shared" si="352"/>
        <v/>
      </c>
      <c r="W2268" s="75" t="e">
        <f t="shared" si="356"/>
        <v>#N/A</v>
      </c>
      <c r="X2268" s="75" t="e">
        <f t="shared" si="359"/>
        <v>#N/A</v>
      </c>
      <c r="Y2268" s="75" t="e">
        <f t="shared" si="357"/>
        <v>#N/A</v>
      </c>
    </row>
    <row r="2269" spans="2:25" ht="12.75" x14ac:dyDescent="0.2">
      <c r="B2269" s="72" t="str">
        <f t="shared" si="353"/>
        <v/>
      </c>
      <c r="C2269" s="58"/>
      <c r="D2269" s="67"/>
      <c r="E2269" s="71" t="str">
        <f t="shared" si="354"/>
        <v/>
      </c>
      <c r="F2269" s="71" t="str">
        <f t="shared" si="360"/>
        <v/>
      </c>
      <c r="G2269" s="72" t="str">
        <f t="shared" si="358"/>
        <v/>
      </c>
      <c r="H2269" s="68" t="str">
        <f t="shared" si="355"/>
        <v/>
      </c>
      <c r="I2269" s="69" t="str">
        <f t="shared" si="351"/>
        <v/>
      </c>
      <c r="J2269" s="70" t="str">
        <f t="shared" si="352"/>
        <v/>
      </c>
      <c r="W2269" s="75" t="e">
        <f t="shared" si="356"/>
        <v>#N/A</v>
      </c>
      <c r="X2269" s="75" t="e">
        <f t="shared" si="359"/>
        <v>#N/A</v>
      </c>
      <c r="Y2269" s="75" t="e">
        <f t="shared" si="357"/>
        <v>#N/A</v>
      </c>
    </row>
    <row r="2270" spans="2:25" ht="12.75" x14ac:dyDescent="0.2">
      <c r="B2270" s="72" t="str">
        <f t="shared" si="353"/>
        <v/>
      </c>
      <c r="C2270" s="58"/>
      <c r="D2270" s="67"/>
      <c r="E2270" s="71" t="str">
        <f t="shared" si="354"/>
        <v/>
      </c>
      <c r="F2270" s="71" t="str">
        <f t="shared" si="360"/>
        <v/>
      </c>
      <c r="G2270" s="72" t="str">
        <f t="shared" si="358"/>
        <v/>
      </c>
      <c r="H2270" s="68" t="str">
        <f t="shared" si="355"/>
        <v/>
      </c>
      <c r="I2270" s="69" t="str">
        <f t="shared" si="351"/>
        <v/>
      </c>
      <c r="J2270" s="70" t="str">
        <f t="shared" si="352"/>
        <v/>
      </c>
      <c r="W2270" s="75" t="e">
        <f t="shared" si="356"/>
        <v>#N/A</v>
      </c>
      <c r="X2270" s="75" t="e">
        <f t="shared" si="359"/>
        <v>#N/A</v>
      </c>
      <c r="Y2270" s="75" t="e">
        <f t="shared" si="357"/>
        <v>#N/A</v>
      </c>
    </row>
    <row r="2271" spans="2:25" ht="12.75" x14ac:dyDescent="0.2">
      <c r="B2271" s="72" t="str">
        <f t="shared" si="353"/>
        <v/>
      </c>
      <c r="C2271" s="58"/>
      <c r="D2271" s="67"/>
      <c r="E2271" s="71" t="str">
        <f t="shared" si="354"/>
        <v/>
      </c>
      <c r="F2271" s="71" t="str">
        <f t="shared" si="360"/>
        <v/>
      </c>
      <c r="G2271" s="72" t="str">
        <f t="shared" si="358"/>
        <v/>
      </c>
      <c r="H2271" s="68" t="str">
        <f t="shared" si="355"/>
        <v/>
      </c>
      <c r="I2271" s="69" t="str">
        <f t="shared" si="351"/>
        <v/>
      </c>
      <c r="J2271" s="70" t="str">
        <f t="shared" si="352"/>
        <v/>
      </c>
      <c r="W2271" s="75" t="e">
        <f t="shared" si="356"/>
        <v>#N/A</v>
      </c>
      <c r="X2271" s="75" t="e">
        <f t="shared" si="359"/>
        <v>#N/A</v>
      </c>
      <c r="Y2271" s="75" t="e">
        <f t="shared" si="357"/>
        <v>#N/A</v>
      </c>
    </row>
    <row r="2272" spans="2:25" ht="12.75" x14ac:dyDescent="0.2">
      <c r="B2272" s="72" t="str">
        <f t="shared" si="353"/>
        <v/>
      </c>
      <c r="C2272" s="58"/>
      <c r="D2272" s="67"/>
      <c r="E2272" s="71" t="str">
        <f t="shared" si="354"/>
        <v/>
      </c>
      <c r="F2272" s="71" t="str">
        <f t="shared" si="360"/>
        <v/>
      </c>
      <c r="G2272" s="72" t="str">
        <f t="shared" si="358"/>
        <v/>
      </c>
      <c r="H2272" s="68" t="str">
        <f t="shared" si="355"/>
        <v/>
      </c>
      <c r="I2272" s="69" t="str">
        <f t="shared" si="351"/>
        <v/>
      </c>
      <c r="J2272" s="70" t="str">
        <f t="shared" si="352"/>
        <v/>
      </c>
      <c r="W2272" s="75" t="e">
        <f t="shared" si="356"/>
        <v>#N/A</v>
      </c>
      <c r="X2272" s="75" t="e">
        <f t="shared" si="359"/>
        <v>#N/A</v>
      </c>
      <c r="Y2272" s="75" t="e">
        <f t="shared" si="357"/>
        <v>#N/A</v>
      </c>
    </row>
    <row r="2273" spans="2:25" ht="12.75" x14ac:dyDescent="0.2">
      <c r="B2273" s="72" t="str">
        <f t="shared" si="353"/>
        <v/>
      </c>
      <c r="C2273" s="58"/>
      <c r="D2273" s="67"/>
      <c r="E2273" s="71" t="str">
        <f t="shared" si="354"/>
        <v/>
      </c>
      <c r="F2273" s="71" t="str">
        <f t="shared" si="360"/>
        <v/>
      </c>
      <c r="G2273" s="72" t="str">
        <f t="shared" si="358"/>
        <v/>
      </c>
      <c r="H2273" s="68" t="str">
        <f t="shared" si="355"/>
        <v/>
      </c>
      <c r="I2273" s="69" t="str">
        <f t="shared" si="351"/>
        <v/>
      </c>
      <c r="J2273" s="70" t="str">
        <f t="shared" si="352"/>
        <v/>
      </c>
      <c r="W2273" s="75" t="e">
        <f t="shared" si="356"/>
        <v>#N/A</v>
      </c>
      <c r="X2273" s="75" t="e">
        <f t="shared" si="359"/>
        <v>#N/A</v>
      </c>
      <c r="Y2273" s="75" t="e">
        <f t="shared" si="357"/>
        <v>#N/A</v>
      </c>
    </row>
    <row r="2274" spans="2:25" ht="12.75" x14ac:dyDescent="0.2">
      <c r="B2274" s="72" t="str">
        <f t="shared" si="353"/>
        <v/>
      </c>
      <c r="C2274" s="58"/>
      <c r="D2274" s="67"/>
      <c r="E2274" s="71" t="str">
        <f t="shared" si="354"/>
        <v/>
      </c>
      <c r="F2274" s="71" t="str">
        <f t="shared" si="360"/>
        <v/>
      </c>
      <c r="G2274" s="72" t="str">
        <f t="shared" si="358"/>
        <v/>
      </c>
      <c r="H2274" s="68" t="str">
        <f t="shared" si="355"/>
        <v/>
      </c>
      <c r="I2274" s="69" t="str">
        <f t="shared" si="351"/>
        <v/>
      </c>
      <c r="J2274" s="70" t="str">
        <f t="shared" si="352"/>
        <v/>
      </c>
      <c r="W2274" s="75" t="e">
        <f t="shared" si="356"/>
        <v>#N/A</v>
      </c>
      <c r="X2274" s="75" t="e">
        <f t="shared" si="359"/>
        <v>#N/A</v>
      </c>
      <c r="Y2274" s="75" t="e">
        <f t="shared" si="357"/>
        <v>#N/A</v>
      </c>
    </row>
    <row r="2275" spans="2:25" ht="12.75" x14ac:dyDescent="0.2">
      <c r="B2275" s="72" t="str">
        <f t="shared" si="353"/>
        <v/>
      </c>
      <c r="C2275" s="58"/>
      <c r="D2275" s="67"/>
      <c r="E2275" s="71" t="str">
        <f t="shared" si="354"/>
        <v/>
      </c>
      <c r="F2275" s="71" t="str">
        <f t="shared" si="360"/>
        <v/>
      </c>
      <c r="G2275" s="72" t="str">
        <f t="shared" si="358"/>
        <v/>
      </c>
      <c r="H2275" s="68" t="str">
        <f t="shared" si="355"/>
        <v/>
      </c>
      <c r="I2275" s="69" t="str">
        <f t="shared" si="351"/>
        <v/>
      </c>
      <c r="J2275" s="70" t="str">
        <f t="shared" si="352"/>
        <v/>
      </c>
      <c r="W2275" s="75" t="e">
        <f t="shared" si="356"/>
        <v>#N/A</v>
      </c>
      <c r="X2275" s="75" t="e">
        <f t="shared" si="359"/>
        <v>#N/A</v>
      </c>
      <c r="Y2275" s="75" t="e">
        <f t="shared" si="357"/>
        <v>#N/A</v>
      </c>
    </row>
    <row r="2276" spans="2:25" ht="12.75" x14ac:dyDescent="0.2">
      <c r="B2276" s="72" t="str">
        <f t="shared" si="353"/>
        <v/>
      </c>
      <c r="C2276" s="58"/>
      <c r="D2276" s="67"/>
      <c r="E2276" s="71" t="str">
        <f t="shared" si="354"/>
        <v/>
      </c>
      <c r="F2276" s="71" t="str">
        <f t="shared" si="360"/>
        <v/>
      </c>
      <c r="G2276" s="72" t="str">
        <f t="shared" si="358"/>
        <v/>
      </c>
      <c r="H2276" s="68" t="str">
        <f t="shared" si="355"/>
        <v/>
      </c>
      <c r="I2276" s="69" t="str">
        <f t="shared" si="351"/>
        <v/>
      </c>
      <c r="J2276" s="70" t="str">
        <f t="shared" si="352"/>
        <v/>
      </c>
      <c r="W2276" s="75" t="e">
        <f t="shared" si="356"/>
        <v>#N/A</v>
      </c>
      <c r="X2276" s="75" t="e">
        <f t="shared" si="359"/>
        <v>#N/A</v>
      </c>
      <c r="Y2276" s="75" t="e">
        <f t="shared" si="357"/>
        <v>#N/A</v>
      </c>
    </row>
    <row r="2277" spans="2:25" ht="12.75" x14ac:dyDescent="0.2">
      <c r="B2277" s="72" t="str">
        <f t="shared" si="353"/>
        <v/>
      </c>
      <c r="C2277" s="58"/>
      <c r="D2277" s="67"/>
      <c r="E2277" s="71" t="str">
        <f t="shared" si="354"/>
        <v/>
      </c>
      <c r="F2277" s="71" t="str">
        <f t="shared" si="360"/>
        <v/>
      </c>
      <c r="G2277" s="72" t="str">
        <f t="shared" si="358"/>
        <v/>
      </c>
      <c r="H2277" s="68" t="str">
        <f t="shared" si="355"/>
        <v/>
      </c>
      <c r="I2277" s="69" t="str">
        <f t="shared" si="351"/>
        <v/>
      </c>
      <c r="J2277" s="70" t="str">
        <f t="shared" si="352"/>
        <v/>
      </c>
      <c r="W2277" s="75" t="e">
        <f t="shared" si="356"/>
        <v>#N/A</v>
      </c>
      <c r="X2277" s="75" t="e">
        <f t="shared" si="359"/>
        <v>#N/A</v>
      </c>
      <c r="Y2277" s="75" t="e">
        <f t="shared" si="357"/>
        <v>#N/A</v>
      </c>
    </row>
    <row r="2278" spans="2:25" ht="12.75" x14ac:dyDescent="0.2">
      <c r="B2278" s="72" t="str">
        <f t="shared" si="353"/>
        <v/>
      </c>
      <c r="C2278" s="58"/>
      <c r="D2278" s="67"/>
      <c r="E2278" s="71" t="str">
        <f t="shared" si="354"/>
        <v/>
      </c>
      <c r="F2278" s="71" t="str">
        <f t="shared" si="360"/>
        <v/>
      </c>
      <c r="G2278" s="72" t="str">
        <f t="shared" si="358"/>
        <v/>
      </c>
      <c r="H2278" s="68" t="str">
        <f t="shared" si="355"/>
        <v/>
      </c>
      <c r="I2278" s="69" t="str">
        <f t="shared" si="351"/>
        <v/>
      </c>
      <c r="J2278" s="70" t="str">
        <f t="shared" si="352"/>
        <v/>
      </c>
      <c r="W2278" s="75" t="e">
        <f t="shared" si="356"/>
        <v>#N/A</v>
      </c>
      <c r="X2278" s="75" t="e">
        <f t="shared" si="359"/>
        <v>#N/A</v>
      </c>
      <c r="Y2278" s="75" t="e">
        <f t="shared" si="357"/>
        <v>#N/A</v>
      </c>
    </row>
    <row r="2279" spans="2:25" ht="12.75" x14ac:dyDescent="0.2">
      <c r="B2279" s="72" t="str">
        <f t="shared" si="353"/>
        <v/>
      </c>
      <c r="C2279" s="58"/>
      <c r="D2279" s="67"/>
      <c r="E2279" s="71" t="str">
        <f t="shared" si="354"/>
        <v/>
      </c>
      <c r="F2279" s="71" t="str">
        <f t="shared" si="360"/>
        <v/>
      </c>
      <c r="G2279" s="72" t="str">
        <f t="shared" si="358"/>
        <v/>
      </c>
      <c r="H2279" s="68" t="str">
        <f t="shared" si="355"/>
        <v/>
      </c>
      <c r="I2279" s="69" t="str">
        <f t="shared" si="351"/>
        <v/>
      </c>
      <c r="J2279" s="70" t="str">
        <f t="shared" si="352"/>
        <v/>
      </c>
      <c r="W2279" s="75" t="e">
        <f t="shared" si="356"/>
        <v>#N/A</v>
      </c>
      <c r="X2279" s="75" t="e">
        <f t="shared" si="359"/>
        <v>#N/A</v>
      </c>
      <c r="Y2279" s="75" t="e">
        <f t="shared" si="357"/>
        <v>#N/A</v>
      </c>
    </row>
    <row r="2280" spans="2:25" ht="12.75" x14ac:dyDescent="0.2">
      <c r="B2280" s="72" t="str">
        <f t="shared" si="353"/>
        <v/>
      </c>
      <c r="C2280" s="58"/>
      <c r="D2280" s="67"/>
      <c r="E2280" s="71" t="str">
        <f t="shared" si="354"/>
        <v/>
      </c>
      <c r="F2280" s="71" t="str">
        <f t="shared" si="360"/>
        <v/>
      </c>
      <c r="G2280" s="72" t="str">
        <f t="shared" si="358"/>
        <v/>
      </c>
      <c r="H2280" s="68" t="str">
        <f t="shared" si="355"/>
        <v/>
      </c>
      <c r="I2280" s="69" t="str">
        <f t="shared" si="351"/>
        <v/>
      </c>
      <c r="J2280" s="70" t="str">
        <f t="shared" si="352"/>
        <v/>
      </c>
      <c r="W2280" s="75" t="e">
        <f t="shared" si="356"/>
        <v>#N/A</v>
      </c>
      <c r="X2280" s="75" t="e">
        <f t="shared" si="359"/>
        <v>#N/A</v>
      </c>
      <c r="Y2280" s="75" t="e">
        <f t="shared" si="357"/>
        <v>#N/A</v>
      </c>
    </row>
    <row r="2281" spans="2:25" ht="12.75" x14ac:dyDescent="0.2">
      <c r="B2281" s="72" t="str">
        <f t="shared" si="353"/>
        <v/>
      </c>
      <c r="C2281" s="58"/>
      <c r="D2281" s="67"/>
      <c r="E2281" s="71" t="str">
        <f t="shared" si="354"/>
        <v/>
      </c>
      <c r="F2281" s="71" t="str">
        <f t="shared" si="360"/>
        <v/>
      </c>
      <c r="G2281" s="72" t="str">
        <f t="shared" si="358"/>
        <v/>
      </c>
      <c r="H2281" s="68" t="str">
        <f t="shared" si="355"/>
        <v/>
      </c>
      <c r="I2281" s="69" t="str">
        <f t="shared" si="351"/>
        <v/>
      </c>
      <c r="J2281" s="70" t="str">
        <f t="shared" si="352"/>
        <v/>
      </c>
      <c r="W2281" s="75" t="e">
        <f t="shared" si="356"/>
        <v>#N/A</v>
      </c>
      <c r="X2281" s="75" t="e">
        <f t="shared" si="359"/>
        <v>#N/A</v>
      </c>
      <c r="Y2281" s="75" t="e">
        <f t="shared" si="357"/>
        <v>#N/A</v>
      </c>
    </row>
    <row r="2282" spans="2:25" ht="12.75" x14ac:dyDescent="0.2">
      <c r="B2282" s="72" t="str">
        <f t="shared" si="353"/>
        <v/>
      </c>
      <c r="C2282" s="58"/>
      <c r="D2282" s="67"/>
      <c r="E2282" s="71" t="str">
        <f t="shared" si="354"/>
        <v/>
      </c>
      <c r="F2282" s="71" t="str">
        <f t="shared" si="360"/>
        <v/>
      </c>
      <c r="G2282" s="72" t="str">
        <f t="shared" si="358"/>
        <v/>
      </c>
      <c r="H2282" s="68" t="str">
        <f t="shared" si="355"/>
        <v/>
      </c>
      <c r="I2282" s="69" t="str">
        <f t="shared" si="351"/>
        <v/>
      </c>
      <c r="J2282" s="70" t="str">
        <f t="shared" si="352"/>
        <v/>
      </c>
      <c r="W2282" s="75" t="e">
        <f t="shared" si="356"/>
        <v>#N/A</v>
      </c>
      <c r="X2282" s="75" t="e">
        <f t="shared" si="359"/>
        <v>#N/A</v>
      </c>
      <c r="Y2282" s="75" t="e">
        <f t="shared" si="357"/>
        <v>#N/A</v>
      </c>
    </row>
    <row r="2283" spans="2:25" ht="12.75" x14ac:dyDescent="0.2">
      <c r="B2283" s="72" t="str">
        <f t="shared" si="353"/>
        <v/>
      </c>
      <c r="C2283" s="58"/>
      <c r="D2283" s="67"/>
      <c r="E2283" s="71" t="str">
        <f t="shared" si="354"/>
        <v/>
      </c>
      <c r="F2283" s="71" t="str">
        <f t="shared" si="360"/>
        <v/>
      </c>
      <c r="G2283" s="72" t="str">
        <f t="shared" si="358"/>
        <v/>
      </c>
      <c r="H2283" s="68" t="str">
        <f t="shared" si="355"/>
        <v/>
      </c>
      <c r="I2283" s="69" t="str">
        <f t="shared" si="351"/>
        <v/>
      </c>
      <c r="J2283" s="70" t="str">
        <f t="shared" si="352"/>
        <v/>
      </c>
      <c r="W2283" s="75" t="e">
        <f t="shared" si="356"/>
        <v>#N/A</v>
      </c>
      <c r="X2283" s="75" t="e">
        <f t="shared" si="359"/>
        <v>#N/A</v>
      </c>
      <c r="Y2283" s="75" t="e">
        <f t="shared" si="357"/>
        <v>#N/A</v>
      </c>
    </row>
    <row r="2284" spans="2:25" ht="12.75" x14ac:dyDescent="0.2">
      <c r="B2284" s="72" t="str">
        <f t="shared" si="353"/>
        <v/>
      </c>
      <c r="C2284" s="58"/>
      <c r="D2284" s="67"/>
      <c r="E2284" s="71" t="str">
        <f t="shared" si="354"/>
        <v/>
      </c>
      <c r="F2284" s="71" t="str">
        <f t="shared" si="360"/>
        <v/>
      </c>
      <c r="G2284" s="72" t="str">
        <f t="shared" si="358"/>
        <v/>
      </c>
      <c r="H2284" s="68" t="str">
        <f t="shared" si="355"/>
        <v/>
      </c>
      <c r="I2284" s="69" t="str">
        <f t="shared" si="351"/>
        <v/>
      </c>
      <c r="J2284" s="70" t="str">
        <f t="shared" si="352"/>
        <v/>
      </c>
      <c r="W2284" s="75" t="e">
        <f t="shared" si="356"/>
        <v>#N/A</v>
      </c>
      <c r="X2284" s="75" t="e">
        <f t="shared" si="359"/>
        <v>#N/A</v>
      </c>
      <c r="Y2284" s="75" t="e">
        <f t="shared" si="357"/>
        <v>#N/A</v>
      </c>
    </row>
    <row r="2285" spans="2:25" ht="12.75" x14ac:dyDescent="0.2">
      <c r="B2285" s="72" t="str">
        <f t="shared" si="353"/>
        <v/>
      </c>
      <c r="C2285" s="58"/>
      <c r="D2285" s="67"/>
      <c r="E2285" s="71" t="str">
        <f t="shared" si="354"/>
        <v/>
      </c>
      <c r="F2285" s="71" t="str">
        <f t="shared" si="360"/>
        <v/>
      </c>
      <c r="G2285" s="72" t="str">
        <f t="shared" si="358"/>
        <v/>
      </c>
      <c r="H2285" s="68" t="str">
        <f t="shared" si="355"/>
        <v/>
      </c>
      <c r="I2285" s="69" t="str">
        <f t="shared" si="351"/>
        <v/>
      </c>
      <c r="J2285" s="70" t="str">
        <f t="shared" si="352"/>
        <v/>
      </c>
      <c r="W2285" s="75" t="e">
        <f t="shared" si="356"/>
        <v>#N/A</v>
      </c>
      <c r="X2285" s="75" t="e">
        <f t="shared" si="359"/>
        <v>#N/A</v>
      </c>
      <c r="Y2285" s="75" t="e">
        <f t="shared" si="357"/>
        <v>#N/A</v>
      </c>
    </row>
    <row r="2286" spans="2:25" ht="12.75" x14ac:dyDescent="0.2">
      <c r="B2286" s="72" t="str">
        <f t="shared" si="353"/>
        <v/>
      </c>
      <c r="C2286" s="58"/>
      <c r="D2286" s="67"/>
      <c r="E2286" s="71" t="str">
        <f t="shared" si="354"/>
        <v/>
      </c>
      <c r="F2286" s="71" t="str">
        <f t="shared" si="360"/>
        <v/>
      </c>
      <c r="G2286" s="72" t="str">
        <f t="shared" si="358"/>
        <v/>
      </c>
      <c r="H2286" s="68" t="str">
        <f t="shared" si="355"/>
        <v/>
      </c>
      <c r="I2286" s="69" t="str">
        <f t="shared" si="351"/>
        <v/>
      </c>
      <c r="J2286" s="70" t="str">
        <f t="shared" si="352"/>
        <v/>
      </c>
      <c r="W2286" s="75" t="e">
        <f t="shared" si="356"/>
        <v>#N/A</v>
      </c>
      <c r="X2286" s="75" t="e">
        <f t="shared" si="359"/>
        <v>#N/A</v>
      </c>
      <c r="Y2286" s="75" t="e">
        <f t="shared" si="357"/>
        <v>#N/A</v>
      </c>
    </row>
    <row r="2287" spans="2:25" ht="12.75" x14ac:dyDescent="0.2">
      <c r="B2287" s="72" t="str">
        <f t="shared" si="353"/>
        <v/>
      </c>
      <c r="C2287" s="58"/>
      <c r="D2287" s="67"/>
      <c r="E2287" s="71" t="str">
        <f t="shared" si="354"/>
        <v/>
      </c>
      <c r="F2287" s="71" t="str">
        <f t="shared" si="360"/>
        <v/>
      </c>
      <c r="G2287" s="72" t="str">
        <f t="shared" si="358"/>
        <v/>
      </c>
      <c r="H2287" s="68" t="str">
        <f t="shared" si="355"/>
        <v/>
      </c>
      <c r="I2287" s="69" t="str">
        <f t="shared" si="351"/>
        <v/>
      </c>
      <c r="J2287" s="70" t="str">
        <f t="shared" si="352"/>
        <v/>
      </c>
      <c r="W2287" s="75" t="e">
        <f t="shared" si="356"/>
        <v>#N/A</v>
      </c>
      <c r="X2287" s="75" t="e">
        <f t="shared" si="359"/>
        <v>#N/A</v>
      </c>
      <c r="Y2287" s="75" t="e">
        <f t="shared" si="357"/>
        <v>#N/A</v>
      </c>
    </row>
    <row r="2288" spans="2:25" ht="12.75" x14ac:dyDescent="0.2">
      <c r="B2288" s="72" t="str">
        <f t="shared" si="353"/>
        <v/>
      </c>
      <c r="C2288" s="58"/>
      <c r="D2288" s="67"/>
      <c r="E2288" s="71" t="str">
        <f t="shared" si="354"/>
        <v/>
      </c>
      <c r="F2288" s="71" t="str">
        <f t="shared" si="360"/>
        <v/>
      </c>
      <c r="G2288" s="72" t="str">
        <f t="shared" si="358"/>
        <v/>
      </c>
      <c r="H2288" s="68" t="str">
        <f t="shared" si="355"/>
        <v/>
      </c>
      <c r="I2288" s="69" t="str">
        <f t="shared" si="351"/>
        <v/>
      </c>
      <c r="J2288" s="70" t="str">
        <f t="shared" si="352"/>
        <v/>
      </c>
      <c r="W2288" s="75" t="e">
        <f t="shared" si="356"/>
        <v>#N/A</v>
      </c>
      <c r="X2288" s="75" t="e">
        <f t="shared" si="359"/>
        <v>#N/A</v>
      </c>
      <c r="Y2288" s="75" t="e">
        <f t="shared" si="357"/>
        <v>#N/A</v>
      </c>
    </row>
    <row r="2289" spans="2:25" ht="12.75" x14ac:dyDescent="0.2">
      <c r="B2289" s="72" t="str">
        <f t="shared" si="353"/>
        <v/>
      </c>
      <c r="C2289" s="58"/>
      <c r="D2289" s="67"/>
      <c r="E2289" s="71" t="str">
        <f t="shared" si="354"/>
        <v/>
      </c>
      <c r="F2289" s="71" t="str">
        <f t="shared" si="360"/>
        <v/>
      </c>
      <c r="G2289" s="72" t="str">
        <f t="shared" si="358"/>
        <v/>
      </c>
      <c r="H2289" s="68" t="str">
        <f t="shared" si="355"/>
        <v/>
      </c>
      <c r="I2289" s="69" t="str">
        <f t="shared" si="351"/>
        <v/>
      </c>
      <c r="J2289" s="70" t="str">
        <f t="shared" si="352"/>
        <v/>
      </c>
      <c r="W2289" s="75" t="e">
        <f t="shared" si="356"/>
        <v>#N/A</v>
      </c>
      <c r="X2289" s="75" t="e">
        <f t="shared" si="359"/>
        <v>#N/A</v>
      </c>
      <c r="Y2289" s="75" t="e">
        <f t="shared" si="357"/>
        <v>#N/A</v>
      </c>
    </row>
    <row r="2290" spans="2:25" ht="12.75" x14ac:dyDescent="0.2">
      <c r="B2290" s="72" t="str">
        <f t="shared" si="353"/>
        <v/>
      </c>
      <c r="C2290" s="58"/>
      <c r="D2290" s="67"/>
      <c r="E2290" s="71" t="str">
        <f t="shared" si="354"/>
        <v/>
      </c>
      <c r="F2290" s="71" t="str">
        <f t="shared" si="360"/>
        <v/>
      </c>
      <c r="G2290" s="72" t="str">
        <f t="shared" si="358"/>
        <v/>
      </c>
      <c r="H2290" s="68" t="str">
        <f t="shared" si="355"/>
        <v/>
      </c>
      <c r="I2290" s="69" t="str">
        <f t="shared" si="351"/>
        <v/>
      </c>
      <c r="J2290" s="70" t="str">
        <f t="shared" si="352"/>
        <v/>
      </c>
      <c r="W2290" s="75" t="e">
        <f t="shared" si="356"/>
        <v>#N/A</v>
      </c>
      <c r="X2290" s="75" t="e">
        <f t="shared" si="359"/>
        <v>#N/A</v>
      </c>
      <c r="Y2290" s="75" t="e">
        <f t="shared" si="357"/>
        <v>#N/A</v>
      </c>
    </row>
    <row r="2291" spans="2:25" ht="12.75" x14ac:dyDescent="0.2">
      <c r="B2291" s="72" t="str">
        <f t="shared" si="353"/>
        <v/>
      </c>
      <c r="C2291" s="58"/>
      <c r="D2291" s="67"/>
      <c r="E2291" s="71" t="str">
        <f t="shared" si="354"/>
        <v/>
      </c>
      <c r="F2291" s="71" t="str">
        <f t="shared" si="360"/>
        <v/>
      </c>
      <c r="G2291" s="72" t="str">
        <f t="shared" si="358"/>
        <v/>
      </c>
      <c r="H2291" s="68" t="str">
        <f t="shared" si="355"/>
        <v/>
      </c>
      <c r="I2291" s="69" t="str">
        <f t="shared" si="351"/>
        <v/>
      </c>
      <c r="J2291" s="70" t="str">
        <f t="shared" si="352"/>
        <v/>
      </c>
      <c r="W2291" s="75" t="e">
        <f t="shared" si="356"/>
        <v>#N/A</v>
      </c>
      <c r="X2291" s="75" t="e">
        <f t="shared" si="359"/>
        <v>#N/A</v>
      </c>
      <c r="Y2291" s="75" t="e">
        <f t="shared" si="357"/>
        <v>#N/A</v>
      </c>
    </row>
    <row r="2292" spans="2:25" ht="12.75" x14ac:dyDescent="0.2">
      <c r="B2292" s="72" t="str">
        <f t="shared" si="353"/>
        <v/>
      </c>
      <c r="C2292" s="58"/>
      <c r="D2292" s="67"/>
      <c r="E2292" s="71" t="str">
        <f t="shared" si="354"/>
        <v/>
      </c>
      <c r="F2292" s="71" t="str">
        <f t="shared" si="360"/>
        <v/>
      </c>
      <c r="G2292" s="72" t="str">
        <f t="shared" si="358"/>
        <v/>
      </c>
      <c r="H2292" s="68" t="str">
        <f t="shared" si="355"/>
        <v/>
      </c>
      <c r="I2292" s="69" t="str">
        <f t="shared" si="351"/>
        <v/>
      </c>
      <c r="J2292" s="70" t="str">
        <f t="shared" si="352"/>
        <v/>
      </c>
      <c r="W2292" s="75" t="e">
        <f t="shared" si="356"/>
        <v>#N/A</v>
      </c>
      <c r="X2292" s="75" t="e">
        <f t="shared" si="359"/>
        <v>#N/A</v>
      </c>
      <c r="Y2292" s="75" t="e">
        <f t="shared" si="357"/>
        <v>#N/A</v>
      </c>
    </row>
    <row r="2293" spans="2:25" ht="12.75" x14ac:dyDescent="0.2">
      <c r="B2293" s="72" t="str">
        <f t="shared" si="353"/>
        <v/>
      </c>
      <c r="C2293" s="58"/>
      <c r="D2293" s="67"/>
      <c r="E2293" s="71" t="str">
        <f t="shared" si="354"/>
        <v/>
      </c>
      <c r="F2293" s="71" t="str">
        <f t="shared" si="360"/>
        <v/>
      </c>
      <c r="G2293" s="72" t="str">
        <f t="shared" si="358"/>
        <v/>
      </c>
      <c r="H2293" s="68" t="str">
        <f t="shared" si="355"/>
        <v/>
      </c>
      <c r="I2293" s="69" t="str">
        <f t="shared" si="351"/>
        <v/>
      </c>
      <c r="J2293" s="70" t="str">
        <f t="shared" si="352"/>
        <v/>
      </c>
      <c r="W2293" s="75" t="e">
        <f t="shared" si="356"/>
        <v>#N/A</v>
      </c>
      <c r="X2293" s="75" t="e">
        <f t="shared" si="359"/>
        <v>#N/A</v>
      </c>
      <c r="Y2293" s="75" t="e">
        <f t="shared" si="357"/>
        <v>#N/A</v>
      </c>
    </row>
    <row r="2294" spans="2:25" ht="12.75" x14ac:dyDescent="0.2">
      <c r="B2294" s="72" t="str">
        <f t="shared" si="353"/>
        <v/>
      </c>
      <c r="C2294" s="58"/>
      <c r="D2294" s="67"/>
      <c r="E2294" s="71" t="str">
        <f t="shared" si="354"/>
        <v/>
      </c>
      <c r="F2294" s="71" t="str">
        <f t="shared" si="360"/>
        <v/>
      </c>
      <c r="G2294" s="72" t="str">
        <f t="shared" si="358"/>
        <v/>
      </c>
      <c r="H2294" s="68" t="str">
        <f t="shared" si="355"/>
        <v/>
      </c>
      <c r="I2294" s="69" t="str">
        <f t="shared" si="351"/>
        <v/>
      </c>
      <c r="J2294" s="70" t="str">
        <f t="shared" si="352"/>
        <v/>
      </c>
      <c r="W2294" s="75" t="e">
        <f t="shared" si="356"/>
        <v>#N/A</v>
      </c>
      <c r="X2294" s="75" t="e">
        <f t="shared" si="359"/>
        <v>#N/A</v>
      </c>
      <c r="Y2294" s="75" t="e">
        <f t="shared" si="357"/>
        <v>#N/A</v>
      </c>
    </row>
    <row r="2295" spans="2:25" ht="12.75" x14ac:dyDescent="0.2">
      <c r="B2295" s="72" t="str">
        <f t="shared" si="353"/>
        <v/>
      </c>
      <c r="C2295" s="58"/>
      <c r="D2295" s="67"/>
      <c r="E2295" s="71" t="str">
        <f t="shared" si="354"/>
        <v/>
      </c>
      <c r="F2295" s="71" t="str">
        <f t="shared" si="360"/>
        <v/>
      </c>
      <c r="G2295" s="72" t="str">
        <f t="shared" si="358"/>
        <v/>
      </c>
      <c r="H2295" s="68" t="str">
        <f t="shared" si="355"/>
        <v/>
      </c>
      <c r="I2295" s="69" t="str">
        <f t="shared" si="351"/>
        <v/>
      </c>
      <c r="J2295" s="70" t="str">
        <f t="shared" si="352"/>
        <v/>
      </c>
      <c r="W2295" s="75" t="e">
        <f t="shared" si="356"/>
        <v>#N/A</v>
      </c>
      <c r="X2295" s="75" t="e">
        <f t="shared" si="359"/>
        <v>#N/A</v>
      </c>
      <c r="Y2295" s="75" t="e">
        <f t="shared" si="357"/>
        <v>#N/A</v>
      </c>
    </row>
    <row r="2296" spans="2:25" ht="12.75" x14ac:dyDescent="0.2">
      <c r="B2296" s="72" t="str">
        <f t="shared" si="353"/>
        <v/>
      </c>
      <c r="C2296" s="58"/>
      <c r="D2296" s="67"/>
      <c r="E2296" s="71" t="str">
        <f t="shared" si="354"/>
        <v/>
      </c>
      <c r="F2296" s="71" t="str">
        <f t="shared" si="360"/>
        <v/>
      </c>
      <c r="G2296" s="72" t="str">
        <f t="shared" si="358"/>
        <v/>
      </c>
      <c r="H2296" s="68" t="str">
        <f t="shared" si="355"/>
        <v/>
      </c>
      <c r="I2296" s="69" t="str">
        <f t="shared" si="351"/>
        <v/>
      </c>
      <c r="J2296" s="70" t="str">
        <f t="shared" si="352"/>
        <v/>
      </c>
      <c r="W2296" s="75" t="e">
        <f t="shared" si="356"/>
        <v>#N/A</v>
      </c>
      <c r="X2296" s="75" t="e">
        <f t="shared" si="359"/>
        <v>#N/A</v>
      </c>
      <c r="Y2296" s="75" t="e">
        <f t="shared" si="357"/>
        <v>#N/A</v>
      </c>
    </row>
    <row r="2297" spans="2:25" ht="12.75" x14ac:dyDescent="0.2">
      <c r="B2297" s="72" t="str">
        <f t="shared" si="353"/>
        <v/>
      </c>
      <c r="C2297" s="58"/>
      <c r="D2297" s="67"/>
      <c r="E2297" s="71" t="str">
        <f t="shared" si="354"/>
        <v/>
      </c>
      <c r="F2297" s="71" t="str">
        <f t="shared" si="360"/>
        <v/>
      </c>
      <c r="G2297" s="72" t="str">
        <f t="shared" si="358"/>
        <v/>
      </c>
      <c r="H2297" s="68" t="str">
        <f t="shared" si="355"/>
        <v/>
      </c>
      <c r="I2297" s="69" t="str">
        <f t="shared" si="351"/>
        <v/>
      </c>
      <c r="J2297" s="70" t="str">
        <f t="shared" si="352"/>
        <v/>
      </c>
      <c r="W2297" s="75" t="e">
        <f t="shared" si="356"/>
        <v>#N/A</v>
      </c>
      <c r="X2297" s="75" t="e">
        <f t="shared" si="359"/>
        <v>#N/A</v>
      </c>
      <c r="Y2297" s="75" t="e">
        <f t="shared" si="357"/>
        <v>#N/A</v>
      </c>
    </row>
    <row r="2298" spans="2:25" ht="12.75" x14ac:dyDescent="0.2">
      <c r="B2298" s="72" t="str">
        <f t="shared" si="353"/>
        <v/>
      </c>
      <c r="C2298" s="58"/>
      <c r="D2298" s="67"/>
      <c r="E2298" s="71" t="str">
        <f t="shared" si="354"/>
        <v/>
      </c>
      <c r="F2298" s="71" t="str">
        <f t="shared" si="360"/>
        <v/>
      </c>
      <c r="G2298" s="72" t="str">
        <f t="shared" si="358"/>
        <v/>
      </c>
      <c r="H2298" s="68" t="str">
        <f t="shared" si="355"/>
        <v/>
      </c>
      <c r="I2298" s="69" t="str">
        <f t="shared" si="351"/>
        <v/>
      </c>
      <c r="J2298" s="70" t="str">
        <f t="shared" si="352"/>
        <v/>
      </c>
      <c r="W2298" s="75" t="e">
        <f t="shared" si="356"/>
        <v>#N/A</v>
      </c>
      <c r="X2298" s="75" t="e">
        <f t="shared" si="359"/>
        <v>#N/A</v>
      </c>
      <c r="Y2298" s="75" t="e">
        <f t="shared" si="357"/>
        <v>#N/A</v>
      </c>
    </row>
    <row r="2299" spans="2:25" ht="12.75" x14ac:dyDescent="0.2">
      <c r="B2299" s="72" t="str">
        <f t="shared" si="353"/>
        <v/>
      </c>
      <c r="C2299" s="58"/>
      <c r="D2299" s="67"/>
      <c r="E2299" s="71" t="str">
        <f t="shared" si="354"/>
        <v/>
      </c>
      <c r="F2299" s="71" t="str">
        <f t="shared" si="360"/>
        <v/>
      </c>
      <c r="G2299" s="72" t="str">
        <f t="shared" si="358"/>
        <v/>
      </c>
      <c r="H2299" s="68" t="str">
        <f t="shared" si="355"/>
        <v/>
      </c>
      <c r="I2299" s="69" t="str">
        <f t="shared" si="351"/>
        <v/>
      </c>
      <c r="J2299" s="70" t="str">
        <f t="shared" si="352"/>
        <v/>
      </c>
      <c r="W2299" s="75" t="e">
        <f t="shared" si="356"/>
        <v>#N/A</v>
      </c>
      <c r="X2299" s="75" t="e">
        <f t="shared" si="359"/>
        <v>#N/A</v>
      </c>
      <c r="Y2299" s="75" t="e">
        <f t="shared" si="357"/>
        <v>#N/A</v>
      </c>
    </row>
    <row r="2300" spans="2:25" ht="12.75" x14ac:dyDescent="0.2">
      <c r="B2300" s="72" t="str">
        <f t="shared" si="353"/>
        <v/>
      </c>
      <c r="C2300" s="58"/>
      <c r="D2300" s="67"/>
      <c r="E2300" s="71" t="str">
        <f t="shared" si="354"/>
        <v/>
      </c>
      <c r="F2300" s="71" t="str">
        <f t="shared" si="360"/>
        <v/>
      </c>
      <c r="G2300" s="72" t="str">
        <f t="shared" si="358"/>
        <v/>
      </c>
      <c r="H2300" s="68" t="str">
        <f t="shared" si="355"/>
        <v/>
      </c>
      <c r="I2300" s="69" t="str">
        <f t="shared" si="351"/>
        <v/>
      </c>
      <c r="J2300" s="70" t="str">
        <f t="shared" si="352"/>
        <v/>
      </c>
      <c r="W2300" s="75" t="e">
        <f t="shared" si="356"/>
        <v>#N/A</v>
      </c>
      <c r="X2300" s="75" t="e">
        <f t="shared" si="359"/>
        <v>#N/A</v>
      </c>
      <c r="Y2300" s="75" t="e">
        <f t="shared" si="357"/>
        <v>#N/A</v>
      </c>
    </row>
    <row r="2301" spans="2:25" ht="12.75" x14ac:dyDescent="0.2">
      <c r="B2301" s="72" t="str">
        <f t="shared" si="353"/>
        <v/>
      </c>
      <c r="C2301" s="58"/>
      <c r="D2301" s="67"/>
      <c r="E2301" s="71" t="str">
        <f t="shared" si="354"/>
        <v/>
      </c>
      <c r="F2301" s="71" t="str">
        <f t="shared" si="360"/>
        <v/>
      </c>
      <c r="G2301" s="72" t="str">
        <f t="shared" si="358"/>
        <v/>
      </c>
      <c r="H2301" s="68" t="str">
        <f t="shared" si="355"/>
        <v/>
      </c>
      <c r="I2301" s="69" t="str">
        <f t="shared" si="351"/>
        <v/>
      </c>
      <c r="J2301" s="70" t="str">
        <f t="shared" si="352"/>
        <v/>
      </c>
      <c r="W2301" s="75" t="e">
        <f t="shared" si="356"/>
        <v>#N/A</v>
      </c>
      <c r="X2301" s="75" t="e">
        <f t="shared" si="359"/>
        <v>#N/A</v>
      </c>
      <c r="Y2301" s="75" t="e">
        <f t="shared" si="357"/>
        <v>#N/A</v>
      </c>
    </row>
    <row r="2302" spans="2:25" ht="12.75" x14ac:dyDescent="0.2">
      <c r="B2302" s="72" t="str">
        <f t="shared" si="353"/>
        <v/>
      </c>
      <c r="C2302" s="58"/>
      <c r="D2302" s="67"/>
      <c r="E2302" s="71" t="str">
        <f t="shared" si="354"/>
        <v/>
      </c>
      <c r="F2302" s="71" t="str">
        <f t="shared" si="360"/>
        <v/>
      </c>
      <c r="G2302" s="72" t="str">
        <f t="shared" si="358"/>
        <v/>
      </c>
      <c r="H2302" s="68" t="str">
        <f t="shared" si="355"/>
        <v/>
      </c>
      <c r="I2302" s="69" t="str">
        <f t="shared" si="351"/>
        <v/>
      </c>
      <c r="J2302" s="70" t="str">
        <f t="shared" si="352"/>
        <v/>
      </c>
      <c r="W2302" s="75" t="e">
        <f t="shared" si="356"/>
        <v>#N/A</v>
      </c>
      <c r="X2302" s="75" t="e">
        <f t="shared" si="359"/>
        <v>#N/A</v>
      </c>
      <c r="Y2302" s="75" t="e">
        <f t="shared" si="357"/>
        <v>#N/A</v>
      </c>
    </row>
    <row r="2303" spans="2:25" ht="12.75" x14ac:dyDescent="0.2">
      <c r="B2303" s="72" t="str">
        <f t="shared" si="353"/>
        <v/>
      </c>
      <c r="C2303" s="58"/>
      <c r="D2303" s="67"/>
      <c r="E2303" s="71" t="str">
        <f t="shared" si="354"/>
        <v/>
      </c>
      <c r="F2303" s="71" t="str">
        <f t="shared" si="360"/>
        <v/>
      </c>
      <c r="G2303" s="72" t="str">
        <f t="shared" si="358"/>
        <v/>
      </c>
      <c r="H2303" s="68" t="str">
        <f t="shared" si="355"/>
        <v/>
      </c>
      <c r="I2303" s="69" t="str">
        <f t="shared" si="351"/>
        <v/>
      </c>
      <c r="J2303" s="70" t="str">
        <f t="shared" si="352"/>
        <v/>
      </c>
      <c r="W2303" s="75" t="e">
        <f t="shared" si="356"/>
        <v>#N/A</v>
      </c>
      <c r="X2303" s="75" t="e">
        <f t="shared" si="359"/>
        <v>#N/A</v>
      </c>
      <c r="Y2303" s="75" t="e">
        <f t="shared" si="357"/>
        <v>#N/A</v>
      </c>
    </row>
    <row r="2304" spans="2:25" ht="12.75" x14ac:dyDescent="0.2">
      <c r="B2304" s="72" t="str">
        <f t="shared" si="353"/>
        <v/>
      </c>
      <c r="C2304" s="58"/>
      <c r="D2304" s="67"/>
      <c r="E2304" s="71" t="str">
        <f t="shared" si="354"/>
        <v/>
      </c>
      <c r="F2304" s="71" t="str">
        <f t="shared" si="360"/>
        <v/>
      </c>
      <c r="G2304" s="72" t="str">
        <f t="shared" si="358"/>
        <v/>
      </c>
      <c r="H2304" s="68" t="str">
        <f t="shared" si="355"/>
        <v/>
      </c>
      <c r="I2304" s="69" t="str">
        <f t="shared" si="351"/>
        <v/>
      </c>
      <c r="J2304" s="70" t="str">
        <f t="shared" si="352"/>
        <v/>
      </c>
      <c r="W2304" s="75" t="e">
        <f t="shared" si="356"/>
        <v>#N/A</v>
      </c>
      <c r="X2304" s="75" t="e">
        <f t="shared" si="359"/>
        <v>#N/A</v>
      </c>
      <c r="Y2304" s="75" t="e">
        <f t="shared" si="357"/>
        <v>#N/A</v>
      </c>
    </row>
    <row r="2305" spans="2:25" ht="12.75" x14ac:dyDescent="0.2">
      <c r="B2305" s="72" t="str">
        <f t="shared" si="353"/>
        <v/>
      </c>
      <c r="C2305" s="58"/>
      <c r="D2305" s="67"/>
      <c r="E2305" s="71" t="str">
        <f t="shared" si="354"/>
        <v/>
      </c>
      <c r="F2305" s="71" t="str">
        <f t="shared" si="360"/>
        <v/>
      </c>
      <c r="G2305" s="72" t="str">
        <f t="shared" si="358"/>
        <v/>
      </c>
      <c r="H2305" s="68" t="str">
        <f t="shared" si="355"/>
        <v/>
      </c>
      <c r="I2305" s="69" t="str">
        <f t="shared" si="351"/>
        <v/>
      </c>
      <c r="J2305" s="70" t="str">
        <f t="shared" si="352"/>
        <v/>
      </c>
      <c r="W2305" s="75" t="e">
        <f t="shared" si="356"/>
        <v>#N/A</v>
      </c>
      <c r="X2305" s="75" t="e">
        <f t="shared" si="359"/>
        <v>#N/A</v>
      </c>
      <c r="Y2305" s="75" t="e">
        <f t="shared" si="357"/>
        <v>#N/A</v>
      </c>
    </row>
    <row r="2306" spans="2:25" ht="12.75" x14ac:dyDescent="0.2">
      <c r="B2306" s="72" t="str">
        <f t="shared" si="353"/>
        <v/>
      </c>
      <c r="C2306" s="58"/>
      <c r="D2306" s="67"/>
      <c r="E2306" s="71" t="str">
        <f t="shared" si="354"/>
        <v/>
      </c>
      <c r="F2306" s="71" t="str">
        <f t="shared" si="360"/>
        <v/>
      </c>
      <c r="G2306" s="72" t="str">
        <f t="shared" si="358"/>
        <v/>
      </c>
      <c r="H2306" s="68" t="str">
        <f t="shared" si="355"/>
        <v/>
      </c>
      <c r="I2306" s="69" t="str">
        <f t="shared" si="351"/>
        <v/>
      </c>
      <c r="J2306" s="70" t="str">
        <f t="shared" si="352"/>
        <v/>
      </c>
      <c r="W2306" s="75" t="e">
        <f t="shared" si="356"/>
        <v>#N/A</v>
      </c>
      <c r="X2306" s="75" t="e">
        <f t="shared" si="359"/>
        <v>#N/A</v>
      </c>
      <c r="Y2306" s="75" t="e">
        <f t="shared" si="357"/>
        <v>#N/A</v>
      </c>
    </row>
    <row r="2307" spans="2:25" ht="12.75" x14ac:dyDescent="0.2">
      <c r="B2307" s="72" t="str">
        <f t="shared" si="353"/>
        <v/>
      </c>
      <c r="C2307" s="58"/>
      <c r="D2307" s="67"/>
      <c r="E2307" s="71" t="str">
        <f t="shared" si="354"/>
        <v/>
      </c>
      <c r="F2307" s="71" t="str">
        <f t="shared" si="360"/>
        <v/>
      </c>
      <c r="G2307" s="72" t="str">
        <f t="shared" si="358"/>
        <v/>
      </c>
      <c r="H2307" s="68" t="str">
        <f t="shared" si="355"/>
        <v/>
      </c>
      <c r="I2307" s="69" t="str">
        <f t="shared" ref="I2307:I2370" si="361">IF(ISBLANK(D2307)=FALSE,ABS(E2307-$S$15),"")</f>
        <v/>
      </c>
      <c r="J2307" s="70" t="str">
        <f t="shared" ref="J2307:J2370" si="362">IF(ISBLANK(D2307)=FALSE,IF((I2307/$S$16)&gt;4.5,"X",""),"")</f>
        <v/>
      </c>
      <c r="W2307" s="75" t="e">
        <f t="shared" si="356"/>
        <v>#N/A</v>
      </c>
      <c r="X2307" s="75" t="e">
        <f t="shared" si="359"/>
        <v>#N/A</v>
      </c>
      <c r="Y2307" s="75" t="e">
        <f t="shared" si="357"/>
        <v>#N/A</v>
      </c>
    </row>
    <row r="2308" spans="2:25" ht="12.75" x14ac:dyDescent="0.2">
      <c r="B2308" s="72" t="str">
        <f t="shared" ref="B2308:B2371" si="363">IF(ISBLANK(D2308)=FALSE,ABS(G2308-H2308),"")</f>
        <v/>
      </c>
      <c r="C2308" s="58"/>
      <c r="D2308" s="67"/>
      <c r="E2308" s="71" t="str">
        <f t="shared" ref="E2308:E2371" si="364">IF(ISBLANK(D2308)=FALSE,IF($O$20=1,(D2308),IF($O$20=2,LN(D2308),IF($O$20=3,SQRT(D2308),-1/D2308))),"")</f>
        <v/>
      </c>
      <c r="F2308" s="71" t="str">
        <f t="shared" si="360"/>
        <v/>
      </c>
      <c r="G2308" s="72" t="str">
        <f t="shared" si="358"/>
        <v/>
      </c>
      <c r="H2308" s="68" t="str">
        <f t="shared" ref="H2308:H2371" si="365">IF(ISBLANK(D2308)=FALSE,NORMSDIST(F2308),"")</f>
        <v/>
      </c>
      <c r="I2308" s="69" t="str">
        <f t="shared" si="361"/>
        <v/>
      </c>
      <c r="J2308" s="70" t="str">
        <f t="shared" si="362"/>
        <v/>
      </c>
      <c r="W2308" s="75" t="e">
        <f t="shared" ref="W2308:W2371" si="366">IF(ISBLANK(D2308)=FALSE,IF($O$20=1,(D2308),IF($O$20=2,LN(D2308),IF($O$20=3,SQRT(D2308),-1/D2308))),NA())</f>
        <v>#N/A</v>
      </c>
      <c r="X2308" s="75" t="e">
        <f t="shared" si="359"/>
        <v>#N/A</v>
      </c>
      <c r="Y2308" s="75" t="e">
        <f t="shared" ref="Y2308:Y2371" si="367">IF(ISBLANK(D2308)=FALSE,_xlfn.NORM.S.DIST(F2308,TRUE),NA())</f>
        <v>#N/A</v>
      </c>
    </row>
    <row r="2309" spans="2:25" ht="12.75" x14ac:dyDescent="0.2">
      <c r="B2309" s="72" t="str">
        <f t="shared" si="363"/>
        <v/>
      </c>
      <c r="C2309" s="58"/>
      <c r="D2309" s="67"/>
      <c r="E2309" s="71" t="str">
        <f t="shared" si="364"/>
        <v/>
      </c>
      <c r="F2309" s="71" t="str">
        <f t="shared" si="360"/>
        <v/>
      </c>
      <c r="G2309" s="72" t="str">
        <f t="shared" ref="G2309:G2372" si="368">IF(ISBLANK(D2309)=FALSE,G2308+1/$M$6,"")</f>
        <v/>
      </c>
      <c r="H2309" s="68" t="str">
        <f t="shared" si="365"/>
        <v/>
      </c>
      <c r="I2309" s="69" t="str">
        <f t="shared" si="361"/>
        <v/>
      </c>
      <c r="J2309" s="70" t="str">
        <f t="shared" si="362"/>
        <v/>
      </c>
      <c r="W2309" s="75" t="e">
        <f t="shared" si="366"/>
        <v>#N/A</v>
      </c>
      <c r="X2309" s="75" t="e">
        <f t="shared" ref="X2309:X2372" si="369">IF(ISBLANK(D2309)=FALSE,X2308+1/$M$6,NA())</f>
        <v>#N/A</v>
      </c>
      <c r="Y2309" s="75" t="e">
        <f t="shared" si="367"/>
        <v>#N/A</v>
      </c>
    </row>
    <row r="2310" spans="2:25" ht="12.75" x14ac:dyDescent="0.2">
      <c r="B2310" s="72" t="str">
        <f t="shared" si="363"/>
        <v/>
      </c>
      <c r="C2310" s="58"/>
      <c r="D2310" s="67"/>
      <c r="E2310" s="71" t="str">
        <f t="shared" si="364"/>
        <v/>
      </c>
      <c r="F2310" s="71" t="str">
        <f t="shared" si="360"/>
        <v/>
      </c>
      <c r="G2310" s="72" t="str">
        <f t="shared" si="368"/>
        <v/>
      </c>
      <c r="H2310" s="68" t="str">
        <f t="shared" si="365"/>
        <v/>
      </c>
      <c r="I2310" s="69" t="str">
        <f t="shared" si="361"/>
        <v/>
      </c>
      <c r="J2310" s="70" t="str">
        <f t="shared" si="362"/>
        <v/>
      </c>
      <c r="W2310" s="75" t="e">
        <f t="shared" si="366"/>
        <v>#N/A</v>
      </c>
      <c r="X2310" s="75" t="e">
        <f t="shared" si="369"/>
        <v>#N/A</v>
      </c>
      <c r="Y2310" s="75" t="e">
        <f t="shared" si="367"/>
        <v>#N/A</v>
      </c>
    </row>
    <row r="2311" spans="2:25" ht="12.75" x14ac:dyDescent="0.2">
      <c r="B2311" s="72" t="str">
        <f t="shared" si="363"/>
        <v/>
      </c>
      <c r="C2311" s="58"/>
      <c r="D2311" s="67"/>
      <c r="E2311" s="71" t="str">
        <f t="shared" si="364"/>
        <v/>
      </c>
      <c r="F2311" s="71" t="str">
        <f t="shared" si="360"/>
        <v/>
      </c>
      <c r="G2311" s="72" t="str">
        <f t="shared" si="368"/>
        <v/>
      </c>
      <c r="H2311" s="68" t="str">
        <f t="shared" si="365"/>
        <v/>
      </c>
      <c r="I2311" s="69" t="str">
        <f t="shared" si="361"/>
        <v/>
      </c>
      <c r="J2311" s="70" t="str">
        <f t="shared" si="362"/>
        <v/>
      </c>
      <c r="W2311" s="75" t="e">
        <f t="shared" si="366"/>
        <v>#N/A</v>
      </c>
      <c r="X2311" s="75" t="e">
        <f t="shared" si="369"/>
        <v>#N/A</v>
      </c>
      <c r="Y2311" s="75" t="e">
        <f t="shared" si="367"/>
        <v>#N/A</v>
      </c>
    </row>
    <row r="2312" spans="2:25" ht="12.75" x14ac:dyDescent="0.2">
      <c r="B2312" s="72" t="str">
        <f t="shared" si="363"/>
        <v/>
      </c>
      <c r="C2312" s="58"/>
      <c r="D2312" s="67"/>
      <c r="E2312" s="71" t="str">
        <f t="shared" si="364"/>
        <v/>
      </c>
      <c r="F2312" s="71" t="str">
        <f t="shared" si="360"/>
        <v/>
      </c>
      <c r="G2312" s="72" t="str">
        <f t="shared" si="368"/>
        <v/>
      </c>
      <c r="H2312" s="68" t="str">
        <f t="shared" si="365"/>
        <v/>
      </c>
      <c r="I2312" s="69" t="str">
        <f t="shared" si="361"/>
        <v/>
      </c>
      <c r="J2312" s="70" t="str">
        <f t="shared" si="362"/>
        <v/>
      </c>
      <c r="W2312" s="75" t="e">
        <f t="shared" si="366"/>
        <v>#N/A</v>
      </c>
      <c r="X2312" s="75" t="e">
        <f t="shared" si="369"/>
        <v>#N/A</v>
      </c>
      <c r="Y2312" s="75" t="e">
        <f t="shared" si="367"/>
        <v>#N/A</v>
      </c>
    </row>
    <row r="2313" spans="2:25" ht="12.75" x14ac:dyDescent="0.2">
      <c r="B2313" s="72" t="str">
        <f t="shared" si="363"/>
        <v/>
      </c>
      <c r="C2313" s="58"/>
      <c r="D2313" s="67"/>
      <c r="E2313" s="71" t="str">
        <f t="shared" si="364"/>
        <v/>
      </c>
      <c r="F2313" s="71" t="str">
        <f t="shared" si="360"/>
        <v/>
      </c>
      <c r="G2313" s="72" t="str">
        <f t="shared" si="368"/>
        <v/>
      </c>
      <c r="H2313" s="68" t="str">
        <f t="shared" si="365"/>
        <v/>
      </c>
      <c r="I2313" s="69" t="str">
        <f t="shared" si="361"/>
        <v/>
      </c>
      <c r="J2313" s="70" t="str">
        <f t="shared" si="362"/>
        <v/>
      </c>
      <c r="W2313" s="75" t="e">
        <f t="shared" si="366"/>
        <v>#N/A</v>
      </c>
      <c r="X2313" s="75" t="e">
        <f t="shared" si="369"/>
        <v>#N/A</v>
      </c>
      <c r="Y2313" s="75" t="e">
        <f t="shared" si="367"/>
        <v>#N/A</v>
      </c>
    </row>
    <row r="2314" spans="2:25" ht="12.75" x14ac:dyDescent="0.2">
      <c r="B2314" s="72" t="str">
        <f t="shared" si="363"/>
        <v/>
      </c>
      <c r="C2314" s="58"/>
      <c r="D2314" s="67"/>
      <c r="E2314" s="71" t="str">
        <f t="shared" si="364"/>
        <v/>
      </c>
      <c r="F2314" s="71" t="str">
        <f t="shared" si="360"/>
        <v/>
      </c>
      <c r="G2314" s="72" t="str">
        <f t="shared" si="368"/>
        <v/>
      </c>
      <c r="H2314" s="68" t="str">
        <f t="shared" si="365"/>
        <v/>
      </c>
      <c r="I2314" s="69" t="str">
        <f t="shared" si="361"/>
        <v/>
      </c>
      <c r="J2314" s="70" t="str">
        <f t="shared" si="362"/>
        <v/>
      </c>
      <c r="W2314" s="75" t="e">
        <f t="shared" si="366"/>
        <v>#N/A</v>
      </c>
      <c r="X2314" s="75" t="e">
        <f t="shared" si="369"/>
        <v>#N/A</v>
      </c>
      <c r="Y2314" s="75" t="e">
        <f t="shared" si="367"/>
        <v>#N/A</v>
      </c>
    </row>
    <row r="2315" spans="2:25" ht="12.75" x14ac:dyDescent="0.2">
      <c r="B2315" s="72" t="str">
        <f t="shared" si="363"/>
        <v/>
      </c>
      <c r="C2315" s="58"/>
      <c r="D2315" s="67"/>
      <c r="E2315" s="71" t="str">
        <f t="shared" si="364"/>
        <v/>
      </c>
      <c r="F2315" s="71" t="str">
        <f t="shared" si="360"/>
        <v/>
      </c>
      <c r="G2315" s="72" t="str">
        <f t="shared" si="368"/>
        <v/>
      </c>
      <c r="H2315" s="68" t="str">
        <f t="shared" si="365"/>
        <v/>
      </c>
      <c r="I2315" s="69" t="str">
        <f t="shared" si="361"/>
        <v/>
      </c>
      <c r="J2315" s="70" t="str">
        <f t="shared" si="362"/>
        <v/>
      </c>
      <c r="W2315" s="75" t="e">
        <f t="shared" si="366"/>
        <v>#N/A</v>
      </c>
      <c r="X2315" s="75" t="e">
        <f t="shared" si="369"/>
        <v>#N/A</v>
      </c>
      <c r="Y2315" s="75" t="e">
        <f t="shared" si="367"/>
        <v>#N/A</v>
      </c>
    </row>
    <row r="2316" spans="2:25" ht="12.75" x14ac:dyDescent="0.2">
      <c r="B2316" s="72" t="str">
        <f t="shared" si="363"/>
        <v/>
      </c>
      <c r="C2316" s="58"/>
      <c r="D2316" s="67"/>
      <c r="E2316" s="71" t="str">
        <f t="shared" si="364"/>
        <v/>
      </c>
      <c r="F2316" s="71" t="str">
        <f t="shared" si="360"/>
        <v/>
      </c>
      <c r="G2316" s="72" t="str">
        <f t="shared" si="368"/>
        <v/>
      </c>
      <c r="H2316" s="68" t="str">
        <f t="shared" si="365"/>
        <v/>
      </c>
      <c r="I2316" s="69" t="str">
        <f t="shared" si="361"/>
        <v/>
      </c>
      <c r="J2316" s="70" t="str">
        <f t="shared" si="362"/>
        <v/>
      </c>
      <c r="W2316" s="75" t="e">
        <f t="shared" si="366"/>
        <v>#N/A</v>
      </c>
      <c r="X2316" s="75" t="e">
        <f t="shared" si="369"/>
        <v>#N/A</v>
      </c>
      <c r="Y2316" s="75" t="e">
        <f t="shared" si="367"/>
        <v>#N/A</v>
      </c>
    </row>
    <row r="2317" spans="2:25" ht="12.75" x14ac:dyDescent="0.2">
      <c r="B2317" s="72" t="str">
        <f t="shared" si="363"/>
        <v/>
      </c>
      <c r="C2317" s="58"/>
      <c r="D2317" s="67"/>
      <c r="E2317" s="71" t="str">
        <f t="shared" si="364"/>
        <v/>
      </c>
      <c r="F2317" s="71" t="str">
        <f t="shared" si="360"/>
        <v/>
      </c>
      <c r="G2317" s="72" t="str">
        <f t="shared" si="368"/>
        <v/>
      </c>
      <c r="H2317" s="68" t="str">
        <f t="shared" si="365"/>
        <v/>
      </c>
      <c r="I2317" s="69" t="str">
        <f t="shared" si="361"/>
        <v/>
      </c>
      <c r="J2317" s="70" t="str">
        <f t="shared" si="362"/>
        <v/>
      </c>
      <c r="W2317" s="75" t="e">
        <f t="shared" si="366"/>
        <v>#N/A</v>
      </c>
      <c r="X2317" s="75" t="e">
        <f t="shared" si="369"/>
        <v>#N/A</v>
      </c>
      <c r="Y2317" s="75" t="e">
        <f t="shared" si="367"/>
        <v>#N/A</v>
      </c>
    </row>
    <row r="2318" spans="2:25" ht="12.75" x14ac:dyDescent="0.2">
      <c r="B2318" s="72" t="str">
        <f t="shared" si="363"/>
        <v/>
      </c>
      <c r="C2318" s="58"/>
      <c r="D2318" s="67"/>
      <c r="E2318" s="71" t="str">
        <f t="shared" si="364"/>
        <v/>
      </c>
      <c r="F2318" s="71" t="str">
        <f t="shared" ref="F2318:F2381" si="370">IF(D2318,STANDARDIZE(E2318,$M$11,$M$12),"")</f>
        <v/>
      </c>
      <c r="G2318" s="72" t="str">
        <f t="shared" si="368"/>
        <v/>
      </c>
      <c r="H2318" s="68" t="str">
        <f t="shared" si="365"/>
        <v/>
      </c>
      <c r="I2318" s="69" t="str">
        <f t="shared" si="361"/>
        <v/>
      </c>
      <c r="J2318" s="70" t="str">
        <f t="shared" si="362"/>
        <v/>
      </c>
      <c r="W2318" s="75" t="e">
        <f t="shared" si="366"/>
        <v>#N/A</v>
      </c>
      <c r="X2318" s="75" t="e">
        <f t="shared" si="369"/>
        <v>#N/A</v>
      </c>
      <c r="Y2318" s="75" t="e">
        <f t="shared" si="367"/>
        <v>#N/A</v>
      </c>
    </row>
    <row r="2319" spans="2:25" ht="12.75" x14ac:dyDescent="0.2">
      <c r="B2319" s="72" t="str">
        <f t="shared" si="363"/>
        <v/>
      </c>
      <c r="C2319" s="58"/>
      <c r="D2319" s="67"/>
      <c r="E2319" s="71" t="str">
        <f t="shared" si="364"/>
        <v/>
      </c>
      <c r="F2319" s="71" t="str">
        <f t="shared" si="370"/>
        <v/>
      </c>
      <c r="G2319" s="72" t="str">
        <f t="shared" si="368"/>
        <v/>
      </c>
      <c r="H2319" s="68" t="str">
        <f t="shared" si="365"/>
        <v/>
      </c>
      <c r="I2319" s="69" t="str">
        <f t="shared" si="361"/>
        <v/>
      </c>
      <c r="J2319" s="70" t="str">
        <f t="shared" si="362"/>
        <v/>
      </c>
      <c r="W2319" s="75" t="e">
        <f t="shared" si="366"/>
        <v>#N/A</v>
      </c>
      <c r="X2319" s="75" t="e">
        <f t="shared" si="369"/>
        <v>#N/A</v>
      </c>
      <c r="Y2319" s="75" t="e">
        <f t="shared" si="367"/>
        <v>#N/A</v>
      </c>
    </row>
    <row r="2320" spans="2:25" ht="12.75" x14ac:dyDescent="0.2">
      <c r="B2320" s="72" t="str">
        <f t="shared" si="363"/>
        <v/>
      </c>
      <c r="C2320" s="58"/>
      <c r="D2320" s="67"/>
      <c r="E2320" s="71" t="str">
        <f t="shared" si="364"/>
        <v/>
      </c>
      <c r="F2320" s="71" t="str">
        <f t="shared" si="370"/>
        <v/>
      </c>
      <c r="G2320" s="72" t="str">
        <f t="shared" si="368"/>
        <v/>
      </c>
      <c r="H2320" s="68" t="str">
        <f t="shared" si="365"/>
        <v/>
      </c>
      <c r="I2320" s="69" t="str">
        <f t="shared" si="361"/>
        <v/>
      </c>
      <c r="J2320" s="70" t="str">
        <f t="shared" si="362"/>
        <v/>
      </c>
      <c r="W2320" s="75" t="e">
        <f t="shared" si="366"/>
        <v>#N/A</v>
      </c>
      <c r="X2320" s="75" t="e">
        <f t="shared" si="369"/>
        <v>#N/A</v>
      </c>
      <c r="Y2320" s="75" t="e">
        <f t="shared" si="367"/>
        <v>#N/A</v>
      </c>
    </row>
    <row r="2321" spans="2:25" ht="12.75" x14ac:dyDescent="0.2">
      <c r="B2321" s="72" t="str">
        <f t="shared" si="363"/>
        <v/>
      </c>
      <c r="C2321" s="58"/>
      <c r="D2321" s="67"/>
      <c r="E2321" s="71" t="str">
        <f t="shared" si="364"/>
        <v/>
      </c>
      <c r="F2321" s="71" t="str">
        <f t="shared" si="370"/>
        <v/>
      </c>
      <c r="G2321" s="72" t="str">
        <f t="shared" si="368"/>
        <v/>
      </c>
      <c r="H2321" s="68" t="str">
        <f t="shared" si="365"/>
        <v/>
      </c>
      <c r="I2321" s="69" t="str">
        <f t="shared" si="361"/>
        <v/>
      </c>
      <c r="J2321" s="70" t="str">
        <f t="shared" si="362"/>
        <v/>
      </c>
      <c r="W2321" s="75" t="e">
        <f t="shared" si="366"/>
        <v>#N/A</v>
      </c>
      <c r="X2321" s="75" t="e">
        <f t="shared" si="369"/>
        <v>#N/A</v>
      </c>
      <c r="Y2321" s="75" t="e">
        <f t="shared" si="367"/>
        <v>#N/A</v>
      </c>
    </row>
    <row r="2322" spans="2:25" ht="12.75" x14ac:dyDescent="0.2">
      <c r="B2322" s="72" t="str">
        <f t="shared" si="363"/>
        <v/>
      </c>
      <c r="C2322" s="58"/>
      <c r="D2322" s="67"/>
      <c r="E2322" s="71" t="str">
        <f t="shared" si="364"/>
        <v/>
      </c>
      <c r="F2322" s="71" t="str">
        <f t="shared" si="370"/>
        <v/>
      </c>
      <c r="G2322" s="72" t="str">
        <f t="shared" si="368"/>
        <v/>
      </c>
      <c r="H2322" s="68" t="str">
        <f t="shared" si="365"/>
        <v/>
      </c>
      <c r="I2322" s="69" t="str">
        <f t="shared" si="361"/>
        <v/>
      </c>
      <c r="J2322" s="70" t="str">
        <f t="shared" si="362"/>
        <v/>
      </c>
      <c r="W2322" s="75" t="e">
        <f t="shared" si="366"/>
        <v>#N/A</v>
      </c>
      <c r="X2322" s="75" t="e">
        <f t="shared" si="369"/>
        <v>#N/A</v>
      </c>
      <c r="Y2322" s="75" t="e">
        <f t="shared" si="367"/>
        <v>#N/A</v>
      </c>
    </row>
    <row r="2323" spans="2:25" ht="12.75" x14ac:dyDescent="0.2">
      <c r="B2323" s="72" t="str">
        <f t="shared" si="363"/>
        <v/>
      </c>
      <c r="C2323" s="58"/>
      <c r="D2323" s="67"/>
      <c r="E2323" s="71" t="str">
        <f t="shared" si="364"/>
        <v/>
      </c>
      <c r="F2323" s="71" t="str">
        <f t="shared" si="370"/>
        <v/>
      </c>
      <c r="G2323" s="72" t="str">
        <f t="shared" si="368"/>
        <v/>
      </c>
      <c r="H2323" s="68" t="str">
        <f t="shared" si="365"/>
        <v/>
      </c>
      <c r="I2323" s="69" t="str">
        <f t="shared" si="361"/>
        <v/>
      </c>
      <c r="J2323" s="70" t="str">
        <f t="shared" si="362"/>
        <v/>
      </c>
      <c r="W2323" s="75" t="e">
        <f t="shared" si="366"/>
        <v>#N/A</v>
      </c>
      <c r="X2323" s="75" t="e">
        <f t="shared" si="369"/>
        <v>#N/A</v>
      </c>
      <c r="Y2323" s="75" t="e">
        <f t="shared" si="367"/>
        <v>#N/A</v>
      </c>
    </row>
    <row r="2324" spans="2:25" ht="12.75" x14ac:dyDescent="0.2">
      <c r="B2324" s="72" t="str">
        <f t="shared" si="363"/>
        <v/>
      </c>
      <c r="C2324" s="58"/>
      <c r="D2324" s="67"/>
      <c r="E2324" s="71" t="str">
        <f t="shared" si="364"/>
        <v/>
      </c>
      <c r="F2324" s="71" t="str">
        <f t="shared" si="370"/>
        <v/>
      </c>
      <c r="G2324" s="72" t="str">
        <f t="shared" si="368"/>
        <v/>
      </c>
      <c r="H2324" s="68" t="str">
        <f t="shared" si="365"/>
        <v/>
      </c>
      <c r="I2324" s="69" t="str">
        <f t="shared" si="361"/>
        <v/>
      </c>
      <c r="J2324" s="70" t="str">
        <f t="shared" si="362"/>
        <v/>
      </c>
      <c r="W2324" s="75" t="e">
        <f t="shared" si="366"/>
        <v>#N/A</v>
      </c>
      <c r="X2324" s="75" t="e">
        <f t="shared" si="369"/>
        <v>#N/A</v>
      </c>
      <c r="Y2324" s="75" t="e">
        <f t="shared" si="367"/>
        <v>#N/A</v>
      </c>
    </row>
    <row r="2325" spans="2:25" ht="12.75" x14ac:dyDescent="0.2">
      <c r="B2325" s="72" t="str">
        <f t="shared" si="363"/>
        <v/>
      </c>
      <c r="C2325" s="58"/>
      <c r="D2325" s="67"/>
      <c r="E2325" s="71" t="str">
        <f t="shared" si="364"/>
        <v/>
      </c>
      <c r="F2325" s="71" t="str">
        <f t="shared" si="370"/>
        <v/>
      </c>
      <c r="G2325" s="72" t="str">
        <f t="shared" si="368"/>
        <v/>
      </c>
      <c r="H2325" s="68" t="str">
        <f t="shared" si="365"/>
        <v/>
      </c>
      <c r="I2325" s="69" t="str">
        <f t="shared" si="361"/>
        <v/>
      </c>
      <c r="J2325" s="70" t="str">
        <f t="shared" si="362"/>
        <v/>
      </c>
      <c r="W2325" s="75" t="e">
        <f t="shared" si="366"/>
        <v>#N/A</v>
      </c>
      <c r="X2325" s="75" t="e">
        <f t="shared" si="369"/>
        <v>#N/A</v>
      </c>
      <c r="Y2325" s="75" t="e">
        <f t="shared" si="367"/>
        <v>#N/A</v>
      </c>
    </row>
    <row r="2326" spans="2:25" ht="12.75" x14ac:dyDescent="0.2">
      <c r="B2326" s="72" t="str">
        <f t="shared" si="363"/>
        <v/>
      </c>
      <c r="C2326" s="58"/>
      <c r="D2326" s="67"/>
      <c r="E2326" s="71" t="str">
        <f t="shared" si="364"/>
        <v/>
      </c>
      <c r="F2326" s="71" t="str">
        <f t="shared" si="370"/>
        <v/>
      </c>
      <c r="G2326" s="72" t="str">
        <f t="shared" si="368"/>
        <v/>
      </c>
      <c r="H2326" s="68" t="str">
        <f t="shared" si="365"/>
        <v/>
      </c>
      <c r="I2326" s="69" t="str">
        <f t="shared" si="361"/>
        <v/>
      </c>
      <c r="J2326" s="70" t="str">
        <f t="shared" si="362"/>
        <v/>
      </c>
      <c r="W2326" s="75" t="e">
        <f t="shared" si="366"/>
        <v>#N/A</v>
      </c>
      <c r="X2326" s="75" t="e">
        <f t="shared" si="369"/>
        <v>#N/A</v>
      </c>
      <c r="Y2326" s="75" t="e">
        <f t="shared" si="367"/>
        <v>#N/A</v>
      </c>
    </row>
    <row r="2327" spans="2:25" ht="12.75" x14ac:dyDescent="0.2">
      <c r="B2327" s="72" t="str">
        <f t="shared" si="363"/>
        <v/>
      </c>
      <c r="C2327" s="58"/>
      <c r="D2327" s="67"/>
      <c r="E2327" s="71" t="str">
        <f t="shared" si="364"/>
        <v/>
      </c>
      <c r="F2327" s="71" t="str">
        <f t="shared" si="370"/>
        <v/>
      </c>
      <c r="G2327" s="72" t="str">
        <f t="shared" si="368"/>
        <v/>
      </c>
      <c r="H2327" s="68" t="str">
        <f t="shared" si="365"/>
        <v/>
      </c>
      <c r="I2327" s="69" t="str">
        <f t="shared" si="361"/>
        <v/>
      </c>
      <c r="J2327" s="70" t="str">
        <f t="shared" si="362"/>
        <v/>
      </c>
      <c r="W2327" s="75" t="e">
        <f t="shared" si="366"/>
        <v>#N/A</v>
      </c>
      <c r="X2327" s="75" t="e">
        <f t="shared" si="369"/>
        <v>#N/A</v>
      </c>
      <c r="Y2327" s="75" t="e">
        <f t="shared" si="367"/>
        <v>#N/A</v>
      </c>
    </row>
    <row r="2328" spans="2:25" ht="12.75" x14ac:dyDescent="0.2">
      <c r="B2328" s="72" t="str">
        <f t="shared" si="363"/>
        <v/>
      </c>
      <c r="C2328" s="58"/>
      <c r="D2328" s="67"/>
      <c r="E2328" s="71" t="str">
        <f t="shared" si="364"/>
        <v/>
      </c>
      <c r="F2328" s="71" t="str">
        <f t="shared" si="370"/>
        <v/>
      </c>
      <c r="G2328" s="72" t="str">
        <f t="shared" si="368"/>
        <v/>
      </c>
      <c r="H2328" s="68" t="str">
        <f t="shared" si="365"/>
        <v/>
      </c>
      <c r="I2328" s="69" t="str">
        <f t="shared" si="361"/>
        <v/>
      </c>
      <c r="J2328" s="70" t="str">
        <f t="shared" si="362"/>
        <v/>
      </c>
      <c r="W2328" s="75" t="e">
        <f t="shared" si="366"/>
        <v>#N/A</v>
      </c>
      <c r="X2328" s="75" t="e">
        <f t="shared" si="369"/>
        <v>#N/A</v>
      </c>
      <c r="Y2328" s="75" t="e">
        <f t="shared" si="367"/>
        <v>#N/A</v>
      </c>
    </row>
    <row r="2329" spans="2:25" ht="12.75" x14ac:dyDescent="0.2">
      <c r="B2329" s="72" t="str">
        <f t="shared" si="363"/>
        <v/>
      </c>
      <c r="C2329" s="58"/>
      <c r="D2329" s="67"/>
      <c r="E2329" s="71" t="str">
        <f t="shared" si="364"/>
        <v/>
      </c>
      <c r="F2329" s="71" t="str">
        <f t="shared" si="370"/>
        <v/>
      </c>
      <c r="G2329" s="72" t="str">
        <f t="shared" si="368"/>
        <v/>
      </c>
      <c r="H2329" s="68" t="str">
        <f t="shared" si="365"/>
        <v/>
      </c>
      <c r="I2329" s="69" t="str">
        <f t="shared" si="361"/>
        <v/>
      </c>
      <c r="J2329" s="70" t="str">
        <f t="shared" si="362"/>
        <v/>
      </c>
      <c r="W2329" s="75" t="e">
        <f t="shared" si="366"/>
        <v>#N/A</v>
      </c>
      <c r="X2329" s="75" t="e">
        <f t="shared" si="369"/>
        <v>#N/A</v>
      </c>
      <c r="Y2329" s="75" t="e">
        <f t="shared" si="367"/>
        <v>#N/A</v>
      </c>
    </row>
    <row r="2330" spans="2:25" ht="12.75" x14ac:dyDescent="0.2">
      <c r="B2330" s="72" t="str">
        <f t="shared" si="363"/>
        <v/>
      </c>
      <c r="C2330" s="58"/>
      <c r="D2330" s="67"/>
      <c r="E2330" s="71" t="str">
        <f t="shared" si="364"/>
        <v/>
      </c>
      <c r="F2330" s="71" t="str">
        <f t="shared" si="370"/>
        <v/>
      </c>
      <c r="G2330" s="72" t="str">
        <f t="shared" si="368"/>
        <v/>
      </c>
      <c r="H2330" s="68" t="str">
        <f t="shared" si="365"/>
        <v/>
      </c>
      <c r="I2330" s="69" t="str">
        <f t="shared" si="361"/>
        <v/>
      </c>
      <c r="J2330" s="70" t="str">
        <f t="shared" si="362"/>
        <v/>
      </c>
      <c r="W2330" s="75" t="e">
        <f t="shared" si="366"/>
        <v>#N/A</v>
      </c>
      <c r="X2330" s="75" t="e">
        <f t="shared" si="369"/>
        <v>#N/A</v>
      </c>
      <c r="Y2330" s="75" t="e">
        <f t="shared" si="367"/>
        <v>#N/A</v>
      </c>
    </row>
    <row r="2331" spans="2:25" ht="12.75" x14ac:dyDescent="0.2">
      <c r="B2331" s="72" t="str">
        <f t="shared" si="363"/>
        <v/>
      </c>
      <c r="C2331" s="58"/>
      <c r="D2331" s="67"/>
      <c r="E2331" s="71" t="str">
        <f t="shared" si="364"/>
        <v/>
      </c>
      <c r="F2331" s="71" t="str">
        <f t="shared" si="370"/>
        <v/>
      </c>
      <c r="G2331" s="72" t="str">
        <f t="shared" si="368"/>
        <v/>
      </c>
      <c r="H2331" s="68" t="str">
        <f t="shared" si="365"/>
        <v/>
      </c>
      <c r="I2331" s="69" t="str">
        <f t="shared" si="361"/>
        <v/>
      </c>
      <c r="J2331" s="70" t="str">
        <f t="shared" si="362"/>
        <v/>
      </c>
      <c r="W2331" s="75" t="e">
        <f t="shared" si="366"/>
        <v>#N/A</v>
      </c>
      <c r="X2331" s="75" t="e">
        <f t="shared" si="369"/>
        <v>#N/A</v>
      </c>
      <c r="Y2331" s="75" t="e">
        <f t="shared" si="367"/>
        <v>#N/A</v>
      </c>
    </row>
    <row r="2332" spans="2:25" ht="12.75" x14ac:dyDescent="0.2">
      <c r="B2332" s="72" t="str">
        <f t="shared" si="363"/>
        <v/>
      </c>
      <c r="C2332" s="58"/>
      <c r="D2332" s="67"/>
      <c r="E2332" s="71" t="str">
        <f t="shared" si="364"/>
        <v/>
      </c>
      <c r="F2332" s="71" t="str">
        <f t="shared" si="370"/>
        <v/>
      </c>
      <c r="G2332" s="72" t="str">
        <f t="shared" si="368"/>
        <v/>
      </c>
      <c r="H2332" s="68" t="str">
        <f t="shared" si="365"/>
        <v/>
      </c>
      <c r="I2332" s="69" t="str">
        <f t="shared" si="361"/>
        <v/>
      </c>
      <c r="J2332" s="70" t="str">
        <f t="shared" si="362"/>
        <v/>
      </c>
      <c r="W2332" s="75" t="e">
        <f t="shared" si="366"/>
        <v>#N/A</v>
      </c>
      <c r="X2332" s="75" t="e">
        <f t="shared" si="369"/>
        <v>#N/A</v>
      </c>
      <c r="Y2332" s="75" t="e">
        <f t="shared" si="367"/>
        <v>#N/A</v>
      </c>
    </row>
    <row r="2333" spans="2:25" ht="12.75" x14ac:dyDescent="0.2">
      <c r="B2333" s="72" t="str">
        <f t="shared" si="363"/>
        <v/>
      </c>
      <c r="C2333" s="58"/>
      <c r="D2333" s="67"/>
      <c r="E2333" s="71" t="str">
        <f t="shared" si="364"/>
        <v/>
      </c>
      <c r="F2333" s="71" t="str">
        <f t="shared" si="370"/>
        <v/>
      </c>
      <c r="G2333" s="72" t="str">
        <f t="shared" si="368"/>
        <v/>
      </c>
      <c r="H2333" s="68" t="str">
        <f t="shared" si="365"/>
        <v/>
      </c>
      <c r="I2333" s="69" t="str">
        <f t="shared" si="361"/>
        <v/>
      </c>
      <c r="J2333" s="70" t="str">
        <f t="shared" si="362"/>
        <v/>
      </c>
      <c r="W2333" s="75" t="e">
        <f t="shared" si="366"/>
        <v>#N/A</v>
      </c>
      <c r="X2333" s="75" t="e">
        <f t="shared" si="369"/>
        <v>#N/A</v>
      </c>
      <c r="Y2333" s="75" t="e">
        <f t="shared" si="367"/>
        <v>#N/A</v>
      </c>
    </row>
    <row r="2334" spans="2:25" ht="12.75" x14ac:dyDescent="0.2">
      <c r="B2334" s="72" t="str">
        <f t="shared" si="363"/>
        <v/>
      </c>
      <c r="C2334" s="58"/>
      <c r="D2334" s="67"/>
      <c r="E2334" s="71" t="str">
        <f t="shared" si="364"/>
        <v/>
      </c>
      <c r="F2334" s="71" t="str">
        <f t="shared" si="370"/>
        <v/>
      </c>
      <c r="G2334" s="72" t="str">
        <f t="shared" si="368"/>
        <v/>
      </c>
      <c r="H2334" s="68" t="str">
        <f t="shared" si="365"/>
        <v/>
      </c>
      <c r="I2334" s="69" t="str">
        <f t="shared" si="361"/>
        <v/>
      </c>
      <c r="J2334" s="70" t="str">
        <f t="shared" si="362"/>
        <v/>
      </c>
      <c r="W2334" s="75" t="e">
        <f t="shared" si="366"/>
        <v>#N/A</v>
      </c>
      <c r="X2334" s="75" t="e">
        <f t="shared" si="369"/>
        <v>#N/A</v>
      </c>
      <c r="Y2334" s="75" t="e">
        <f t="shared" si="367"/>
        <v>#N/A</v>
      </c>
    </row>
    <row r="2335" spans="2:25" ht="12.75" x14ac:dyDescent="0.2">
      <c r="B2335" s="72" t="str">
        <f t="shared" si="363"/>
        <v/>
      </c>
      <c r="C2335" s="58"/>
      <c r="D2335" s="67"/>
      <c r="E2335" s="71" t="str">
        <f t="shared" si="364"/>
        <v/>
      </c>
      <c r="F2335" s="71" t="str">
        <f t="shared" si="370"/>
        <v/>
      </c>
      <c r="G2335" s="72" t="str">
        <f t="shared" si="368"/>
        <v/>
      </c>
      <c r="H2335" s="68" t="str">
        <f t="shared" si="365"/>
        <v/>
      </c>
      <c r="I2335" s="69" t="str">
        <f t="shared" si="361"/>
        <v/>
      </c>
      <c r="J2335" s="70" t="str">
        <f t="shared" si="362"/>
        <v/>
      </c>
      <c r="W2335" s="75" t="e">
        <f t="shared" si="366"/>
        <v>#N/A</v>
      </c>
      <c r="X2335" s="75" t="e">
        <f t="shared" si="369"/>
        <v>#N/A</v>
      </c>
      <c r="Y2335" s="75" t="e">
        <f t="shared" si="367"/>
        <v>#N/A</v>
      </c>
    </row>
    <row r="2336" spans="2:25" ht="12.75" x14ac:dyDescent="0.2">
      <c r="B2336" s="72" t="str">
        <f t="shared" si="363"/>
        <v/>
      </c>
      <c r="C2336" s="58"/>
      <c r="D2336" s="67"/>
      <c r="E2336" s="71" t="str">
        <f t="shared" si="364"/>
        <v/>
      </c>
      <c r="F2336" s="71" t="str">
        <f t="shared" si="370"/>
        <v/>
      </c>
      <c r="G2336" s="72" t="str">
        <f t="shared" si="368"/>
        <v/>
      </c>
      <c r="H2336" s="68" t="str">
        <f t="shared" si="365"/>
        <v/>
      </c>
      <c r="I2336" s="69" t="str">
        <f t="shared" si="361"/>
        <v/>
      </c>
      <c r="J2336" s="70" t="str">
        <f t="shared" si="362"/>
        <v/>
      </c>
      <c r="W2336" s="75" t="e">
        <f t="shared" si="366"/>
        <v>#N/A</v>
      </c>
      <c r="X2336" s="75" t="e">
        <f t="shared" si="369"/>
        <v>#N/A</v>
      </c>
      <c r="Y2336" s="75" t="e">
        <f t="shared" si="367"/>
        <v>#N/A</v>
      </c>
    </row>
    <row r="2337" spans="2:25" ht="12.75" x14ac:dyDescent="0.2">
      <c r="B2337" s="72" t="str">
        <f t="shared" si="363"/>
        <v/>
      </c>
      <c r="C2337" s="58"/>
      <c r="D2337" s="67"/>
      <c r="E2337" s="71" t="str">
        <f t="shared" si="364"/>
        <v/>
      </c>
      <c r="F2337" s="71" t="str">
        <f t="shared" si="370"/>
        <v/>
      </c>
      <c r="G2337" s="72" t="str">
        <f t="shared" si="368"/>
        <v/>
      </c>
      <c r="H2337" s="68" t="str">
        <f t="shared" si="365"/>
        <v/>
      </c>
      <c r="I2337" s="69" t="str">
        <f t="shared" si="361"/>
        <v/>
      </c>
      <c r="J2337" s="70" t="str">
        <f t="shared" si="362"/>
        <v/>
      </c>
      <c r="W2337" s="75" t="e">
        <f t="shared" si="366"/>
        <v>#N/A</v>
      </c>
      <c r="X2337" s="75" t="e">
        <f t="shared" si="369"/>
        <v>#N/A</v>
      </c>
      <c r="Y2337" s="75" t="e">
        <f t="shared" si="367"/>
        <v>#N/A</v>
      </c>
    </row>
    <row r="2338" spans="2:25" ht="12.75" x14ac:dyDescent="0.2">
      <c r="B2338" s="72" t="str">
        <f t="shared" si="363"/>
        <v/>
      </c>
      <c r="C2338" s="58"/>
      <c r="D2338" s="67"/>
      <c r="E2338" s="71" t="str">
        <f t="shared" si="364"/>
        <v/>
      </c>
      <c r="F2338" s="71" t="str">
        <f t="shared" si="370"/>
        <v/>
      </c>
      <c r="G2338" s="72" t="str">
        <f t="shared" si="368"/>
        <v/>
      </c>
      <c r="H2338" s="68" t="str">
        <f t="shared" si="365"/>
        <v/>
      </c>
      <c r="I2338" s="69" t="str">
        <f t="shared" si="361"/>
        <v/>
      </c>
      <c r="J2338" s="70" t="str">
        <f t="shared" si="362"/>
        <v/>
      </c>
      <c r="W2338" s="75" t="e">
        <f t="shared" si="366"/>
        <v>#N/A</v>
      </c>
      <c r="X2338" s="75" t="e">
        <f t="shared" si="369"/>
        <v>#N/A</v>
      </c>
      <c r="Y2338" s="75" t="e">
        <f t="shared" si="367"/>
        <v>#N/A</v>
      </c>
    </row>
    <row r="2339" spans="2:25" ht="12.75" x14ac:dyDescent="0.2">
      <c r="B2339" s="72" t="str">
        <f t="shared" si="363"/>
        <v/>
      </c>
      <c r="C2339" s="58"/>
      <c r="D2339" s="67"/>
      <c r="E2339" s="71" t="str">
        <f t="shared" si="364"/>
        <v/>
      </c>
      <c r="F2339" s="71" t="str">
        <f t="shared" si="370"/>
        <v/>
      </c>
      <c r="G2339" s="72" t="str">
        <f t="shared" si="368"/>
        <v/>
      </c>
      <c r="H2339" s="68" t="str">
        <f t="shared" si="365"/>
        <v/>
      </c>
      <c r="I2339" s="69" t="str">
        <f t="shared" si="361"/>
        <v/>
      </c>
      <c r="J2339" s="70" t="str">
        <f t="shared" si="362"/>
        <v/>
      </c>
      <c r="W2339" s="75" t="e">
        <f t="shared" si="366"/>
        <v>#N/A</v>
      </c>
      <c r="X2339" s="75" t="e">
        <f t="shared" si="369"/>
        <v>#N/A</v>
      </c>
      <c r="Y2339" s="75" t="e">
        <f t="shared" si="367"/>
        <v>#N/A</v>
      </c>
    </row>
    <row r="2340" spans="2:25" ht="12.75" x14ac:dyDescent="0.2">
      <c r="B2340" s="72" t="str">
        <f t="shared" si="363"/>
        <v/>
      </c>
      <c r="C2340" s="58"/>
      <c r="D2340" s="67"/>
      <c r="E2340" s="71" t="str">
        <f t="shared" si="364"/>
        <v/>
      </c>
      <c r="F2340" s="71" t="str">
        <f t="shared" si="370"/>
        <v/>
      </c>
      <c r="G2340" s="72" t="str">
        <f t="shared" si="368"/>
        <v/>
      </c>
      <c r="H2340" s="68" t="str">
        <f t="shared" si="365"/>
        <v/>
      </c>
      <c r="I2340" s="69" t="str">
        <f t="shared" si="361"/>
        <v/>
      </c>
      <c r="J2340" s="70" t="str">
        <f t="shared" si="362"/>
        <v/>
      </c>
      <c r="W2340" s="75" t="e">
        <f t="shared" si="366"/>
        <v>#N/A</v>
      </c>
      <c r="X2340" s="75" t="e">
        <f t="shared" si="369"/>
        <v>#N/A</v>
      </c>
      <c r="Y2340" s="75" t="e">
        <f t="shared" si="367"/>
        <v>#N/A</v>
      </c>
    </row>
    <row r="2341" spans="2:25" ht="12.75" x14ac:dyDescent="0.2">
      <c r="B2341" s="72" t="str">
        <f t="shared" si="363"/>
        <v/>
      </c>
      <c r="C2341" s="58"/>
      <c r="D2341" s="67"/>
      <c r="E2341" s="71" t="str">
        <f t="shared" si="364"/>
        <v/>
      </c>
      <c r="F2341" s="71" t="str">
        <f t="shared" si="370"/>
        <v/>
      </c>
      <c r="G2341" s="72" t="str">
        <f t="shared" si="368"/>
        <v/>
      </c>
      <c r="H2341" s="68" t="str">
        <f t="shared" si="365"/>
        <v/>
      </c>
      <c r="I2341" s="69" t="str">
        <f t="shared" si="361"/>
        <v/>
      </c>
      <c r="J2341" s="70" t="str">
        <f t="shared" si="362"/>
        <v/>
      </c>
      <c r="W2341" s="75" t="e">
        <f t="shared" si="366"/>
        <v>#N/A</v>
      </c>
      <c r="X2341" s="75" t="e">
        <f t="shared" si="369"/>
        <v>#N/A</v>
      </c>
      <c r="Y2341" s="75" t="e">
        <f t="shared" si="367"/>
        <v>#N/A</v>
      </c>
    </row>
    <row r="2342" spans="2:25" ht="12.75" x14ac:dyDescent="0.2">
      <c r="B2342" s="72" t="str">
        <f t="shared" si="363"/>
        <v/>
      </c>
      <c r="C2342" s="58"/>
      <c r="D2342" s="67"/>
      <c r="E2342" s="71" t="str">
        <f t="shared" si="364"/>
        <v/>
      </c>
      <c r="F2342" s="71" t="str">
        <f t="shared" si="370"/>
        <v/>
      </c>
      <c r="G2342" s="72" t="str">
        <f t="shared" si="368"/>
        <v/>
      </c>
      <c r="H2342" s="68" t="str">
        <f t="shared" si="365"/>
        <v/>
      </c>
      <c r="I2342" s="69" t="str">
        <f t="shared" si="361"/>
        <v/>
      </c>
      <c r="J2342" s="70" t="str">
        <f t="shared" si="362"/>
        <v/>
      </c>
      <c r="W2342" s="75" t="e">
        <f t="shared" si="366"/>
        <v>#N/A</v>
      </c>
      <c r="X2342" s="75" t="e">
        <f t="shared" si="369"/>
        <v>#N/A</v>
      </c>
      <c r="Y2342" s="75" t="e">
        <f t="shared" si="367"/>
        <v>#N/A</v>
      </c>
    </row>
    <row r="2343" spans="2:25" ht="12.75" x14ac:dyDescent="0.2">
      <c r="B2343" s="72" t="str">
        <f t="shared" si="363"/>
        <v/>
      </c>
      <c r="C2343" s="58"/>
      <c r="D2343" s="67"/>
      <c r="E2343" s="71" t="str">
        <f t="shared" si="364"/>
        <v/>
      </c>
      <c r="F2343" s="71" t="str">
        <f t="shared" si="370"/>
        <v/>
      </c>
      <c r="G2343" s="72" t="str">
        <f t="shared" si="368"/>
        <v/>
      </c>
      <c r="H2343" s="68" t="str">
        <f t="shared" si="365"/>
        <v/>
      </c>
      <c r="I2343" s="69" t="str">
        <f t="shared" si="361"/>
        <v/>
      </c>
      <c r="J2343" s="70" t="str">
        <f t="shared" si="362"/>
        <v/>
      </c>
      <c r="W2343" s="75" t="e">
        <f t="shared" si="366"/>
        <v>#N/A</v>
      </c>
      <c r="X2343" s="75" t="e">
        <f t="shared" si="369"/>
        <v>#N/A</v>
      </c>
      <c r="Y2343" s="75" t="e">
        <f t="shared" si="367"/>
        <v>#N/A</v>
      </c>
    </row>
    <row r="2344" spans="2:25" ht="12.75" x14ac:dyDescent="0.2">
      <c r="B2344" s="72" t="str">
        <f t="shared" si="363"/>
        <v/>
      </c>
      <c r="C2344" s="58"/>
      <c r="D2344" s="67"/>
      <c r="E2344" s="71" t="str">
        <f t="shared" si="364"/>
        <v/>
      </c>
      <c r="F2344" s="71" t="str">
        <f t="shared" si="370"/>
        <v/>
      </c>
      <c r="G2344" s="72" t="str">
        <f t="shared" si="368"/>
        <v/>
      </c>
      <c r="H2344" s="68" t="str">
        <f t="shared" si="365"/>
        <v/>
      </c>
      <c r="I2344" s="69" t="str">
        <f t="shared" si="361"/>
        <v/>
      </c>
      <c r="J2344" s="70" t="str">
        <f t="shared" si="362"/>
        <v/>
      </c>
      <c r="W2344" s="75" t="e">
        <f t="shared" si="366"/>
        <v>#N/A</v>
      </c>
      <c r="X2344" s="75" t="e">
        <f t="shared" si="369"/>
        <v>#N/A</v>
      </c>
      <c r="Y2344" s="75" t="e">
        <f t="shared" si="367"/>
        <v>#N/A</v>
      </c>
    </row>
    <row r="2345" spans="2:25" ht="12.75" x14ac:dyDescent="0.2">
      <c r="B2345" s="72" t="str">
        <f t="shared" si="363"/>
        <v/>
      </c>
      <c r="C2345" s="58"/>
      <c r="D2345" s="67"/>
      <c r="E2345" s="71" t="str">
        <f t="shared" si="364"/>
        <v/>
      </c>
      <c r="F2345" s="71" t="str">
        <f t="shared" si="370"/>
        <v/>
      </c>
      <c r="G2345" s="72" t="str">
        <f t="shared" si="368"/>
        <v/>
      </c>
      <c r="H2345" s="68" t="str">
        <f t="shared" si="365"/>
        <v/>
      </c>
      <c r="I2345" s="69" t="str">
        <f t="shared" si="361"/>
        <v/>
      </c>
      <c r="J2345" s="70" t="str">
        <f t="shared" si="362"/>
        <v/>
      </c>
      <c r="W2345" s="75" t="e">
        <f t="shared" si="366"/>
        <v>#N/A</v>
      </c>
      <c r="X2345" s="75" t="e">
        <f t="shared" si="369"/>
        <v>#N/A</v>
      </c>
      <c r="Y2345" s="75" t="e">
        <f t="shared" si="367"/>
        <v>#N/A</v>
      </c>
    </row>
    <row r="2346" spans="2:25" ht="12.75" x14ac:dyDescent="0.2">
      <c r="B2346" s="72" t="str">
        <f t="shared" si="363"/>
        <v/>
      </c>
      <c r="C2346" s="58"/>
      <c r="D2346" s="67"/>
      <c r="E2346" s="71" t="str">
        <f t="shared" si="364"/>
        <v/>
      </c>
      <c r="F2346" s="71" t="str">
        <f t="shared" si="370"/>
        <v/>
      </c>
      <c r="G2346" s="72" t="str">
        <f t="shared" si="368"/>
        <v/>
      </c>
      <c r="H2346" s="68" t="str">
        <f t="shared" si="365"/>
        <v/>
      </c>
      <c r="I2346" s="69" t="str">
        <f t="shared" si="361"/>
        <v/>
      </c>
      <c r="J2346" s="70" t="str">
        <f t="shared" si="362"/>
        <v/>
      </c>
      <c r="W2346" s="75" t="e">
        <f t="shared" si="366"/>
        <v>#N/A</v>
      </c>
      <c r="X2346" s="75" t="e">
        <f t="shared" si="369"/>
        <v>#N/A</v>
      </c>
      <c r="Y2346" s="75" t="e">
        <f t="shared" si="367"/>
        <v>#N/A</v>
      </c>
    </row>
    <row r="2347" spans="2:25" ht="12.75" x14ac:dyDescent="0.2">
      <c r="B2347" s="72" t="str">
        <f t="shared" si="363"/>
        <v/>
      </c>
      <c r="C2347" s="58"/>
      <c r="D2347" s="67"/>
      <c r="E2347" s="71" t="str">
        <f t="shared" si="364"/>
        <v/>
      </c>
      <c r="F2347" s="71" t="str">
        <f t="shared" si="370"/>
        <v/>
      </c>
      <c r="G2347" s="72" t="str">
        <f t="shared" si="368"/>
        <v/>
      </c>
      <c r="H2347" s="68" t="str">
        <f t="shared" si="365"/>
        <v/>
      </c>
      <c r="I2347" s="69" t="str">
        <f t="shared" si="361"/>
        <v/>
      </c>
      <c r="J2347" s="70" t="str">
        <f t="shared" si="362"/>
        <v/>
      </c>
      <c r="W2347" s="75" t="e">
        <f t="shared" si="366"/>
        <v>#N/A</v>
      </c>
      <c r="X2347" s="75" t="e">
        <f t="shared" si="369"/>
        <v>#N/A</v>
      </c>
      <c r="Y2347" s="75" t="e">
        <f t="shared" si="367"/>
        <v>#N/A</v>
      </c>
    </row>
    <row r="2348" spans="2:25" ht="12.75" x14ac:dyDescent="0.2">
      <c r="B2348" s="72" t="str">
        <f t="shared" si="363"/>
        <v/>
      </c>
      <c r="C2348" s="58"/>
      <c r="D2348" s="67"/>
      <c r="E2348" s="71" t="str">
        <f t="shared" si="364"/>
        <v/>
      </c>
      <c r="F2348" s="71" t="str">
        <f t="shared" si="370"/>
        <v/>
      </c>
      <c r="G2348" s="72" t="str">
        <f t="shared" si="368"/>
        <v/>
      </c>
      <c r="H2348" s="68" t="str">
        <f t="shared" si="365"/>
        <v/>
      </c>
      <c r="I2348" s="69" t="str">
        <f t="shared" si="361"/>
        <v/>
      </c>
      <c r="J2348" s="70" t="str">
        <f t="shared" si="362"/>
        <v/>
      </c>
      <c r="W2348" s="75" t="e">
        <f t="shared" si="366"/>
        <v>#N/A</v>
      </c>
      <c r="X2348" s="75" t="e">
        <f t="shared" si="369"/>
        <v>#N/A</v>
      </c>
      <c r="Y2348" s="75" t="e">
        <f t="shared" si="367"/>
        <v>#N/A</v>
      </c>
    </row>
    <row r="2349" spans="2:25" ht="12.75" x14ac:dyDescent="0.2">
      <c r="B2349" s="72" t="str">
        <f t="shared" si="363"/>
        <v/>
      </c>
      <c r="C2349" s="58"/>
      <c r="D2349" s="67"/>
      <c r="E2349" s="71" t="str">
        <f t="shared" si="364"/>
        <v/>
      </c>
      <c r="F2349" s="71" t="str">
        <f t="shared" si="370"/>
        <v/>
      </c>
      <c r="G2349" s="72" t="str">
        <f t="shared" si="368"/>
        <v/>
      </c>
      <c r="H2349" s="68" t="str">
        <f t="shared" si="365"/>
        <v/>
      </c>
      <c r="I2349" s="69" t="str">
        <f t="shared" si="361"/>
        <v/>
      </c>
      <c r="J2349" s="70" t="str">
        <f t="shared" si="362"/>
        <v/>
      </c>
      <c r="W2349" s="75" t="e">
        <f t="shared" si="366"/>
        <v>#N/A</v>
      </c>
      <c r="X2349" s="75" t="e">
        <f t="shared" si="369"/>
        <v>#N/A</v>
      </c>
      <c r="Y2349" s="75" t="e">
        <f t="shared" si="367"/>
        <v>#N/A</v>
      </c>
    </row>
    <row r="2350" spans="2:25" ht="12.75" x14ac:dyDescent="0.2">
      <c r="B2350" s="72" t="str">
        <f t="shared" si="363"/>
        <v/>
      </c>
      <c r="C2350" s="58"/>
      <c r="D2350" s="67"/>
      <c r="E2350" s="71" t="str">
        <f t="shared" si="364"/>
        <v/>
      </c>
      <c r="F2350" s="71" t="str">
        <f t="shared" si="370"/>
        <v/>
      </c>
      <c r="G2350" s="72" t="str">
        <f t="shared" si="368"/>
        <v/>
      </c>
      <c r="H2350" s="68" t="str">
        <f t="shared" si="365"/>
        <v/>
      </c>
      <c r="I2350" s="69" t="str">
        <f t="shared" si="361"/>
        <v/>
      </c>
      <c r="J2350" s="70" t="str">
        <f t="shared" si="362"/>
        <v/>
      </c>
      <c r="W2350" s="75" t="e">
        <f t="shared" si="366"/>
        <v>#N/A</v>
      </c>
      <c r="X2350" s="75" t="e">
        <f t="shared" si="369"/>
        <v>#N/A</v>
      </c>
      <c r="Y2350" s="75" t="e">
        <f t="shared" si="367"/>
        <v>#N/A</v>
      </c>
    </row>
    <row r="2351" spans="2:25" ht="12.75" x14ac:dyDescent="0.2">
      <c r="B2351" s="72" t="str">
        <f t="shared" si="363"/>
        <v/>
      </c>
      <c r="C2351" s="58"/>
      <c r="D2351" s="67"/>
      <c r="E2351" s="71" t="str">
        <f t="shared" si="364"/>
        <v/>
      </c>
      <c r="F2351" s="71" t="str">
        <f t="shared" si="370"/>
        <v/>
      </c>
      <c r="G2351" s="72" t="str">
        <f t="shared" si="368"/>
        <v/>
      </c>
      <c r="H2351" s="68" t="str">
        <f t="shared" si="365"/>
        <v/>
      </c>
      <c r="I2351" s="69" t="str">
        <f t="shared" si="361"/>
        <v/>
      </c>
      <c r="J2351" s="70" t="str">
        <f t="shared" si="362"/>
        <v/>
      </c>
      <c r="W2351" s="75" t="e">
        <f t="shared" si="366"/>
        <v>#N/A</v>
      </c>
      <c r="X2351" s="75" t="e">
        <f t="shared" si="369"/>
        <v>#N/A</v>
      </c>
      <c r="Y2351" s="75" t="e">
        <f t="shared" si="367"/>
        <v>#N/A</v>
      </c>
    </row>
    <row r="2352" spans="2:25" ht="12.75" x14ac:dyDescent="0.2">
      <c r="B2352" s="72" t="str">
        <f t="shared" si="363"/>
        <v/>
      </c>
      <c r="C2352" s="58"/>
      <c r="D2352" s="67"/>
      <c r="E2352" s="71" t="str">
        <f t="shared" si="364"/>
        <v/>
      </c>
      <c r="F2352" s="71" t="str">
        <f t="shared" si="370"/>
        <v/>
      </c>
      <c r="G2352" s="72" t="str">
        <f t="shared" si="368"/>
        <v/>
      </c>
      <c r="H2352" s="68" t="str">
        <f t="shared" si="365"/>
        <v/>
      </c>
      <c r="I2352" s="69" t="str">
        <f t="shared" si="361"/>
        <v/>
      </c>
      <c r="J2352" s="70" t="str">
        <f t="shared" si="362"/>
        <v/>
      </c>
      <c r="W2352" s="75" t="e">
        <f t="shared" si="366"/>
        <v>#N/A</v>
      </c>
      <c r="X2352" s="75" t="e">
        <f t="shared" si="369"/>
        <v>#N/A</v>
      </c>
      <c r="Y2352" s="75" t="e">
        <f t="shared" si="367"/>
        <v>#N/A</v>
      </c>
    </row>
    <row r="2353" spans="2:25" ht="12.75" x14ac:dyDescent="0.2">
      <c r="B2353" s="72" t="str">
        <f t="shared" si="363"/>
        <v/>
      </c>
      <c r="C2353" s="58"/>
      <c r="D2353" s="67"/>
      <c r="E2353" s="71" t="str">
        <f t="shared" si="364"/>
        <v/>
      </c>
      <c r="F2353" s="71" t="str">
        <f t="shared" si="370"/>
        <v/>
      </c>
      <c r="G2353" s="72" t="str">
        <f t="shared" si="368"/>
        <v/>
      </c>
      <c r="H2353" s="68" t="str">
        <f t="shared" si="365"/>
        <v/>
      </c>
      <c r="I2353" s="69" t="str">
        <f t="shared" si="361"/>
        <v/>
      </c>
      <c r="J2353" s="70" t="str">
        <f t="shared" si="362"/>
        <v/>
      </c>
      <c r="W2353" s="75" t="e">
        <f t="shared" si="366"/>
        <v>#N/A</v>
      </c>
      <c r="X2353" s="75" t="e">
        <f t="shared" si="369"/>
        <v>#N/A</v>
      </c>
      <c r="Y2353" s="75" t="e">
        <f t="shared" si="367"/>
        <v>#N/A</v>
      </c>
    </row>
    <row r="2354" spans="2:25" ht="12.75" x14ac:dyDescent="0.2">
      <c r="B2354" s="72" t="str">
        <f t="shared" si="363"/>
        <v/>
      </c>
      <c r="C2354" s="58"/>
      <c r="D2354" s="67"/>
      <c r="E2354" s="71" t="str">
        <f t="shared" si="364"/>
        <v/>
      </c>
      <c r="F2354" s="71" t="str">
        <f t="shared" si="370"/>
        <v/>
      </c>
      <c r="G2354" s="72" t="str">
        <f t="shared" si="368"/>
        <v/>
      </c>
      <c r="H2354" s="68" t="str">
        <f t="shared" si="365"/>
        <v/>
      </c>
      <c r="I2354" s="69" t="str">
        <f t="shared" si="361"/>
        <v/>
      </c>
      <c r="J2354" s="70" t="str">
        <f t="shared" si="362"/>
        <v/>
      </c>
      <c r="W2354" s="75" t="e">
        <f t="shared" si="366"/>
        <v>#N/A</v>
      </c>
      <c r="X2354" s="75" t="e">
        <f t="shared" si="369"/>
        <v>#N/A</v>
      </c>
      <c r="Y2354" s="75" t="e">
        <f t="shared" si="367"/>
        <v>#N/A</v>
      </c>
    </row>
    <row r="2355" spans="2:25" ht="12.75" x14ac:dyDescent="0.2">
      <c r="B2355" s="72" t="str">
        <f t="shared" si="363"/>
        <v/>
      </c>
      <c r="C2355" s="58"/>
      <c r="D2355" s="67"/>
      <c r="E2355" s="71" t="str">
        <f t="shared" si="364"/>
        <v/>
      </c>
      <c r="F2355" s="71" t="str">
        <f t="shared" si="370"/>
        <v/>
      </c>
      <c r="G2355" s="72" t="str">
        <f t="shared" si="368"/>
        <v/>
      </c>
      <c r="H2355" s="68" t="str">
        <f t="shared" si="365"/>
        <v/>
      </c>
      <c r="I2355" s="69" t="str">
        <f t="shared" si="361"/>
        <v/>
      </c>
      <c r="J2355" s="70" t="str">
        <f t="shared" si="362"/>
        <v/>
      </c>
      <c r="W2355" s="75" t="e">
        <f t="shared" si="366"/>
        <v>#N/A</v>
      </c>
      <c r="X2355" s="75" t="e">
        <f t="shared" si="369"/>
        <v>#N/A</v>
      </c>
      <c r="Y2355" s="75" t="e">
        <f t="shared" si="367"/>
        <v>#N/A</v>
      </c>
    </row>
    <row r="2356" spans="2:25" ht="12.75" x14ac:dyDescent="0.2">
      <c r="B2356" s="72" t="str">
        <f t="shared" si="363"/>
        <v/>
      </c>
      <c r="C2356" s="58"/>
      <c r="D2356" s="67"/>
      <c r="E2356" s="71" t="str">
        <f t="shared" si="364"/>
        <v/>
      </c>
      <c r="F2356" s="71" t="str">
        <f t="shared" si="370"/>
        <v/>
      </c>
      <c r="G2356" s="72" t="str">
        <f t="shared" si="368"/>
        <v/>
      </c>
      <c r="H2356" s="68" t="str">
        <f t="shared" si="365"/>
        <v/>
      </c>
      <c r="I2356" s="69" t="str">
        <f t="shared" si="361"/>
        <v/>
      </c>
      <c r="J2356" s="70" t="str">
        <f t="shared" si="362"/>
        <v/>
      </c>
      <c r="W2356" s="75" t="e">
        <f t="shared" si="366"/>
        <v>#N/A</v>
      </c>
      <c r="X2356" s="75" t="e">
        <f t="shared" si="369"/>
        <v>#N/A</v>
      </c>
      <c r="Y2356" s="75" t="e">
        <f t="shared" si="367"/>
        <v>#N/A</v>
      </c>
    </row>
    <row r="2357" spans="2:25" ht="12.75" x14ac:dyDescent="0.2">
      <c r="B2357" s="72" t="str">
        <f t="shared" si="363"/>
        <v/>
      </c>
      <c r="C2357" s="58"/>
      <c r="D2357" s="67"/>
      <c r="E2357" s="71" t="str">
        <f t="shared" si="364"/>
        <v/>
      </c>
      <c r="F2357" s="71" t="str">
        <f t="shared" si="370"/>
        <v/>
      </c>
      <c r="G2357" s="72" t="str">
        <f t="shared" si="368"/>
        <v/>
      </c>
      <c r="H2357" s="68" t="str">
        <f t="shared" si="365"/>
        <v/>
      </c>
      <c r="I2357" s="69" t="str">
        <f t="shared" si="361"/>
        <v/>
      </c>
      <c r="J2357" s="70" t="str">
        <f t="shared" si="362"/>
        <v/>
      </c>
      <c r="W2357" s="75" t="e">
        <f t="shared" si="366"/>
        <v>#N/A</v>
      </c>
      <c r="X2357" s="75" t="e">
        <f t="shared" si="369"/>
        <v>#N/A</v>
      </c>
      <c r="Y2357" s="75" t="e">
        <f t="shared" si="367"/>
        <v>#N/A</v>
      </c>
    </row>
    <row r="2358" spans="2:25" ht="12.75" x14ac:dyDescent="0.2">
      <c r="B2358" s="72" t="str">
        <f t="shared" si="363"/>
        <v/>
      </c>
      <c r="C2358" s="58"/>
      <c r="D2358" s="67"/>
      <c r="E2358" s="71" t="str">
        <f t="shared" si="364"/>
        <v/>
      </c>
      <c r="F2358" s="71" t="str">
        <f t="shared" si="370"/>
        <v/>
      </c>
      <c r="G2358" s="72" t="str">
        <f t="shared" si="368"/>
        <v/>
      </c>
      <c r="H2358" s="68" t="str">
        <f t="shared" si="365"/>
        <v/>
      </c>
      <c r="I2358" s="69" t="str">
        <f t="shared" si="361"/>
        <v/>
      </c>
      <c r="J2358" s="70" t="str">
        <f t="shared" si="362"/>
        <v/>
      </c>
      <c r="W2358" s="75" t="e">
        <f t="shared" si="366"/>
        <v>#N/A</v>
      </c>
      <c r="X2358" s="75" t="e">
        <f t="shared" si="369"/>
        <v>#N/A</v>
      </c>
      <c r="Y2358" s="75" t="e">
        <f t="shared" si="367"/>
        <v>#N/A</v>
      </c>
    </row>
    <row r="2359" spans="2:25" ht="12.75" x14ac:dyDescent="0.2">
      <c r="B2359" s="72" t="str">
        <f t="shared" si="363"/>
        <v/>
      </c>
      <c r="C2359" s="58"/>
      <c r="D2359" s="67"/>
      <c r="E2359" s="71" t="str">
        <f t="shared" si="364"/>
        <v/>
      </c>
      <c r="F2359" s="71" t="str">
        <f t="shared" si="370"/>
        <v/>
      </c>
      <c r="G2359" s="72" t="str">
        <f t="shared" si="368"/>
        <v/>
      </c>
      <c r="H2359" s="68" t="str">
        <f t="shared" si="365"/>
        <v/>
      </c>
      <c r="I2359" s="69" t="str">
        <f t="shared" si="361"/>
        <v/>
      </c>
      <c r="J2359" s="70" t="str">
        <f t="shared" si="362"/>
        <v/>
      </c>
      <c r="W2359" s="75" t="e">
        <f t="shared" si="366"/>
        <v>#N/A</v>
      </c>
      <c r="X2359" s="75" t="e">
        <f t="shared" si="369"/>
        <v>#N/A</v>
      </c>
      <c r="Y2359" s="75" t="e">
        <f t="shared" si="367"/>
        <v>#N/A</v>
      </c>
    </row>
    <row r="2360" spans="2:25" ht="12.75" x14ac:dyDescent="0.2">
      <c r="B2360" s="72" t="str">
        <f t="shared" si="363"/>
        <v/>
      </c>
      <c r="C2360" s="58"/>
      <c r="D2360" s="67"/>
      <c r="E2360" s="71" t="str">
        <f t="shared" si="364"/>
        <v/>
      </c>
      <c r="F2360" s="71" t="str">
        <f t="shared" si="370"/>
        <v/>
      </c>
      <c r="G2360" s="72" t="str">
        <f t="shared" si="368"/>
        <v/>
      </c>
      <c r="H2360" s="68" t="str">
        <f t="shared" si="365"/>
        <v/>
      </c>
      <c r="I2360" s="69" t="str">
        <f t="shared" si="361"/>
        <v/>
      </c>
      <c r="J2360" s="70" t="str">
        <f t="shared" si="362"/>
        <v/>
      </c>
      <c r="W2360" s="75" t="e">
        <f t="shared" si="366"/>
        <v>#N/A</v>
      </c>
      <c r="X2360" s="75" t="e">
        <f t="shared" si="369"/>
        <v>#N/A</v>
      </c>
      <c r="Y2360" s="75" t="e">
        <f t="shared" si="367"/>
        <v>#N/A</v>
      </c>
    </row>
    <row r="2361" spans="2:25" ht="12.75" x14ac:dyDescent="0.2">
      <c r="B2361" s="72" t="str">
        <f t="shared" si="363"/>
        <v/>
      </c>
      <c r="C2361" s="58"/>
      <c r="D2361" s="67"/>
      <c r="E2361" s="71" t="str">
        <f t="shared" si="364"/>
        <v/>
      </c>
      <c r="F2361" s="71" t="str">
        <f t="shared" si="370"/>
        <v/>
      </c>
      <c r="G2361" s="72" t="str">
        <f t="shared" si="368"/>
        <v/>
      </c>
      <c r="H2361" s="68" t="str">
        <f t="shared" si="365"/>
        <v/>
      </c>
      <c r="I2361" s="69" t="str">
        <f t="shared" si="361"/>
        <v/>
      </c>
      <c r="J2361" s="70" t="str">
        <f t="shared" si="362"/>
        <v/>
      </c>
      <c r="W2361" s="75" t="e">
        <f t="shared" si="366"/>
        <v>#N/A</v>
      </c>
      <c r="X2361" s="75" t="e">
        <f t="shared" si="369"/>
        <v>#N/A</v>
      </c>
      <c r="Y2361" s="75" t="e">
        <f t="shared" si="367"/>
        <v>#N/A</v>
      </c>
    </row>
    <row r="2362" spans="2:25" ht="12.75" x14ac:dyDescent="0.2">
      <c r="B2362" s="72" t="str">
        <f t="shared" si="363"/>
        <v/>
      </c>
      <c r="C2362" s="58"/>
      <c r="D2362" s="67"/>
      <c r="E2362" s="71" t="str">
        <f t="shared" si="364"/>
        <v/>
      </c>
      <c r="F2362" s="71" t="str">
        <f t="shared" si="370"/>
        <v/>
      </c>
      <c r="G2362" s="72" t="str">
        <f t="shared" si="368"/>
        <v/>
      </c>
      <c r="H2362" s="68" t="str">
        <f t="shared" si="365"/>
        <v/>
      </c>
      <c r="I2362" s="69" t="str">
        <f t="shared" si="361"/>
        <v/>
      </c>
      <c r="J2362" s="70" t="str">
        <f t="shared" si="362"/>
        <v/>
      </c>
      <c r="W2362" s="75" t="e">
        <f t="shared" si="366"/>
        <v>#N/A</v>
      </c>
      <c r="X2362" s="75" t="e">
        <f t="shared" si="369"/>
        <v>#N/A</v>
      </c>
      <c r="Y2362" s="75" t="e">
        <f t="shared" si="367"/>
        <v>#N/A</v>
      </c>
    </row>
    <row r="2363" spans="2:25" ht="12.75" x14ac:dyDescent="0.2">
      <c r="B2363" s="72" t="str">
        <f t="shared" si="363"/>
        <v/>
      </c>
      <c r="C2363" s="58"/>
      <c r="D2363" s="67"/>
      <c r="E2363" s="71" t="str">
        <f t="shared" si="364"/>
        <v/>
      </c>
      <c r="F2363" s="71" t="str">
        <f t="shared" si="370"/>
        <v/>
      </c>
      <c r="G2363" s="72" t="str">
        <f t="shared" si="368"/>
        <v/>
      </c>
      <c r="H2363" s="68" t="str">
        <f t="shared" si="365"/>
        <v/>
      </c>
      <c r="I2363" s="69" t="str">
        <f t="shared" si="361"/>
        <v/>
      </c>
      <c r="J2363" s="70" t="str">
        <f t="shared" si="362"/>
        <v/>
      </c>
      <c r="W2363" s="75" t="e">
        <f t="shared" si="366"/>
        <v>#N/A</v>
      </c>
      <c r="X2363" s="75" t="e">
        <f t="shared" si="369"/>
        <v>#N/A</v>
      </c>
      <c r="Y2363" s="75" t="e">
        <f t="shared" si="367"/>
        <v>#N/A</v>
      </c>
    </row>
    <row r="2364" spans="2:25" ht="12.75" x14ac:dyDescent="0.2">
      <c r="B2364" s="72" t="str">
        <f t="shared" si="363"/>
        <v/>
      </c>
      <c r="C2364" s="58"/>
      <c r="D2364" s="67"/>
      <c r="E2364" s="71" t="str">
        <f t="shared" si="364"/>
        <v/>
      </c>
      <c r="F2364" s="71" t="str">
        <f t="shared" si="370"/>
        <v/>
      </c>
      <c r="G2364" s="72" t="str">
        <f t="shared" si="368"/>
        <v/>
      </c>
      <c r="H2364" s="68" t="str">
        <f t="shared" si="365"/>
        <v/>
      </c>
      <c r="I2364" s="69" t="str">
        <f t="shared" si="361"/>
        <v/>
      </c>
      <c r="J2364" s="70" t="str">
        <f t="shared" si="362"/>
        <v/>
      </c>
      <c r="W2364" s="75" t="e">
        <f t="shared" si="366"/>
        <v>#N/A</v>
      </c>
      <c r="X2364" s="75" t="e">
        <f t="shared" si="369"/>
        <v>#N/A</v>
      </c>
      <c r="Y2364" s="75" t="e">
        <f t="shared" si="367"/>
        <v>#N/A</v>
      </c>
    </row>
    <row r="2365" spans="2:25" ht="12.75" x14ac:dyDescent="0.2">
      <c r="B2365" s="72" t="str">
        <f t="shared" si="363"/>
        <v/>
      </c>
      <c r="C2365" s="58"/>
      <c r="D2365" s="67"/>
      <c r="E2365" s="71" t="str">
        <f t="shared" si="364"/>
        <v/>
      </c>
      <c r="F2365" s="71" t="str">
        <f t="shared" si="370"/>
        <v/>
      </c>
      <c r="G2365" s="72" t="str">
        <f t="shared" si="368"/>
        <v/>
      </c>
      <c r="H2365" s="68" t="str">
        <f t="shared" si="365"/>
        <v/>
      </c>
      <c r="I2365" s="69" t="str">
        <f t="shared" si="361"/>
        <v/>
      </c>
      <c r="J2365" s="70" t="str">
        <f t="shared" si="362"/>
        <v/>
      </c>
      <c r="W2365" s="75" t="e">
        <f t="shared" si="366"/>
        <v>#N/A</v>
      </c>
      <c r="X2365" s="75" t="e">
        <f t="shared" si="369"/>
        <v>#N/A</v>
      </c>
      <c r="Y2365" s="75" t="e">
        <f t="shared" si="367"/>
        <v>#N/A</v>
      </c>
    </row>
    <row r="2366" spans="2:25" ht="12.75" x14ac:dyDescent="0.2">
      <c r="B2366" s="72" t="str">
        <f t="shared" si="363"/>
        <v/>
      </c>
      <c r="C2366" s="58"/>
      <c r="D2366" s="67"/>
      <c r="E2366" s="71" t="str">
        <f t="shared" si="364"/>
        <v/>
      </c>
      <c r="F2366" s="71" t="str">
        <f t="shared" si="370"/>
        <v/>
      </c>
      <c r="G2366" s="72" t="str">
        <f t="shared" si="368"/>
        <v/>
      </c>
      <c r="H2366" s="68" t="str">
        <f t="shared" si="365"/>
        <v/>
      </c>
      <c r="I2366" s="69" t="str">
        <f t="shared" si="361"/>
        <v/>
      </c>
      <c r="J2366" s="70" t="str">
        <f t="shared" si="362"/>
        <v/>
      </c>
      <c r="W2366" s="75" t="e">
        <f t="shared" si="366"/>
        <v>#N/A</v>
      </c>
      <c r="X2366" s="75" t="e">
        <f t="shared" si="369"/>
        <v>#N/A</v>
      </c>
      <c r="Y2366" s="75" t="e">
        <f t="shared" si="367"/>
        <v>#N/A</v>
      </c>
    </row>
    <row r="2367" spans="2:25" ht="12.75" x14ac:dyDescent="0.2">
      <c r="B2367" s="72" t="str">
        <f t="shared" si="363"/>
        <v/>
      </c>
      <c r="C2367" s="58"/>
      <c r="D2367" s="67"/>
      <c r="E2367" s="71" t="str">
        <f t="shared" si="364"/>
        <v/>
      </c>
      <c r="F2367" s="71" t="str">
        <f t="shared" si="370"/>
        <v/>
      </c>
      <c r="G2367" s="72" t="str">
        <f t="shared" si="368"/>
        <v/>
      </c>
      <c r="H2367" s="68" t="str">
        <f t="shared" si="365"/>
        <v/>
      </c>
      <c r="I2367" s="69" t="str">
        <f t="shared" si="361"/>
        <v/>
      </c>
      <c r="J2367" s="70" t="str">
        <f t="shared" si="362"/>
        <v/>
      </c>
      <c r="W2367" s="75" t="e">
        <f t="shared" si="366"/>
        <v>#N/A</v>
      </c>
      <c r="X2367" s="75" t="e">
        <f t="shared" si="369"/>
        <v>#N/A</v>
      </c>
      <c r="Y2367" s="75" t="e">
        <f t="shared" si="367"/>
        <v>#N/A</v>
      </c>
    </row>
    <row r="2368" spans="2:25" ht="12.75" x14ac:dyDescent="0.2">
      <c r="B2368" s="72" t="str">
        <f t="shared" si="363"/>
        <v/>
      </c>
      <c r="C2368" s="58"/>
      <c r="D2368" s="67"/>
      <c r="E2368" s="71" t="str">
        <f t="shared" si="364"/>
        <v/>
      </c>
      <c r="F2368" s="71" t="str">
        <f t="shared" si="370"/>
        <v/>
      </c>
      <c r="G2368" s="72" t="str">
        <f t="shared" si="368"/>
        <v/>
      </c>
      <c r="H2368" s="68" t="str">
        <f t="shared" si="365"/>
        <v/>
      </c>
      <c r="I2368" s="69" t="str">
        <f t="shared" si="361"/>
        <v/>
      </c>
      <c r="J2368" s="70" t="str">
        <f t="shared" si="362"/>
        <v/>
      </c>
      <c r="W2368" s="75" t="e">
        <f t="shared" si="366"/>
        <v>#N/A</v>
      </c>
      <c r="X2368" s="75" t="e">
        <f t="shared" si="369"/>
        <v>#N/A</v>
      </c>
      <c r="Y2368" s="75" t="e">
        <f t="shared" si="367"/>
        <v>#N/A</v>
      </c>
    </row>
    <row r="2369" spans="2:25" ht="12.75" x14ac:dyDescent="0.2">
      <c r="B2369" s="72" t="str">
        <f t="shared" si="363"/>
        <v/>
      </c>
      <c r="C2369" s="58"/>
      <c r="D2369" s="67"/>
      <c r="E2369" s="71" t="str">
        <f t="shared" si="364"/>
        <v/>
      </c>
      <c r="F2369" s="71" t="str">
        <f t="shared" si="370"/>
        <v/>
      </c>
      <c r="G2369" s="72" t="str">
        <f t="shared" si="368"/>
        <v/>
      </c>
      <c r="H2369" s="68" t="str">
        <f t="shared" si="365"/>
        <v/>
      </c>
      <c r="I2369" s="69" t="str">
        <f t="shared" si="361"/>
        <v/>
      </c>
      <c r="J2369" s="70" t="str">
        <f t="shared" si="362"/>
        <v/>
      </c>
      <c r="W2369" s="75" t="e">
        <f t="shared" si="366"/>
        <v>#N/A</v>
      </c>
      <c r="X2369" s="75" t="e">
        <f t="shared" si="369"/>
        <v>#N/A</v>
      </c>
      <c r="Y2369" s="75" t="e">
        <f t="shared" si="367"/>
        <v>#N/A</v>
      </c>
    </row>
    <row r="2370" spans="2:25" ht="12.75" x14ac:dyDescent="0.2">
      <c r="B2370" s="72" t="str">
        <f t="shared" si="363"/>
        <v/>
      </c>
      <c r="C2370" s="58"/>
      <c r="D2370" s="67"/>
      <c r="E2370" s="71" t="str">
        <f t="shared" si="364"/>
        <v/>
      </c>
      <c r="F2370" s="71" t="str">
        <f t="shared" si="370"/>
        <v/>
      </c>
      <c r="G2370" s="72" t="str">
        <f t="shared" si="368"/>
        <v/>
      </c>
      <c r="H2370" s="68" t="str">
        <f t="shared" si="365"/>
        <v/>
      </c>
      <c r="I2370" s="69" t="str">
        <f t="shared" si="361"/>
        <v/>
      </c>
      <c r="J2370" s="70" t="str">
        <f t="shared" si="362"/>
        <v/>
      </c>
      <c r="W2370" s="75" t="e">
        <f t="shared" si="366"/>
        <v>#N/A</v>
      </c>
      <c r="X2370" s="75" t="e">
        <f t="shared" si="369"/>
        <v>#N/A</v>
      </c>
      <c r="Y2370" s="75" t="e">
        <f t="shared" si="367"/>
        <v>#N/A</v>
      </c>
    </row>
    <row r="2371" spans="2:25" ht="12.75" x14ac:dyDescent="0.2">
      <c r="B2371" s="72" t="str">
        <f t="shared" si="363"/>
        <v/>
      </c>
      <c r="C2371" s="58"/>
      <c r="D2371" s="67"/>
      <c r="E2371" s="71" t="str">
        <f t="shared" si="364"/>
        <v/>
      </c>
      <c r="F2371" s="71" t="str">
        <f t="shared" si="370"/>
        <v/>
      </c>
      <c r="G2371" s="72" t="str">
        <f t="shared" si="368"/>
        <v/>
      </c>
      <c r="H2371" s="68" t="str">
        <f t="shared" si="365"/>
        <v/>
      </c>
      <c r="I2371" s="69" t="str">
        <f t="shared" ref="I2371:I2434" si="371">IF(ISBLANK(D2371)=FALSE,ABS(E2371-$S$15),"")</f>
        <v/>
      </c>
      <c r="J2371" s="70" t="str">
        <f t="shared" ref="J2371:J2434" si="372">IF(ISBLANK(D2371)=FALSE,IF((I2371/$S$16)&gt;4.5,"X",""),"")</f>
        <v/>
      </c>
      <c r="W2371" s="75" t="e">
        <f t="shared" si="366"/>
        <v>#N/A</v>
      </c>
      <c r="X2371" s="75" t="e">
        <f t="shared" si="369"/>
        <v>#N/A</v>
      </c>
      <c r="Y2371" s="75" t="e">
        <f t="shared" si="367"/>
        <v>#N/A</v>
      </c>
    </row>
    <row r="2372" spans="2:25" ht="12.75" x14ac:dyDescent="0.2">
      <c r="B2372" s="72" t="str">
        <f t="shared" ref="B2372:B2435" si="373">IF(ISBLANK(D2372)=FALSE,ABS(G2372-H2372),"")</f>
        <v/>
      </c>
      <c r="C2372" s="58"/>
      <c r="D2372" s="67"/>
      <c r="E2372" s="71" t="str">
        <f t="shared" ref="E2372:E2435" si="374">IF(ISBLANK(D2372)=FALSE,IF($O$20=1,(D2372),IF($O$20=2,LN(D2372),IF($O$20=3,SQRT(D2372),-1/D2372))),"")</f>
        <v/>
      </c>
      <c r="F2372" s="71" t="str">
        <f t="shared" si="370"/>
        <v/>
      </c>
      <c r="G2372" s="72" t="str">
        <f t="shared" si="368"/>
        <v/>
      </c>
      <c r="H2372" s="68" t="str">
        <f t="shared" ref="H2372:H2435" si="375">IF(ISBLANK(D2372)=FALSE,NORMSDIST(F2372),"")</f>
        <v/>
      </c>
      <c r="I2372" s="69" t="str">
        <f t="shared" si="371"/>
        <v/>
      </c>
      <c r="J2372" s="70" t="str">
        <f t="shared" si="372"/>
        <v/>
      </c>
      <c r="W2372" s="75" t="e">
        <f t="shared" ref="W2372:W2435" si="376">IF(ISBLANK(D2372)=FALSE,IF($O$20=1,(D2372),IF($O$20=2,LN(D2372),IF($O$20=3,SQRT(D2372),-1/D2372))),NA())</f>
        <v>#N/A</v>
      </c>
      <c r="X2372" s="75" t="e">
        <f t="shared" si="369"/>
        <v>#N/A</v>
      </c>
      <c r="Y2372" s="75" t="e">
        <f t="shared" ref="Y2372:Y2435" si="377">IF(ISBLANK(D2372)=FALSE,_xlfn.NORM.S.DIST(F2372,TRUE),NA())</f>
        <v>#N/A</v>
      </c>
    </row>
    <row r="2373" spans="2:25" ht="12.75" x14ac:dyDescent="0.2">
      <c r="B2373" s="72" t="str">
        <f t="shared" si="373"/>
        <v/>
      </c>
      <c r="C2373" s="58"/>
      <c r="D2373" s="67"/>
      <c r="E2373" s="71" t="str">
        <f t="shared" si="374"/>
        <v/>
      </c>
      <c r="F2373" s="71" t="str">
        <f t="shared" si="370"/>
        <v/>
      </c>
      <c r="G2373" s="72" t="str">
        <f t="shared" ref="G2373:G2436" si="378">IF(ISBLANK(D2373)=FALSE,G2372+1/$M$6,"")</f>
        <v/>
      </c>
      <c r="H2373" s="68" t="str">
        <f t="shared" si="375"/>
        <v/>
      </c>
      <c r="I2373" s="69" t="str">
        <f t="shared" si="371"/>
        <v/>
      </c>
      <c r="J2373" s="70" t="str">
        <f t="shared" si="372"/>
        <v/>
      </c>
      <c r="W2373" s="75" t="e">
        <f t="shared" si="376"/>
        <v>#N/A</v>
      </c>
      <c r="X2373" s="75" t="e">
        <f t="shared" ref="X2373:X2436" si="379">IF(ISBLANK(D2373)=FALSE,X2372+1/$M$6,NA())</f>
        <v>#N/A</v>
      </c>
      <c r="Y2373" s="75" t="e">
        <f t="shared" si="377"/>
        <v>#N/A</v>
      </c>
    </row>
    <row r="2374" spans="2:25" ht="12.75" x14ac:dyDescent="0.2">
      <c r="B2374" s="72" t="str">
        <f t="shared" si="373"/>
        <v/>
      </c>
      <c r="C2374" s="58"/>
      <c r="D2374" s="67"/>
      <c r="E2374" s="71" t="str">
        <f t="shared" si="374"/>
        <v/>
      </c>
      <c r="F2374" s="71" t="str">
        <f t="shared" si="370"/>
        <v/>
      </c>
      <c r="G2374" s="72" t="str">
        <f t="shared" si="378"/>
        <v/>
      </c>
      <c r="H2374" s="68" t="str">
        <f t="shared" si="375"/>
        <v/>
      </c>
      <c r="I2374" s="69" t="str">
        <f t="shared" si="371"/>
        <v/>
      </c>
      <c r="J2374" s="70" t="str">
        <f t="shared" si="372"/>
        <v/>
      </c>
      <c r="W2374" s="75" t="e">
        <f t="shared" si="376"/>
        <v>#N/A</v>
      </c>
      <c r="X2374" s="75" t="e">
        <f t="shared" si="379"/>
        <v>#N/A</v>
      </c>
      <c r="Y2374" s="75" t="e">
        <f t="shared" si="377"/>
        <v>#N/A</v>
      </c>
    </row>
    <row r="2375" spans="2:25" ht="12.75" x14ac:dyDescent="0.2">
      <c r="B2375" s="72" t="str">
        <f t="shared" si="373"/>
        <v/>
      </c>
      <c r="C2375" s="58"/>
      <c r="D2375" s="67"/>
      <c r="E2375" s="71" t="str">
        <f t="shared" si="374"/>
        <v/>
      </c>
      <c r="F2375" s="71" t="str">
        <f t="shared" si="370"/>
        <v/>
      </c>
      <c r="G2375" s="72" t="str">
        <f t="shared" si="378"/>
        <v/>
      </c>
      <c r="H2375" s="68" t="str">
        <f t="shared" si="375"/>
        <v/>
      </c>
      <c r="I2375" s="69" t="str">
        <f t="shared" si="371"/>
        <v/>
      </c>
      <c r="J2375" s="70" t="str">
        <f t="shared" si="372"/>
        <v/>
      </c>
      <c r="W2375" s="75" t="e">
        <f t="shared" si="376"/>
        <v>#N/A</v>
      </c>
      <c r="X2375" s="75" t="e">
        <f t="shared" si="379"/>
        <v>#N/A</v>
      </c>
      <c r="Y2375" s="75" t="e">
        <f t="shared" si="377"/>
        <v>#N/A</v>
      </c>
    </row>
    <row r="2376" spans="2:25" ht="12.75" x14ac:dyDescent="0.2">
      <c r="B2376" s="72" t="str">
        <f t="shared" si="373"/>
        <v/>
      </c>
      <c r="C2376" s="58"/>
      <c r="D2376" s="67"/>
      <c r="E2376" s="71" t="str">
        <f t="shared" si="374"/>
        <v/>
      </c>
      <c r="F2376" s="71" t="str">
        <f t="shared" si="370"/>
        <v/>
      </c>
      <c r="G2376" s="72" t="str">
        <f t="shared" si="378"/>
        <v/>
      </c>
      <c r="H2376" s="68" t="str">
        <f t="shared" si="375"/>
        <v/>
      </c>
      <c r="I2376" s="69" t="str">
        <f t="shared" si="371"/>
        <v/>
      </c>
      <c r="J2376" s="70" t="str">
        <f t="shared" si="372"/>
        <v/>
      </c>
      <c r="W2376" s="75" t="e">
        <f t="shared" si="376"/>
        <v>#N/A</v>
      </c>
      <c r="X2376" s="75" t="e">
        <f t="shared" si="379"/>
        <v>#N/A</v>
      </c>
      <c r="Y2376" s="75" t="e">
        <f t="shared" si="377"/>
        <v>#N/A</v>
      </c>
    </row>
    <row r="2377" spans="2:25" ht="12.75" x14ac:dyDescent="0.2">
      <c r="B2377" s="72" t="str">
        <f t="shared" si="373"/>
        <v/>
      </c>
      <c r="C2377" s="58"/>
      <c r="D2377" s="67"/>
      <c r="E2377" s="71" t="str">
        <f t="shared" si="374"/>
        <v/>
      </c>
      <c r="F2377" s="71" t="str">
        <f t="shared" si="370"/>
        <v/>
      </c>
      <c r="G2377" s="72" t="str">
        <f t="shared" si="378"/>
        <v/>
      </c>
      <c r="H2377" s="68" t="str">
        <f t="shared" si="375"/>
        <v/>
      </c>
      <c r="I2377" s="69" t="str">
        <f t="shared" si="371"/>
        <v/>
      </c>
      <c r="J2377" s="70" t="str">
        <f t="shared" si="372"/>
        <v/>
      </c>
      <c r="W2377" s="75" t="e">
        <f t="shared" si="376"/>
        <v>#N/A</v>
      </c>
      <c r="X2377" s="75" t="e">
        <f t="shared" si="379"/>
        <v>#N/A</v>
      </c>
      <c r="Y2377" s="75" t="e">
        <f t="shared" si="377"/>
        <v>#N/A</v>
      </c>
    </row>
    <row r="2378" spans="2:25" ht="12.75" x14ac:dyDescent="0.2">
      <c r="B2378" s="72" t="str">
        <f t="shared" si="373"/>
        <v/>
      </c>
      <c r="C2378" s="58"/>
      <c r="D2378" s="67"/>
      <c r="E2378" s="71" t="str">
        <f t="shared" si="374"/>
        <v/>
      </c>
      <c r="F2378" s="71" t="str">
        <f t="shared" si="370"/>
        <v/>
      </c>
      <c r="G2378" s="72" t="str">
        <f t="shared" si="378"/>
        <v/>
      </c>
      <c r="H2378" s="68" t="str">
        <f t="shared" si="375"/>
        <v/>
      </c>
      <c r="I2378" s="69" t="str">
        <f t="shared" si="371"/>
        <v/>
      </c>
      <c r="J2378" s="70" t="str">
        <f t="shared" si="372"/>
        <v/>
      </c>
      <c r="W2378" s="75" t="e">
        <f t="shared" si="376"/>
        <v>#N/A</v>
      </c>
      <c r="X2378" s="75" t="e">
        <f t="shared" si="379"/>
        <v>#N/A</v>
      </c>
      <c r="Y2378" s="75" t="e">
        <f t="shared" si="377"/>
        <v>#N/A</v>
      </c>
    </row>
    <row r="2379" spans="2:25" ht="12.75" x14ac:dyDescent="0.2">
      <c r="B2379" s="72" t="str">
        <f t="shared" si="373"/>
        <v/>
      </c>
      <c r="C2379" s="58"/>
      <c r="D2379" s="67"/>
      <c r="E2379" s="71" t="str">
        <f t="shared" si="374"/>
        <v/>
      </c>
      <c r="F2379" s="71" t="str">
        <f t="shared" si="370"/>
        <v/>
      </c>
      <c r="G2379" s="72" t="str">
        <f t="shared" si="378"/>
        <v/>
      </c>
      <c r="H2379" s="68" t="str">
        <f t="shared" si="375"/>
        <v/>
      </c>
      <c r="I2379" s="69" t="str">
        <f t="shared" si="371"/>
        <v/>
      </c>
      <c r="J2379" s="70" t="str">
        <f t="shared" si="372"/>
        <v/>
      </c>
      <c r="W2379" s="75" t="e">
        <f t="shared" si="376"/>
        <v>#N/A</v>
      </c>
      <c r="X2379" s="75" t="e">
        <f t="shared" si="379"/>
        <v>#N/A</v>
      </c>
      <c r="Y2379" s="75" t="e">
        <f t="shared" si="377"/>
        <v>#N/A</v>
      </c>
    </row>
    <row r="2380" spans="2:25" ht="12.75" x14ac:dyDescent="0.2">
      <c r="B2380" s="72" t="str">
        <f t="shared" si="373"/>
        <v/>
      </c>
      <c r="C2380" s="58"/>
      <c r="D2380" s="67"/>
      <c r="E2380" s="71" t="str">
        <f t="shared" si="374"/>
        <v/>
      </c>
      <c r="F2380" s="71" t="str">
        <f t="shared" si="370"/>
        <v/>
      </c>
      <c r="G2380" s="72" t="str">
        <f t="shared" si="378"/>
        <v/>
      </c>
      <c r="H2380" s="68" t="str">
        <f t="shared" si="375"/>
        <v/>
      </c>
      <c r="I2380" s="69" t="str">
        <f t="shared" si="371"/>
        <v/>
      </c>
      <c r="J2380" s="70" t="str">
        <f t="shared" si="372"/>
        <v/>
      </c>
      <c r="W2380" s="75" t="e">
        <f t="shared" si="376"/>
        <v>#N/A</v>
      </c>
      <c r="X2380" s="75" t="e">
        <f t="shared" si="379"/>
        <v>#N/A</v>
      </c>
      <c r="Y2380" s="75" t="e">
        <f t="shared" si="377"/>
        <v>#N/A</v>
      </c>
    </row>
    <row r="2381" spans="2:25" ht="12.75" x14ac:dyDescent="0.2">
      <c r="B2381" s="72" t="str">
        <f t="shared" si="373"/>
        <v/>
      </c>
      <c r="C2381" s="58"/>
      <c r="D2381" s="67"/>
      <c r="E2381" s="71" t="str">
        <f t="shared" si="374"/>
        <v/>
      </c>
      <c r="F2381" s="71" t="str">
        <f t="shared" si="370"/>
        <v/>
      </c>
      <c r="G2381" s="72" t="str">
        <f t="shared" si="378"/>
        <v/>
      </c>
      <c r="H2381" s="68" t="str">
        <f t="shared" si="375"/>
        <v/>
      </c>
      <c r="I2381" s="69" t="str">
        <f t="shared" si="371"/>
        <v/>
      </c>
      <c r="J2381" s="70" t="str">
        <f t="shared" si="372"/>
        <v/>
      </c>
      <c r="W2381" s="75" t="e">
        <f t="shared" si="376"/>
        <v>#N/A</v>
      </c>
      <c r="X2381" s="75" t="e">
        <f t="shared" si="379"/>
        <v>#N/A</v>
      </c>
      <c r="Y2381" s="75" t="e">
        <f t="shared" si="377"/>
        <v>#N/A</v>
      </c>
    </row>
    <row r="2382" spans="2:25" ht="12.75" x14ac:dyDescent="0.2">
      <c r="B2382" s="72" t="str">
        <f t="shared" si="373"/>
        <v/>
      </c>
      <c r="C2382" s="58"/>
      <c r="D2382" s="67"/>
      <c r="E2382" s="71" t="str">
        <f t="shared" si="374"/>
        <v/>
      </c>
      <c r="F2382" s="71" t="str">
        <f t="shared" ref="F2382:F2445" si="380">IF(D2382,STANDARDIZE(E2382,$M$11,$M$12),"")</f>
        <v/>
      </c>
      <c r="G2382" s="72" t="str">
        <f t="shared" si="378"/>
        <v/>
      </c>
      <c r="H2382" s="68" t="str">
        <f t="shared" si="375"/>
        <v/>
      </c>
      <c r="I2382" s="69" t="str">
        <f t="shared" si="371"/>
        <v/>
      </c>
      <c r="J2382" s="70" t="str">
        <f t="shared" si="372"/>
        <v/>
      </c>
      <c r="W2382" s="75" t="e">
        <f t="shared" si="376"/>
        <v>#N/A</v>
      </c>
      <c r="X2382" s="75" t="e">
        <f t="shared" si="379"/>
        <v>#N/A</v>
      </c>
      <c r="Y2382" s="75" t="e">
        <f t="shared" si="377"/>
        <v>#N/A</v>
      </c>
    </row>
    <row r="2383" spans="2:25" ht="12.75" x14ac:dyDescent="0.2">
      <c r="B2383" s="72" t="str">
        <f t="shared" si="373"/>
        <v/>
      </c>
      <c r="C2383" s="58"/>
      <c r="D2383" s="67"/>
      <c r="E2383" s="71" t="str">
        <f t="shared" si="374"/>
        <v/>
      </c>
      <c r="F2383" s="71" t="str">
        <f t="shared" si="380"/>
        <v/>
      </c>
      <c r="G2383" s="72" t="str">
        <f t="shared" si="378"/>
        <v/>
      </c>
      <c r="H2383" s="68" t="str">
        <f t="shared" si="375"/>
        <v/>
      </c>
      <c r="I2383" s="69" t="str">
        <f t="shared" si="371"/>
        <v/>
      </c>
      <c r="J2383" s="70" t="str">
        <f t="shared" si="372"/>
        <v/>
      </c>
      <c r="W2383" s="75" t="e">
        <f t="shared" si="376"/>
        <v>#N/A</v>
      </c>
      <c r="X2383" s="75" t="e">
        <f t="shared" si="379"/>
        <v>#N/A</v>
      </c>
      <c r="Y2383" s="75" t="e">
        <f t="shared" si="377"/>
        <v>#N/A</v>
      </c>
    </row>
    <row r="2384" spans="2:25" ht="12.75" x14ac:dyDescent="0.2">
      <c r="B2384" s="72" t="str">
        <f t="shared" si="373"/>
        <v/>
      </c>
      <c r="C2384" s="58"/>
      <c r="D2384" s="67"/>
      <c r="E2384" s="71" t="str">
        <f t="shared" si="374"/>
        <v/>
      </c>
      <c r="F2384" s="71" t="str">
        <f t="shared" si="380"/>
        <v/>
      </c>
      <c r="G2384" s="72" t="str">
        <f t="shared" si="378"/>
        <v/>
      </c>
      <c r="H2384" s="68" t="str">
        <f t="shared" si="375"/>
        <v/>
      </c>
      <c r="I2384" s="69" t="str">
        <f t="shared" si="371"/>
        <v/>
      </c>
      <c r="J2384" s="70" t="str">
        <f t="shared" si="372"/>
        <v/>
      </c>
      <c r="W2384" s="75" t="e">
        <f t="shared" si="376"/>
        <v>#N/A</v>
      </c>
      <c r="X2384" s="75" t="e">
        <f t="shared" si="379"/>
        <v>#N/A</v>
      </c>
      <c r="Y2384" s="75" t="e">
        <f t="shared" si="377"/>
        <v>#N/A</v>
      </c>
    </row>
    <row r="2385" spans="2:25" ht="12.75" x14ac:dyDescent="0.2">
      <c r="B2385" s="72" t="str">
        <f t="shared" si="373"/>
        <v/>
      </c>
      <c r="C2385" s="58"/>
      <c r="D2385" s="67"/>
      <c r="E2385" s="71" t="str">
        <f t="shared" si="374"/>
        <v/>
      </c>
      <c r="F2385" s="71" t="str">
        <f t="shared" si="380"/>
        <v/>
      </c>
      <c r="G2385" s="72" t="str">
        <f t="shared" si="378"/>
        <v/>
      </c>
      <c r="H2385" s="68" t="str">
        <f t="shared" si="375"/>
        <v/>
      </c>
      <c r="I2385" s="69" t="str">
        <f t="shared" si="371"/>
        <v/>
      </c>
      <c r="J2385" s="70" t="str">
        <f t="shared" si="372"/>
        <v/>
      </c>
      <c r="W2385" s="75" t="e">
        <f t="shared" si="376"/>
        <v>#N/A</v>
      </c>
      <c r="X2385" s="75" t="e">
        <f t="shared" si="379"/>
        <v>#N/A</v>
      </c>
      <c r="Y2385" s="75" t="e">
        <f t="shared" si="377"/>
        <v>#N/A</v>
      </c>
    </row>
    <row r="2386" spans="2:25" ht="12.75" x14ac:dyDescent="0.2">
      <c r="B2386" s="72" t="str">
        <f t="shared" si="373"/>
        <v/>
      </c>
      <c r="C2386" s="58"/>
      <c r="D2386" s="67"/>
      <c r="E2386" s="71" t="str">
        <f t="shared" si="374"/>
        <v/>
      </c>
      <c r="F2386" s="71" t="str">
        <f t="shared" si="380"/>
        <v/>
      </c>
      <c r="G2386" s="72" t="str">
        <f t="shared" si="378"/>
        <v/>
      </c>
      <c r="H2386" s="68" t="str">
        <f t="shared" si="375"/>
        <v/>
      </c>
      <c r="I2386" s="69" t="str">
        <f t="shared" si="371"/>
        <v/>
      </c>
      <c r="J2386" s="70" t="str">
        <f t="shared" si="372"/>
        <v/>
      </c>
      <c r="W2386" s="75" t="e">
        <f t="shared" si="376"/>
        <v>#N/A</v>
      </c>
      <c r="X2386" s="75" t="e">
        <f t="shared" si="379"/>
        <v>#N/A</v>
      </c>
      <c r="Y2386" s="75" t="e">
        <f t="shared" si="377"/>
        <v>#N/A</v>
      </c>
    </row>
    <row r="2387" spans="2:25" ht="12.75" x14ac:dyDescent="0.2">
      <c r="B2387" s="72" t="str">
        <f t="shared" si="373"/>
        <v/>
      </c>
      <c r="C2387" s="58"/>
      <c r="D2387" s="67"/>
      <c r="E2387" s="71" t="str">
        <f t="shared" si="374"/>
        <v/>
      </c>
      <c r="F2387" s="71" t="str">
        <f t="shared" si="380"/>
        <v/>
      </c>
      <c r="G2387" s="72" t="str">
        <f t="shared" si="378"/>
        <v/>
      </c>
      <c r="H2387" s="68" t="str">
        <f t="shared" si="375"/>
        <v/>
      </c>
      <c r="I2387" s="69" t="str">
        <f t="shared" si="371"/>
        <v/>
      </c>
      <c r="J2387" s="70" t="str">
        <f t="shared" si="372"/>
        <v/>
      </c>
      <c r="W2387" s="75" t="e">
        <f t="shared" si="376"/>
        <v>#N/A</v>
      </c>
      <c r="X2387" s="75" t="e">
        <f t="shared" si="379"/>
        <v>#N/A</v>
      </c>
      <c r="Y2387" s="75" t="e">
        <f t="shared" si="377"/>
        <v>#N/A</v>
      </c>
    </row>
    <row r="2388" spans="2:25" ht="12.75" x14ac:dyDescent="0.2">
      <c r="B2388" s="72" t="str">
        <f t="shared" si="373"/>
        <v/>
      </c>
      <c r="C2388" s="58"/>
      <c r="D2388" s="67"/>
      <c r="E2388" s="71" t="str">
        <f t="shared" si="374"/>
        <v/>
      </c>
      <c r="F2388" s="71" t="str">
        <f t="shared" si="380"/>
        <v/>
      </c>
      <c r="G2388" s="72" t="str">
        <f t="shared" si="378"/>
        <v/>
      </c>
      <c r="H2388" s="68" t="str">
        <f t="shared" si="375"/>
        <v/>
      </c>
      <c r="I2388" s="69" t="str">
        <f t="shared" si="371"/>
        <v/>
      </c>
      <c r="J2388" s="70" t="str">
        <f t="shared" si="372"/>
        <v/>
      </c>
      <c r="W2388" s="75" t="e">
        <f t="shared" si="376"/>
        <v>#N/A</v>
      </c>
      <c r="X2388" s="75" t="e">
        <f t="shared" si="379"/>
        <v>#N/A</v>
      </c>
      <c r="Y2388" s="75" t="e">
        <f t="shared" si="377"/>
        <v>#N/A</v>
      </c>
    </row>
    <row r="2389" spans="2:25" ht="12.75" x14ac:dyDescent="0.2">
      <c r="B2389" s="72" t="str">
        <f t="shared" si="373"/>
        <v/>
      </c>
      <c r="C2389" s="58"/>
      <c r="D2389" s="67"/>
      <c r="E2389" s="71" t="str">
        <f t="shared" si="374"/>
        <v/>
      </c>
      <c r="F2389" s="71" t="str">
        <f t="shared" si="380"/>
        <v/>
      </c>
      <c r="G2389" s="72" t="str">
        <f t="shared" si="378"/>
        <v/>
      </c>
      <c r="H2389" s="68" t="str">
        <f t="shared" si="375"/>
        <v/>
      </c>
      <c r="I2389" s="69" t="str">
        <f t="shared" si="371"/>
        <v/>
      </c>
      <c r="J2389" s="70" t="str">
        <f t="shared" si="372"/>
        <v/>
      </c>
      <c r="W2389" s="75" t="e">
        <f t="shared" si="376"/>
        <v>#N/A</v>
      </c>
      <c r="X2389" s="75" t="e">
        <f t="shared" si="379"/>
        <v>#N/A</v>
      </c>
      <c r="Y2389" s="75" t="e">
        <f t="shared" si="377"/>
        <v>#N/A</v>
      </c>
    </row>
    <row r="2390" spans="2:25" ht="12.75" x14ac:dyDescent="0.2">
      <c r="B2390" s="72" t="str">
        <f t="shared" si="373"/>
        <v/>
      </c>
      <c r="C2390" s="58"/>
      <c r="D2390" s="67"/>
      <c r="E2390" s="71" t="str">
        <f t="shared" si="374"/>
        <v/>
      </c>
      <c r="F2390" s="71" t="str">
        <f t="shared" si="380"/>
        <v/>
      </c>
      <c r="G2390" s="72" t="str">
        <f t="shared" si="378"/>
        <v/>
      </c>
      <c r="H2390" s="68" t="str">
        <f t="shared" si="375"/>
        <v/>
      </c>
      <c r="I2390" s="69" t="str">
        <f t="shared" si="371"/>
        <v/>
      </c>
      <c r="J2390" s="70" t="str">
        <f t="shared" si="372"/>
        <v/>
      </c>
      <c r="W2390" s="75" t="e">
        <f t="shared" si="376"/>
        <v>#N/A</v>
      </c>
      <c r="X2390" s="75" t="e">
        <f t="shared" si="379"/>
        <v>#N/A</v>
      </c>
      <c r="Y2390" s="75" t="e">
        <f t="shared" si="377"/>
        <v>#N/A</v>
      </c>
    </row>
    <row r="2391" spans="2:25" ht="12.75" x14ac:dyDescent="0.2">
      <c r="B2391" s="72" t="str">
        <f t="shared" si="373"/>
        <v/>
      </c>
      <c r="C2391" s="58"/>
      <c r="D2391" s="67"/>
      <c r="E2391" s="71" t="str">
        <f t="shared" si="374"/>
        <v/>
      </c>
      <c r="F2391" s="71" t="str">
        <f t="shared" si="380"/>
        <v/>
      </c>
      <c r="G2391" s="72" t="str">
        <f t="shared" si="378"/>
        <v/>
      </c>
      <c r="H2391" s="68" t="str">
        <f t="shared" si="375"/>
        <v/>
      </c>
      <c r="I2391" s="69" t="str">
        <f t="shared" si="371"/>
        <v/>
      </c>
      <c r="J2391" s="70" t="str">
        <f t="shared" si="372"/>
        <v/>
      </c>
      <c r="W2391" s="75" t="e">
        <f t="shared" si="376"/>
        <v>#N/A</v>
      </c>
      <c r="X2391" s="75" t="e">
        <f t="shared" si="379"/>
        <v>#N/A</v>
      </c>
      <c r="Y2391" s="75" t="e">
        <f t="shared" si="377"/>
        <v>#N/A</v>
      </c>
    </row>
    <row r="2392" spans="2:25" ht="12.75" x14ac:dyDescent="0.2">
      <c r="B2392" s="72" t="str">
        <f t="shared" si="373"/>
        <v/>
      </c>
      <c r="C2392" s="58"/>
      <c r="D2392" s="67"/>
      <c r="E2392" s="71" t="str">
        <f t="shared" si="374"/>
        <v/>
      </c>
      <c r="F2392" s="71" t="str">
        <f t="shared" si="380"/>
        <v/>
      </c>
      <c r="G2392" s="72" t="str">
        <f t="shared" si="378"/>
        <v/>
      </c>
      <c r="H2392" s="68" t="str">
        <f t="shared" si="375"/>
        <v/>
      </c>
      <c r="I2392" s="69" t="str">
        <f t="shared" si="371"/>
        <v/>
      </c>
      <c r="J2392" s="70" t="str">
        <f t="shared" si="372"/>
        <v/>
      </c>
      <c r="W2392" s="75" t="e">
        <f t="shared" si="376"/>
        <v>#N/A</v>
      </c>
      <c r="X2392" s="75" t="e">
        <f t="shared" si="379"/>
        <v>#N/A</v>
      </c>
      <c r="Y2392" s="75" t="e">
        <f t="shared" si="377"/>
        <v>#N/A</v>
      </c>
    </row>
    <row r="2393" spans="2:25" ht="12.75" x14ac:dyDescent="0.2">
      <c r="B2393" s="72" t="str">
        <f t="shared" si="373"/>
        <v/>
      </c>
      <c r="C2393" s="58"/>
      <c r="D2393" s="67"/>
      <c r="E2393" s="71" t="str">
        <f t="shared" si="374"/>
        <v/>
      </c>
      <c r="F2393" s="71" t="str">
        <f t="shared" si="380"/>
        <v/>
      </c>
      <c r="G2393" s="72" t="str">
        <f t="shared" si="378"/>
        <v/>
      </c>
      <c r="H2393" s="68" t="str">
        <f t="shared" si="375"/>
        <v/>
      </c>
      <c r="I2393" s="69" t="str">
        <f t="shared" si="371"/>
        <v/>
      </c>
      <c r="J2393" s="70" t="str">
        <f t="shared" si="372"/>
        <v/>
      </c>
      <c r="W2393" s="75" t="e">
        <f t="shared" si="376"/>
        <v>#N/A</v>
      </c>
      <c r="X2393" s="75" t="e">
        <f t="shared" si="379"/>
        <v>#N/A</v>
      </c>
      <c r="Y2393" s="75" t="e">
        <f t="shared" si="377"/>
        <v>#N/A</v>
      </c>
    </row>
    <row r="2394" spans="2:25" ht="12.75" x14ac:dyDescent="0.2">
      <c r="B2394" s="72" t="str">
        <f t="shared" si="373"/>
        <v/>
      </c>
      <c r="C2394" s="58"/>
      <c r="D2394" s="67"/>
      <c r="E2394" s="71" t="str">
        <f t="shared" si="374"/>
        <v/>
      </c>
      <c r="F2394" s="71" t="str">
        <f t="shared" si="380"/>
        <v/>
      </c>
      <c r="G2394" s="72" t="str">
        <f t="shared" si="378"/>
        <v/>
      </c>
      <c r="H2394" s="68" t="str">
        <f t="shared" si="375"/>
        <v/>
      </c>
      <c r="I2394" s="69" t="str">
        <f t="shared" si="371"/>
        <v/>
      </c>
      <c r="J2394" s="70" t="str">
        <f t="shared" si="372"/>
        <v/>
      </c>
      <c r="W2394" s="75" t="e">
        <f t="shared" si="376"/>
        <v>#N/A</v>
      </c>
      <c r="X2394" s="75" t="e">
        <f t="shared" si="379"/>
        <v>#N/A</v>
      </c>
      <c r="Y2394" s="75" t="e">
        <f t="shared" si="377"/>
        <v>#N/A</v>
      </c>
    </row>
    <row r="2395" spans="2:25" ht="12.75" x14ac:dyDescent="0.2">
      <c r="B2395" s="72" t="str">
        <f t="shared" si="373"/>
        <v/>
      </c>
      <c r="C2395" s="58"/>
      <c r="D2395" s="67"/>
      <c r="E2395" s="71" t="str">
        <f t="shared" si="374"/>
        <v/>
      </c>
      <c r="F2395" s="71" t="str">
        <f t="shared" si="380"/>
        <v/>
      </c>
      <c r="G2395" s="72" t="str">
        <f t="shared" si="378"/>
        <v/>
      </c>
      <c r="H2395" s="68" t="str">
        <f t="shared" si="375"/>
        <v/>
      </c>
      <c r="I2395" s="69" t="str">
        <f t="shared" si="371"/>
        <v/>
      </c>
      <c r="J2395" s="70" t="str">
        <f t="shared" si="372"/>
        <v/>
      </c>
      <c r="W2395" s="75" t="e">
        <f t="shared" si="376"/>
        <v>#N/A</v>
      </c>
      <c r="X2395" s="75" t="e">
        <f t="shared" si="379"/>
        <v>#N/A</v>
      </c>
      <c r="Y2395" s="75" t="e">
        <f t="shared" si="377"/>
        <v>#N/A</v>
      </c>
    </row>
    <row r="2396" spans="2:25" ht="12.75" x14ac:dyDescent="0.2">
      <c r="B2396" s="72" t="str">
        <f t="shared" si="373"/>
        <v/>
      </c>
      <c r="C2396" s="58"/>
      <c r="D2396" s="67"/>
      <c r="E2396" s="71" t="str">
        <f t="shared" si="374"/>
        <v/>
      </c>
      <c r="F2396" s="71" t="str">
        <f t="shared" si="380"/>
        <v/>
      </c>
      <c r="G2396" s="72" t="str">
        <f t="shared" si="378"/>
        <v/>
      </c>
      <c r="H2396" s="68" t="str">
        <f t="shared" si="375"/>
        <v/>
      </c>
      <c r="I2396" s="69" t="str">
        <f t="shared" si="371"/>
        <v/>
      </c>
      <c r="J2396" s="70" t="str">
        <f t="shared" si="372"/>
        <v/>
      </c>
      <c r="W2396" s="75" t="e">
        <f t="shared" si="376"/>
        <v>#N/A</v>
      </c>
      <c r="X2396" s="75" t="e">
        <f t="shared" si="379"/>
        <v>#N/A</v>
      </c>
      <c r="Y2396" s="75" t="e">
        <f t="shared" si="377"/>
        <v>#N/A</v>
      </c>
    </row>
    <row r="2397" spans="2:25" ht="12.75" x14ac:dyDescent="0.2">
      <c r="B2397" s="72" t="str">
        <f t="shared" si="373"/>
        <v/>
      </c>
      <c r="C2397" s="58"/>
      <c r="D2397" s="67"/>
      <c r="E2397" s="71" t="str">
        <f t="shared" si="374"/>
        <v/>
      </c>
      <c r="F2397" s="71" t="str">
        <f t="shared" si="380"/>
        <v/>
      </c>
      <c r="G2397" s="72" t="str">
        <f t="shared" si="378"/>
        <v/>
      </c>
      <c r="H2397" s="68" t="str">
        <f t="shared" si="375"/>
        <v/>
      </c>
      <c r="I2397" s="69" t="str">
        <f t="shared" si="371"/>
        <v/>
      </c>
      <c r="J2397" s="70" t="str">
        <f t="shared" si="372"/>
        <v/>
      </c>
      <c r="W2397" s="75" t="e">
        <f t="shared" si="376"/>
        <v>#N/A</v>
      </c>
      <c r="X2397" s="75" t="e">
        <f t="shared" si="379"/>
        <v>#N/A</v>
      </c>
      <c r="Y2397" s="75" t="e">
        <f t="shared" si="377"/>
        <v>#N/A</v>
      </c>
    </row>
    <row r="2398" spans="2:25" ht="12.75" x14ac:dyDescent="0.2">
      <c r="B2398" s="72" t="str">
        <f t="shared" si="373"/>
        <v/>
      </c>
      <c r="C2398" s="58"/>
      <c r="D2398" s="67"/>
      <c r="E2398" s="71" t="str">
        <f t="shared" si="374"/>
        <v/>
      </c>
      <c r="F2398" s="71" t="str">
        <f t="shared" si="380"/>
        <v/>
      </c>
      <c r="G2398" s="72" t="str">
        <f t="shared" si="378"/>
        <v/>
      </c>
      <c r="H2398" s="68" t="str">
        <f t="shared" si="375"/>
        <v/>
      </c>
      <c r="I2398" s="69" t="str">
        <f t="shared" si="371"/>
        <v/>
      </c>
      <c r="J2398" s="70" t="str">
        <f t="shared" si="372"/>
        <v/>
      </c>
      <c r="W2398" s="75" t="e">
        <f t="shared" si="376"/>
        <v>#N/A</v>
      </c>
      <c r="X2398" s="75" t="e">
        <f t="shared" si="379"/>
        <v>#N/A</v>
      </c>
      <c r="Y2398" s="75" t="e">
        <f t="shared" si="377"/>
        <v>#N/A</v>
      </c>
    </row>
    <row r="2399" spans="2:25" ht="12.75" x14ac:dyDescent="0.2">
      <c r="B2399" s="72" t="str">
        <f t="shared" si="373"/>
        <v/>
      </c>
      <c r="C2399" s="58"/>
      <c r="D2399" s="67"/>
      <c r="E2399" s="71" t="str">
        <f t="shared" si="374"/>
        <v/>
      </c>
      <c r="F2399" s="71" t="str">
        <f t="shared" si="380"/>
        <v/>
      </c>
      <c r="G2399" s="72" t="str">
        <f t="shared" si="378"/>
        <v/>
      </c>
      <c r="H2399" s="68" t="str">
        <f t="shared" si="375"/>
        <v/>
      </c>
      <c r="I2399" s="69" t="str">
        <f t="shared" si="371"/>
        <v/>
      </c>
      <c r="J2399" s="70" t="str">
        <f t="shared" si="372"/>
        <v/>
      </c>
      <c r="W2399" s="75" t="e">
        <f t="shared" si="376"/>
        <v>#N/A</v>
      </c>
      <c r="X2399" s="75" t="e">
        <f t="shared" si="379"/>
        <v>#N/A</v>
      </c>
      <c r="Y2399" s="75" t="e">
        <f t="shared" si="377"/>
        <v>#N/A</v>
      </c>
    </row>
    <row r="2400" spans="2:25" ht="12.75" x14ac:dyDescent="0.2">
      <c r="B2400" s="72" t="str">
        <f t="shared" si="373"/>
        <v/>
      </c>
      <c r="C2400" s="58"/>
      <c r="D2400" s="67"/>
      <c r="E2400" s="71" t="str">
        <f t="shared" si="374"/>
        <v/>
      </c>
      <c r="F2400" s="71" t="str">
        <f t="shared" si="380"/>
        <v/>
      </c>
      <c r="G2400" s="72" t="str">
        <f t="shared" si="378"/>
        <v/>
      </c>
      <c r="H2400" s="68" t="str">
        <f t="shared" si="375"/>
        <v/>
      </c>
      <c r="I2400" s="69" t="str">
        <f t="shared" si="371"/>
        <v/>
      </c>
      <c r="J2400" s="70" t="str">
        <f t="shared" si="372"/>
        <v/>
      </c>
      <c r="W2400" s="75" t="e">
        <f t="shared" si="376"/>
        <v>#N/A</v>
      </c>
      <c r="X2400" s="75" t="e">
        <f t="shared" si="379"/>
        <v>#N/A</v>
      </c>
      <c r="Y2400" s="75" t="e">
        <f t="shared" si="377"/>
        <v>#N/A</v>
      </c>
    </row>
    <row r="2401" spans="2:25" ht="12.75" x14ac:dyDescent="0.2">
      <c r="B2401" s="72" t="str">
        <f t="shared" si="373"/>
        <v/>
      </c>
      <c r="C2401" s="58"/>
      <c r="D2401" s="67"/>
      <c r="E2401" s="71" t="str">
        <f t="shared" si="374"/>
        <v/>
      </c>
      <c r="F2401" s="71" t="str">
        <f t="shared" si="380"/>
        <v/>
      </c>
      <c r="G2401" s="72" t="str">
        <f t="shared" si="378"/>
        <v/>
      </c>
      <c r="H2401" s="68" t="str">
        <f t="shared" si="375"/>
        <v/>
      </c>
      <c r="I2401" s="69" t="str">
        <f t="shared" si="371"/>
        <v/>
      </c>
      <c r="J2401" s="70" t="str">
        <f t="shared" si="372"/>
        <v/>
      </c>
      <c r="W2401" s="75" t="e">
        <f t="shared" si="376"/>
        <v>#N/A</v>
      </c>
      <c r="X2401" s="75" t="e">
        <f t="shared" si="379"/>
        <v>#N/A</v>
      </c>
      <c r="Y2401" s="75" t="e">
        <f t="shared" si="377"/>
        <v>#N/A</v>
      </c>
    </row>
    <row r="2402" spans="2:25" ht="12.75" x14ac:dyDescent="0.2">
      <c r="B2402" s="72" t="str">
        <f t="shared" si="373"/>
        <v/>
      </c>
      <c r="C2402" s="58"/>
      <c r="D2402" s="67"/>
      <c r="E2402" s="71" t="str">
        <f t="shared" si="374"/>
        <v/>
      </c>
      <c r="F2402" s="71" t="str">
        <f t="shared" si="380"/>
        <v/>
      </c>
      <c r="G2402" s="72" t="str">
        <f t="shared" si="378"/>
        <v/>
      </c>
      <c r="H2402" s="68" t="str">
        <f t="shared" si="375"/>
        <v/>
      </c>
      <c r="I2402" s="69" t="str">
        <f t="shared" si="371"/>
        <v/>
      </c>
      <c r="J2402" s="70" t="str">
        <f t="shared" si="372"/>
        <v/>
      </c>
      <c r="W2402" s="75" t="e">
        <f t="shared" si="376"/>
        <v>#N/A</v>
      </c>
      <c r="X2402" s="75" t="e">
        <f t="shared" si="379"/>
        <v>#N/A</v>
      </c>
      <c r="Y2402" s="75" t="e">
        <f t="shared" si="377"/>
        <v>#N/A</v>
      </c>
    </row>
    <row r="2403" spans="2:25" ht="12.75" x14ac:dyDescent="0.2">
      <c r="B2403" s="72" t="str">
        <f t="shared" si="373"/>
        <v/>
      </c>
      <c r="C2403" s="58"/>
      <c r="D2403" s="67"/>
      <c r="E2403" s="71" t="str">
        <f t="shared" si="374"/>
        <v/>
      </c>
      <c r="F2403" s="71" t="str">
        <f t="shared" si="380"/>
        <v/>
      </c>
      <c r="G2403" s="72" t="str">
        <f t="shared" si="378"/>
        <v/>
      </c>
      <c r="H2403" s="68" t="str">
        <f t="shared" si="375"/>
        <v/>
      </c>
      <c r="I2403" s="69" t="str">
        <f t="shared" si="371"/>
        <v/>
      </c>
      <c r="J2403" s="70" t="str">
        <f t="shared" si="372"/>
        <v/>
      </c>
      <c r="W2403" s="75" t="e">
        <f t="shared" si="376"/>
        <v>#N/A</v>
      </c>
      <c r="X2403" s="75" t="e">
        <f t="shared" si="379"/>
        <v>#N/A</v>
      </c>
      <c r="Y2403" s="75" t="e">
        <f t="shared" si="377"/>
        <v>#N/A</v>
      </c>
    </row>
    <row r="2404" spans="2:25" ht="12.75" x14ac:dyDescent="0.2">
      <c r="B2404" s="72" t="str">
        <f t="shared" si="373"/>
        <v/>
      </c>
      <c r="C2404" s="58"/>
      <c r="D2404" s="67"/>
      <c r="E2404" s="71" t="str">
        <f t="shared" si="374"/>
        <v/>
      </c>
      <c r="F2404" s="71" t="str">
        <f t="shared" si="380"/>
        <v/>
      </c>
      <c r="G2404" s="72" t="str">
        <f t="shared" si="378"/>
        <v/>
      </c>
      <c r="H2404" s="68" t="str">
        <f t="shared" si="375"/>
        <v/>
      </c>
      <c r="I2404" s="69" t="str">
        <f t="shared" si="371"/>
        <v/>
      </c>
      <c r="J2404" s="70" t="str">
        <f t="shared" si="372"/>
        <v/>
      </c>
      <c r="W2404" s="75" t="e">
        <f t="shared" si="376"/>
        <v>#N/A</v>
      </c>
      <c r="X2404" s="75" t="e">
        <f t="shared" si="379"/>
        <v>#N/A</v>
      </c>
      <c r="Y2404" s="75" t="e">
        <f t="shared" si="377"/>
        <v>#N/A</v>
      </c>
    </row>
    <row r="2405" spans="2:25" ht="12.75" x14ac:dyDescent="0.2">
      <c r="B2405" s="72" t="str">
        <f t="shared" si="373"/>
        <v/>
      </c>
      <c r="C2405" s="58"/>
      <c r="D2405" s="67"/>
      <c r="E2405" s="71" t="str">
        <f t="shared" si="374"/>
        <v/>
      </c>
      <c r="F2405" s="71" t="str">
        <f t="shared" si="380"/>
        <v/>
      </c>
      <c r="G2405" s="72" t="str">
        <f t="shared" si="378"/>
        <v/>
      </c>
      <c r="H2405" s="68" t="str">
        <f t="shared" si="375"/>
        <v/>
      </c>
      <c r="I2405" s="69" t="str">
        <f t="shared" si="371"/>
        <v/>
      </c>
      <c r="J2405" s="70" t="str">
        <f t="shared" si="372"/>
        <v/>
      </c>
      <c r="W2405" s="75" t="e">
        <f t="shared" si="376"/>
        <v>#N/A</v>
      </c>
      <c r="X2405" s="75" t="e">
        <f t="shared" si="379"/>
        <v>#N/A</v>
      </c>
      <c r="Y2405" s="75" t="e">
        <f t="shared" si="377"/>
        <v>#N/A</v>
      </c>
    </row>
    <row r="2406" spans="2:25" ht="12.75" x14ac:dyDescent="0.2">
      <c r="B2406" s="72" t="str">
        <f t="shared" si="373"/>
        <v/>
      </c>
      <c r="C2406" s="58"/>
      <c r="D2406" s="67"/>
      <c r="E2406" s="71" t="str">
        <f t="shared" si="374"/>
        <v/>
      </c>
      <c r="F2406" s="71" t="str">
        <f t="shared" si="380"/>
        <v/>
      </c>
      <c r="G2406" s="72" t="str">
        <f t="shared" si="378"/>
        <v/>
      </c>
      <c r="H2406" s="68" t="str">
        <f t="shared" si="375"/>
        <v/>
      </c>
      <c r="I2406" s="69" t="str">
        <f t="shared" si="371"/>
        <v/>
      </c>
      <c r="J2406" s="70" t="str">
        <f t="shared" si="372"/>
        <v/>
      </c>
      <c r="W2406" s="75" t="e">
        <f t="shared" si="376"/>
        <v>#N/A</v>
      </c>
      <c r="X2406" s="75" t="e">
        <f t="shared" si="379"/>
        <v>#N/A</v>
      </c>
      <c r="Y2406" s="75" t="e">
        <f t="shared" si="377"/>
        <v>#N/A</v>
      </c>
    </row>
    <row r="2407" spans="2:25" ht="12.75" x14ac:dyDescent="0.2">
      <c r="B2407" s="72" t="str">
        <f t="shared" si="373"/>
        <v/>
      </c>
      <c r="C2407" s="58"/>
      <c r="D2407" s="67"/>
      <c r="E2407" s="71" t="str">
        <f t="shared" si="374"/>
        <v/>
      </c>
      <c r="F2407" s="71" t="str">
        <f t="shared" si="380"/>
        <v/>
      </c>
      <c r="G2407" s="72" t="str">
        <f t="shared" si="378"/>
        <v/>
      </c>
      <c r="H2407" s="68" t="str">
        <f t="shared" si="375"/>
        <v/>
      </c>
      <c r="I2407" s="69" t="str">
        <f t="shared" si="371"/>
        <v/>
      </c>
      <c r="J2407" s="70" t="str">
        <f t="shared" si="372"/>
        <v/>
      </c>
      <c r="W2407" s="75" t="e">
        <f t="shared" si="376"/>
        <v>#N/A</v>
      </c>
      <c r="X2407" s="75" t="e">
        <f t="shared" si="379"/>
        <v>#N/A</v>
      </c>
      <c r="Y2407" s="75" t="e">
        <f t="shared" si="377"/>
        <v>#N/A</v>
      </c>
    </row>
    <row r="2408" spans="2:25" ht="12.75" x14ac:dyDescent="0.2">
      <c r="B2408" s="72" t="str">
        <f t="shared" si="373"/>
        <v/>
      </c>
      <c r="C2408" s="58"/>
      <c r="D2408" s="67"/>
      <c r="E2408" s="71" t="str">
        <f t="shared" si="374"/>
        <v/>
      </c>
      <c r="F2408" s="71" t="str">
        <f t="shared" si="380"/>
        <v/>
      </c>
      <c r="G2408" s="72" t="str">
        <f t="shared" si="378"/>
        <v/>
      </c>
      <c r="H2408" s="68" t="str">
        <f t="shared" si="375"/>
        <v/>
      </c>
      <c r="I2408" s="69" t="str">
        <f t="shared" si="371"/>
        <v/>
      </c>
      <c r="J2408" s="70" t="str">
        <f t="shared" si="372"/>
        <v/>
      </c>
      <c r="W2408" s="75" t="e">
        <f t="shared" si="376"/>
        <v>#N/A</v>
      </c>
      <c r="X2408" s="75" t="e">
        <f t="shared" si="379"/>
        <v>#N/A</v>
      </c>
      <c r="Y2408" s="75" t="e">
        <f t="shared" si="377"/>
        <v>#N/A</v>
      </c>
    </row>
    <row r="2409" spans="2:25" ht="12.75" x14ac:dyDescent="0.2">
      <c r="B2409" s="72" t="str">
        <f t="shared" si="373"/>
        <v/>
      </c>
      <c r="C2409" s="58"/>
      <c r="D2409" s="67"/>
      <c r="E2409" s="71" t="str">
        <f t="shared" si="374"/>
        <v/>
      </c>
      <c r="F2409" s="71" t="str">
        <f t="shared" si="380"/>
        <v/>
      </c>
      <c r="G2409" s="72" t="str">
        <f t="shared" si="378"/>
        <v/>
      </c>
      <c r="H2409" s="68" t="str">
        <f t="shared" si="375"/>
        <v/>
      </c>
      <c r="I2409" s="69" t="str">
        <f t="shared" si="371"/>
        <v/>
      </c>
      <c r="J2409" s="70" t="str">
        <f t="shared" si="372"/>
        <v/>
      </c>
      <c r="W2409" s="75" t="e">
        <f t="shared" si="376"/>
        <v>#N/A</v>
      </c>
      <c r="X2409" s="75" t="e">
        <f t="shared" si="379"/>
        <v>#N/A</v>
      </c>
      <c r="Y2409" s="75" t="e">
        <f t="shared" si="377"/>
        <v>#N/A</v>
      </c>
    </row>
    <row r="2410" spans="2:25" ht="12.75" x14ac:dyDescent="0.2">
      <c r="B2410" s="72" t="str">
        <f t="shared" si="373"/>
        <v/>
      </c>
      <c r="C2410" s="58"/>
      <c r="D2410" s="67"/>
      <c r="E2410" s="71" t="str">
        <f t="shared" si="374"/>
        <v/>
      </c>
      <c r="F2410" s="71" t="str">
        <f t="shared" si="380"/>
        <v/>
      </c>
      <c r="G2410" s="72" t="str">
        <f t="shared" si="378"/>
        <v/>
      </c>
      <c r="H2410" s="68" t="str">
        <f t="shared" si="375"/>
        <v/>
      </c>
      <c r="I2410" s="69" t="str">
        <f t="shared" si="371"/>
        <v/>
      </c>
      <c r="J2410" s="70" t="str">
        <f t="shared" si="372"/>
        <v/>
      </c>
      <c r="W2410" s="75" t="e">
        <f t="shared" si="376"/>
        <v>#N/A</v>
      </c>
      <c r="X2410" s="75" t="e">
        <f t="shared" si="379"/>
        <v>#N/A</v>
      </c>
      <c r="Y2410" s="75" t="e">
        <f t="shared" si="377"/>
        <v>#N/A</v>
      </c>
    </row>
    <row r="2411" spans="2:25" ht="12.75" x14ac:dyDescent="0.2">
      <c r="B2411" s="72" t="str">
        <f t="shared" si="373"/>
        <v/>
      </c>
      <c r="C2411" s="58"/>
      <c r="D2411" s="67"/>
      <c r="E2411" s="71" t="str">
        <f t="shared" si="374"/>
        <v/>
      </c>
      <c r="F2411" s="71" t="str">
        <f t="shared" si="380"/>
        <v/>
      </c>
      <c r="G2411" s="72" t="str">
        <f t="shared" si="378"/>
        <v/>
      </c>
      <c r="H2411" s="68" t="str">
        <f t="shared" si="375"/>
        <v/>
      </c>
      <c r="I2411" s="69" t="str">
        <f t="shared" si="371"/>
        <v/>
      </c>
      <c r="J2411" s="70" t="str">
        <f t="shared" si="372"/>
        <v/>
      </c>
      <c r="W2411" s="75" t="e">
        <f t="shared" si="376"/>
        <v>#N/A</v>
      </c>
      <c r="X2411" s="75" t="e">
        <f t="shared" si="379"/>
        <v>#N/A</v>
      </c>
      <c r="Y2411" s="75" t="e">
        <f t="shared" si="377"/>
        <v>#N/A</v>
      </c>
    </row>
    <row r="2412" spans="2:25" ht="12.75" x14ac:dyDescent="0.2">
      <c r="B2412" s="72" t="str">
        <f t="shared" si="373"/>
        <v/>
      </c>
      <c r="C2412" s="58"/>
      <c r="D2412" s="67"/>
      <c r="E2412" s="71" t="str">
        <f t="shared" si="374"/>
        <v/>
      </c>
      <c r="F2412" s="71" t="str">
        <f t="shared" si="380"/>
        <v/>
      </c>
      <c r="G2412" s="72" t="str">
        <f t="shared" si="378"/>
        <v/>
      </c>
      <c r="H2412" s="68" t="str">
        <f t="shared" si="375"/>
        <v/>
      </c>
      <c r="I2412" s="69" t="str">
        <f t="shared" si="371"/>
        <v/>
      </c>
      <c r="J2412" s="70" t="str">
        <f t="shared" si="372"/>
        <v/>
      </c>
      <c r="W2412" s="75" t="e">
        <f t="shared" si="376"/>
        <v>#N/A</v>
      </c>
      <c r="X2412" s="75" t="e">
        <f t="shared" si="379"/>
        <v>#N/A</v>
      </c>
      <c r="Y2412" s="75" t="e">
        <f t="shared" si="377"/>
        <v>#N/A</v>
      </c>
    </row>
    <row r="2413" spans="2:25" ht="12.75" x14ac:dyDescent="0.2">
      <c r="B2413" s="72" t="str">
        <f t="shared" si="373"/>
        <v/>
      </c>
      <c r="C2413" s="58"/>
      <c r="D2413" s="67"/>
      <c r="E2413" s="71" t="str">
        <f t="shared" si="374"/>
        <v/>
      </c>
      <c r="F2413" s="71" t="str">
        <f t="shared" si="380"/>
        <v/>
      </c>
      <c r="G2413" s="72" t="str">
        <f t="shared" si="378"/>
        <v/>
      </c>
      <c r="H2413" s="68" t="str">
        <f t="shared" si="375"/>
        <v/>
      </c>
      <c r="I2413" s="69" t="str">
        <f t="shared" si="371"/>
        <v/>
      </c>
      <c r="J2413" s="70" t="str">
        <f t="shared" si="372"/>
        <v/>
      </c>
      <c r="W2413" s="75" t="e">
        <f t="shared" si="376"/>
        <v>#N/A</v>
      </c>
      <c r="X2413" s="75" t="e">
        <f t="shared" si="379"/>
        <v>#N/A</v>
      </c>
      <c r="Y2413" s="75" t="e">
        <f t="shared" si="377"/>
        <v>#N/A</v>
      </c>
    </row>
    <row r="2414" spans="2:25" ht="12.75" x14ac:dyDescent="0.2">
      <c r="B2414" s="72" t="str">
        <f t="shared" si="373"/>
        <v/>
      </c>
      <c r="C2414" s="58"/>
      <c r="D2414" s="67"/>
      <c r="E2414" s="71" t="str">
        <f t="shared" si="374"/>
        <v/>
      </c>
      <c r="F2414" s="71" t="str">
        <f t="shared" si="380"/>
        <v/>
      </c>
      <c r="G2414" s="72" t="str">
        <f t="shared" si="378"/>
        <v/>
      </c>
      <c r="H2414" s="68" t="str">
        <f t="shared" si="375"/>
        <v/>
      </c>
      <c r="I2414" s="69" t="str">
        <f t="shared" si="371"/>
        <v/>
      </c>
      <c r="J2414" s="70" t="str">
        <f t="shared" si="372"/>
        <v/>
      </c>
      <c r="W2414" s="75" t="e">
        <f t="shared" si="376"/>
        <v>#N/A</v>
      </c>
      <c r="X2414" s="75" t="e">
        <f t="shared" si="379"/>
        <v>#N/A</v>
      </c>
      <c r="Y2414" s="75" t="e">
        <f t="shared" si="377"/>
        <v>#N/A</v>
      </c>
    </row>
    <row r="2415" spans="2:25" ht="12.75" x14ac:dyDescent="0.2">
      <c r="B2415" s="72" t="str">
        <f t="shared" si="373"/>
        <v/>
      </c>
      <c r="C2415" s="58"/>
      <c r="D2415" s="67"/>
      <c r="E2415" s="71" t="str">
        <f t="shared" si="374"/>
        <v/>
      </c>
      <c r="F2415" s="71" t="str">
        <f t="shared" si="380"/>
        <v/>
      </c>
      <c r="G2415" s="72" t="str">
        <f t="shared" si="378"/>
        <v/>
      </c>
      <c r="H2415" s="68" t="str">
        <f t="shared" si="375"/>
        <v/>
      </c>
      <c r="I2415" s="69" t="str">
        <f t="shared" si="371"/>
        <v/>
      </c>
      <c r="J2415" s="70" t="str">
        <f t="shared" si="372"/>
        <v/>
      </c>
      <c r="W2415" s="75" t="e">
        <f t="shared" si="376"/>
        <v>#N/A</v>
      </c>
      <c r="X2415" s="75" t="e">
        <f t="shared" si="379"/>
        <v>#N/A</v>
      </c>
      <c r="Y2415" s="75" t="e">
        <f t="shared" si="377"/>
        <v>#N/A</v>
      </c>
    </row>
    <row r="2416" spans="2:25" ht="12.75" x14ac:dyDescent="0.2">
      <c r="B2416" s="72" t="str">
        <f t="shared" si="373"/>
        <v/>
      </c>
      <c r="C2416" s="58"/>
      <c r="D2416" s="67"/>
      <c r="E2416" s="71" t="str">
        <f t="shared" si="374"/>
        <v/>
      </c>
      <c r="F2416" s="71" t="str">
        <f t="shared" si="380"/>
        <v/>
      </c>
      <c r="G2416" s="72" t="str">
        <f t="shared" si="378"/>
        <v/>
      </c>
      <c r="H2416" s="68" t="str">
        <f t="shared" si="375"/>
        <v/>
      </c>
      <c r="I2416" s="69" t="str">
        <f t="shared" si="371"/>
        <v/>
      </c>
      <c r="J2416" s="70" t="str">
        <f t="shared" si="372"/>
        <v/>
      </c>
      <c r="W2416" s="75" t="e">
        <f t="shared" si="376"/>
        <v>#N/A</v>
      </c>
      <c r="X2416" s="75" t="e">
        <f t="shared" si="379"/>
        <v>#N/A</v>
      </c>
      <c r="Y2416" s="75" t="e">
        <f t="shared" si="377"/>
        <v>#N/A</v>
      </c>
    </row>
    <row r="2417" spans="2:25" ht="12.75" x14ac:dyDescent="0.2">
      <c r="B2417" s="72" t="str">
        <f t="shared" si="373"/>
        <v/>
      </c>
      <c r="C2417" s="58"/>
      <c r="D2417" s="67"/>
      <c r="E2417" s="71" t="str">
        <f t="shared" si="374"/>
        <v/>
      </c>
      <c r="F2417" s="71" t="str">
        <f t="shared" si="380"/>
        <v/>
      </c>
      <c r="G2417" s="72" t="str">
        <f t="shared" si="378"/>
        <v/>
      </c>
      <c r="H2417" s="68" t="str">
        <f t="shared" si="375"/>
        <v/>
      </c>
      <c r="I2417" s="69" t="str">
        <f t="shared" si="371"/>
        <v/>
      </c>
      <c r="J2417" s="70" t="str">
        <f t="shared" si="372"/>
        <v/>
      </c>
      <c r="W2417" s="75" t="e">
        <f t="shared" si="376"/>
        <v>#N/A</v>
      </c>
      <c r="X2417" s="75" t="e">
        <f t="shared" si="379"/>
        <v>#N/A</v>
      </c>
      <c r="Y2417" s="75" t="e">
        <f t="shared" si="377"/>
        <v>#N/A</v>
      </c>
    </row>
    <row r="2418" spans="2:25" ht="12.75" x14ac:dyDescent="0.2">
      <c r="B2418" s="72" t="str">
        <f t="shared" si="373"/>
        <v/>
      </c>
      <c r="C2418" s="58"/>
      <c r="D2418" s="67"/>
      <c r="E2418" s="71" t="str">
        <f t="shared" si="374"/>
        <v/>
      </c>
      <c r="F2418" s="71" t="str">
        <f t="shared" si="380"/>
        <v/>
      </c>
      <c r="G2418" s="72" t="str">
        <f t="shared" si="378"/>
        <v/>
      </c>
      <c r="H2418" s="68" t="str">
        <f t="shared" si="375"/>
        <v/>
      </c>
      <c r="I2418" s="69" t="str">
        <f t="shared" si="371"/>
        <v/>
      </c>
      <c r="J2418" s="70" t="str">
        <f t="shared" si="372"/>
        <v/>
      </c>
      <c r="W2418" s="75" t="e">
        <f t="shared" si="376"/>
        <v>#N/A</v>
      </c>
      <c r="X2418" s="75" t="e">
        <f t="shared" si="379"/>
        <v>#N/A</v>
      </c>
      <c r="Y2418" s="75" t="e">
        <f t="shared" si="377"/>
        <v>#N/A</v>
      </c>
    </row>
    <row r="2419" spans="2:25" ht="12.75" x14ac:dyDescent="0.2">
      <c r="B2419" s="72" t="str">
        <f t="shared" si="373"/>
        <v/>
      </c>
      <c r="C2419" s="58"/>
      <c r="D2419" s="67"/>
      <c r="E2419" s="71" t="str">
        <f t="shared" si="374"/>
        <v/>
      </c>
      <c r="F2419" s="71" t="str">
        <f t="shared" si="380"/>
        <v/>
      </c>
      <c r="G2419" s="72" t="str">
        <f t="shared" si="378"/>
        <v/>
      </c>
      <c r="H2419" s="68" t="str">
        <f t="shared" si="375"/>
        <v/>
      </c>
      <c r="I2419" s="69" t="str">
        <f t="shared" si="371"/>
        <v/>
      </c>
      <c r="J2419" s="70" t="str">
        <f t="shared" si="372"/>
        <v/>
      </c>
      <c r="W2419" s="75" t="e">
        <f t="shared" si="376"/>
        <v>#N/A</v>
      </c>
      <c r="X2419" s="75" t="e">
        <f t="shared" si="379"/>
        <v>#N/A</v>
      </c>
      <c r="Y2419" s="75" t="e">
        <f t="shared" si="377"/>
        <v>#N/A</v>
      </c>
    </row>
    <row r="2420" spans="2:25" ht="12.75" x14ac:dyDescent="0.2">
      <c r="B2420" s="72" t="str">
        <f t="shared" si="373"/>
        <v/>
      </c>
      <c r="C2420" s="58"/>
      <c r="D2420" s="67"/>
      <c r="E2420" s="71" t="str">
        <f t="shared" si="374"/>
        <v/>
      </c>
      <c r="F2420" s="71" t="str">
        <f t="shared" si="380"/>
        <v/>
      </c>
      <c r="G2420" s="72" t="str">
        <f t="shared" si="378"/>
        <v/>
      </c>
      <c r="H2420" s="68" t="str">
        <f t="shared" si="375"/>
        <v/>
      </c>
      <c r="I2420" s="69" t="str">
        <f t="shared" si="371"/>
        <v/>
      </c>
      <c r="J2420" s="70" t="str">
        <f t="shared" si="372"/>
        <v/>
      </c>
      <c r="W2420" s="75" t="e">
        <f t="shared" si="376"/>
        <v>#N/A</v>
      </c>
      <c r="X2420" s="75" t="e">
        <f t="shared" si="379"/>
        <v>#N/A</v>
      </c>
      <c r="Y2420" s="75" t="e">
        <f t="shared" si="377"/>
        <v>#N/A</v>
      </c>
    </row>
    <row r="2421" spans="2:25" ht="12.75" x14ac:dyDescent="0.2">
      <c r="B2421" s="72" t="str">
        <f t="shared" si="373"/>
        <v/>
      </c>
      <c r="C2421" s="58"/>
      <c r="D2421" s="67"/>
      <c r="E2421" s="71" t="str">
        <f t="shared" si="374"/>
        <v/>
      </c>
      <c r="F2421" s="71" t="str">
        <f t="shared" si="380"/>
        <v/>
      </c>
      <c r="G2421" s="72" t="str">
        <f t="shared" si="378"/>
        <v/>
      </c>
      <c r="H2421" s="68" t="str">
        <f t="shared" si="375"/>
        <v/>
      </c>
      <c r="I2421" s="69" t="str">
        <f t="shared" si="371"/>
        <v/>
      </c>
      <c r="J2421" s="70" t="str">
        <f t="shared" si="372"/>
        <v/>
      </c>
      <c r="W2421" s="75" t="e">
        <f t="shared" si="376"/>
        <v>#N/A</v>
      </c>
      <c r="X2421" s="75" t="e">
        <f t="shared" si="379"/>
        <v>#N/A</v>
      </c>
      <c r="Y2421" s="75" t="e">
        <f t="shared" si="377"/>
        <v>#N/A</v>
      </c>
    </row>
    <row r="2422" spans="2:25" ht="12.75" x14ac:dyDescent="0.2">
      <c r="B2422" s="72" t="str">
        <f t="shared" si="373"/>
        <v/>
      </c>
      <c r="C2422" s="58"/>
      <c r="D2422" s="67"/>
      <c r="E2422" s="71" t="str">
        <f t="shared" si="374"/>
        <v/>
      </c>
      <c r="F2422" s="71" t="str">
        <f t="shared" si="380"/>
        <v/>
      </c>
      <c r="G2422" s="72" t="str">
        <f t="shared" si="378"/>
        <v/>
      </c>
      <c r="H2422" s="68" t="str">
        <f t="shared" si="375"/>
        <v/>
      </c>
      <c r="I2422" s="69" t="str">
        <f t="shared" si="371"/>
        <v/>
      </c>
      <c r="J2422" s="70" t="str">
        <f t="shared" si="372"/>
        <v/>
      </c>
      <c r="W2422" s="75" t="e">
        <f t="shared" si="376"/>
        <v>#N/A</v>
      </c>
      <c r="X2422" s="75" t="e">
        <f t="shared" si="379"/>
        <v>#N/A</v>
      </c>
      <c r="Y2422" s="75" t="e">
        <f t="shared" si="377"/>
        <v>#N/A</v>
      </c>
    </row>
    <row r="2423" spans="2:25" ht="12.75" x14ac:dyDescent="0.2">
      <c r="B2423" s="72" t="str">
        <f t="shared" si="373"/>
        <v/>
      </c>
      <c r="C2423" s="58"/>
      <c r="D2423" s="67"/>
      <c r="E2423" s="71" t="str">
        <f t="shared" si="374"/>
        <v/>
      </c>
      <c r="F2423" s="71" t="str">
        <f t="shared" si="380"/>
        <v/>
      </c>
      <c r="G2423" s="72" t="str">
        <f t="shared" si="378"/>
        <v/>
      </c>
      <c r="H2423" s="68" t="str">
        <f t="shared" si="375"/>
        <v/>
      </c>
      <c r="I2423" s="69" t="str">
        <f t="shared" si="371"/>
        <v/>
      </c>
      <c r="J2423" s="70" t="str">
        <f t="shared" si="372"/>
        <v/>
      </c>
      <c r="W2423" s="75" t="e">
        <f t="shared" si="376"/>
        <v>#N/A</v>
      </c>
      <c r="X2423" s="75" t="e">
        <f t="shared" si="379"/>
        <v>#N/A</v>
      </c>
      <c r="Y2423" s="75" t="e">
        <f t="shared" si="377"/>
        <v>#N/A</v>
      </c>
    </row>
    <row r="2424" spans="2:25" ht="12.75" x14ac:dyDescent="0.2">
      <c r="B2424" s="72" t="str">
        <f t="shared" si="373"/>
        <v/>
      </c>
      <c r="C2424" s="58"/>
      <c r="D2424" s="67"/>
      <c r="E2424" s="71" t="str">
        <f t="shared" si="374"/>
        <v/>
      </c>
      <c r="F2424" s="71" t="str">
        <f t="shared" si="380"/>
        <v/>
      </c>
      <c r="G2424" s="72" t="str">
        <f t="shared" si="378"/>
        <v/>
      </c>
      <c r="H2424" s="68" t="str">
        <f t="shared" si="375"/>
        <v/>
      </c>
      <c r="I2424" s="69" t="str">
        <f t="shared" si="371"/>
        <v/>
      </c>
      <c r="J2424" s="70" t="str">
        <f t="shared" si="372"/>
        <v/>
      </c>
      <c r="W2424" s="75" t="e">
        <f t="shared" si="376"/>
        <v>#N/A</v>
      </c>
      <c r="X2424" s="75" t="e">
        <f t="shared" si="379"/>
        <v>#N/A</v>
      </c>
      <c r="Y2424" s="75" t="e">
        <f t="shared" si="377"/>
        <v>#N/A</v>
      </c>
    </row>
    <row r="2425" spans="2:25" ht="12.75" x14ac:dyDescent="0.2">
      <c r="B2425" s="72" t="str">
        <f t="shared" si="373"/>
        <v/>
      </c>
      <c r="C2425" s="58"/>
      <c r="D2425" s="67"/>
      <c r="E2425" s="71" t="str">
        <f t="shared" si="374"/>
        <v/>
      </c>
      <c r="F2425" s="71" t="str">
        <f t="shared" si="380"/>
        <v/>
      </c>
      <c r="G2425" s="72" t="str">
        <f t="shared" si="378"/>
        <v/>
      </c>
      <c r="H2425" s="68" t="str">
        <f t="shared" si="375"/>
        <v/>
      </c>
      <c r="I2425" s="69" t="str">
        <f t="shared" si="371"/>
        <v/>
      </c>
      <c r="J2425" s="70" t="str">
        <f t="shared" si="372"/>
        <v/>
      </c>
      <c r="W2425" s="75" t="e">
        <f t="shared" si="376"/>
        <v>#N/A</v>
      </c>
      <c r="X2425" s="75" t="e">
        <f t="shared" si="379"/>
        <v>#N/A</v>
      </c>
      <c r="Y2425" s="75" t="e">
        <f t="shared" si="377"/>
        <v>#N/A</v>
      </c>
    </row>
    <row r="2426" spans="2:25" ht="12.75" x14ac:dyDescent="0.2">
      <c r="B2426" s="72" t="str">
        <f t="shared" si="373"/>
        <v/>
      </c>
      <c r="C2426" s="58"/>
      <c r="D2426" s="67"/>
      <c r="E2426" s="71" t="str">
        <f t="shared" si="374"/>
        <v/>
      </c>
      <c r="F2426" s="71" t="str">
        <f t="shared" si="380"/>
        <v/>
      </c>
      <c r="G2426" s="72" t="str">
        <f t="shared" si="378"/>
        <v/>
      </c>
      <c r="H2426" s="68" t="str">
        <f t="shared" si="375"/>
        <v/>
      </c>
      <c r="I2426" s="69" t="str">
        <f t="shared" si="371"/>
        <v/>
      </c>
      <c r="J2426" s="70" t="str">
        <f t="shared" si="372"/>
        <v/>
      </c>
      <c r="W2426" s="75" t="e">
        <f t="shared" si="376"/>
        <v>#N/A</v>
      </c>
      <c r="X2426" s="75" t="e">
        <f t="shared" si="379"/>
        <v>#N/A</v>
      </c>
      <c r="Y2426" s="75" t="e">
        <f t="shared" si="377"/>
        <v>#N/A</v>
      </c>
    </row>
    <row r="2427" spans="2:25" ht="12.75" x14ac:dyDescent="0.2">
      <c r="B2427" s="72" t="str">
        <f t="shared" si="373"/>
        <v/>
      </c>
      <c r="C2427" s="58"/>
      <c r="D2427" s="67"/>
      <c r="E2427" s="71" t="str">
        <f t="shared" si="374"/>
        <v/>
      </c>
      <c r="F2427" s="71" t="str">
        <f t="shared" si="380"/>
        <v/>
      </c>
      <c r="G2427" s="72" t="str">
        <f t="shared" si="378"/>
        <v/>
      </c>
      <c r="H2427" s="68" t="str">
        <f t="shared" si="375"/>
        <v/>
      </c>
      <c r="I2427" s="69" t="str">
        <f t="shared" si="371"/>
        <v/>
      </c>
      <c r="J2427" s="70" t="str">
        <f t="shared" si="372"/>
        <v/>
      </c>
      <c r="W2427" s="75" t="e">
        <f t="shared" si="376"/>
        <v>#N/A</v>
      </c>
      <c r="X2427" s="75" t="e">
        <f t="shared" si="379"/>
        <v>#N/A</v>
      </c>
      <c r="Y2427" s="75" t="e">
        <f t="shared" si="377"/>
        <v>#N/A</v>
      </c>
    </row>
    <row r="2428" spans="2:25" ht="12.75" x14ac:dyDescent="0.2">
      <c r="B2428" s="72" t="str">
        <f t="shared" si="373"/>
        <v/>
      </c>
      <c r="C2428" s="58"/>
      <c r="D2428" s="67"/>
      <c r="E2428" s="71" t="str">
        <f t="shared" si="374"/>
        <v/>
      </c>
      <c r="F2428" s="71" t="str">
        <f t="shared" si="380"/>
        <v/>
      </c>
      <c r="G2428" s="72" t="str">
        <f t="shared" si="378"/>
        <v/>
      </c>
      <c r="H2428" s="68" t="str">
        <f t="shared" si="375"/>
        <v/>
      </c>
      <c r="I2428" s="69" t="str">
        <f t="shared" si="371"/>
        <v/>
      </c>
      <c r="J2428" s="70" t="str">
        <f t="shared" si="372"/>
        <v/>
      </c>
      <c r="W2428" s="75" t="e">
        <f t="shared" si="376"/>
        <v>#N/A</v>
      </c>
      <c r="X2428" s="75" t="e">
        <f t="shared" si="379"/>
        <v>#N/A</v>
      </c>
      <c r="Y2428" s="75" t="e">
        <f t="shared" si="377"/>
        <v>#N/A</v>
      </c>
    </row>
    <row r="2429" spans="2:25" ht="12.75" x14ac:dyDescent="0.2">
      <c r="B2429" s="72" t="str">
        <f t="shared" si="373"/>
        <v/>
      </c>
      <c r="C2429" s="58"/>
      <c r="D2429" s="67"/>
      <c r="E2429" s="71" t="str">
        <f t="shared" si="374"/>
        <v/>
      </c>
      <c r="F2429" s="71" t="str">
        <f t="shared" si="380"/>
        <v/>
      </c>
      <c r="G2429" s="72" t="str">
        <f t="shared" si="378"/>
        <v/>
      </c>
      <c r="H2429" s="68" t="str">
        <f t="shared" si="375"/>
        <v/>
      </c>
      <c r="I2429" s="69" t="str">
        <f t="shared" si="371"/>
        <v/>
      </c>
      <c r="J2429" s="70" t="str">
        <f t="shared" si="372"/>
        <v/>
      </c>
      <c r="W2429" s="75" t="e">
        <f t="shared" si="376"/>
        <v>#N/A</v>
      </c>
      <c r="X2429" s="75" t="e">
        <f t="shared" si="379"/>
        <v>#N/A</v>
      </c>
      <c r="Y2429" s="75" t="e">
        <f t="shared" si="377"/>
        <v>#N/A</v>
      </c>
    </row>
    <row r="2430" spans="2:25" ht="12.75" x14ac:dyDescent="0.2">
      <c r="B2430" s="72" t="str">
        <f t="shared" si="373"/>
        <v/>
      </c>
      <c r="C2430" s="58"/>
      <c r="D2430" s="67"/>
      <c r="E2430" s="71" t="str">
        <f t="shared" si="374"/>
        <v/>
      </c>
      <c r="F2430" s="71" t="str">
        <f t="shared" si="380"/>
        <v/>
      </c>
      <c r="G2430" s="72" t="str">
        <f t="shared" si="378"/>
        <v/>
      </c>
      <c r="H2430" s="68" t="str">
        <f t="shared" si="375"/>
        <v/>
      </c>
      <c r="I2430" s="69" t="str">
        <f t="shared" si="371"/>
        <v/>
      </c>
      <c r="J2430" s="70" t="str">
        <f t="shared" si="372"/>
        <v/>
      </c>
      <c r="W2430" s="75" t="e">
        <f t="shared" si="376"/>
        <v>#N/A</v>
      </c>
      <c r="X2430" s="75" t="e">
        <f t="shared" si="379"/>
        <v>#N/A</v>
      </c>
      <c r="Y2430" s="75" t="e">
        <f t="shared" si="377"/>
        <v>#N/A</v>
      </c>
    </row>
    <row r="2431" spans="2:25" ht="12.75" x14ac:dyDescent="0.2">
      <c r="B2431" s="72" t="str">
        <f t="shared" si="373"/>
        <v/>
      </c>
      <c r="C2431" s="58"/>
      <c r="D2431" s="67"/>
      <c r="E2431" s="71" t="str">
        <f t="shared" si="374"/>
        <v/>
      </c>
      <c r="F2431" s="71" t="str">
        <f t="shared" si="380"/>
        <v/>
      </c>
      <c r="G2431" s="72" t="str">
        <f t="shared" si="378"/>
        <v/>
      </c>
      <c r="H2431" s="68" t="str">
        <f t="shared" si="375"/>
        <v/>
      </c>
      <c r="I2431" s="69" t="str">
        <f t="shared" si="371"/>
        <v/>
      </c>
      <c r="J2431" s="70" t="str">
        <f t="shared" si="372"/>
        <v/>
      </c>
      <c r="W2431" s="75" t="e">
        <f t="shared" si="376"/>
        <v>#N/A</v>
      </c>
      <c r="X2431" s="75" t="e">
        <f t="shared" si="379"/>
        <v>#N/A</v>
      </c>
      <c r="Y2431" s="75" t="e">
        <f t="shared" si="377"/>
        <v>#N/A</v>
      </c>
    </row>
    <row r="2432" spans="2:25" ht="12.75" x14ac:dyDescent="0.2">
      <c r="B2432" s="72" t="str">
        <f t="shared" si="373"/>
        <v/>
      </c>
      <c r="C2432" s="58"/>
      <c r="D2432" s="67"/>
      <c r="E2432" s="71" t="str">
        <f t="shared" si="374"/>
        <v/>
      </c>
      <c r="F2432" s="71" t="str">
        <f t="shared" si="380"/>
        <v/>
      </c>
      <c r="G2432" s="72" t="str">
        <f t="shared" si="378"/>
        <v/>
      </c>
      <c r="H2432" s="68" t="str">
        <f t="shared" si="375"/>
        <v/>
      </c>
      <c r="I2432" s="69" t="str">
        <f t="shared" si="371"/>
        <v/>
      </c>
      <c r="J2432" s="70" t="str">
        <f t="shared" si="372"/>
        <v/>
      </c>
      <c r="W2432" s="75" t="e">
        <f t="shared" si="376"/>
        <v>#N/A</v>
      </c>
      <c r="X2432" s="75" t="e">
        <f t="shared" si="379"/>
        <v>#N/A</v>
      </c>
      <c r="Y2432" s="75" t="e">
        <f t="shared" si="377"/>
        <v>#N/A</v>
      </c>
    </row>
    <row r="2433" spans="2:25" ht="12.75" x14ac:dyDescent="0.2">
      <c r="B2433" s="72" t="str">
        <f t="shared" si="373"/>
        <v/>
      </c>
      <c r="C2433" s="58"/>
      <c r="D2433" s="67"/>
      <c r="E2433" s="71" t="str">
        <f t="shared" si="374"/>
        <v/>
      </c>
      <c r="F2433" s="71" t="str">
        <f t="shared" si="380"/>
        <v/>
      </c>
      <c r="G2433" s="72" t="str">
        <f t="shared" si="378"/>
        <v/>
      </c>
      <c r="H2433" s="68" t="str">
        <f t="shared" si="375"/>
        <v/>
      </c>
      <c r="I2433" s="69" t="str">
        <f t="shared" si="371"/>
        <v/>
      </c>
      <c r="J2433" s="70" t="str">
        <f t="shared" si="372"/>
        <v/>
      </c>
      <c r="W2433" s="75" t="e">
        <f t="shared" si="376"/>
        <v>#N/A</v>
      </c>
      <c r="X2433" s="75" t="e">
        <f t="shared" si="379"/>
        <v>#N/A</v>
      </c>
      <c r="Y2433" s="75" t="e">
        <f t="shared" si="377"/>
        <v>#N/A</v>
      </c>
    </row>
    <row r="2434" spans="2:25" ht="12.75" x14ac:dyDescent="0.2">
      <c r="B2434" s="72" t="str">
        <f t="shared" si="373"/>
        <v/>
      </c>
      <c r="C2434" s="58"/>
      <c r="D2434" s="67"/>
      <c r="E2434" s="71" t="str">
        <f t="shared" si="374"/>
        <v/>
      </c>
      <c r="F2434" s="71" t="str">
        <f t="shared" si="380"/>
        <v/>
      </c>
      <c r="G2434" s="72" t="str">
        <f t="shared" si="378"/>
        <v/>
      </c>
      <c r="H2434" s="68" t="str">
        <f t="shared" si="375"/>
        <v/>
      </c>
      <c r="I2434" s="69" t="str">
        <f t="shared" si="371"/>
        <v/>
      </c>
      <c r="J2434" s="70" t="str">
        <f t="shared" si="372"/>
        <v/>
      </c>
      <c r="W2434" s="75" t="e">
        <f t="shared" si="376"/>
        <v>#N/A</v>
      </c>
      <c r="X2434" s="75" t="e">
        <f t="shared" si="379"/>
        <v>#N/A</v>
      </c>
      <c r="Y2434" s="75" t="e">
        <f t="shared" si="377"/>
        <v>#N/A</v>
      </c>
    </row>
    <row r="2435" spans="2:25" ht="12.75" x14ac:dyDescent="0.2">
      <c r="B2435" s="72" t="str">
        <f t="shared" si="373"/>
        <v/>
      </c>
      <c r="C2435" s="58"/>
      <c r="D2435" s="67"/>
      <c r="E2435" s="71" t="str">
        <f t="shared" si="374"/>
        <v/>
      </c>
      <c r="F2435" s="71" t="str">
        <f t="shared" si="380"/>
        <v/>
      </c>
      <c r="G2435" s="72" t="str">
        <f t="shared" si="378"/>
        <v/>
      </c>
      <c r="H2435" s="68" t="str">
        <f t="shared" si="375"/>
        <v/>
      </c>
      <c r="I2435" s="69" t="str">
        <f t="shared" ref="I2435:I2498" si="381">IF(ISBLANK(D2435)=FALSE,ABS(E2435-$S$15),"")</f>
        <v/>
      </c>
      <c r="J2435" s="70" t="str">
        <f t="shared" ref="J2435:J2498" si="382">IF(ISBLANK(D2435)=FALSE,IF((I2435/$S$16)&gt;4.5,"X",""),"")</f>
        <v/>
      </c>
      <c r="W2435" s="75" t="e">
        <f t="shared" si="376"/>
        <v>#N/A</v>
      </c>
      <c r="X2435" s="75" t="e">
        <f t="shared" si="379"/>
        <v>#N/A</v>
      </c>
      <c r="Y2435" s="75" t="e">
        <f t="shared" si="377"/>
        <v>#N/A</v>
      </c>
    </row>
    <row r="2436" spans="2:25" ht="12.75" x14ac:dyDescent="0.2">
      <c r="B2436" s="72" t="str">
        <f t="shared" ref="B2436:B2499" si="383">IF(ISBLANK(D2436)=FALSE,ABS(G2436-H2436),"")</f>
        <v/>
      </c>
      <c r="C2436" s="58"/>
      <c r="D2436" s="67"/>
      <c r="E2436" s="71" t="str">
        <f t="shared" ref="E2436:E2499" si="384">IF(ISBLANK(D2436)=FALSE,IF($O$20=1,(D2436),IF($O$20=2,LN(D2436),IF($O$20=3,SQRT(D2436),-1/D2436))),"")</f>
        <v/>
      </c>
      <c r="F2436" s="71" t="str">
        <f t="shared" si="380"/>
        <v/>
      </c>
      <c r="G2436" s="72" t="str">
        <f t="shared" si="378"/>
        <v/>
      </c>
      <c r="H2436" s="68" t="str">
        <f t="shared" ref="H2436:H2499" si="385">IF(ISBLANK(D2436)=FALSE,NORMSDIST(F2436),"")</f>
        <v/>
      </c>
      <c r="I2436" s="69" t="str">
        <f t="shared" si="381"/>
        <v/>
      </c>
      <c r="J2436" s="70" t="str">
        <f t="shared" si="382"/>
        <v/>
      </c>
      <c r="W2436" s="75" t="e">
        <f t="shared" ref="W2436:W2499" si="386">IF(ISBLANK(D2436)=FALSE,IF($O$20=1,(D2436),IF($O$20=2,LN(D2436),IF($O$20=3,SQRT(D2436),-1/D2436))),NA())</f>
        <v>#N/A</v>
      </c>
      <c r="X2436" s="75" t="e">
        <f t="shared" si="379"/>
        <v>#N/A</v>
      </c>
      <c r="Y2436" s="75" t="e">
        <f t="shared" ref="Y2436:Y2499" si="387">IF(ISBLANK(D2436)=FALSE,_xlfn.NORM.S.DIST(F2436,TRUE),NA())</f>
        <v>#N/A</v>
      </c>
    </row>
    <row r="2437" spans="2:25" ht="12.75" x14ac:dyDescent="0.2">
      <c r="B2437" s="72" t="str">
        <f t="shared" si="383"/>
        <v/>
      </c>
      <c r="C2437" s="58"/>
      <c r="D2437" s="67"/>
      <c r="E2437" s="71" t="str">
        <f t="shared" si="384"/>
        <v/>
      </c>
      <c r="F2437" s="71" t="str">
        <f t="shared" si="380"/>
        <v/>
      </c>
      <c r="G2437" s="72" t="str">
        <f t="shared" ref="G2437:G2500" si="388">IF(ISBLANK(D2437)=FALSE,G2436+1/$M$6,"")</f>
        <v/>
      </c>
      <c r="H2437" s="68" t="str">
        <f t="shared" si="385"/>
        <v/>
      </c>
      <c r="I2437" s="69" t="str">
        <f t="shared" si="381"/>
        <v/>
      </c>
      <c r="J2437" s="70" t="str">
        <f t="shared" si="382"/>
        <v/>
      </c>
      <c r="W2437" s="75" t="e">
        <f t="shared" si="386"/>
        <v>#N/A</v>
      </c>
      <c r="X2437" s="75" t="e">
        <f t="shared" ref="X2437:X2500" si="389">IF(ISBLANK(D2437)=FALSE,X2436+1/$M$6,NA())</f>
        <v>#N/A</v>
      </c>
      <c r="Y2437" s="75" t="e">
        <f t="shared" si="387"/>
        <v>#N/A</v>
      </c>
    </row>
    <row r="2438" spans="2:25" ht="12.75" x14ac:dyDescent="0.2">
      <c r="B2438" s="72" t="str">
        <f t="shared" si="383"/>
        <v/>
      </c>
      <c r="C2438" s="58"/>
      <c r="D2438" s="67"/>
      <c r="E2438" s="71" t="str">
        <f t="shared" si="384"/>
        <v/>
      </c>
      <c r="F2438" s="71" t="str">
        <f t="shared" si="380"/>
        <v/>
      </c>
      <c r="G2438" s="72" t="str">
        <f t="shared" si="388"/>
        <v/>
      </c>
      <c r="H2438" s="68" t="str">
        <f t="shared" si="385"/>
        <v/>
      </c>
      <c r="I2438" s="69" t="str">
        <f t="shared" si="381"/>
        <v/>
      </c>
      <c r="J2438" s="70" t="str">
        <f t="shared" si="382"/>
        <v/>
      </c>
      <c r="W2438" s="75" t="e">
        <f t="shared" si="386"/>
        <v>#N/A</v>
      </c>
      <c r="X2438" s="75" t="e">
        <f t="shared" si="389"/>
        <v>#N/A</v>
      </c>
      <c r="Y2438" s="75" t="e">
        <f t="shared" si="387"/>
        <v>#N/A</v>
      </c>
    </row>
    <row r="2439" spans="2:25" ht="12.75" x14ac:dyDescent="0.2">
      <c r="B2439" s="72" t="str">
        <f t="shared" si="383"/>
        <v/>
      </c>
      <c r="C2439" s="58"/>
      <c r="D2439" s="67"/>
      <c r="E2439" s="71" t="str">
        <f t="shared" si="384"/>
        <v/>
      </c>
      <c r="F2439" s="71" t="str">
        <f t="shared" si="380"/>
        <v/>
      </c>
      <c r="G2439" s="72" t="str">
        <f t="shared" si="388"/>
        <v/>
      </c>
      <c r="H2439" s="68" t="str">
        <f t="shared" si="385"/>
        <v/>
      </c>
      <c r="I2439" s="69" t="str">
        <f t="shared" si="381"/>
        <v/>
      </c>
      <c r="J2439" s="70" t="str">
        <f t="shared" si="382"/>
        <v/>
      </c>
      <c r="W2439" s="75" t="e">
        <f t="shared" si="386"/>
        <v>#N/A</v>
      </c>
      <c r="X2439" s="75" t="e">
        <f t="shared" si="389"/>
        <v>#N/A</v>
      </c>
      <c r="Y2439" s="75" t="e">
        <f t="shared" si="387"/>
        <v>#N/A</v>
      </c>
    </row>
    <row r="2440" spans="2:25" ht="12.75" x14ac:dyDescent="0.2">
      <c r="B2440" s="72" t="str">
        <f t="shared" si="383"/>
        <v/>
      </c>
      <c r="C2440" s="58"/>
      <c r="D2440" s="67"/>
      <c r="E2440" s="71" t="str">
        <f t="shared" si="384"/>
        <v/>
      </c>
      <c r="F2440" s="71" t="str">
        <f t="shared" si="380"/>
        <v/>
      </c>
      <c r="G2440" s="72" t="str">
        <f t="shared" si="388"/>
        <v/>
      </c>
      <c r="H2440" s="68" t="str">
        <f t="shared" si="385"/>
        <v/>
      </c>
      <c r="I2440" s="69" t="str">
        <f t="shared" si="381"/>
        <v/>
      </c>
      <c r="J2440" s="70" t="str">
        <f t="shared" si="382"/>
        <v/>
      </c>
      <c r="W2440" s="75" t="e">
        <f t="shared" si="386"/>
        <v>#N/A</v>
      </c>
      <c r="X2440" s="75" t="e">
        <f t="shared" si="389"/>
        <v>#N/A</v>
      </c>
      <c r="Y2440" s="75" t="e">
        <f t="shared" si="387"/>
        <v>#N/A</v>
      </c>
    </row>
    <row r="2441" spans="2:25" ht="12.75" x14ac:dyDescent="0.2">
      <c r="B2441" s="72" t="str">
        <f t="shared" si="383"/>
        <v/>
      </c>
      <c r="C2441" s="58"/>
      <c r="D2441" s="67"/>
      <c r="E2441" s="71" t="str">
        <f t="shared" si="384"/>
        <v/>
      </c>
      <c r="F2441" s="71" t="str">
        <f t="shared" si="380"/>
        <v/>
      </c>
      <c r="G2441" s="72" t="str">
        <f t="shared" si="388"/>
        <v/>
      </c>
      <c r="H2441" s="68" t="str">
        <f t="shared" si="385"/>
        <v/>
      </c>
      <c r="I2441" s="69" t="str">
        <f t="shared" si="381"/>
        <v/>
      </c>
      <c r="J2441" s="70" t="str">
        <f t="shared" si="382"/>
        <v/>
      </c>
      <c r="W2441" s="75" t="e">
        <f t="shared" si="386"/>
        <v>#N/A</v>
      </c>
      <c r="X2441" s="75" t="e">
        <f t="shared" si="389"/>
        <v>#N/A</v>
      </c>
      <c r="Y2441" s="75" t="e">
        <f t="shared" si="387"/>
        <v>#N/A</v>
      </c>
    </row>
    <row r="2442" spans="2:25" ht="12.75" x14ac:dyDescent="0.2">
      <c r="B2442" s="72" t="str">
        <f t="shared" si="383"/>
        <v/>
      </c>
      <c r="C2442" s="58"/>
      <c r="D2442" s="67"/>
      <c r="E2442" s="71" t="str">
        <f t="shared" si="384"/>
        <v/>
      </c>
      <c r="F2442" s="71" t="str">
        <f t="shared" si="380"/>
        <v/>
      </c>
      <c r="G2442" s="72" t="str">
        <f t="shared" si="388"/>
        <v/>
      </c>
      <c r="H2442" s="68" t="str">
        <f t="shared" si="385"/>
        <v/>
      </c>
      <c r="I2442" s="69" t="str">
        <f t="shared" si="381"/>
        <v/>
      </c>
      <c r="J2442" s="70" t="str">
        <f t="shared" si="382"/>
        <v/>
      </c>
      <c r="W2442" s="75" t="e">
        <f t="shared" si="386"/>
        <v>#N/A</v>
      </c>
      <c r="X2442" s="75" t="e">
        <f t="shared" si="389"/>
        <v>#N/A</v>
      </c>
      <c r="Y2442" s="75" t="e">
        <f t="shared" si="387"/>
        <v>#N/A</v>
      </c>
    </row>
    <row r="2443" spans="2:25" ht="12.75" x14ac:dyDescent="0.2">
      <c r="B2443" s="72" t="str">
        <f t="shared" si="383"/>
        <v/>
      </c>
      <c r="C2443" s="58"/>
      <c r="D2443" s="67"/>
      <c r="E2443" s="71" t="str">
        <f t="shared" si="384"/>
        <v/>
      </c>
      <c r="F2443" s="71" t="str">
        <f t="shared" si="380"/>
        <v/>
      </c>
      <c r="G2443" s="72" t="str">
        <f t="shared" si="388"/>
        <v/>
      </c>
      <c r="H2443" s="68" t="str">
        <f t="shared" si="385"/>
        <v/>
      </c>
      <c r="I2443" s="69" t="str">
        <f t="shared" si="381"/>
        <v/>
      </c>
      <c r="J2443" s="70" t="str">
        <f t="shared" si="382"/>
        <v/>
      </c>
      <c r="W2443" s="75" t="e">
        <f t="shared" si="386"/>
        <v>#N/A</v>
      </c>
      <c r="X2443" s="75" t="e">
        <f t="shared" si="389"/>
        <v>#N/A</v>
      </c>
      <c r="Y2443" s="75" t="e">
        <f t="shared" si="387"/>
        <v>#N/A</v>
      </c>
    </row>
    <row r="2444" spans="2:25" ht="12.75" x14ac:dyDescent="0.2">
      <c r="B2444" s="72" t="str">
        <f t="shared" si="383"/>
        <v/>
      </c>
      <c r="C2444" s="58"/>
      <c r="D2444" s="67"/>
      <c r="E2444" s="71" t="str">
        <f t="shared" si="384"/>
        <v/>
      </c>
      <c r="F2444" s="71" t="str">
        <f t="shared" si="380"/>
        <v/>
      </c>
      <c r="G2444" s="72" t="str">
        <f t="shared" si="388"/>
        <v/>
      </c>
      <c r="H2444" s="68" t="str">
        <f t="shared" si="385"/>
        <v/>
      </c>
      <c r="I2444" s="69" t="str">
        <f t="shared" si="381"/>
        <v/>
      </c>
      <c r="J2444" s="70" t="str">
        <f t="shared" si="382"/>
        <v/>
      </c>
      <c r="W2444" s="75" t="e">
        <f t="shared" si="386"/>
        <v>#N/A</v>
      </c>
      <c r="X2444" s="75" t="e">
        <f t="shared" si="389"/>
        <v>#N/A</v>
      </c>
      <c r="Y2444" s="75" t="e">
        <f t="shared" si="387"/>
        <v>#N/A</v>
      </c>
    </row>
    <row r="2445" spans="2:25" ht="12.75" x14ac:dyDescent="0.2">
      <c r="B2445" s="72" t="str">
        <f t="shared" si="383"/>
        <v/>
      </c>
      <c r="C2445" s="58"/>
      <c r="D2445" s="67"/>
      <c r="E2445" s="71" t="str">
        <f t="shared" si="384"/>
        <v/>
      </c>
      <c r="F2445" s="71" t="str">
        <f t="shared" si="380"/>
        <v/>
      </c>
      <c r="G2445" s="72" t="str">
        <f t="shared" si="388"/>
        <v/>
      </c>
      <c r="H2445" s="68" t="str">
        <f t="shared" si="385"/>
        <v/>
      </c>
      <c r="I2445" s="69" t="str">
        <f t="shared" si="381"/>
        <v/>
      </c>
      <c r="J2445" s="70" t="str">
        <f t="shared" si="382"/>
        <v/>
      </c>
      <c r="W2445" s="75" t="e">
        <f t="shared" si="386"/>
        <v>#N/A</v>
      </c>
      <c r="X2445" s="75" t="e">
        <f t="shared" si="389"/>
        <v>#N/A</v>
      </c>
      <c r="Y2445" s="75" t="e">
        <f t="shared" si="387"/>
        <v>#N/A</v>
      </c>
    </row>
    <row r="2446" spans="2:25" ht="12.75" x14ac:dyDescent="0.2">
      <c r="B2446" s="72" t="str">
        <f t="shared" si="383"/>
        <v/>
      </c>
      <c r="C2446" s="58"/>
      <c r="D2446" s="67"/>
      <c r="E2446" s="71" t="str">
        <f t="shared" si="384"/>
        <v/>
      </c>
      <c r="F2446" s="71" t="str">
        <f t="shared" ref="F2446:F2509" si="390">IF(D2446,STANDARDIZE(E2446,$M$11,$M$12),"")</f>
        <v/>
      </c>
      <c r="G2446" s="72" t="str">
        <f t="shared" si="388"/>
        <v/>
      </c>
      <c r="H2446" s="68" t="str">
        <f t="shared" si="385"/>
        <v/>
      </c>
      <c r="I2446" s="69" t="str">
        <f t="shared" si="381"/>
        <v/>
      </c>
      <c r="J2446" s="70" t="str">
        <f t="shared" si="382"/>
        <v/>
      </c>
      <c r="W2446" s="75" t="e">
        <f t="shared" si="386"/>
        <v>#N/A</v>
      </c>
      <c r="X2446" s="75" t="e">
        <f t="shared" si="389"/>
        <v>#N/A</v>
      </c>
      <c r="Y2446" s="75" t="e">
        <f t="shared" si="387"/>
        <v>#N/A</v>
      </c>
    </row>
    <row r="2447" spans="2:25" ht="12.75" x14ac:dyDescent="0.2">
      <c r="B2447" s="72" t="str">
        <f t="shared" si="383"/>
        <v/>
      </c>
      <c r="C2447" s="58"/>
      <c r="D2447" s="67"/>
      <c r="E2447" s="71" t="str">
        <f t="shared" si="384"/>
        <v/>
      </c>
      <c r="F2447" s="71" t="str">
        <f t="shared" si="390"/>
        <v/>
      </c>
      <c r="G2447" s="72" t="str">
        <f t="shared" si="388"/>
        <v/>
      </c>
      <c r="H2447" s="68" t="str">
        <f t="shared" si="385"/>
        <v/>
      </c>
      <c r="I2447" s="69" t="str">
        <f t="shared" si="381"/>
        <v/>
      </c>
      <c r="J2447" s="70" t="str">
        <f t="shared" si="382"/>
        <v/>
      </c>
      <c r="W2447" s="75" t="e">
        <f t="shared" si="386"/>
        <v>#N/A</v>
      </c>
      <c r="X2447" s="75" t="e">
        <f t="shared" si="389"/>
        <v>#N/A</v>
      </c>
      <c r="Y2447" s="75" t="e">
        <f t="shared" si="387"/>
        <v>#N/A</v>
      </c>
    </row>
    <row r="2448" spans="2:25" ht="12.75" x14ac:dyDescent="0.2">
      <c r="B2448" s="72" t="str">
        <f t="shared" si="383"/>
        <v/>
      </c>
      <c r="C2448" s="58"/>
      <c r="D2448" s="67"/>
      <c r="E2448" s="71" t="str">
        <f t="shared" si="384"/>
        <v/>
      </c>
      <c r="F2448" s="71" t="str">
        <f t="shared" si="390"/>
        <v/>
      </c>
      <c r="G2448" s="72" t="str">
        <f t="shared" si="388"/>
        <v/>
      </c>
      <c r="H2448" s="68" t="str">
        <f t="shared" si="385"/>
        <v/>
      </c>
      <c r="I2448" s="69" t="str">
        <f t="shared" si="381"/>
        <v/>
      </c>
      <c r="J2448" s="70" t="str">
        <f t="shared" si="382"/>
        <v/>
      </c>
      <c r="W2448" s="75" t="e">
        <f t="shared" si="386"/>
        <v>#N/A</v>
      </c>
      <c r="X2448" s="75" t="e">
        <f t="shared" si="389"/>
        <v>#N/A</v>
      </c>
      <c r="Y2448" s="75" t="e">
        <f t="shared" si="387"/>
        <v>#N/A</v>
      </c>
    </row>
    <row r="2449" spans="2:25" ht="12.75" x14ac:dyDescent="0.2">
      <c r="B2449" s="72" t="str">
        <f t="shared" si="383"/>
        <v/>
      </c>
      <c r="C2449" s="58"/>
      <c r="D2449" s="67"/>
      <c r="E2449" s="71" t="str">
        <f t="shared" si="384"/>
        <v/>
      </c>
      <c r="F2449" s="71" t="str">
        <f t="shared" si="390"/>
        <v/>
      </c>
      <c r="G2449" s="72" t="str">
        <f t="shared" si="388"/>
        <v/>
      </c>
      <c r="H2449" s="68" t="str">
        <f t="shared" si="385"/>
        <v/>
      </c>
      <c r="I2449" s="69" t="str">
        <f t="shared" si="381"/>
        <v/>
      </c>
      <c r="J2449" s="70" t="str">
        <f t="shared" si="382"/>
        <v/>
      </c>
      <c r="W2449" s="75" t="e">
        <f t="shared" si="386"/>
        <v>#N/A</v>
      </c>
      <c r="X2449" s="75" t="e">
        <f t="shared" si="389"/>
        <v>#N/A</v>
      </c>
      <c r="Y2449" s="75" t="e">
        <f t="shared" si="387"/>
        <v>#N/A</v>
      </c>
    </row>
    <row r="2450" spans="2:25" ht="12.75" x14ac:dyDescent="0.2">
      <c r="B2450" s="72" t="str">
        <f t="shared" si="383"/>
        <v/>
      </c>
      <c r="C2450" s="58"/>
      <c r="D2450" s="67"/>
      <c r="E2450" s="71" t="str">
        <f t="shared" si="384"/>
        <v/>
      </c>
      <c r="F2450" s="71" t="str">
        <f t="shared" si="390"/>
        <v/>
      </c>
      <c r="G2450" s="72" t="str">
        <f t="shared" si="388"/>
        <v/>
      </c>
      <c r="H2450" s="68" t="str">
        <f t="shared" si="385"/>
        <v/>
      </c>
      <c r="I2450" s="69" t="str">
        <f t="shared" si="381"/>
        <v/>
      </c>
      <c r="J2450" s="70" t="str">
        <f t="shared" si="382"/>
        <v/>
      </c>
      <c r="W2450" s="75" t="e">
        <f t="shared" si="386"/>
        <v>#N/A</v>
      </c>
      <c r="X2450" s="75" t="e">
        <f t="shared" si="389"/>
        <v>#N/A</v>
      </c>
      <c r="Y2450" s="75" t="e">
        <f t="shared" si="387"/>
        <v>#N/A</v>
      </c>
    </row>
    <row r="2451" spans="2:25" ht="12.75" x14ac:dyDescent="0.2">
      <c r="B2451" s="72" t="str">
        <f t="shared" si="383"/>
        <v/>
      </c>
      <c r="C2451" s="58"/>
      <c r="D2451" s="67"/>
      <c r="E2451" s="71" t="str">
        <f t="shared" si="384"/>
        <v/>
      </c>
      <c r="F2451" s="71" t="str">
        <f t="shared" si="390"/>
        <v/>
      </c>
      <c r="G2451" s="72" t="str">
        <f t="shared" si="388"/>
        <v/>
      </c>
      <c r="H2451" s="68" t="str">
        <f t="shared" si="385"/>
        <v/>
      </c>
      <c r="I2451" s="69" t="str">
        <f t="shared" si="381"/>
        <v/>
      </c>
      <c r="J2451" s="70" t="str">
        <f t="shared" si="382"/>
        <v/>
      </c>
      <c r="W2451" s="75" t="e">
        <f t="shared" si="386"/>
        <v>#N/A</v>
      </c>
      <c r="X2451" s="75" t="e">
        <f t="shared" si="389"/>
        <v>#N/A</v>
      </c>
      <c r="Y2451" s="75" t="e">
        <f t="shared" si="387"/>
        <v>#N/A</v>
      </c>
    </row>
    <row r="2452" spans="2:25" ht="12.75" x14ac:dyDescent="0.2">
      <c r="B2452" s="72" t="str">
        <f t="shared" si="383"/>
        <v/>
      </c>
      <c r="C2452" s="58"/>
      <c r="D2452" s="67"/>
      <c r="E2452" s="71" t="str">
        <f t="shared" si="384"/>
        <v/>
      </c>
      <c r="F2452" s="71" t="str">
        <f t="shared" si="390"/>
        <v/>
      </c>
      <c r="G2452" s="72" t="str">
        <f t="shared" si="388"/>
        <v/>
      </c>
      <c r="H2452" s="68" t="str">
        <f t="shared" si="385"/>
        <v/>
      </c>
      <c r="I2452" s="69" t="str">
        <f t="shared" si="381"/>
        <v/>
      </c>
      <c r="J2452" s="70" t="str">
        <f t="shared" si="382"/>
        <v/>
      </c>
      <c r="W2452" s="75" t="e">
        <f t="shared" si="386"/>
        <v>#N/A</v>
      </c>
      <c r="X2452" s="75" t="e">
        <f t="shared" si="389"/>
        <v>#N/A</v>
      </c>
      <c r="Y2452" s="75" t="e">
        <f t="shared" si="387"/>
        <v>#N/A</v>
      </c>
    </row>
    <row r="2453" spans="2:25" ht="12.75" x14ac:dyDescent="0.2">
      <c r="B2453" s="72" t="str">
        <f t="shared" si="383"/>
        <v/>
      </c>
      <c r="C2453" s="58"/>
      <c r="D2453" s="67"/>
      <c r="E2453" s="71" t="str">
        <f t="shared" si="384"/>
        <v/>
      </c>
      <c r="F2453" s="71" t="str">
        <f t="shared" si="390"/>
        <v/>
      </c>
      <c r="G2453" s="72" t="str">
        <f t="shared" si="388"/>
        <v/>
      </c>
      <c r="H2453" s="68" t="str">
        <f t="shared" si="385"/>
        <v/>
      </c>
      <c r="I2453" s="69" t="str">
        <f t="shared" si="381"/>
        <v/>
      </c>
      <c r="J2453" s="70" t="str">
        <f t="shared" si="382"/>
        <v/>
      </c>
      <c r="W2453" s="75" t="e">
        <f t="shared" si="386"/>
        <v>#N/A</v>
      </c>
      <c r="X2453" s="75" t="e">
        <f t="shared" si="389"/>
        <v>#N/A</v>
      </c>
      <c r="Y2453" s="75" t="e">
        <f t="shared" si="387"/>
        <v>#N/A</v>
      </c>
    </row>
    <row r="2454" spans="2:25" ht="12.75" x14ac:dyDescent="0.2">
      <c r="B2454" s="72" t="str">
        <f t="shared" si="383"/>
        <v/>
      </c>
      <c r="C2454" s="58"/>
      <c r="D2454" s="67"/>
      <c r="E2454" s="71" t="str">
        <f t="shared" si="384"/>
        <v/>
      </c>
      <c r="F2454" s="71" t="str">
        <f t="shared" si="390"/>
        <v/>
      </c>
      <c r="G2454" s="72" t="str">
        <f t="shared" si="388"/>
        <v/>
      </c>
      <c r="H2454" s="68" t="str">
        <f t="shared" si="385"/>
        <v/>
      </c>
      <c r="I2454" s="69" t="str">
        <f t="shared" si="381"/>
        <v/>
      </c>
      <c r="J2454" s="70" t="str">
        <f t="shared" si="382"/>
        <v/>
      </c>
      <c r="W2454" s="75" t="e">
        <f t="shared" si="386"/>
        <v>#N/A</v>
      </c>
      <c r="X2454" s="75" t="e">
        <f t="shared" si="389"/>
        <v>#N/A</v>
      </c>
      <c r="Y2454" s="75" t="e">
        <f t="shared" si="387"/>
        <v>#N/A</v>
      </c>
    </row>
    <row r="2455" spans="2:25" ht="12.75" x14ac:dyDescent="0.2">
      <c r="B2455" s="72" t="str">
        <f t="shared" si="383"/>
        <v/>
      </c>
      <c r="C2455" s="58"/>
      <c r="D2455" s="67"/>
      <c r="E2455" s="71" t="str">
        <f t="shared" si="384"/>
        <v/>
      </c>
      <c r="F2455" s="71" t="str">
        <f t="shared" si="390"/>
        <v/>
      </c>
      <c r="G2455" s="72" t="str">
        <f t="shared" si="388"/>
        <v/>
      </c>
      <c r="H2455" s="68" t="str">
        <f t="shared" si="385"/>
        <v/>
      </c>
      <c r="I2455" s="69" t="str">
        <f t="shared" si="381"/>
        <v/>
      </c>
      <c r="J2455" s="70" t="str">
        <f t="shared" si="382"/>
        <v/>
      </c>
      <c r="W2455" s="75" t="e">
        <f t="shared" si="386"/>
        <v>#N/A</v>
      </c>
      <c r="X2455" s="75" t="e">
        <f t="shared" si="389"/>
        <v>#N/A</v>
      </c>
      <c r="Y2455" s="75" t="e">
        <f t="shared" si="387"/>
        <v>#N/A</v>
      </c>
    </row>
    <row r="2456" spans="2:25" ht="12.75" x14ac:dyDescent="0.2">
      <c r="B2456" s="72" t="str">
        <f t="shared" si="383"/>
        <v/>
      </c>
      <c r="C2456" s="58"/>
      <c r="D2456" s="67"/>
      <c r="E2456" s="71" t="str">
        <f t="shared" si="384"/>
        <v/>
      </c>
      <c r="F2456" s="71" t="str">
        <f t="shared" si="390"/>
        <v/>
      </c>
      <c r="G2456" s="72" t="str">
        <f t="shared" si="388"/>
        <v/>
      </c>
      <c r="H2456" s="68" t="str">
        <f t="shared" si="385"/>
        <v/>
      </c>
      <c r="I2456" s="69" t="str">
        <f t="shared" si="381"/>
        <v/>
      </c>
      <c r="J2456" s="70" t="str">
        <f t="shared" si="382"/>
        <v/>
      </c>
      <c r="W2456" s="75" t="e">
        <f t="shared" si="386"/>
        <v>#N/A</v>
      </c>
      <c r="X2456" s="75" t="e">
        <f t="shared" si="389"/>
        <v>#N/A</v>
      </c>
      <c r="Y2456" s="75" t="e">
        <f t="shared" si="387"/>
        <v>#N/A</v>
      </c>
    </row>
    <row r="2457" spans="2:25" ht="12.75" x14ac:dyDescent="0.2">
      <c r="B2457" s="72" t="str">
        <f t="shared" si="383"/>
        <v/>
      </c>
      <c r="C2457" s="58"/>
      <c r="D2457" s="67"/>
      <c r="E2457" s="71" t="str">
        <f t="shared" si="384"/>
        <v/>
      </c>
      <c r="F2457" s="71" t="str">
        <f t="shared" si="390"/>
        <v/>
      </c>
      <c r="G2457" s="72" t="str">
        <f t="shared" si="388"/>
        <v/>
      </c>
      <c r="H2457" s="68" t="str">
        <f t="shared" si="385"/>
        <v/>
      </c>
      <c r="I2457" s="69" t="str">
        <f t="shared" si="381"/>
        <v/>
      </c>
      <c r="J2457" s="70" t="str">
        <f t="shared" si="382"/>
        <v/>
      </c>
      <c r="W2457" s="75" t="e">
        <f t="shared" si="386"/>
        <v>#N/A</v>
      </c>
      <c r="X2457" s="75" t="e">
        <f t="shared" si="389"/>
        <v>#N/A</v>
      </c>
      <c r="Y2457" s="75" t="e">
        <f t="shared" si="387"/>
        <v>#N/A</v>
      </c>
    </row>
    <row r="2458" spans="2:25" ht="12.75" x14ac:dyDescent="0.2">
      <c r="B2458" s="72" t="str">
        <f t="shared" si="383"/>
        <v/>
      </c>
      <c r="C2458" s="58"/>
      <c r="D2458" s="67"/>
      <c r="E2458" s="71" t="str">
        <f t="shared" si="384"/>
        <v/>
      </c>
      <c r="F2458" s="71" t="str">
        <f t="shared" si="390"/>
        <v/>
      </c>
      <c r="G2458" s="72" t="str">
        <f t="shared" si="388"/>
        <v/>
      </c>
      <c r="H2458" s="68" t="str">
        <f t="shared" si="385"/>
        <v/>
      </c>
      <c r="I2458" s="69" t="str">
        <f t="shared" si="381"/>
        <v/>
      </c>
      <c r="J2458" s="70" t="str">
        <f t="shared" si="382"/>
        <v/>
      </c>
      <c r="W2458" s="75" t="e">
        <f t="shared" si="386"/>
        <v>#N/A</v>
      </c>
      <c r="X2458" s="75" t="e">
        <f t="shared" si="389"/>
        <v>#N/A</v>
      </c>
      <c r="Y2458" s="75" t="e">
        <f t="shared" si="387"/>
        <v>#N/A</v>
      </c>
    </row>
    <row r="2459" spans="2:25" ht="12.75" x14ac:dyDescent="0.2">
      <c r="B2459" s="72" t="str">
        <f t="shared" si="383"/>
        <v/>
      </c>
      <c r="C2459" s="58"/>
      <c r="D2459" s="67"/>
      <c r="E2459" s="71" t="str">
        <f t="shared" si="384"/>
        <v/>
      </c>
      <c r="F2459" s="71" t="str">
        <f t="shared" si="390"/>
        <v/>
      </c>
      <c r="G2459" s="72" t="str">
        <f t="shared" si="388"/>
        <v/>
      </c>
      <c r="H2459" s="68" t="str">
        <f t="shared" si="385"/>
        <v/>
      </c>
      <c r="I2459" s="69" t="str">
        <f t="shared" si="381"/>
        <v/>
      </c>
      <c r="J2459" s="70" t="str">
        <f t="shared" si="382"/>
        <v/>
      </c>
      <c r="W2459" s="75" t="e">
        <f t="shared" si="386"/>
        <v>#N/A</v>
      </c>
      <c r="X2459" s="75" t="e">
        <f t="shared" si="389"/>
        <v>#N/A</v>
      </c>
      <c r="Y2459" s="75" t="e">
        <f t="shared" si="387"/>
        <v>#N/A</v>
      </c>
    </row>
    <row r="2460" spans="2:25" ht="12.75" x14ac:dyDescent="0.2">
      <c r="B2460" s="72" t="str">
        <f t="shared" si="383"/>
        <v/>
      </c>
      <c r="C2460" s="58"/>
      <c r="D2460" s="67"/>
      <c r="E2460" s="71" t="str">
        <f t="shared" si="384"/>
        <v/>
      </c>
      <c r="F2460" s="71" t="str">
        <f t="shared" si="390"/>
        <v/>
      </c>
      <c r="G2460" s="72" t="str">
        <f t="shared" si="388"/>
        <v/>
      </c>
      <c r="H2460" s="68" t="str">
        <f t="shared" si="385"/>
        <v/>
      </c>
      <c r="I2460" s="69" t="str">
        <f t="shared" si="381"/>
        <v/>
      </c>
      <c r="J2460" s="70" t="str">
        <f t="shared" si="382"/>
        <v/>
      </c>
      <c r="W2460" s="75" t="e">
        <f t="shared" si="386"/>
        <v>#N/A</v>
      </c>
      <c r="X2460" s="75" t="e">
        <f t="shared" si="389"/>
        <v>#N/A</v>
      </c>
      <c r="Y2460" s="75" t="e">
        <f t="shared" si="387"/>
        <v>#N/A</v>
      </c>
    </row>
    <row r="2461" spans="2:25" ht="12.75" x14ac:dyDescent="0.2">
      <c r="B2461" s="72" t="str">
        <f t="shared" si="383"/>
        <v/>
      </c>
      <c r="C2461" s="58"/>
      <c r="D2461" s="67"/>
      <c r="E2461" s="71" t="str">
        <f t="shared" si="384"/>
        <v/>
      </c>
      <c r="F2461" s="71" t="str">
        <f t="shared" si="390"/>
        <v/>
      </c>
      <c r="G2461" s="72" t="str">
        <f t="shared" si="388"/>
        <v/>
      </c>
      <c r="H2461" s="68" t="str">
        <f t="shared" si="385"/>
        <v/>
      </c>
      <c r="I2461" s="69" t="str">
        <f t="shared" si="381"/>
        <v/>
      </c>
      <c r="J2461" s="70" t="str">
        <f t="shared" si="382"/>
        <v/>
      </c>
      <c r="W2461" s="75" t="e">
        <f t="shared" si="386"/>
        <v>#N/A</v>
      </c>
      <c r="X2461" s="75" t="e">
        <f t="shared" si="389"/>
        <v>#N/A</v>
      </c>
      <c r="Y2461" s="75" t="e">
        <f t="shared" si="387"/>
        <v>#N/A</v>
      </c>
    </row>
    <row r="2462" spans="2:25" ht="12.75" x14ac:dyDescent="0.2">
      <c r="B2462" s="72" t="str">
        <f t="shared" si="383"/>
        <v/>
      </c>
      <c r="C2462" s="58"/>
      <c r="D2462" s="67"/>
      <c r="E2462" s="71" t="str">
        <f t="shared" si="384"/>
        <v/>
      </c>
      <c r="F2462" s="71" t="str">
        <f t="shared" si="390"/>
        <v/>
      </c>
      <c r="G2462" s="72" t="str">
        <f t="shared" si="388"/>
        <v/>
      </c>
      <c r="H2462" s="68" t="str">
        <f t="shared" si="385"/>
        <v/>
      </c>
      <c r="I2462" s="69" t="str">
        <f t="shared" si="381"/>
        <v/>
      </c>
      <c r="J2462" s="70" t="str">
        <f t="shared" si="382"/>
        <v/>
      </c>
      <c r="W2462" s="75" t="e">
        <f t="shared" si="386"/>
        <v>#N/A</v>
      </c>
      <c r="X2462" s="75" t="e">
        <f t="shared" si="389"/>
        <v>#N/A</v>
      </c>
      <c r="Y2462" s="75" t="e">
        <f t="shared" si="387"/>
        <v>#N/A</v>
      </c>
    </row>
    <row r="2463" spans="2:25" ht="12.75" x14ac:dyDescent="0.2">
      <c r="B2463" s="72" t="str">
        <f t="shared" si="383"/>
        <v/>
      </c>
      <c r="C2463" s="58"/>
      <c r="D2463" s="67"/>
      <c r="E2463" s="71" t="str">
        <f t="shared" si="384"/>
        <v/>
      </c>
      <c r="F2463" s="71" t="str">
        <f t="shared" si="390"/>
        <v/>
      </c>
      <c r="G2463" s="72" t="str">
        <f t="shared" si="388"/>
        <v/>
      </c>
      <c r="H2463" s="68" t="str">
        <f t="shared" si="385"/>
        <v/>
      </c>
      <c r="I2463" s="69" t="str">
        <f t="shared" si="381"/>
        <v/>
      </c>
      <c r="J2463" s="70" t="str">
        <f t="shared" si="382"/>
        <v/>
      </c>
      <c r="W2463" s="75" t="e">
        <f t="shared" si="386"/>
        <v>#N/A</v>
      </c>
      <c r="X2463" s="75" t="e">
        <f t="shared" si="389"/>
        <v>#N/A</v>
      </c>
      <c r="Y2463" s="75" t="e">
        <f t="shared" si="387"/>
        <v>#N/A</v>
      </c>
    </row>
    <row r="2464" spans="2:25" ht="12.75" x14ac:dyDescent="0.2">
      <c r="B2464" s="72" t="str">
        <f t="shared" si="383"/>
        <v/>
      </c>
      <c r="C2464" s="58"/>
      <c r="D2464" s="67"/>
      <c r="E2464" s="71" t="str">
        <f t="shared" si="384"/>
        <v/>
      </c>
      <c r="F2464" s="71" t="str">
        <f t="shared" si="390"/>
        <v/>
      </c>
      <c r="G2464" s="72" t="str">
        <f t="shared" si="388"/>
        <v/>
      </c>
      <c r="H2464" s="68" t="str">
        <f t="shared" si="385"/>
        <v/>
      </c>
      <c r="I2464" s="69" t="str">
        <f t="shared" si="381"/>
        <v/>
      </c>
      <c r="J2464" s="70" t="str">
        <f t="shared" si="382"/>
        <v/>
      </c>
      <c r="W2464" s="75" t="e">
        <f t="shared" si="386"/>
        <v>#N/A</v>
      </c>
      <c r="X2464" s="75" t="e">
        <f t="shared" si="389"/>
        <v>#N/A</v>
      </c>
      <c r="Y2464" s="75" t="e">
        <f t="shared" si="387"/>
        <v>#N/A</v>
      </c>
    </row>
    <row r="2465" spans="2:25" ht="12.75" x14ac:dyDescent="0.2">
      <c r="B2465" s="72" t="str">
        <f t="shared" si="383"/>
        <v/>
      </c>
      <c r="C2465" s="58"/>
      <c r="D2465" s="67"/>
      <c r="E2465" s="71" t="str">
        <f t="shared" si="384"/>
        <v/>
      </c>
      <c r="F2465" s="71" t="str">
        <f t="shared" si="390"/>
        <v/>
      </c>
      <c r="G2465" s="72" t="str">
        <f t="shared" si="388"/>
        <v/>
      </c>
      <c r="H2465" s="68" t="str">
        <f t="shared" si="385"/>
        <v/>
      </c>
      <c r="I2465" s="69" t="str">
        <f t="shared" si="381"/>
        <v/>
      </c>
      <c r="J2465" s="70" t="str">
        <f t="shared" si="382"/>
        <v/>
      </c>
      <c r="W2465" s="75" t="e">
        <f t="shared" si="386"/>
        <v>#N/A</v>
      </c>
      <c r="X2465" s="75" t="e">
        <f t="shared" si="389"/>
        <v>#N/A</v>
      </c>
      <c r="Y2465" s="75" t="e">
        <f t="shared" si="387"/>
        <v>#N/A</v>
      </c>
    </row>
    <row r="2466" spans="2:25" ht="12.75" x14ac:dyDescent="0.2">
      <c r="B2466" s="72" t="str">
        <f t="shared" si="383"/>
        <v/>
      </c>
      <c r="C2466" s="58"/>
      <c r="D2466" s="67"/>
      <c r="E2466" s="71" t="str">
        <f t="shared" si="384"/>
        <v/>
      </c>
      <c r="F2466" s="71" t="str">
        <f t="shared" si="390"/>
        <v/>
      </c>
      <c r="G2466" s="72" t="str">
        <f t="shared" si="388"/>
        <v/>
      </c>
      <c r="H2466" s="68" t="str">
        <f t="shared" si="385"/>
        <v/>
      </c>
      <c r="I2466" s="69" t="str">
        <f t="shared" si="381"/>
        <v/>
      </c>
      <c r="J2466" s="70" t="str">
        <f t="shared" si="382"/>
        <v/>
      </c>
      <c r="W2466" s="75" t="e">
        <f t="shared" si="386"/>
        <v>#N/A</v>
      </c>
      <c r="X2466" s="75" t="e">
        <f t="shared" si="389"/>
        <v>#N/A</v>
      </c>
      <c r="Y2466" s="75" t="e">
        <f t="shared" si="387"/>
        <v>#N/A</v>
      </c>
    </row>
    <row r="2467" spans="2:25" ht="12.75" x14ac:dyDescent="0.2">
      <c r="B2467" s="72" t="str">
        <f t="shared" si="383"/>
        <v/>
      </c>
      <c r="C2467" s="58"/>
      <c r="D2467" s="67"/>
      <c r="E2467" s="71" t="str">
        <f t="shared" si="384"/>
        <v/>
      </c>
      <c r="F2467" s="71" t="str">
        <f t="shared" si="390"/>
        <v/>
      </c>
      <c r="G2467" s="72" t="str">
        <f t="shared" si="388"/>
        <v/>
      </c>
      <c r="H2467" s="68" t="str">
        <f t="shared" si="385"/>
        <v/>
      </c>
      <c r="I2467" s="69" t="str">
        <f t="shared" si="381"/>
        <v/>
      </c>
      <c r="J2467" s="70" t="str">
        <f t="shared" si="382"/>
        <v/>
      </c>
      <c r="W2467" s="75" t="e">
        <f t="shared" si="386"/>
        <v>#N/A</v>
      </c>
      <c r="X2467" s="75" t="e">
        <f t="shared" si="389"/>
        <v>#N/A</v>
      </c>
      <c r="Y2467" s="75" t="e">
        <f t="shared" si="387"/>
        <v>#N/A</v>
      </c>
    </row>
    <row r="2468" spans="2:25" ht="12.75" x14ac:dyDescent="0.2">
      <c r="B2468" s="72" t="str">
        <f t="shared" si="383"/>
        <v/>
      </c>
      <c r="C2468" s="58"/>
      <c r="D2468" s="67"/>
      <c r="E2468" s="71" t="str">
        <f t="shared" si="384"/>
        <v/>
      </c>
      <c r="F2468" s="71" t="str">
        <f t="shared" si="390"/>
        <v/>
      </c>
      <c r="G2468" s="72" t="str">
        <f t="shared" si="388"/>
        <v/>
      </c>
      <c r="H2468" s="68" t="str">
        <f t="shared" si="385"/>
        <v/>
      </c>
      <c r="I2468" s="69" t="str">
        <f t="shared" si="381"/>
        <v/>
      </c>
      <c r="J2468" s="70" t="str">
        <f t="shared" si="382"/>
        <v/>
      </c>
      <c r="W2468" s="75" t="e">
        <f t="shared" si="386"/>
        <v>#N/A</v>
      </c>
      <c r="X2468" s="75" t="e">
        <f t="shared" si="389"/>
        <v>#N/A</v>
      </c>
      <c r="Y2468" s="75" t="e">
        <f t="shared" si="387"/>
        <v>#N/A</v>
      </c>
    </row>
    <row r="2469" spans="2:25" ht="12.75" x14ac:dyDescent="0.2">
      <c r="B2469" s="72" t="str">
        <f t="shared" si="383"/>
        <v/>
      </c>
      <c r="C2469" s="58"/>
      <c r="D2469" s="67"/>
      <c r="E2469" s="71" t="str">
        <f t="shared" si="384"/>
        <v/>
      </c>
      <c r="F2469" s="71" t="str">
        <f t="shared" si="390"/>
        <v/>
      </c>
      <c r="G2469" s="72" t="str">
        <f t="shared" si="388"/>
        <v/>
      </c>
      <c r="H2469" s="68" t="str">
        <f t="shared" si="385"/>
        <v/>
      </c>
      <c r="I2469" s="69" t="str">
        <f t="shared" si="381"/>
        <v/>
      </c>
      <c r="J2469" s="70" t="str">
        <f t="shared" si="382"/>
        <v/>
      </c>
      <c r="W2469" s="75" t="e">
        <f t="shared" si="386"/>
        <v>#N/A</v>
      </c>
      <c r="X2469" s="75" t="e">
        <f t="shared" si="389"/>
        <v>#N/A</v>
      </c>
      <c r="Y2469" s="75" t="e">
        <f t="shared" si="387"/>
        <v>#N/A</v>
      </c>
    </row>
    <row r="2470" spans="2:25" ht="12.75" x14ac:dyDescent="0.2">
      <c r="B2470" s="72" t="str">
        <f t="shared" si="383"/>
        <v/>
      </c>
      <c r="C2470" s="58"/>
      <c r="D2470" s="67"/>
      <c r="E2470" s="71" t="str">
        <f t="shared" si="384"/>
        <v/>
      </c>
      <c r="F2470" s="71" t="str">
        <f t="shared" si="390"/>
        <v/>
      </c>
      <c r="G2470" s="72" t="str">
        <f t="shared" si="388"/>
        <v/>
      </c>
      <c r="H2470" s="68" t="str">
        <f t="shared" si="385"/>
        <v/>
      </c>
      <c r="I2470" s="69" t="str">
        <f t="shared" si="381"/>
        <v/>
      </c>
      <c r="J2470" s="70" t="str">
        <f t="shared" si="382"/>
        <v/>
      </c>
      <c r="W2470" s="75" t="e">
        <f t="shared" si="386"/>
        <v>#N/A</v>
      </c>
      <c r="X2470" s="75" t="e">
        <f t="shared" si="389"/>
        <v>#N/A</v>
      </c>
      <c r="Y2470" s="75" t="e">
        <f t="shared" si="387"/>
        <v>#N/A</v>
      </c>
    </row>
    <row r="2471" spans="2:25" ht="12.75" x14ac:dyDescent="0.2">
      <c r="B2471" s="72" t="str">
        <f t="shared" si="383"/>
        <v/>
      </c>
      <c r="C2471" s="58"/>
      <c r="D2471" s="67"/>
      <c r="E2471" s="71" t="str">
        <f t="shared" si="384"/>
        <v/>
      </c>
      <c r="F2471" s="71" t="str">
        <f t="shared" si="390"/>
        <v/>
      </c>
      <c r="G2471" s="72" t="str">
        <f t="shared" si="388"/>
        <v/>
      </c>
      <c r="H2471" s="68" t="str">
        <f t="shared" si="385"/>
        <v/>
      </c>
      <c r="I2471" s="69" t="str">
        <f t="shared" si="381"/>
        <v/>
      </c>
      <c r="J2471" s="70" t="str">
        <f t="shared" si="382"/>
        <v/>
      </c>
      <c r="W2471" s="75" t="e">
        <f t="shared" si="386"/>
        <v>#N/A</v>
      </c>
      <c r="X2471" s="75" t="e">
        <f t="shared" si="389"/>
        <v>#N/A</v>
      </c>
      <c r="Y2471" s="75" t="e">
        <f t="shared" si="387"/>
        <v>#N/A</v>
      </c>
    </row>
    <row r="2472" spans="2:25" ht="12.75" x14ac:dyDescent="0.2">
      <c r="B2472" s="72" t="str">
        <f t="shared" si="383"/>
        <v/>
      </c>
      <c r="C2472" s="58"/>
      <c r="D2472" s="67"/>
      <c r="E2472" s="71" t="str">
        <f t="shared" si="384"/>
        <v/>
      </c>
      <c r="F2472" s="71" t="str">
        <f t="shared" si="390"/>
        <v/>
      </c>
      <c r="G2472" s="72" t="str">
        <f t="shared" si="388"/>
        <v/>
      </c>
      <c r="H2472" s="68" t="str">
        <f t="shared" si="385"/>
        <v/>
      </c>
      <c r="I2472" s="69" t="str">
        <f t="shared" si="381"/>
        <v/>
      </c>
      <c r="J2472" s="70" t="str">
        <f t="shared" si="382"/>
        <v/>
      </c>
      <c r="W2472" s="75" t="e">
        <f t="shared" si="386"/>
        <v>#N/A</v>
      </c>
      <c r="X2472" s="75" t="e">
        <f t="shared" si="389"/>
        <v>#N/A</v>
      </c>
      <c r="Y2472" s="75" t="e">
        <f t="shared" si="387"/>
        <v>#N/A</v>
      </c>
    </row>
    <row r="2473" spans="2:25" ht="12.75" x14ac:dyDescent="0.2">
      <c r="B2473" s="72" t="str">
        <f t="shared" si="383"/>
        <v/>
      </c>
      <c r="C2473" s="58"/>
      <c r="D2473" s="67"/>
      <c r="E2473" s="71" t="str">
        <f t="shared" si="384"/>
        <v/>
      </c>
      <c r="F2473" s="71" t="str">
        <f t="shared" si="390"/>
        <v/>
      </c>
      <c r="G2473" s="72" t="str">
        <f t="shared" si="388"/>
        <v/>
      </c>
      <c r="H2473" s="68" t="str">
        <f t="shared" si="385"/>
        <v/>
      </c>
      <c r="I2473" s="69" t="str">
        <f t="shared" si="381"/>
        <v/>
      </c>
      <c r="J2473" s="70" t="str">
        <f t="shared" si="382"/>
        <v/>
      </c>
      <c r="W2473" s="75" t="e">
        <f t="shared" si="386"/>
        <v>#N/A</v>
      </c>
      <c r="X2473" s="75" t="e">
        <f t="shared" si="389"/>
        <v>#N/A</v>
      </c>
      <c r="Y2473" s="75" t="e">
        <f t="shared" si="387"/>
        <v>#N/A</v>
      </c>
    </row>
    <row r="2474" spans="2:25" ht="12.75" x14ac:dyDescent="0.2">
      <c r="B2474" s="72" t="str">
        <f t="shared" si="383"/>
        <v/>
      </c>
      <c r="C2474" s="58"/>
      <c r="D2474" s="67"/>
      <c r="E2474" s="71" t="str">
        <f t="shared" si="384"/>
        <v/>
      </c>
      <c r="F2474" s="71" t="str">
        <f t="shared" si="390"/>
        <v/>
      </c>
      <c r="G2474" s="72" t="str">
        <f t="shared" si="388"/>
        <v/>
      </c>
      <c r="H2474" s="68" t="str">
        <f t="shared" si="385"/>
        <v/>
      </c>
      <c r="I2474" s="69" t="str">
        <f t="shared" si="381"/>
        <v/>
      </c>
      <c r="J2474" s="70" t="str">
        <f t="shared" si="382"/>
        <v/>
      </c>
      <c r="W2474" s="75" t="e">
        <f t="shared" si="386"/>
        <v>#N/A</v>
      </c>
      <c r="X2474" s="75" t="e">
        <f t="shared" si="389"/>
        <v>#N/A</v>
      </c>
      <c r="Y2474" s="75" t="e">
        <f t="shared" si="387"/>
        <v>#N/A</v>
      </c>
    </row>
    <row r="2475" spans="2:25" ht="12.75" x14ac:dyDescent="0.2">
      <c r="B2475" s="72" t="str">
        <f t="shared" si="383"/>
        <v/>
      </c>
      <c r="C2475" s="58"/>
      <c r="D2475" s="67"/>
      <c r="E2475" s="71" t="str">
        <f t="shared" si="384"/>
        <v/>
      </c>
      <c r="F2475" s="71" t="str">
        <f t="shared" si="390"/>
        <v/>
      </c>
      <c r="G2475" s="72" t="str">
        <f t="shared" si="388"/>
        <v/>
      </c>
      <c r="H2475" s="68" t="str">
        <f t="shared" si="385"/>
        <v/>
      </c>
      <c r="I2475" s="69" t="str">
        <f t="shared" si="381"/>
        <v/>
      </c>
      <c r="J2475" s="70" t="str">
        <f t="shared" si="382"/>
        <v/>
      </c>
      <c r="W2475" s="75" t="e">
        <f t="shared" si="386"/>
        <v>#N/A</v>
      </c>
      <c r="X2475" s="75" t="e">
        <f t="shared" si="389"/>
        <v>#N/A</v>
      </c>
      <c r="Y2475" s="75" t="e">
        <f t="shared" si="387"/>
        <v>#N/A</v>
      </c>
    </row>
    <row r="2476" spans="2:25" ht="12.75" x14ac:dyDescent="0.2">
      <c r="B2476" s="72" t="str">
        <f t="shared" si="383"/>
        <v/>
      </c>
      <c r="C2476" s="58"/>
      <c r="D2476" s="67"/>
      <c r="E2476" s="71" t="str">
        <f t="shared" si="384"/>
        <v/>
      </c>
      <c r="F2476" s="71" t="str">
        <f t="shared" si="390"/>
        <v/>
      </c>
      <c r="G2476" s="72" t="str">
        <f t="shared" si="388"/>
        <v/>
      </c>
      <c r="H2476" s="68" t="str">
        <f t="shared" si="385"/>
        <v/>
      </c>
      <c r="I2476" s="69" t="str">
        <f t="shared" si="381"/>
        <v/>
      </c>
      <c r="J2476" s="70" t="str">
        <f t="shared" si="382"/>
        <v/>
      </c>
      <c r="W2476" s="75" t="e">
        <f t="shared" si="386"/>
        <v>#N/A</v>
      </c>
      <c r="X2476" s="75" t="e">
        <f t="shared" si="389"/>
        <v>#N/A</v>
      </c>
      <c r="Y2476" s="75" t="e">
        <f t="shared" si="387"/>
        <v>#N/A</v>
      </c>
    </row>
    <row r="2477" spans="2:25" ht="12.75" x14ac:dyDescent="0.2">
      <c r="B2477" s="72" t="str">
        <f t="shared" si="383"/>
        <v/>
      </c>
      <c r="C2477" s="58"/>
      <c r="D2477" s="67"/>
      <c r="E2477" s="71" t="str">
        <f t="shared" si="384"/>
        <v/>
      </c>
      <c r="F2477" s="71" t="str">
        <f t="shared" si="390"/>
        <v/>
      </c>
      <c r="G2477" s="72" t="str">
        <f t="shared" si="388"/>
        <v/>
      </c>
      <c r="H2477" s="68" t="str">
        <f t="shared" si="385"/>
        <v/>
      </c>
      <c r="I2477" s="69" t="str">
        <f t="shared" si="381"/>
        <v/>
      </c>
      <c r="J2477" s="70" t="str">
        <f t="shared" si="382"/>
        <v/>
      </c>
      <c r="W2477" s="75" t="e">
        <f t="shared" si="386"/>
        <v>#N/A</v>
      </c>
      <c r="X2477" s="75" t="e">
        <f t="shared" si="389"/>
        <v>#N/A</v>
      </c>
      <c r="Y2477" s="75" t="e">
        <f t="shared" si="387"/>
        <v>#N/A</v>
      </c>
    </row>
    <row r="2478" spans="2:25" ht="12.75" x14ac:dyDescent="0.2">
      <c r="B2478" s="72" t="str">
        <f t="shared" si="383"/>
        <v/>
      </c>
      <c r="C2478" s="58"/>
      <c r="D2478" s="67"/>
      <c r="E2478" s="71" t="str">
        <f t="shared" si="384"/>
        <v/>
      </c>
      <c r="F2478" s="71" t="str">
        <f t="shared" si="390"/>
        <v/>
      </c>
      <c r="G2478" s="72" t="str">
        <f t="shared" si="388"/>
        <v/>
      </c>
      <c r="H2478" s="68" t="str">
        <f t="shared" si="385"/>
        <v/>
      </c>
      <c r="I2478" s="69" t="str">
        <f t="shared" si="381"/>
        <v/>
      </c>
      <c r="J2478" s="70" t="str">
        <f t="shared" si="382"/>
        <v/>
      </c>
      <c r="W2478" s="75" t="e">
        <f t="shared" si="386"/>
        <v>#N/A</v>
      </c>
      <c r="X2478" s="75" t="e">
        <f t="shared" si="389"/>
        <v>#N/A</v>
      </c>
      <c r="Y2478" s="75" t="e">
        <f t="shared" si="387"/>
        <v>#N/A</v>
      </c>
    </row>
    <row r="2479" spans="2:25" ht="12.75" x14ac:dyDescent="0.2">
      <c r="B2479" s="72" t="str">
        <f t="shared" si="383"/>
        <v/>
      </c>
      <c r="C2479" s="58"/>
      <c r="D2479" s="67"/>
      <c r="E2479" s="71" t="str">
        <f t="shared" si="384"/>
        <v/>
      </c>
      <c r="F2479" s="71" t="str">
        <f t="shared" si="390"/>
        <v/>
      </c>
      <c r="G2479" s="72" t="str">
        <f t="shared" si="388"/>
        <v/>
      </c>
      <c r="H2479" s="68" t="str">
        <f t="shared" si="385"/>
        <v/>
      </c>
      <c r="I2479" s="69" t="str">
        <f t="shared" si="381"/>
        <v/>
      </c>
      <c r="J2479" s="70" t="str">
        <f t="shared" si="382"/>
        <v/>
      </c>
      <c r="W2479" s="75" t="e">
        <f t="shared" si="386"/>
        <v>#N/A</v>
      </c>
      <c r="X2479" s="75" t="e">
        <f t="shared" si="389"/>
        <v>#N/A</v>
      </c>
      <c r="Y2479" s="75" t="e">
        <f t="shared" si="387"/>
        <v>#N/A</v>
      </c>
    </row>
    <row r="2480" spans="2:25" ht="12.75" x14ac:dyDescent="0.2">
      <c r="B2480" s="72" t="str">
        <f t="shared" si="383"/>
        <v/>
      </c>
      <c r="C2480" s="58"/>
      <c r="D2480" s="67"/>
      <c r="E2480" s="71" t="str">
        <f t="shared" si="384"/>
        <v/>
      </c>
      <c r="F2480" s="71" t="str">
        <f t="shared" si="390"/>
        <v/>
      </c>
      <c r="G2480" s="72" t="str">
        <f t="shared" si="388"/>
        <v/>
      </c>
      <c r="H2480" s="68" t="str">
        <f t="shared" si="385"/>
        <v/>
      </c>
      <c r="I2480" s="69" t="str">
        <f t="shared" si="381"/>
        <v/>
      </c>
      <c r="J2480" s="70" t="str">
        <f t="shared" si="382"/>
        <v/>
      </c>
      <c r="W2480" s="75" t="e">
        <f t="shared" si="386"/>
        <v>#N/A</v>
      </c>
      <c r="X2480" s="75" t="e">
        <f t="shared" si="389"/>
        <v>#N/A</v>
      </c>
      <c r="Y2480" s="75" t="e">
        <f t="shared" si="387"/>
        <v>#N/A</v>
      </c>
    </row>
    <row r="2481" spans="2:25" ht="12.75" x14ac:dyDescent="0.2">
      <c r="B2481" s="72" t="str">
        <f t="shared" si="383"/>
        <v/>
      </c>
      <c r="C2481" s="58"/>
      <c r="D2481" s="67"/>
      <c r="E2481" s="71" t="str">
        <f t="shared" si="384"/>
        <v/>
      </c>
      <c r="F2481" s="71" t="str">
        <f t="shared" si="390"/>
        <v/>
      </c>
      <c r="G2481" s="72" t="str">
        <f t="shared" si="388"/>
        <v/>
      </c>
      <c r="H2481" s="68" t="str">
        <f t="shared" si="385"/>
        <v/>
      </c>
      <c r="I2481" s="69" t="str">
        <f t="shared" si="381"/>
        <v/>
      </c>
      <c r="J2481" s="70" t="str">
        <f t="shared" si="382"/>
        <v/>
      </c>
      <c r="W2481" s="75" t="e">
        <f t="shared" si="386"/>
        <v>#N/A</v>
      </c>
      <c r="X2481" s="75" t="e">
        <f t="shared" si="389"/>
        <v>#N/A</v>
      </c>
      <c r="Y2481" s="75" t="e">
        <f t="shared" si="387"/>
        <v>#N/A</v>
      </c>
    </row>
    <row r="2482" spans="2:25" ht="12.75" x14ac:dyDescent="0.2">
      <c r="B2482" s="72" t="str">
        <f t="shared" si="383"/>
        <v/>
      </c>
      <c r="C2482" s="58"/>
      <c r="D2482" s="67"/>
      <c r="E2482" s="71" t="str">
        <f t="shared" si="384"/>
        <v/>
      </c>
      <c r="F2482" s="71" t="str">
        <f t="shared" si="390"/>
        <v/>
      </c>
      <c r="G2482" s="72" t="str">
        <f t="shared" si="388"/>
        <v/>
      </c>
      <c r="H2482" s="68" t="str">
        <f t="shared" si="385"/>
        <v/>
      </c>
      <c r="I2482" s="69" t="str">
        <f t="shared" si="381"/>
        <v/>
      </c>
      <c r="J2482" s="70" t="str">
        <f t="shared" si="382"/>
        <v/>
      </c>
      <c r="W2482" s="75" t="e">
        <f t="shared" si="386"/>
        <v>#N/A</v>
      </c>
      <c r="X2482" s="75" t="e">
        <f t="shared" si="389"/>
        <v>#N/A</v>
      </c>
      <c r="Y2482" s="75" t="e">
        <f t="shared" si="387"/>
        <v>#N/A</v>
      </c>
    </row>
    <row r="2483" spans="2:25" ht="12.75" x14ac:dyDescent="0.2">
      <c r="B2483" s="72" t="str">
        <f t="shared" si="383"/>
        <v/>
      </c>
      <c r="C2483" s="58"/>
      <c r="D2483" s="67"/>
      <c r="E2483" s="71" t="str">
        <f t="shared" si="384"/>
        <v/>
      </c>
      <c r="F2483" s="71" t="str">
        <f t="shared" si="390"/>
        <v/>
      </c>
      <c r="G2483" s="72" t="str">
        <f t="shared" si="388"/>
        <v/>
      </c>
      <c r="H2483" s="68" t="str">
        <f t="shared" si="385"/>
        <v/>
      </c>
      <c r="I2483" s="69" t="str">
        <f t="shared" si="381"/>
        <v/>
      </c>
      <c r="J2483" s="70" t="str">
        <f t="shared" si="382"/>
        <v/>
      </c>
      <c r="W2483" s="75" t="e">
        <f t="shared" si="386"/>
        <v>#N/A</v>
      </c>
      <c r="X2483" s="75" t="e">
        <f t="shared" si="389"/>
        <v>#N/A</v>
      </c>
      <c r="Y2483" s="75" t="e">
        <f t="shared" si="387"/>
        <v>#N/A</v>
      </c>
    </row>
    <row r="2484" spans="2:25" ht="12.75" x14ac:dyDescent="0.2">
      <c r="B2484" s="72" t="str">
        <f t="shared" si="383"/>
        <v/>
      </c>
      <c r="C2484" s="58"/>
      <c r="D2484" s="67"/>
      <c r="E2484" s="71" t="str">
        <f t="shared" si="384"/>
        <v/>
      </c>
      <c r="F2484" s="71" t="str">
        <f t="shared" si="390"/>
        <v/>
      </c>
      <c r="G2484" s="72" t="str">
        <f t="shared" si="388"/>
        <v/>
      </c>
      <c r="H2484" s="68" t="str">
        <f t="shared" si="385"/>
        <v/>
      </c>
      <c r="I2484" s="69" t="str">
        <f t="shared" si="381"/>
        <v/>
      </c>
      <c r="J2484" s="70" t="str">
        <f t="shared" si="382"/>
        <v/>
      </c>
      <c r="W2484" s="75" t="e">
        <f t="shared" si="386"/>
        <v>#N/A</v>
      </c>
      <c r="X2484" s="75" t="e">
        <f t="shared" si="389"/>
        <v>#N/A</v>
      </c>
      <c r="Y2484" s="75" t="e">
        <f t="shared" si="387"/>
        <v>#N/A</v>
      </c>
    </row>
    <row r="2485" spans="2:25" ht="12.75" x14ac:dyDescent="0.2">
      <c r="B2485" s="72" t="str">
        <f t="shared" si="383"/>
        <v/>
      </c>
      <c r="C2485" s="58"/>
      <c r="D2485" s="67"/>
      <c r="E2485" s="71" t="str">
        <f t="shared" si="384"/>
        <v/>
      </c>
      <c r="F2485" s="71" t="str">
        <f t="shared" si="390"/>
        <v/>
      </c>
      <c r="G2485" s="72" t="str">
        <f t="shared" si="388"/>
        <v/>
      </c>
      <c r="H2485" s="68" t="str">
        <f t="shared" si="385"/>
        <v/>
      </c>
      <c r="I2485" s="69" t="str">
        <f t="shared" si="381"/>
        <v/>
      </c>
      <c r="J2485" s="70" t="str">
        <f t="shared" si="382"/>
        <v/>
      </c>
      <c r="W2485" s="75" t="e">
        <f t="shared" si="386"/>
        <v>#N/A</v>
      </c>
      <c r="X2485" s="75" t="e">
        <f t="shared" si="389"/>
        <v>#N/A</v>
      </c>
      <c r="Y2485" s="75" t="e">
        <f t="shared" si="387"/>
        <v>#N/A</v>
      </c>
    </row>
    <row r="2486" spans="2:25" ht="12.75" x14ac:dyDescent="0.2">
      <c r="B2486" s="72" t="str">
        <f t="shared" si="383"/>
        <v/>
      </c>
      <c r="C2486" s="58"/>
      <c r="D2486" s="67"/>
      <c r="E2486" s="71" t="str">
        <f t="shared" si="384"/>
        <v/>
      </c>
      <c r="F2486" s="71" t="str">
        <f t="shared" si="390"/>
        <v/>
      </c>
      <c r="G2486" s="72" t="str">
        <f t="shared" si="388"/>
        <v/>
      </c>
      <c r="H2486" s="68" t="str">
        <f t="shared" si="385"/>
        <v/>
      </c>
      <c r="I2486" s="69" t="str">
        <f t="shared" si="381"/>
        <v/>
      </c>
      <c r="J2486" s="70" t="str">
        <f t="shared" si="382"/>
        <v/>
      </c>
      <c r="W2486" s="75" t="e">
        <f t="shared" si="386"/>
        <v>#N/A</v>
      </c>
      <c r="X2486" s="75" t="e">
        <f t="shared" si="389"/>
        <v>#N/A</v>
      </c>
      <c r="Y2486" s="75" t="e">
        <f t="shared" si="387"/>
        <v>#N/A</v>
      </c>
    </row>
    <row r="2487" spans="2:25" ht="12.75" x14ac:dyDescent="0.2">
      <c r="B2487" s="72" t="str">
        <f t="shared" si="383"/>
        <v/>
      </c>
      <c r="C2487" s="58"/>
      <c r="D2487" s="67"/>
      <c r="E2487" s="71" t="str">
        <f t="shared" si="384"/>
        <v/>
      </c>
      <c r="F2487" s="71" t="str">
        <f t="shared" si="390"/>
        <v/>
      </c>
      <c r="G2487" s="72" t="str">
        <f t="shared" si="388"/>
        <v/>
      </c>
      <c r="H2487" s="68" t="str">
        <f t="shared" si="385"/>
        <v/>
      </c>
      <c r="I2487" s="69" t="str">
        <f t="shared" si="381"/>
        <v/>
      </c>
      <c r="J2487" s="70" t="str">
        <f t="shared" si="382"/>
        <v/>
      </c>
      <c r="W2487" s="75" t="e">
        <f t="shared" si="386"/>
        <v>#N/A</v>
      </c>
      <c r="X2487" s="75" t="e">
        <f t="shared" si="389"/>
        <v>#N/A</v>
      </c>
      <c r="Y2487" s="75" t="e">
        <f t="shared" si="387"/>
        <v>#N/A</v>
      </c>
    </row>
    <row r="2488" spans="2:25" ht="12.75" x14ac:dyDescent="0.2">
      <c r="B2488" s="72" t="str">
        <f t="shared" si="383"/>
        <v/>
      </c>
      <c r="C2488" s="58"/>
      <c r="D2488" s="67"/>
      <c r="E2488" s="71" t="str">
        <f t="shared" si="384"/>
        <v/>
      </c>
      <c r="F2488" s="71" t="str">
        <f t="shared" si="390"/>
        <v/>
      </c>
      <c r="G2488" s="72" t="str">
        <f t="shared" si="388"/>
        <v/>
      </c>
      <c r="H2488" s="68" t="str">
        <f t="shared" si="385"/>
        <v/>
      </c>
      <c r="I2488" s="69" t="str">
        <f t="shared" si="381"/>
        <v/>
      </c>
      <c r="J2488" s="70" t="str">
        <f t="shared" si="382"/>
        <v/>
      </c>
      <c r="W2488" s="75" t="e">
        <f t="shared" si="386"/>
        <v>#N/A</v>
      </c>
      <c r="X2488" s="75" t="e">
        <f t="shared" si="389"/>
        <v>#N/A</v>
      </c>
      <c r="Y2488" s="75" t="e">
        <f t="shared" si="387"/>
        <v>#N/A</v>
      </c>
    </row>
    <row r="2489" spans="2:25" ht="12.75" x14ac:dyDescent="0.2">
      <c r="B2489" s="72" t="str">
        <f t="shared" si="383"/>
        <v/>
      </c>
      <c r="C2489" s="58"/>
      <c r="D2489" s="67"/>
      <c r="E2489" s="71" t="str">
        <f t="shared" si="384"/>
        <v/>
      </c>
      <c r="F2489" s="71" t="str">
        <f t="shared" si="390"/>
        <v/>
      </c>
      <c r="G2489" s="72" t="str">
        <f t="shared" si="388"/>
        <v/>
      </c>
      <c r="H2489" s="68" t="str">
        <f t="shared" si="385"/>
        <v/>
      </c>
      <c r="I2489" s="69" t="str">
        <f t="shared" si="381"/>
        <v/>
      </c>
      <c r="J2489" s="70" t="str">
        <f t="shared" si="382"/>
        <v/>
      </c>
      <c r="W2489" s="75" t="e">
        <f t="shared" si="386"/>
        <v>#N/A</v>
      </c>
      <c r="X2489" s="75" t="e">
        <f t="shared" si="389"/>
        <v>#N/A</v>
      </c>
      <c r="Y2489" s="75" t="e">
        <f t="shared" si="387"/>
        <v>#N/A</v>
      </c>
    </row>
    <row r="2490" spans="2:25" ht="12.75" x14ac:dyDescent="0.2">
      <c r="B2490" s="72" t="str">
        <f t="shared" si="383"/>
        <v/>
      </c>
      <c r="C2490" s="58"/>
      <c r="D2490" s="67"/>
      <c r="E2490" s="71" t="str">
        <f t="shared" si="384"/>
        <v/>
      </c>
      <c r="F2490" s="71" t="str">
        <f t="shared" si="390"/>
        <v/>
      </c>
      <c r="G2490" s="72" t="str">
        <f t="shared" si="388"/>
        <v/>
      </c>
      <c r="H2490" s="68" t="str">
        <f t="shared" si="385"/>
        <v/>
      </c>
      <c r="I2490" s="69" t="str">
        <f t="shared" si="381"/>
        <v/>
      </c>
      <c r="J2490" s="70" t="str">
        <f t="shared" si="382"/>
        <v/>
      </c>
      <c r="W2490" s="75" t="e">
        <f t="shared" si="386"/>
        <v>#N/A</v>
      </c>
      <c r="X2490" s="75" t="e">
        <f t="shared" si="389"/>
        <v>#N/A</v>
      </c>
      <c r="Y2490" s="75" t="e">
        <f t="shared" si="387"/>
        <v>#N/A</v>
      </c>
    </row>
    <row r="2491" spans="2:25" ht="12.75" x14ac:dyDescent="0.2">
      <c r="B2491" s="72" t="str">
        <f t="shared" si="383"/>
        <v/>
      </c>
      <c r="C2491" s="58"/>
      <c r="D2491" s="67"/>
      <c r="E2491" s="71" t="str">
        <f t="shared" si="384"/>
        <v/>
      </c>
      <c r="F2491" s="71" t="str">
        <f t="shared" si="390"/>
        <v/>
      </c>
      <c r="G2491" s="72" t="str">
        <f t="shared" si="388"/>
        <v/>
      </c>
      <c r="H2491" s="68" t="str">
        <f t="shared" si="385"/>
        <v/>
      </c>
      <c r="I2491" s="69" t="str">
        <f t="shared" si="381"/>
        <v/>
      </c>
      <c r="J2491" s="70" t="str">
        <f t="shared" si="382"/>
        <v/>
      </c>
      <c r="W2491" s="75" t="e">
        <f t="shared" si="386"/>
        <v>#N/A</v>
      </c>
      <c r="X2491" s="75" t="e">
        <f t="shared" si="389"/>
        <v>#N/A</v>
      </c>
      <c r="Y2491" s="75" t="e">
        <f t="shared" si="387"/>
        <v>#N/A</v>
      </c>
    </row>
    <row r="2492" spans="2:25" ht="12.75" x14ac:dyDescent="0.2">
      <c r="B2492" s="72" t="str">
        <f t="shared" si="383"/>
        <v/>
      </c>
      <c r="C2492" s="58"/>
      <c r="D2492" s="67"/>
      <c r="E2492" s="71" t="str">
        <f t="shared" si="384"/>
        <v/>
      </c>
      <c r="F2492" s="71" t="str">
        <f t="shared" si="390"/>
        <v/>
      </c>
      <c r="G2492" s="72" t="str">
        <f t="shared" si="388"/>
        <v/>
      </c>
      <c r="H2492" s="68" t="str">
        <f t="shared" si="385"/>
        <v/>
      </c>
      <c r="I2492" s="69" t="str">
        <f t="shared" si="381"/>
        <v/>
      </c>
      <c r="J2492" s="70" t="str">
        <f t="shared" si="382"/>
        <v/>
      </c>
      <c r="W2492" s="75" t="e">
        <f t="shared" si="386"/>
        <v>#N/A</v>
      </c>
      <c r="X2492" s="75" t="e">
        <f t="shared" si="389"/>
        <v>#N/A</v>
      </c>
      <c r="Y2492" s="75" t="e">
        <f t="shared" si="387"/>
        <v>#N/A</v>
      </c>
    </row>
    <row r="2493" spans="2:25" ht="12.75" x14ac:dyDescent="0.2">
      <c r="B2493" s="72" t="str">
        <f t="shared" si="383"/>
        <v/>
      </c>
      <c r="C2493" s="58"/>
      <c r="D2493" s="67"/>
      <c r="E2493" s="71" t="str">
        <f t="shared" si="384"/>
        <v/>
      </c>
      <c r="F2493" s="71" t="str">
        <f t="shared" si="390"/>
        <v/>
      </c>
      <c r="G2493" s="72" t="str">
        <f t="shared" si="388"/>
        <v/>
      </c>
      <c r="H2493" s="68" t="str">
        <f t="shared" si="385"/>
        <v/>
      </c>
      <c r="I2493" s="69" t="str">
        <f t="shared" si="381"/>
        <v/>
      </c>
      <c r="J2493" s="70" t="str">
        <f t="shared" si="382"/>
        <v/>
      </c>
      <c r="W2493" s="75" t="e">
        <f t="shared" si="386"/>
        <v>#N/A</v>
      </c>
      <c r="X2493" s="75" t="e">
        <f t="shared" si="389"/>
        <v>#N/A</v>
      </c>
      <c r="Y2493" s="75" t="e">
        <f t="shared" si="387"/>
        <v>#N/A</v>
      </c>
    </row>
    <row r="2494" spans="2:25" ht="12.75" x14ac:dyDescent="0.2">
      <c r="B2494" s="72" t="str">
        <f t="shared" si="383"/>
        <v/>
      </c>
      <c r="C2494" s="58"/>
      <c r="D2494" s="67"/>
      <c r="E2494" s="71" t="str">
        <f t="shared" si="384"/>
        <v/>
      </c>
      <c r="F2494" s="71" t="str">
        <f t="shared" si="390"/>
        <v/>
      </c>
      <c r="G2494" s="72" t="str">
        <f t="shared" si="388"/>
        <v/>
      </c>
      <c r="H2494" s="68" t="str">
        <f t="shared" si="385"/>
        <v/>
      </c>
      <c r="I2494" s="69" t="str">
        <f t="shared" si="381"/>
        <v/>
      </c>
      <c r="J2494" s="70" t="str">
        <f t="shared" si="382"/>
        <v/>
      </c>
      <c r="W2494" s="75" t="e">
        <f t="shared" si="386"/>
        <v>#N/A</v>
      </c>
      <c r="X2494" s="75" t="e">
        <f t="shared" si="389"/>
        <v>#N/A</v>
      </c>
      <c r="Y2494" s="75" t="e">
        <f t="shared" si="387"/>
        <v>#N/A</v>
      </c>
    </row>
    <row r="2495" spans="2:25" ht="12.75" x14ac:dyDescent="0.2">
      <c r="B2495" s="72" t="str">
        <f t="shared" si="383"/>
        <v/>
      </c>
      <c r="C2495" s="58"/>
      <c r="D2495" s="67"/>
      <c r="E2495" s="71" t="str">
        <f t="shared" si="384"/>
        <v/>
      </c>
      <c r="F2495" s="71" t="str">
        <f t="shared" si="390"/>
        <v/>
      </c>
      <c r="G2495" s="72" t="str">
        <f t="shared" si="388"/>
        <v/>
      </c>
      <c r="H2495" s="68" t="str">
        <f t="shared" si="385"/>
        <v/>
      </c>
      <c r="I2495" s="69" t="str">
        <f t="shared" si="381"/>
        <v/>
      </c>
      <c r="J2495" s="70" t="str">
        <f t="shared" si="382"/>
        <v/>
      </c>
      <c r="W2495" s="75" t="e">
        <f t="shared" si="386"/>
        <v>#N/A</v>
      </c>
      <c r="X2495" s="75" t="e">
        <f t="shared" si="389"/>
        <v>#N/A</v>
      </c>
      <c r="Y2495" s="75" t="e">
        <f t="shared" si="387"/>
        <v>#N/A</v>
      </c>
    </row>
    <row r="2496" spans="2:25" ht="12.75" x14ac:dyDescent="0.2">
      <c r="B2496" s="72" t="str">
        <f t="shared" si="383"/>
        <v/>
      </c>
      <c r="C2496" s="58"/>
      <c r="D2496" s="67"/>
      <c r="E2496" s="71" t="str">
        <f t="shared" si="384"/>
        <v/>
      </c>
      <c r="F2496" s="71" t="str">
        <f t="shared" si="390"/>
        <v/>
      </c>
      <c r="G2496" s="72" t="str">
        <f t="shared" si="388"/>
        <v/>
      </c>
      <c r="H2496" s="68" t="str">
        <f t="shared" si="385"/>
        <v/>
      </c>
      <c r="I2496" s="69" t="str">
        <f t="shared" si="381"/>
        <v/>
      </c>
      <c r="J2496" s="70" t="str">
        <f t="shared" si="382"/>
        <v/>
      </c>
      <c r="W2496" s="75" t="e">
        <f t="shared" si="386"/>
        <v>#N/A</v>
      </c>
      <c r="X2496" s="75" t="e">
        <f t="shared" si="389"/>
        <v>#N/A</v>
      </c>
      <c r="Y2496" s="75" t="e">
        <f t="shared" si="387"/>
        <v>#N/A</v>
      </c>
    </row>
    <row r="2497" spans="2:25" ht="12.75" x14ac:dyDescent="0.2">
      <c r="B2497" s="72" t="str">
        <f t="shared" si="383"/>
        <v/>
      </c>
      <c r="C2497" s="58"/>
      <c r="D2497" s="67"/>
      <c r="E2497" s="71" t="str">
        <f t="shared" si="384"/>
        <v/>
      </c>
      <c r="F2497" s="71" t="str">
        <f t="shared" si="390"/>
        <v/>
      </c>
      <c r="G2497" s="72" t="str">
        <f t="shared" si="388"/>
        <v/>
      </c>
      <c r="H2497" s="68" t="str">
        <f t="shared" si="385"/>
        <v/>
      </c>
      <c r="I2497" s="69" t="str">
        <f t="shared" si="381"/>
        <v/>
      </c>
      <c r="J2497" s="70" t="str">
        <f t="shared" si="382"/>
        <v/>
      </c>
      <c r="W2497" s="75" t="e">
        <f t="shared" si="386"/>
        <v>#N/A</v>
      </c>
      <c r="X2497" s="75" t="e">
        <f t="shared" si="389"/>
        <v>#N/A</v>
      </c>
      <c r="Y2497" s="75" t="e">
        <f t="shared" si="387"/>
        <v>#N/A</v>
      </c>
    </row>
    <row r="2498" spans="2:25" ht="12.75" x14ac:dyDescent="0.2">
      <c r="B2498" s="72" t="str">
        <f t="shared" si="383"/>
        <v/>
      </c>
      <c r="C2498" s="58"/>
      <c r="D2498" s="67"/>
      <c r="E2498" s="71" t="str">
        <f t="shared" si="384"/>
        <v/>
      </c>
      <c r="F2498" s="71" t="str">
        <f t="shared" si="390"/>
        <v/>
      </c>
      <c r="G2498" s="72" t="str">
        <f t="shared" si="388"/>
        <v/>
      </c>
      <c r="H2498" s="68" t="str">
        <f t="shared" si="385"/>
        <v/>
      </c>
      <c r="I2498" s="69" t="str">
        <f t="shared" si="381"/>
        <v/>
      </c>
      <c r="J2498" s="70" t="str">
        <f t="shared" si="382"/>
        <v/>
      </c>
      <c r="W2498" s="75" t="e">
        <f t="shared" si="386"/>
        <v>#N/A</v>
      </c>
      <c r="X2498" s="75" t="e">
        <f t="shared" si="389"/>
        <v>#N/A</v>
      </c>
      <c r="Y2498" s="75" t="e">
        <f t="shared" si="387"/>
        <v>#N/A</v>
      </c>
    </row>
    <row r="2499" spans="2:25" ht="12.75" x14ac:dyDescent="0.2">
      <c r="B2499" s="72" t="str">
        <f t="shared" si="383"/>
        <v/>
      </c>
      <c r="C2499" s="58"/>
      <c r="D2499" s="67"/>
      <c r="E2499" s="71" t="str">
        <f t="shared" si="384"/>
        <v/>
      </c>
      <c r="F2499" s="71" t="str">
        <f t="shared" si="390"/>
        <v/>
      </c>
      <c r="G2499" s="72" t="str">
        <f t="shared" si="388"/>
        <v/>
      </c>
      <c r="H2499" s="68" t="str">
        <f t="shared" si="385"/>
        <v/>
      </c>
      <c r="I2499" s="69" t="str">
        <f t="shared" ref="I2499:I2562" si="391">IF(ISBLANK(D2499)=FALSE,ABS(E2499-$S$15),"")</f>
        <v/>
      </c>
      <c r="J2499" s="70" t="str">
        <f t="shared" ref="J2499:J2562" si="392">IF(ISBLANK(D2499)=FALSE,IF((I2499/$S$16)&gt;4.5,"X",""),"")</f>
        <v/>
      </c>
      <c r="W2499" s="75" t="e">
        <f t="shared" si="386"/>
        <v>#N/A</v>
      </c>
      <c r="X2499" s="75" t="e">
        <f t="shared" si="389"/>
        <v>#N/A</v>
      </c>
      <c r="Y2499" s="75" t="e">
        <f t="shared" si="387"/>
        <v>#N/A</v>
      </c>
    </row>
    <row r="2500" spans="2:25" ht="12.75" x14ac:dyDescent="0.2">
      <c r="B2500" s="72" t="str">
        <f t="shared" ref="B2500:B2563" si="393">IF(ISBLANK(D2500)=FALSE,ABS(G2500-H2500),"")</f>
        <v/>
      </c>
      <c r="C2500" s="58"/>
      <c r="D2500" s="67"/>
      <c r="E2500" s="71" t="str">
        <f t="shared" ref="E2500:E2563" si="394">IF(ISBLANK(D2500)=FALSE,IF($O$20=1,(D2500),IF($O$20=2,LN(D2500),IF($O$20=3,SQRT(D2500),-1/D2500))),"")</f>
        <v/>
      </c>
      <c r="F2500" s="71" t="str">
        <f t="shared" si="390"/>
        <v/>
      </c>
      <c r="G2500" s="72" t="str">
        <f t="shared" si="388"/>
        <v/>
      </c>
      <c r="H2500" s="68" t="str">
        <f t="shared" ref="H2500:H2563" si="395">IF(ISBLANK(D2500)=FALSE,NORMSDIST(F2500),"")</f>
        <v/>
      </c>
      <c r="I2500" s="69" t="str">
        <f t="shared" si="391"/>
        <v/>
      </c>
      <c r="J2500" s="70" t="str">
        <f t="shared" si="392"/>
        <v/>
      </c>
      <c r="W2500" s="75" t="e">
        <f t="shared" ref="W2500:W2563" si="396">IF(ISBLANK(D2500)=FALSE,IF($O$20=1,(D2500),IF($O$20=2,LN(D2500),IF($O$20=3,SQRT(D2500),-1/D2500))),NA())</f>
        <v>#N/A</v>
      </c>
      <c r="X2500" s="75" t="e">
        <f t="shared" si="389"/>
        <v>#N/A</v>
      </c>
      <c r="Y2500" s="75" t="e">
        <f t="shared" ref="Y2500:Y2563" si="397">IF(ISBLANK(D2500)=FALSE,_xlfn.NORM.S.DIST(F2500,TRUE),NA())</f>
        <v>#N/A</v>
      </c>
    </row>
    <row r="2501" spans="2:25" ht="12.75" x14ac:dyDescent="0.2">
      <c r="B2501" s="72" t="str">
        <f t="shared" si="393"/>
        <v/>
      </c>
      <c r="C2501" s="58"/>
      <c r="D2501" s="67"/>
      <c r="E2501" s="71" t="str">
        <f t="shared" si="394"/>
        <v/>
      </c>
      <c r="F2501" s="71" t="str">
        <f t="shared" si="390"/>
        <v/>
      </c>
      <c r="G2501" s="72" t="str">
        <f t="shared" ref="G2501:G2564" si="398">IF(ISBLANK(D2501)=FALSE,G2500+1/$M$6,"")</f>
        <v/>
      </c>
      <c r="H2501" s="68" t="str">
        <f t="shared" si="395"/>
        <v/>
      </c>
      <c r="I2501" s="69" t="str">
        <f t="shared" si="391"/>
        <v/>
      </c>
      <c r="J2501" s="70" t="str">
        <f t="shared" si="392"/>
        <v/>
      </c>
      <c r="W2501" s="75" t="e">
        <f t="shared" si="396"/>
        <v>#N/A</v>
      </c>
      <c r="X2501" s="75" t="e">
        <f t="shared" ref="X2501:X2564" si="399">IF(ISBLANK(D2501)=FALSE,X2500+1/$M$6,NA())</f>
        <v>#N/A</v>
      </c>
      <c r="Y2501" s="75" t="e">
        <f t="shared" si="397"/>
        <v>#N/A</v>
      </c>
    </row>
    <row r="2502" spans="2:25" ht="12.75" x14ac:dyDescent="0.2">
      <c r="B2502" s="72" t="str">
        <f t="shared" si="393"/>
        <v/>
      </c>
      <c r="C2502" s="58"/>
      <c r="D2502" s="67"/>
      <c r="E2502" s="71" t="str">
        <f t="shared" si="394"/>
        <v/>
      </c>
      <c r="F2502" s="71" t="str">
        <f t="shared" si="390"/>
        <v/>
      </c>
      <c r="G2502" s="72" t="str">
        <f t="shared" si="398"/>
        <v/>
      </c>
      <c r="H2502" s="68" t="str">
        <f t="shared" si="395"/>
        <v/>
      </c>
      <c r="I2502" s="69" t="str">
        <f t="shared" si="391"/>
        <v/>
      </c>
      <c r="J2502" s="70" t="str">
        <f t="shared" si="392"/>
        <v/>
      </c>
      <c r="W2502" s="75" t="e">
        <f t="shared" si="396"/>
        <v>#N/A</v>
      </c>
      <c r="X2502" s="75" t="e">
        <f t="shared" si="399"/>
        <v>#N/A</v>
      </c>
      <c r="Y2502" s="75" t="e">
        <f t="shared" si="397"/>
        <v>#N/A</v>
      </c>
    </row>
    <row r="2503" spans="2:25" ht="12.75" x14ac:dyDescent="0.2">
      <c r="B2503" s="72" t="str">
        <f t="shared" si="393"/>
        <v/>
      </c>
      <c r="C2503" s="58"/>
      <c r="D2503" s="67"/>
      <c r="E2503" s="71" t="str">
        <f t="shared" si="394"/>
        <v/>
      </c>
      <c r="F2503" s="71" t="str">
        <f t="shared" si="390"/>
        <v/>
      </c>
      <c r="G2503" s="72" t="str">
        <f t="shared" si="398"/>
        <v/>
      </c>
      <c r="H2503" s="68" t="str">
        <f t="shared" si="395"/>
        <v/>
      </c>
      <c r="I2503" s="69" t="str">
        <f t="shared" si="391"/>
        <v/>
      </c>
      <c r="J2503" s="70" t="str">
        <f t="shared" si="392"/>
        <v/>
      </c>
      <c r="W2503" s="75" t="e">
        <f t="shared" si="396"/>
        <v>#N/A</v>
      </c>
      <c r="X2503" s="75" t="e">
        <f t="shared" si="399"/>
        <v>#N/A</v>
      </c>
      <c r="Y2503" s="75" t="e">
        <f t="shared" si="397"/>
        <v>#N/A</v>
      </c>
    </row>
    <row r="2504" spans="2:25" ht="12.75" x14ac:dyDescent="0.2">
      <c r="B2504" s="72" t="str">
        <f t="shared" si="393"/>
        <v/>
      </c>
      <c r="C2504" s="58"/>
      <c r="D2504" s="67"/>
      <c r="E2504" s="71" t="str">
        <f t="shared" si="394"/>
        <v/>
      </c>
      <c r="F2504" s="71" t="str">
        <f t="shared" si="390"/>
        <v/>
      </c>
      <c r="G2504" s="72" t="str">
        <f t="shared" si="398"/>
        <v/>
      </c>
      <c r="H2504" s="68" t="str">
        <f t="shared" si="395"/>
        <v/>
      </c>
      <c r="I2504" s="69" t="str">
        <f t="shared" si="391"/>
        <v/>
      </c>
      <c r="J2504" s="70" t="str">
        <f t="shared" si="392"/>
        <v/>
      </c>
      <c r="W2504" s="75" t="e">
        <f t="shared" si="396"/>
        <v>#N/A</v>
      </c>
      <c r="X2504" s="75" t="e">
        <f t="shared" si="399"/>
        <v>#N/A</v>
      </c>
      <c r="Y2504" s="75" t="e">
        <f t="shared" si="397"/>
        <v>#N/A</v>
      </c>
    </row>
    <row r="2505" spans="2:25" ht="12.75" x14ac:dyDescent="0.2">
      <c r="B2505" s="72" t="str">
        <f t="shared" si="393"/>
        <v/>
      </c>
      <c r="C2505" s="58"/>
      <c r="D2505" s="67"/>
      <c r="E2505" s="71" t="str">
        <f t="shared" si="394"/>
        <v/>
      </c>
      <c r="F2505" s="71" t="str">
        <f t="shared" si="390"/>
        <v/>
      </c>
      <c r="G2505" s="72" t="str">
        <f t="shared" si="398"/>
        <v/>
      </c>
      <c r="H2505" s="68" t="str">
        <f t="shared" si="395"/>
        <v/>
      </c>
      <c r="I2505" s="69" t="str">
        <f t="shared" si="391"/>
        <v/>
      </c>
      <c r="J2505" s="70" t="str">
        <f t="shared" si="392"/>
        <v/>
      </c>
      <c r="W2505" s="75" t="e">
        <f t="shared" si="396"/>
        <v>#N/A</v>
      </c>
      <c r="X2505" s="75" t="e">
        <f t="shared" si="399"/>
        <v>#N/A</v>
      </c>
      <c r="Y2505" s="75" t="e">
        <f t="shared" si="397"/>
        <v>#N/A</v>
      </c>
    </row>
    <row r="2506" spans="2:25" ht="12.75" x14ac:dyDescent="0.2">
      <c r="B2506" s="72" t="str">
        <f t="shared" si="393"/>
        <v/>
      </c>
      <c r="C2506" s="58"/>
      <c r="D2506" s="67"/>
      <c r="E2506" s="71" t="str">
        <f t="shared" si="394"/>
        <v/>
      </c>
      <c r="F2506" s="71" t="str">
        <f t="shared" si="390"/>
        <v/>
      </c>
      <c r="G2506" s="72" t="str">
        <f t="shared" si="398"/>
        <v/>
      </c>
      <c r="H2506" s="68" t="str">
        <f t="shared" si="395"/>
        <v/>
      </c>
      <c r="I2506" s="69" t="str">
        <f t="shared" si="391"/>
        <v/>
      </c>
      <c r="J2506" s="70" t="str">
        <f t="shared" si="392"/>
        <v/>
      </c>
      <c r="W2506" s="75" t="e">
        <f t="shared" si="396"/>
        <v>#N/A</v>
      </c>
      <c r="X2506" s="75" t="e">
        <f t="shared" si="399"/>
        <v>#N/A</v>
      </c>
      <c r="Y2506" s="75" t="e">
        <f t="shared" si="397"/>
        <v>#N/A</v>
      </c>
    </row>
    <row r="2507" spans="2:25" ht="12.75" x14ac:dyDescent="0.2">
      <c r="B2507" s="72" t="str">
        <f t="shared" si="393"/>
        <v/>
      </c>
      <c r="C2507" s="58"/>
      <c r="D2507" s="67"/>
      <c r="E2507" s="71" t="str">
        <f t="shared" si="394"/>
        <v/>
      </c>
      <c r="F2507" s="71" t="str">
        <f t="shared" si="390"/>
        <v/>
      </c>
      <c r="G2507" s="72" t="str">
        <f t="shared" si="398"/>
        <v/>
      </c>
      <c r="H2507" s="68" t="str">
        <f t="shared" si="395"/>
        <v/>
      </c>
      <c r="I2507" s="69" t="str">
        <f t="shared" si="391"/>
        <v/>
      </c>
      <c r="J2507" s="70" t="str">
        <f t="shared" si="392"/>
        <v/>
      </c>
      <c r="W2507" s="75" t="e">
        <f t="shared" si="396"/>
        <v>#N/A</v>
      </c>
      <c r="X2507" s="75" t="e">
        <f t="shared" si="399"/>
        <v>#N/A</v>
      </c>
      <c r="Y2507" s="75" t="e">
        <f t="shared" si="397"/>
        <v>#N/A</v>
      </c>
    </row>
    <row r="2508" spans="2:25" ht="12.75" x14ac:dyDescent="0.2">
      <c r="B2508" s="72" t="str">
        <f t="shared" si="393"/>
        <v/>
      </c>
      <c r="C2508" s="58"/>
      <c r="D2508" s="67"/>
      <c r="E2508" s="71" t="str">
        <f t="shared" si="394"/>
        <v/>
      </c>
      <c r="F2508" s="71" t="str">
        <f t="shared" si="390"/>
        <v/>
      </c>
      <c r="G2508" s="72" t="str">
        <f t="shared" si="398"/>
        <v/>
      </c>
      <c r="H2508" s="68" t="str">
        <f t="shared" si="395"/>
        <v/>
      </c>
      <c r="I2508" s="69" t="str">
        <f t="shared" si="391"/>
        <v/>
      </c>
      <c r="J2508" s="70" t="str">
        <f t="shared" si="392"/>
        <v/>
      </c>
      <c r="W2508" s="75" t="e">
        <f t="shared" si="396"/>
        <v>#N/A</v>
      </c>
      <c r="X2508" s="75" t="e">
        <f t="shared" si="399"/>
        <v>#N/A</v>
      </c>
      <c r="Y2508" s="75" t="e">
        <f t="shared" si="397"/>
        <v>#N/A</v>
      </c>
    </row>
    <row r="2509" spans="2:25" ht="12.75" x14ac:dyDescent="0.2">
      <c r="B2509" s="72" t="str">
        <f t="shared" si="393"/>
        <v/>
      </c>
      <c r="C2509" s="58"/>
      <c r="D2509" s="67"/>
      <c r="E2509" s="71" t="str">
        <f t="shared" si="394"/>
        <v/>
      </c>
      <c r="F2509" s="71" t="str">
        <f t="shared" si="390"/>
        <v/>
      </c>
      <c r="G2509" s="72" t="str">
        <f t="shared" si="398"/>
        <v/>
      </c>
      <c r="H2509" s="68" t="str">
        <f t="shared" si="395"/>
        <v/>
      </c>
      <c r="I2509" s="69" t="str">
        <f t="shared" si="391"/>
        <v/>
      </c>
      <c r="J2509" s="70" t="str">
        <f t="shared" si="392"/>
        <v/>
      </c>
      <c r="W2509" s="75" t="e">
        <f t="shared" si="396"/>
        <v>#N/A</v>
      </c>
      <c r="X2509" s="75" t="e">
        <f t="shared" si="399"/>
        <v>#N/A</v>
      </c>
      <c r="Y2509" s="75" t="e">
        <f t="shared" si="397"/>
        <v>#N/A</v>
      </c>
    </row>
    <row r="2510" spans="2:25" ht="12.75" x14ac:dyDescent="0.2">
      <c r="B2510" s="72" t="str">
        <f t="shared" si="393"/>
        <v/>
      </c>
      <c r="C2510" s="58"/>
      <c r="D2510" s="67"/>
      <c r="E2510" s="71" t="str">
        <f t="shared" si="394"/>
        <v/>
      </c>
      <c r="F2510" s="71" t="str">
        <f t="shared" ref="F2510:F2573" si="400">IF(D2510,STANDARDIZE(E2510,$M$11,$M$12),"")</f>
        <v/>
      </c>
      <c r="G2510" s="72" t="str">
        <f t="shared" si="398"/>
        <v/>
      </c>
      <c r="H2510" s="68" t="str">
        <f t="shared" si="395"/>
        <v/>
      </c>
      <c r="I2510" s="69" t="str">
        <f t="shared" si="391"/>
        <v/>
      </c>
      <c r="J2510" s="70" t="str">
        <f t="shared" si="392"/>
        <v/>
      </c>
      <c r="W2510" s="75" t="e">
        <f t="shared" si="396"/>
        <v>#N/A</v>
      </c>
      <c r="X2510" s="75" t="e">
        <f t="shared" si="399"/>
        <v>#N/A</v>
      </c>
      <c r="Y2510" s="75" t="e">
        <f t="shared" si="397"/>
        <v>#N/A</v>
      </c>
    </row>
    <row r="2511" spans="2:25" ht="12.75" x14ac:dyDescent="0.2">
      <c r="B2511" s="72" t="str">
        <f t="shared" si="393"/>
        <v/>
      </c>
      <c r="C2511" s="58"/>
      <c r="D2511" s="67"/>
      <c r="E2511" s="71" t="str">
        <f t="shared" si="394"/>
        <v/>
      </c>
      <c r="F2511" s="71" t="str">
        <f t="shared" si="400"/>
        <v/>
      </c>
      <c r="G2511" s="72" t="str">
        <f t="shared" si="398"/>
        <v/>
      </c>
      <c r="H2511" s="68" t="str">
        <f t="shared" si="395"/>
        <v/>
      </c>
      <c r="I2511" s="69" t="str">
        <f t="shared" si="391"/>
        <v/>
      </c>
      <c r="J2511" s="70" t="str">
        <f t="shared" si="392"/>
        <v/>
      </c>
      <c r="W2511" s="75" t="e">
        <f t="shared" si="396"/>
        <v>#N/A</v>
      </c>
      <c r="X2511" s="75" t="e">
        <f t="shared" si="399"/>
        <v>#N/A</v>
      </c>
      <c r="Y2511" s="75" t="e">
        <f t="shared" si="397"/>
        <v>#N/A</v>
      </c>
    </row>
    <row r="2512" spans="2:25" ht="12.75" x14ac:dyDescent="0.2">
      <c r="B2512" s="72" t="str">
        <f t="shared" si="393"/>
        <v/>
      </c>
      <c r="C2512" s="58"/>
      <c r="D2512" s="67"/>
      <c r="E2512" s="71" t="str">
        <f t="shared" si="394"/>
        <v/>
      </c>
      <c r="F2512" s="71" t="str">
        <f t="shared" si="400"/>
        <v/>
      </c>
      <c r="G2512" s="72" t="str">
        <f t="shared" si="398"/>
        <v/>
      </c>
      <c r="H2512" s="68" t="str">
        <f t="shared" si="395"/>
        <v/>
      </c>
      <c r="I2512" s="69" t="str">
        <f t="shared" si="391"/>
        <v/>
      </c>
      <c r="J2512" s="70" t="str">
        <f t="shared" si="392"/>
        <v/>
      </c>
      <c r="W2512" s="75" t="e">
        <f t="shared" si="396"/>
        <v>#N/A</v>
      </c>
      <c r="X2512" s="75" t="e">
        <f t="shared" si="399"/>
        <v>#N/A</v>
      </c>
      <c r="Y2512" s="75" t="e">
        <f t="shared" si="397"/>
        <v>#N/A</v>
      </c>
    </row>
    <row r="2513" spans="2:25" ht="12.75" x14ac:dyDescent="0.2">
      <c r="B2513" s="72" t="str">
        <f t="shared" si="393"/>
        <v/>
      </c>
      <c r="C2513" s="58"/>
      <c r="D2513" s="67"/>
      <c r="E2513" s="71" t="str">
        <f t="shared" si="394"/>
        <v/>
      </c>
      <c r="F2513" s="71" t="str">
        <f t="shared" si="400"/>
        <v/>
      </c>
      <c r="G2513" s="72" t="str">
        <f t="shared" si="398"/>
        <v/>
      </c>
      <c r="H2513" s="68" t="str">
        <f t="shared" si="395"/>
        <v/>
      </c>
      <c r="I2513" s="69" t="str">
        <f t="shared" si="391"/>
        <v/>
      </c>
      <c r="J2513" s="70" t="str">
        <f t="shared" si="392"/>
        <v/>
      </c>
      <c r="W2513" s="75" t="e">
        <f t="shared" si="396"/>
        <v>#N/A</v>
      </c>
      <c r="X2513" s="75" t="e">
        <f t="shared" si="399"/>
        <v>#N/A</v>
      </c>
      <c r="Y2513" s="75" t="e">
        <f t="shared" si="397"/>
        <v>#N/A</v>
      </c>
    </row>
    <row r="2514" spans="2:25" ht="12.75" x14ac:dyDescent="0.2">
      <c r="B2514" s="72" t="str">
        <f t="shared" si="393"/>
        <v/>
      </c>
      <c r="C2514" s="58"/>
      <c r="D2514" s="67"/>
      <c r="E2514" s="71" t="str">
        <f t="shared" si="394"/>
        <v/>
      </c>
      <c r="F2514" s="71" t="str">
        <f t="shared" si="400"/>
        <v/>
      </c>
      <c r="G2514" s="72" t="str">
        <f t="shared" si="398"/>
        <v/>
      </c>
      <c r="H2514" s="68" t="str">
        <f t="shared" si="395"/>
        <v/>
      </c>
      <c r="I2514" s="69" t="str">
        <f t="shared" si="391"/>
        <v/>
      </c>
      <c r="J2514" s="70" t="str">
        <f t="shared" si="392"/>
        <v/>
      </c>
      <c r="W2514" s="75" t="e">
        <f t="shared" si="396"/>
        <v>#N/A</v>
      </c>
      <c r="X2514" s="75" t="e">
        <f t="shared" si="399"/>
        <v>#N/A</v>
      </c>
      <c r="Y2514" s="75" t="e">
        <f t="shared" si="397"/>
        <v>#N/A</v>
      </c>
    </row>
    <row r="2515" spans="2:25" ht="12.75" x14ac:dyDescent="0.2">
      <c r="B2515" s="72" t="str">
        <f t="shared" si="393"/>
        <v/>
      </c>
      <c r="C2515" s="58"/>
      <c r="D2515" s="67"/>
      <c r="E2515" s="71" t="str">
        <f t="shared" si="394"/>
        <v/>
      </c>
      <c r="F2515" s="71" t="str">
        <f t="shared" si="400"/>
        <v/>
      </c>
      <c r="G2515" s="72" t="str">
        <f t="shared" si="398"/>
        <v/>
      </c>
      <c r="H2515" s="68" t="str">
        <f t="shared" si="395"/>
        <v/>
      </c>
      <c r="I2515" s="69" t="str">
        <f t="shared" si="391"/>
        <v/>
      </c>
      <c r="J2515" s="70" t="str">
        <f t="shared" si="392"/>
        <v/>
      </c>
      <c r="W2515" s="75" t="e">
        <f t="shared" si="396"/>
        <v>#N/A</v>
      </c>
      <c r="X2515" s="75" t="e">
        <f t="shared" si="399"/>
        <v>#N/A</v>
      </c>
      <c r="Y2515" s="75" t="e">
        <f t="shared" si="397"/>
        <v>#N/A</v>
      </c>
    </row>
    <row r="2516" spans="2:25" ht="12.75" x14ac:dyDescent="0.2">
      <c r="B2516" s="72" t="str">
        <f t="shared" si="393"/>
        <v/>
      </c>
      <c r="C2516" s="58"/>
      <c r="D2516" s="67"/>
      <c r="E2516" s="71" t="str">
        <f t="shared" si="394"/>
        <v/>
      </c>
      <c r="F2516" s="71" t="str">
        <f t="shared" si="400"/>
        <v/>
      </c>
      <c r="G2516" s="72" t="str">
        <f t="shared" si="398"/>
        <v/>
      </c>
      <c r="H2516" s="68" t="str">
        <f t="shared" si="395"/>
        <v/>
      </c>
      <c r="I2516" s="69" t="str">
        <f t="shared" si="391"/>
        <v/>
      </c>
      <c r="J2516" s="70" t="str">
        <f t="shared" si="392"/>
        <v/>
      </c>
      <c r="W2516" s="75" t="e">
        <f t="shared" si="396"/>
        <v>#N/A</v>
      </c>
      <c r="X2516" s="75" t="e">
        <f t="shared" si="399"/>
        <v>#N/A</v>
      </c>
      <c r="Y2516" s="75" t="e">
        <f t="shared" si="397"/>
        <v>#N/A</v>
      </c>
    </row>
    <row r="2517" spans="2:25" ht="12.75" x14ac:dyDescent="0.2">
      <c r="B2517" s="72" t="str">
        <f t="shared" si="393"/>
        <v/>
      </c>
      <c r="C2517" s="58"/>
      <c r="D2517" s="67"/>
      <c r="E2517" s="71" t="str">
        <f t="shared" si="394"/>
        <v/>
      </c>
      <c r="F2517" s="71" t="str">
        <f t="shared" si="400"/>
        <v/>
      </c>
      <c r="G2517" s="72" t="str">
        <f t="shared" si="398"/>
        <v/>
      </c>
      <c r="H2517" s="68" t="str">
        <f t="shared" si="395"/>
        <v/>
      </c>
      <c r="I2517" s="69" t="str">
        <f t="shared" si="391"/>
        <v/>
      </c>
      <c r="J2517" s="70" t="str">
        <f t="shared" si="392"/>
        <v/>
      </c>
      <c r="W2517" s="75" t="e">
        <f t="shared" si="396"/>
        <v>#N/A</v>
      </c>
      <c r="X2517" s="75" t="e">
        <f t="shared" si="399"/>
        <v>#N/A</v>
      </c>
      <c r="Y2517" s="75" t="e">
        <f t="shared" si="397"/>
        <v>#N/A</v>
      </c>
    </row>
    <row r="2518" spans="2:25" ht="12.75" x14ac:dyDescent="0.2">
      <c r="B2518" s="72" t="str">
        <f t="shared" si="393"/>
        <v/>
      </c>
      <c r="C2518" s="58"/>
      <c r="D2518" s="67"/>
      <c r="E2518" s="71" t="str">
        <f t="shared" si="394"/>
        <v/>
      </c>
      <c r="F2518" s="71" t="str">
        <f t="shared" si="400"/>
        <v/>
      </c>
      <c r="G2518" s="72" t="str">
        <f t="shared" si="398"/>
        <v/>
      </c>
      <c r="H2518" s="68" t="str">
        <f t="shared" si="395"/>
        <v/>
      </c>
      <c r="I2518" s="69" t="str">
        <f t="shared" si="391"/>
        <v/>
      </c>
      <c r="J2518" s="70" t="str">
        <f t="shared" si="392"/>
        <v/>
      </c>
      <c r="W2518" s="75" t="e">
        <f t="shared" si="396"/>
        <v>#N/A</v>
      </c>
      <c r="X2518" s="75" t="e">
        <f t="shared" si="399"/>
        <v>#N/A</v>
      </c>
      <c r="Y2518" s="75" t="e">
        <f t="shared" si="397"/>
        <v>#N/A</v>
      </c>
    </row>
    <row r="2519" spans="2:25" ht="12.75" x14ac:dyDescent="0.2">
      <c r="B2519" s="72" t="str">
        <f t="shared" si="393"/>
        <v/>
      </c>
      <c r="C2519" s="58"/>
      <c r="D2519" s="67"/>
      <c r="E2519" s="71" t="str">
        <f t="shared" si="394"/>
        <v/>
      </c>
      <c r="F2519" s="71" t="str">
        <f t="shared" si="400"/>
        <v/>
      </c>
      <c r="G2519" s="72" t="str">
        <f t="shared" si="398"/>
        <v/>
      </c>
      <c r="H2519" s="68" t="str">
        <f t="shared" si="395"/>
        <v/>
      </c>
      <c r="I2519" s="69" t="str">
        <f t="shared" si="391"/>
        <v/>
      </c>
      <c r="J2519" s="70" t="str">
        <f t="shared" si="392"/>
        <v/>
      </c>
      <c r="W2519" s="75" t="e">
        <f t="shared" si="396"/>
        <v>#N/A</v>
      </c>
      <c r="X2519" s="75" t="e">
        <f t="shared" si="399"/>
        <v>#N/A</v>
      </c>
      <c r="Y2519" s="75" t="e">
        <f t="shared" si="397"/>
        <v>#N/A</v>
      </c>
    </row>
    <row r="2520" spans="2:25" ht="12.75" x14ac:dyDescent="0.2">
      <c r="B2520" s="72" t="str">
        <f t="shared" si="393"/>
        <v/>
      </c>
      <c r="C2520" s="58"/>
      <c r="D2520" s="67"/>
      <c r="E2520" s="71" t="str">
        <f t="shared" si="394"/>
        <v/>
      </c>
      <c r="F2520" s="71" t="str">
        <f t="shared" si="400"/>
        <v/>
      </c>
      <c r="G2520" s="72" t="str">
        <f t="shared" si="398"/>
        <v/>
      </c>
      <c r="H2520" s="68" t="str">
        <f t="shared" si="395"/>
        <v/>
      </c>
      <c r="I2520" s="69" t="str">
        <f t="shared" si="391"/>
        <v/>
      </c>
      <c r="J2520" s="70" t="str">
        <f t="shared" si="392"/>
        <v/>
      </c>
      <c r="W2520" s="75" t="e">
        <f t="shared" si="396"/>
        <v>#N/A</v>
      </c>
      <c r="X2520" s="75" t="e">
        <f t="shared" si="399"/>
        <v>#N/A</v>
      </c>
      <c r="Y2520" s="75" t="e">
        <f t="shared" si="397"/>
        <v>#N/A</v>
      </c>
    </row>
    <row r="2521" spans="2:25" ht="12.75" x14ac:dyDescent="0.2">
      <c r="B2521" s="72" t="str">
        <f t="shared" si="393"/>
        <v/>
      </c>
      <c r="C2521" s="58"/>
      <c r="D2521" s="67"/>
      <c r="E2521" s="71" t="str">
        <f t="shared" si="394"/>
        <v/>
      </c>
      <c r="F2521" s="71" t="str">
        <f t="shared" si="400"/>
        <v/>
      </c>
      <c r="G2521" s="72" t="str">
        <f t="shared" si="398"/>
        <v/>
      </c>
      <c r="H2521" s="68" t="str">
        <f t="shared" si="395"/>
        <v/>
      </c>
      <c r="I2521" s="69" t="str">
        <f t="shared" si="391"/>
        <v/>
      </c>
      <c r="J2521" s="70" t="str">
        <f t="shared" si="392"/>
        <v/>
      </c>
      <c r="W2521" s="75" t="e">
        <f t="shared" si="396"/>
        <v>#N/A</v>
      </c>
      <c r="X2521" s="75" t="e">
        <f t="shared" si="399"/>
        <v>#N/A</v>
      </c>
      <c r="Y2521" s="75" t="e">
        <f t="shared" si="397"/>
        <v>#N/A</v>
      </c>
    </row>
    <row r="2522" spans="2:25" ht="12.75" x14ac:dyDescent="0.2">
      <c r="B2522" s="72" t="str">
        <f t="shared" si="393"/>
        <v/>
      </c>
      <c r="C2522" s="58"/>
      <c r="D2522" s="67"/>
      <c r="E2522" s="71" t="str">
        <f t="shared" si="394"/>
        <v/>
      </c>
      <c r="F2522" s="71" t="str">
        <f t="shared" si="400"/>
        <v/>
      </c>
      <c r="G2522" s="72" t="str">
        <f t="shared" si="398"/>
        <v/>
      </c>
      <c r="H2522" s="68" t="str">
        <f t="shared" si="395"/>
        <v/>
      </c>
      <c r="I2522" s="69" t="str">
        <f t="shared" si="391"/>
        <v/>
      </c>
      <c r="J2522" s="70" t="str">
        <f t="shared" si="392"/>
        <v/>
      </c>
      <c r="W2522" s="75" t="e">
        <f t="shared" si="396"/>
        <v>#N/A</v>
      </c>
      <c r="X2522" s="75" t="e">
        <f t="shared" si="399"/>
        <v>#N/A</v>
      </c>
      <c r="Y2522" s="75" t="e">
        <f t="shared" si="397"/>
        <v>#N/A</v>
      </c>
    </row>
    <row r="2523" spans="2:25" ht="12.75" x14ac:dyDescent="0.2">
      <c r="B2523" s="72" t="str">
        <f t="shared" si="393"/>
        <v/>
      </c>
      <c r="C2523" s="58"/>
      <c r="D2523" s="67"/>
      <c r="E2523" s="71" t="str">
        <f t="shared" si="394"/>
        <v/>
      </c>
      <c r="F2523" s="71" t="str">
        <f t="shared" si="400"/>
        <v/>
      </c>
      <c r="G2523" s="72" t="str">
        <f t="shared" si="398"/>
        <v/>
      </c>
      <c r="H2523" s="68" t="str">
        <f t="shared" si="395"/>
        <v/>
      </c>
      <c r="I2523" s="69" t="str">
        <f t="shared" si="391"/>
        <v/>
      </c>
      <c r="J2523" s="70" t="str">
        <f t="shared" si="392"/>
        <v/>
      </c>
      <c r="W2523" s="75" t="e">
        <f t="shared" si="396"/>
        <v>#N/A</v>
      </c>
      <c r="X2523" s="75" t="e">
        <f t="shared" si="399"/>
        <v>#N/A</v>
      </c>
      <c r="Y2523" s="75" t="e">
        <f t="shared" si="397"/>
        <v>#N/A</v>
      </c>
    </row>
    <row r="2524" spans="2:25" ht="12.75" x14ac:dyDescent="0.2">
      <c r="B2524" s="72" t="str">
        <f t="shared" si="393"/>
        <v/>
      </c>
      <c r="C2524" s="58"/>
      <c r="D2524" s="67"/>
      <c r="E2524" s="71" t="str">
        <f t="shared" si="394"/>
        <v/>
      </c>
      <c r="F2524" s="71" t="str">
        <f t="shared" si="400"/>
        <v/>
      </c>
      <c r="G2524" s="72" t="str">
        <f t="shared" si="398"/>
        <v/>
      </c>
      <c r="H2524" s="68" t="str">
        <f t="shared" si="395"/>
        <v/>
      </c>
      <c r="I2524" s="69" t="str">
        <f t="shared" si="391"/>
        <v/>
      </c>
      <c r="J2524" s="70" t="str">
        <f t="shared" si="392"/>
        <v/>
      </c>
      <c r="W2524" s="75" t="e">
        <f t="shared" si="396"/>
        <v>#N/A</v>
      </c>
      <c r="X2524" s="75" t="e">
        <f t="shared" si="399"/>
        <v>#N/A</v>
      </c>
      <c r="Y2524" s="75" t="e">
        <f t="shared" si="397"/>
        <v>#N/A</v>
      </c>
    </row>
    <row r="2525" spans="2:25" ht="12.75" x14ac:dyDescent="0.2">
      <c r="B2525" s="72" t="str">
        <f t="shared" si="393"/>
        <v/>
      </c>
      <c r="C2525" s="58"/>
      <c r="D2525" s="67"/>
      <c r="E2525" s="71" t="str">
        <f t="shared" si="394"/>
        <v/>
      </c>
      <c r="F2525" s="71" t="str">
        <f t="shared" si="400"/>
        <v/>
      </c>
      <c r="G2525" s="72" t="str">
        <f t="shared" si="398"/>
        <v/>
      </c>
      <c r="H2525" s="68" t="str">
        <f t="shared" si="395"/>
        <v/>
      </c>
      <c r="I2525" s="69" t="str">
        <f t="shared" si="391"/>
        <v/>
      </c>
      <c r="J2525" s="70" t="str">
        <f t="shared" si="392"/>
        <v/>
      </c>
      <c r="W2525" s="75" t="e">
        <f t="shared" si="396"/>
        <v>#N/A</v>
      </c>
      <c r="X2525" s="75" t="e">
        <f t="shared" si="399"/>
        <v>#N/A</v>
      </c>
      <c r="Y2525" s="75" t="e">
        <f t="shared" si="397"/>
        <v>#N/A</v>
      </c>
    </row>
    <row r="2526" spans="2:25" ht="12.75" x14ac:dyDescent="0.2">
      <c r="B2526" s="72" t="str">
        <f t="shared" si="393"/>
        <v/>
      </c>
      <c r="C2526" s="58"/>
      <c r="D2526" s="67"/>
      <c r="E2526" s="71" t="str">
        <f t="shared" si="394"/>
        <v/>
      </c>
      <c r="F2526" s="71" t="str">
        <f t="shared" si="400"/>
        <v/>
      </c>
      <c r="G2526" s="72" t="str">
        <f t="shared" si="398"/>
        <v/>
      </c>
      <c r="H2526" s="68" t="str">
        <f t="shared" si="395"/>
        <v/>
      </c>
      <c r="I2526" s="69" t="str">
        <f t="shared" si="391"/>
        <v/>
      </c>
      <c r="J2526" s="70" t="str">
        <f t="shared" si="392"/>
        <v/>
      </c>
      <c r="W2526" s="75" t="e">
        <f t="shared" si="396"/>
        <v>#N/A</v>
      </c>
      <c r="X2526" s="75" t="e">
        <f t="shared" si="399"/>
        <v>#N/A</v>
      </c>
      <c r="Y2526" s="75" t="e">
        <f t="shared" si="397"/>
        <v>#N/A</v>
      </c>
    </row>
    <row r="2527" spans="2:25" ht="12.75" x14ac:dyDescent="0.2">
      <c r="B2527" s="72" t="str">
        <f t="shared" si="393"/>
        <v/>
      </c>
      <c r="C2527" s="58"/>
      <c r="D2527" s="67"/>
      <c r="E2527" s="71" t="str">
        <f t="shared" si="394"/>
        <v/>
      </c>
      <c r="F2527" s="71" t="str">
        <f t="shared" si="400"/>
        <v/>
      </c>
      <c r="G2527" s="72" t="str">
        <f t="shared" si="398"/>
        <v/>
      </c>
      <c r="H2527" s="68" t="str">
        <f t="shared" si="395"/>
        <v/>
      </c>
      <c r="I2527" s="69" t="str">
        <f t="shared" si="391"/>
        <v/>
      </c>
      <c r="J2527" s="70" t="str">
        <f t="shared" si="392"/>
        <v/>
      </c>
      <c r="W2527" s="75" t="e">
        <f t="shared" si="396"/>
        <v>#N/A</v>
      </c>
      <c r="X2527" s="75" t="e">
        <f t="shared" si="399"/>
        <v>#N/A</v>
      </c>
      <c r="Y2527" s="75" t="e">
        <f t="shared" si="397"/>
        <v>#N/A</v>
      </c>
    </row>
    <row r="2528" spans="2:25" ht="12.75" x14ac:dyDescent="0.2">
      <c r="B2528" s="72" t="str">
        <f t="shared" si="393"/>
        <v/>
      </c>
      <c r="C2528" s="58"/>
      <c r="D2528" s="67"/>
      <c r="E2528" s="71" t="str">
        <f t="shared" si="394"/>
        <v/>
      </c>
      <c r="F2528" s="71" t="str">
        <f t="shared" si="400"/>
        <v/>
      </c>
      <c r="G2528" s="72" t="str">
        <f t="shared" si="398"/>
        <v/>
      </c>
      <c r="H2528" s="68" t="str">
        <f t="shared" si="395"/>
        <v/>
      </c>
      <c r="I2528" s="69" t="str">
        <f t="shared" si="391"/>
        <v/>
      </c>
      <c r="J2528" s="70" t="str">
        <f t="shared" si="392"/>
        <v/>
      </c>
      <c r="W2528" s="75" t="e">
        <f t="shared" si="396"/>
        <v>#N/A</v>
      </c>
      <c r="X2528" s="75" t="e">
        <f t="shared" si="399"/>
        <v>#N/A</v>
      </c>
      <c r="Y2528" s="75" t="e">
        <f t="shared" si="397"/>
        <v>#N/A</v>
      </c>
    </row>
    <row r="2529" spans="2:25" ht="12.75" x14ac:dyDescent="0.2">
      <c r="B2529" s="72" t="str">
        <f t="shared" si="393"/>
        <v/>
      </c>
      <c r="C2529" s="58"/>
      <c r="D2529" s="67"/>
      <c r="E2529" s="71" t="str">
        <f t="shared" si="394"/>
        <v/>
      </c>
      <c r="F2529" s="71" t="str">
        <f t="shared" si="400"/>
        <v/>
      </c>
      <c r="G2529" s="72" t="str">
        <f t="shared" si="398"/>
        <v/>
      </c>
      <c r="H2529" s="68" t="str">
        <f t="shared" si="395"/>
        <v/>
      </c>
      <c r="I2529" s="69" t="str">
        <f t="shared" si="391"/>
        <v/>
      </c>
      <c r="J2529" s="70" t="str">
        <f t="shared" si="392"/>
        <v/>
      </c>
      <c r="W2529" s="75" t="e">
        <f t="shared" si="396"/>
        <v>#N/A</v>
      </c>
      <c r="X2529" s="75" t="e">
        <f t="shared" si="399"/>
        <v>#N/A</v>
      </c>
      <c r="Y2529" s="75" t="e">
        <f t="shared" si="397"/>
        <v>#N/A</v>
      </c>
    </row>
    <row r="2530" spans="2:25" ht="12.75" x14ac:dyDescent="0.2">
      <c r="B2530" s="72" t="str">
        <f t="shared" si="393"/>
        <v/>
      </c>
      <c r="C2530" s="58"/>
      <c r="D2530" s="67"/>
      <c r="E2530" s="71" t="str">
        <f t="shared" si="394"/>
        <v/>
      </c>
      <c r="F2530" s="71" t="str">
        <f t="shared" si="400"/>
        <v/>
      </c>
      <c r="G2530" s="72" t="str">
        <f t="shared" si="398"/>
        <v/>
      </c>
      <c r="H2530" s="68" t="str">
        <f t="shared" si="395"/>
        <v/>
      </c>
      <c r="I2530" s="69" t="str">
        <f t="shared" si="391"/>
        <v/>
      </c>
      <c r="J2530" s="70" t="str">
        <f t="shared" si="392"/>
        <v/>
      </c>
      <c r="W2530" s="75" t="e">
        <f t="shared" si="396"/>
        <v>#N/A</v>
      </c>
      <c r="X2530" s="75" t="e">
        <f t="shared" si="399"/>
        <v>#N/A</v>
      </c>
      <c r="Y2530" s="75" t="e">
        <f t="shared" si="397"/>
        <v>#N/A</v>
      </c>
    </row>
    <row r="2531" spans="2:25" ht="12.75" x14ac:dyDescent="0.2">
      <c r="B2531" s="72" t="str">
        <f t="shared" si="393"/>
        <v/>
      </c>
      <c r="C2531" s="58"/>
      <c r="D2531" s="67"/>
      <c r="E2531" s="71" t="str">
        <f t="shared" si="394"/>
        <v/>
      </c>
      <c r="F2531" s="71" t="str">
        <f t="shared" si="400"/>
        <v/>
      </c>
      <c r="G2531" s="72" t="str">
        <f t="shared" si="398"/>
        <v/>
      </c>
      <c r="H2531" s="68" t="str">
        <f t="shared" si="395"/>
        <v/>
      </c>
      <c r="I2531" s="69" t="str">
        <f t="shared" si="391"/>
        <v/>
      </c>
      <c r="J2531" s="70" t="str">
        <f t="shared" si="392"/>
        <v/>
      </c>
      <c r="W2531" s="75" t="e">
        <f t="shared" si="396"/>
        <v>#N/A</v>
      </c>
      <c r="X2531" s="75" t="e">
        <f t="shared" si="399"/>
        <v>#N/A</v>
      </c>
      <c r="Y2531" s="75" t="e">
        <f t="shared" si="397"/>
        <v>#N/A</v>
      </c>
    </row>
    <row r="2532" spans="2:25" ht="12.75" x14ac:dyDescent="0.2">
      <c r="B2532" s="72" t="str">
        <f t="shared" si="393"/>
        <v/>
      </c>
      <c r="C2532" s="58"/>
      <c r="D2532" s="67"/>
      <c r="E2532" s="71" t="str">
        <f t="shared" si="394"/>
        <v/>
      </c>
      <c r="F2532" s="71" t="str">
        <f t="shared" si="400"/>
        <v/>
      </c>
      <c r="G2532" s="72" t="str">
        <f t="shared" si="398"/>
        <v/>
      </c>
      <c r="H2532" s="68" t="str">
        <f t="shared" si="395"/>
        <v/>
      </c>
      <c r="I2532" s="69" t="str">
        <f t="shared" si="391"/>
        <v/>
      </c>
      <c r="J2532" s="70" t="str">
        <f t="shared" si="392"/>
        <v/>
      </c>
      <c r="W2532" s="75" t="e">
        <f t="shared" si="396"/>
        <v>#N/A</v>
      </c>
      <c r="X2532" s="75" t="e">
        <f t="shared" si="399"/>
        <v>#N/A</v>
      </c>
      <c r="Y2532" s="75" t="e">
        <f t="shared" si="397"/>
        <v>#N/A</v>
      </c>
    </row>
    <row r="2533" spans="2:25" ht="12.75" x14ac:dyDescent="0.2">
      <c r="B2533" s="72" t="str">
        <f t="shared" si="393"/>
        <v/>
      </c>
      <c r="C2533" s="58"/>
      <c r="D2533" s="67"/>
      <c r="E2533" s="71" t="str">
        <f t="shared" si="394"/>
        <v/>
      </c>
      <c r="F2533" s="71" t="str">
        <f t="shared" si="400"/>
        <v/>
      </c>
      <c r="G2533" s="72" t="str">
        <f t="shared" si="398"/>
        <v/>
      </c>
      <c r="H2533" s="68" t="str">
        <f t="shared" si="395"/>
        <v/>
      </c>
      <c r="I2533" s="69" t="str">
        <f t="shared" si="391"/>
        <v/>
      </c>
      <c r="J2533" s="70" t="str">
        <f t="shared" si="392"/>
        <v/>
      </c>
      <c r="W2533" s="75" t="e">
        <f t="shared" si="396"/>
        <v>#N/A</v>
      </c>
      <c r="X2533" s="75" t="e">
        <f t="shared" si="399"/>
        <v>#N/A</v>
      </c>
      <c r="Y2533" s="75" t="e">
        <f t="shared" si="397"/>
        <v>#N/A</v>
      </c>
    </row>
    <row r="2534" spans="2:25" ht="12.75" x14ac:dyDescent="0.2">
      <c r="B2534" s="72" t="str">
        <f t="shared" si="393"/>
        <v/>
      </c>
      <c r="C2534" s="58"/>
      <c r="D2534" s="67"/>
      <c r="E2534" s="71" t="str">
        <f t="shared" si="394"/>
        <v/>
      </c>
      <c r="F2534" s="71" t="str">
        <f t="shared" si="400"/>
        <v/>
      </c>
      <c r="G2534" s="72" t="str">
        <f t="shared" si="398"/>
        <v/>
      </c>
      <c r="H2534" s="68" t="str">
        <f t="shared" si="395"/>
        <v/>
      </c>
      <c r="I2534" s="69" t="str">
        <f t="shared" si="391"/>
        <v/>
      </c>
      <c r="J2534" s="70" t="str">
        <f t="shared" si="392"/>
        <v/>
      </c>
      <c r="W2534" s="75" t="e">
        <f t="shared" si="396"/>
        <v>#N/A</v>
      </c>
      <c r="X2534" s="75" t="e">
        <f t="shared" si="399"/>
        <v>#N/A</v>
      </c>
      <c r="Y2534" s="75" t="e">
        <f t="shared" si="397"/>
        <v>#N/A</v>
      </c>
    </row>
    <row r="2535" spans="2:25" ht="12.75" x14ac:dyDescent="0.2">
      <c r="B2535" s="72" t="str">
        <f t="shared" si="393"/>
        <v/>
      </c>
      <c r="C2535" s="58"/>
      <c r="D2535" s="67"/>
      <c r="E2535" s="71" t="str">
        <f t="shared" si="394"/>
        <v/>
      </c>
      <c r="F2535" s="71" t="str">
        <f t="shared" si="400"/>
        <v/>
      </c>
      <c r="G2535" s="72" t="str">
        <f t="shared" si="398"/>
        <v/>
      </c>
      <c r="H2535" s="68" t="str">
        <f t="shared" si="395"/>
        <v/>
      </c>
      <c r="I2535" s="69" t="str">
        <f t="shared" si="391"/>
        <v/>
      </c>
      <c r="J2535" s="70" t="str">
        <f t="shared" si="392"/>
        <v/>
      </c>
      <c r="W2535" s="75" t="e">
        <f t="shared" si="396"/>
        <v>#N/A</v>
      </c>
      <c r="X2535" s="75" t="e">
        <f t="shared" si="399"/>
        <v>#N/A</v>
      </c>
      <c r="Y2535" s="75" t="e">
        <f t="shared" si="397"/>
        <v>#N/A</v>
      </c>
    </row>
    <row r="2536" spans="2:25" ht="12.75" x14ac:dyDescent="0.2">
      <c r="B2536" s="72" t="str">
        <f t="shared" si="393"/>
        <v/>
      </c>
      <c r="C2536" s="58"/>
      <c r="D2536" s="67"/>
      <c r="E2536" s="71" t="str">
        <f t="shared" si="394"/>
        <v/>
      </c>
      <c r="F2536" s="71" t="str">
        <f t="shared" si="400"/>
        <v/>
      </c>
      <c r="G2536" s="72" t="str">
        <f t="shared" si="398"/>
        <v/>
      </c>
      <c r="H2536" s="68" t="str">
        <f t="shared" si="395"/>
        <v/>
      </c>
      <c r="I2536" s="69" t="str">
        <f t="shared" si="391"/>
        <v/>
      </c>
      <c r="J2536" s="70" t="str">
        <f t="shared" si="392"/>
        <v/>
      </c>
      <c r="W2536" s="75" t="e">
        <f t="shared" si="396"/>
        <v>#N/A</v>
      </c>
      <c r="X2536" s="75" t="e">
        <f t="shared" si="399"/>
        <v>#N/A</v>
      </c>
      <c r="Y2536" s="75" t="e">
        <f t="shared" si="397"/>
        <v>#N/A</v>
      </c>
    </row>
    <row r="2537" spans="2:25" ht="12.75" x14ac:dyDescent="0.2">
      <c r="B2537" s="72" t="str">
        <f t="shared" si="393"/>
        <v/>
      </c>
      <c r="C2537" s="58"/>
      <c r="D2537" s="67"/>
      <c r="E2537" s="71" t="str">
        <f t="shared" si="394"/>
        <v/>
      </c>
      <c r="F2537" s="71" t="str">
        <f t="shared" si="400"/>
        <v/>
      </c>
      <c r="G2537" s="72" t="str">
        <f t="shared" si="398"/>
        <v/>
      </c>
      <c r="H2537" s="68" t="str">
        <f t="shared" si="395"/>
        <v/>
      </c>
      <c r="I2537" s="69" t="str">
        <f t="shared" si="391"/>
        <v/>
      </c>
      <c r="J2537" s="70" t="str">
        <f t="shared" si="392"/>
        <v/>
      </c>
      <c r="W2537" s="75" t="e">
        <f t="shared" si="396"/>
        <v>#N/A</v>
      </c>
      <c r="X2537" s="75" t="e">
        <f t="shared" si="399"/>
        <v>#N/A</v>
      </c>
      <c r="Y2537" s="75" t="e">
        <f t="shared" si="397"/>
        <v>#N/A</v>
      </c>
    </row>
    <row r="2538" spans="2:25" ht="12.75" x14ac:dyDescent="0.2">
      <c r="B2538" s="72" t="str">
        <f t="shared" si="393"/>
        <v/>
      </c>
      <c r="C2538" s="58"/>
      <c r="D2538" s="67"/>
      <c r="E2538" s="71" t="str">
        <f t="shared" si="394"/>
        <v/>
      </c>
      <c r="F2538" s="71" t="str">
        <f t="shared" si="400"/>
        <v/>
      </c>
      <c r="G2538" s="72" t="str">
        <f t="shared" si="398"/>
        <v/>
      </c>
      <c r="H2538" s="68" t="str">
        <f t="shared" si="395"/>
        <v/>
      </c>
      <c r="I2538" s="69" t="str">
        <f t="shared" si="391"/>
        <v/>
      </c>
      <c r="J2538" s="70" t="str">
        <f t="shared" si="392"/>
        <v/>
      </c>
      <c r="W2538" s="75" t="e">
        <f t="shared" si="396"/>
        <v>#N/A</v>
      </c>
      <c r="X2538" s="75" t="e">
        <f t="shared" si="399"/>
        <v>#N/A</v>
      </c>
      <c r="Y2538" s="75" t="e">
        <f t="shared" si="397"/>
        <v>#N/A</v>
      </c>
    </row>
    <row r="2539" spans="2:25" ht="12.75" x14ac:dyDescent="0.2">
      <c r="B2539" s="72" t="str">
        <f t="shared" si="393"/>
        <v/>
      </c>
      <c r="C2539" s="58"/>
      <c r="D2539" s="67"/>
      <c r="E2539" s="71" t="str">
        <f t="shared" si="394"/>
        <v/>
      </c>
      <c r="F2539" s="71" t="str">
        <f t="shared" si="400"/>
        <v/>
      </c>
      <c r="G2539" s="72" t="str">
        <f t="shared" si="398"/>
        <v/>
      </c>
      <c r="H2539" s="68" t="str">
        <f t="shared" si="395"/>
        <v/>
      </c>
      <c r="I2539" s="69" t="str">
        <f t="shared" si="391"/>
        <v/>
      </c>
      <c r="J2539" s="70" t="str">
        <f t="shared" si="392"/>
        <v/>
      </c>
      <c r="W2539" s="75" t="e">
        <f t="shared" si="396"/>
        <v>#N/A</v>
      </c>
      <c r="X2539" s="75" t="e">
        <f t="shared" si="399"/>
        <v>#N/A</v>
      </c>
      <c r="Y2539" s="75" t="e">
        <f t="shared" si="397"/>
        <v>#N/A</v>
      </c>
    </row>
    <row r="2540" spans="2:25" ht="12.75" x14ac:dyDescent="0.2">
      <c r="B2540" s="72" t="str">
        <f t="shared" si="393"/>
        <v/>
      </c>
      <c r="C2540" s="58"/>
      <c r="D2540" s="67"/>
      <c r="E2540" s="71" t="str">
        <f t="shared" si="394"/>
        <v/>
      </c>
      <c r="F2540" s="71" t="str">
        <f t="shared" si="400"/>
        <v/>
      </c>
      <c r="G2540" s="72" t="str">
        <f t="shared" si="398"/>
        <v/>
      </c>
      <c r="H2540" s="68" t="str">
        <f t="shared" si="395"/>
        <v/>
      </c>
      <c r="I2540" s="69" t="str">
        <f t="shared" si="391"/>
        <v/>
      </c>
      <c r="J2540" s="70" t="str">
        <f t="shared" si="392"/>
        <v/>
      </c>
      <c r="W2540" s="75" t="e">
        <f t="shared" si="396"/>
        <v>#N/A</v>
      </c>
      <c r="X2540" s="75" t="e">
        <f t="shared" si="399"/>
        <v>#N/A</v>
      </c>
      <c r="Y2540" s="75" t="e">
        <f t="shared" si="397"/>
        <v>#N/A</v>
      </c>
    </row>
    <row r="2541" spans="2:25" ht="12.75" x14ac:dyDescent="0.2">
      <c r="B2541" s="72" t="str">
        <f t="shared" si="393"/>
        <v/>
      </c>
      <c r="C2541" s="58"/>
      <c r="D2541" s="67"/>
      <c r="E2541" s="71" t="str">
        <f t="shared" si="394"/>
        <v/>
      </c>
      <c r="F2541" s="71" t="str">
        <f t="shared" si="400"/>
        <v/>
      </c>
      <c r="G2541" s="72" t="str">
        <f t="shared" si="398"/>
        <v/>
      </c>
      <c r="H2541" s="68" t="str">
        <f t="shared" si="395"/>
        <v/>
      </c>
      <c r="I2541" s="69" t="str">
        <f t="shared" si="391"/>
        <v/>
      </c>
      <c r="J2541" s="70" t="str">
        <f t="shared" si="392"/>
        <v/>
      </c>
      <c r="W2541" s="75" t="e">
        <f t="shared" si="396"/>
        <v>#N/A</v>
      </c>
      <c r="X2541" s="75" t="e">
        <f t="shared" si="399"/>
        <v>#N/A</v>
      </c>
      <c r="Y2541" s="75" t="e">
        <f t="shared" si="397"/>
        <v>#N/A</v>
      </c>
    </row>
    <row r="2542" spans="2:25" ht="12.75" x14ac:dyDescent="0.2">
      <c r="B2542" s="72" t="str">
        <f t="shared" si="393"/>
        <v/>
      </c>
      <c r="C2542" s="58"/>
      <c r="D2542" s="67"/>
      <c r="E2542" s="71" t="str">
        <f t="shared" si="394"/>
        <v/>
      </c>
      <c r="F2542" s="71" t="str">
        <f t="shared" si="400"/>
        <v/>
      </c>
      <c r="G2542" s="72" t="str">
        <f t="shared" si="398"/>
        <v/>
      </c>
      <c r="H2542" s="68" t="str">
        <f t="shared" si="395"/>
        <v/>
      </c>
      <c r="I2542" s="69" t="str">
        <f t="shared" si="391"/>
        <v/>
      </c>
      <c r="J2542" s="70" t="str">
        <f t="shared" si="392"/>
        <v/>
      </c>
      <c r="W2542" s="75" t="e">
        <f t="shared" si="396"/>
        <v>#N/A</v>
      </c>
      <c r="X2542" s="75" t="e">
        <f t="shared" si="399"/>
        <v>#N/A</v>
      </c>
      <c r="Y2542" s="75" t="e">
        <f t="shared" si="397"/>
        <v>#N/A</v>
      </c>
    </row>
    <row r="2543" spans="2:25" ht="12.75" x14ac:dyDescent="0.2">
      <c r="B2543" s="72" t="str">
        <f t="shared" si="393"/>
        <v/>
      </c>
      <c r="C2543" s="58"/>
      <c r="D2543" s="67"/>
      <c r="E2543" s="71" t="str">
        <f t="shared" si="394"/>
        <v/>
      </c>
      <c r="F2543" s="71" t="str">
        <f t="shared" si="400"/>
        <v/>
      </c>
      <c r="G2543" s="72" t="str">
        <f t="shared" si="398"/>
        <v/>
      </c>
      <c r="H2543" s="68" t="str">
        <f t="shared" si="395"/>
        <v/>
      </c>
      <c r="I2543" s="69" t="str">
        <f t="shared" si="391"/>
        <v/>
      </c>
      <c r="J2543" s="70" t="str">
        <f t="shared" si="392"/>
        <v/>
      </c>
      <c r="W2543" s="75" t="e">
        <f t="shared" si="396"/>
        <v>#N/A</v>
      </c>
      <c r="X2543" s="75" t="e">
        <f t="shared" si="399"/>
        <v>#N/A</v>
      </c>
      <c r="Y2543" s="75" t="e">
        <f t="shared" si="397"/>
        <v>#N/A</v>
      </c>
    </row>
    <row r="2544" spans="2:25" ht="12.75" x14ac:dyDescent="0.2">
      <c r="B2544" s="72" t="str">
        <f t="shared" si="393"/>
        <v/>
      </c>
      <c r="C2544" s="58"/>
      <c r="D2544" s="67"/>
      <c r="E2544" s="71" t="str">
        <f t="shared" si="394"/>
        <v/>
      </c>
      <c r="F2544" s="71" t="str">
        <f t="shared" si="400"/>
        <v/>
      </c>
      <c r="G2544" s="72" t="str">
        <f t="shared" si="398"/>
        <v/>
      </c>
      <c r="H2544" s="68" t="str">
        <f t="shared" si="395"/>
        <v/>
      </c>
      <c r="I2544" s="69" t="str">
        <f t="shared" si="391"/>
        <v/>
      </c>
      <c r="J2544" s="70" t="str">
        <f t="shared" si="392"/>
        <v/>
      </c>
      <c r="W2544" s="75" t="e">
        <f t="shared" si="396"/>
        <v>#N/A</v>
      </c>
      <c r="X2544" s="75" t="e">
        <f t="shared" si="399"/>
        <v>#N/A</v>
      </c>
      <c r="Y2544" s="75" t="e">
        <f t="shared" si="397"/>
        <v>#N/A</v>
      </c>
    </row>
    <row r="2545" spans="2:25" ht="12.75" x14ac:dyDescent="0.2">
      <c r="B2545" s="72" t="str">
        <f t="shared" si="393"/>
        <v/>
      </c>
      <c r="C2545" s="58"/>
      <c r="D2545" s="67"/>
      <c r="E2545" s="71" t="str">
        <f t="shared" si="394"/>
        <v/>
      </c>
      <c r="F2545" s="71" t="str">
        <f t="shared" si="400"/>
        <v/>
      </c>
      <c r="G2545" s="72" t="str">
        <f t="shared" si="398"/>
        <v/>
      </c>
      <c r="H2545" s="68" t="str">
        <f t="shared" si="395"/>
        <v/>
      </c>
      <c r="I2545" s="69" t="str">
        <f t="shared" si="391"/>
        <v/>
      </c>
      <c r="J2545" s="70" t="str">
        <f t="shared" si="392"/>
        <v/>
      </c>
      <c r="W2545" s="75" t="e">
        <f t="shared" si="396"/>
        <v>#N/A</v>
      </c>
      <c r="X2545" s="75" t="e">
        <f t="shared" si="399"/>
        <v>#N/A</v>
      </c>
      <c r="Y2545" s="75" t="e">
        <f t="shared" si="397"/>
        <v>#N/A</v>
      </c>
    </row>
    <row r="2546" spans="2:25" ht="12.75" x14ac:dyDescent="0.2">
      <c r="B2546" s="72" t="str">
        <f t="shared" si="393"/>
        <v/>
      </c>
      <c r="C2546" s="58"/>
      <c r="D2546" s="67"/>
      <c r="E2546" s="71" t="str">
        <f t="shared" si="394"/>
        <v/>
      </c>
      <c r="F2546" s="71" t="str">
        <f t="shared" si="400"/>
        <v/>
      </c>
      <c r="G2546" s="72" t="str">
        <f t="shared" si="398"/>
        <v/>
      </c>
      <c r="H2546" s="68" t="str">
        <f t="shared" si="395"/>
        <v/>
      </c>
      <c r="I2546" s="69" t="str">
        <f t="shared" si="391"/>
        <v/>
      </c>
      <c r="J2546" s="70" t="str">
        <f t="shared" si="392"/>
        <v/>
      </c>
      <c r="W2546" s="75" t="e">
        <f t="shared" si="396"/>
        <v>#N/A</v>
      </c>
      <c r="X2546" s="75" t="e">
        <f t="shared" si="399"/>
        <v>#N/A</v>
      </c>
      <c r="Y2546" s="75" t="e">
        <f t="shared" si="397"/>
        <v>#N/A</v>
      </c>
    </row>
    <row r="2547" spans="2:25" ht="12.75" x14ac:dyDescent="0.2">
      <c r="B2547" s="72" t="str">
        <f t="shared" si="393"/>
        <v/>
      </c>
      <c r="C2547" s="58"/>
      <c r="D2547" s="67"/>
      <c r="E2547" s="71" t="str">
        <f t="shared" si="394"/>
        <v/>
      </c>
      <c r="F2547" s="71" t="str">
        <f t="shared" si="400"/>
        <v/>
      </c>
      <c r="G2547" s="72" t="str">
        <f t="shared" si="398"/>
        <v/>
      </c>
      <c r="H2547" s="68" t="str">
        <f t="shared" si="395"/>
        <v/>
      </c>
      <c r="I2547" s="69" t="str">
        <f t="shared" si="391"/>
        <v/>
      </c>
      <c r="J2547" s="70" t="str">
        <f t="shared" si="392"/>
        <v/>
      </c>
      <c r="W2547" s="75" t="e">
        <f t="shared" si="396"/>
        <v>#N/A</v>
      </c>
      <c r="X2547" s="75" t="e">
        <f t="shared" si="399"/>
        <v>#N/A</v>
      </c>
      <c r="Y2547" s="75" t="e">
        <f t="shared" si="397"/>
        <v>#N/A</v>
      </c>
    </row>
    <row r="2548" spans="2:25" ht="12.75" x14ac:dyDescent="0.2">
      <c r="B2548" s="72" t="str">
        <f t="shared" si="393"/>
        <v/>
      </c>
      <c r="C2548" s="58"/>
      <c r="D2548" s="67"/>
      <c r="E2548" s="71" t="str">
        <f t="shared" si="394"/>
        <v/>
      </c>
      <c r="F2548" s="71" t="str">
        <f t="shared" si="400"/>
        <v/>
      </c>
      <c r="G2548" s="72" t="str">
        <f t="shared" si="398"/>
        <v/>
      </c>
      <c r="H2548" s="68" t="str">
        <f t="shared" si="395"/>
        <v/>
      </c>
      <c r="I2548" s="69" t="str">
        <f t="shared" si="391"/>
        <v/>
      </c>
      <c r="J2548" s="70" t="str">
        <f t="shared" si="392"/>
        <v/>
      </c>
      <c r="W2548" s="75" t="e">
        <f t="shared" si="396"/>
        <v>#N/A</v>
      </c>
      <c r="X2548" s="75" t="e">
        <f t="shared" si="399"/>
        <v>#N/A</v>
      </c>
      <c r="Y2548" s="75" t="e">
        <f t="shared" si="397"/>
        <v>#N/A</v>
      </c>
    </row>
    <row r="2549" spans="2:25" ht="12.75" x14ac:dyDescent="0.2">
      <c r="B2549" s="72" t="str">
        <f t="shared" si="393"/>
        <v/>
      </c>
      <c r="C2549" s="58"/>
      <c r="D2549" s="67"/>
      <c r="E2549" s="71" t="str">
        <f t="shared" si="394"/>
        <v/>
      </c>
      <c r="F2549" s="71" t="str">
        <f t="shared" si="400"/>
        <v/>
      </c>
      <c r="G2549" s="72" t="str">
        <f t="shared" si="398"/>
        <v/>
      </c>
      <c r="H2549" s="68" t="str">
        <f t="shared" si="395"/>
        <v/>
      </c>
      <c r="I2549" s="69" t="str">
        <f t="shared" si="391"/>
        <v/>
      </c>
      <c r="J2549" s="70" t="str">
        <f t="shared" si="392"/>
        <v/>
      </c>
      <c r="W2549" s="75" t="e">
        <f t="shared" si="396"/>
        <v>#N/A</v>
      </c>
      <c r="X2549" s="75" t="e">
        <f t="shared" si="399"/>
        <v>#N/A</v>
      </c>
      <c r="Y2549" s="75" t="e">
        <f t="shared" si="397"/>
        <v>#N/A</v>
      </c>
    </row>
    <row r="2550" spans="2:25" ht="12.75" x14ac:dyDescent="0.2">
      <c r="B2550" s="72" t="str">
        <f t="shared" si="393"/>
        <v/>
      </c>
      <c r="C2550" s="58"/>
      <c r="D2550" s="67"/>
      <c r="E2550" s="71" t="str">
        <f t="shared" si="394"/>
        <v/>
      </c>
      <c r="F2550" s="71" t="str">
        <f t="shared" si="400"/>
        <v/>
      </c>
      <c r="G2550" s="72" t="str">
        <f t="shared" si="398"/>
        <v/>
      </c>
      <c r="H2550" s="68" t="str">
        <f t="shared" si="395"/>
        <v/>
      </c>
      <c r="I2550" s="69" t="str">
        <f t="shared" si="391"/>
        <v/>
      </c>
      <c r="J2550" s="70" t="str">
        <f t="shared" si="392"/>
        <v/>
      </c>
      <c r="W2550" s="75" t="e">
        <f t="shared" si="396"/>
        <v>#N/A</v>
      </c>
      <c r="X2550" s="75" t="e">
        <f t="shared" si="399"/>
        <v>#N/A</v>
      </c>
      <c r="Y2550" s="75" t="e">
        <f t="shared" si="397"/>
        <v>#N/A</v>
      </c>
    </row>
    <row r="2551" spans="2:25" ht="12.75" x14ac:dyDescent="0.2">
      <c r="B2551" s="72" t="str">
        <f t="shared" si="393"/>
        <v/>
      </c>
      <c r="C2551" s="58"/>
      <c r="D2551" s="67"/>
      <c r="E2551" s="71" t="str">
        <f t="shared" si="394"/>
        <v/>
      </c>
      <c r="F2551" s="71" t="str">
        <f t="shared" si="400"/>
        <v/>
      </c>
      <c r="G2551" s="72" t="str">
        <f t="shared" si="398"/>
        <v/>
      </c>
      <c r="H2551" s="68" t="str">
        <f t="shared" si="395"/>
        <v/>
      </c>
      <c r="I2551" s="69" t="str">
        <f t="shared" si="391"/>
        <v/>
      </c>
      <c r="J2551" s="70" t="str">
        <f t="shared" si="392"/>
        <v/>
      </c>
      <c r="W2551" s="75" t="e">
        <f t="shared" si="396"/>
        <v>#N/A</v>
      </c>
      <c r="X2551" s="75" t="e">
        <f t="shared" si="399"/>
        <v>#N/A</v>
      </c>
      <c r="Y2551" s="75" t="e">
        <f t="shared" si="397"/>
        <v>#N/A</v>
      </c>
    </row>
    <row r="2552" spans="2:25" ht="12.75" x14ac:dyDescent="0.2">
      <c r="B2552" s="72" t="str">
        <f t="shared" si="393"/>
        <v/>
      </c>
      <c r="C2552" s="58"/>
      <c r="D2552" s="67"/>
      <c r="E2552" s="71" t="str">
        <f t="shared" si="394"/>
        <v/>
      </c>
      <c r="F2552" s="71" t="str">
        <f t="shared" si="400"/>
        <v/>
      </c>
      <c r="G2552" s="72" t="str">
        <f t="shared" si="398"/>
        <v/>
      </c>
      <c r="H2552" s="68" t="str">
        <f t="shared" si="395"/>
        <v/>
      </c>
      <c r="I2552" s="69" t="str">
        <f t="shared" si="391"/>
        <v/>
      </c>
      <c r="J2552" s="70" t="str">
        <f t="shared" si="392"/>
        <v/>
      </c>
      <c r="W2552" s="75" t="e">
        <f t="shared" si="396"/>
        <v>#N/A</v>
      </c>
      <c r="X2552" s="75" t="e">
        <f t="shared" si="399"/>
        <v>#N/A</v>
      </c>
      <c r="Y2552" s="75" t="e">
        <f t="shared" si="397"/>
        <v>#N/A</v>
      </c>
    </row>
    <row r="2553" spans="2:25" ht="12.75" x14ac:dyDescent="0.2">
      <c r="B2553" s="72" t="str">
        <f t="shared" si="393"/>
        <v/>
      </c>
      <c r="C2553" s="58"/>
      <c r="D2553" s="67"/>
      <c r="E2553" s="71" t="str">
        <f t="shared" si="394"/>
        <v/>
      </c>
      <c r="F2553" s="71" t="str">
        <f t="shared" si="400"/>
        <v/>
      </c>
      <c r="G2553" s="72" t="str">
        <f t="shared" si="398"/>
        <v/>
      </c>
      <c r="H2553" s="68" t="str">
        <f t="shared" si="395"/>
        <v/>
      </c>
      <c r="I2553" s="69" t="str">
        <f t="shared" si="391"/>
        <v/>
      </c>
      <c r="J2553" s="70" t="str">
        <f t="shared" si="392"/>
        <v/>
      </c>
      <c r="W2553" s="75" t="e">
        <f t="shared" si="396"/>
        <v>#N/A</v>
      </c>
      <c r="X2553" s="75" t="e">
        <f t="shared" si="399"/>
        <v>#N/A</v>
      </c>
      <c r="Y2553" s="75" t="e">
        <f t="shared" si="397"/>
        <v>#N/A</v>
      </c>
    </row>
    <row r="2554" spans="2:25" ht="12.75" x14ac:dyDescent="0.2">
      <c r="B2554" s="72" t="str">
        <f t="shared" si="393"/>
        <v/>
      </c>
      <c r="C2554" s="58"/>
      <c r="D2554" s="67"/>
      <c r="E2554" s="71" t="str">
        <f t="shared" si="394"/>
        <v/>
      </c>
      <c r="F2554" s="71" t="str">
        <f t="shared" si="400"/>
        <v/>
      </c>
      <c r="G2554" s="72" t="str">
        <f t="shared" si="398"/>
        <v/>
      </c>
      <c r="H2554" s="68" t="str">
        <f t="shared" si="395"/>
        <v/>
      </c>
      <c r="I2554" s="69" t="str">
        <f t="shared" si="391"/>
        <v/>
      </c>
      <c r="J2554" s="70" t="str">
        <f t="shared" si="392"/>
        <v/>
      </c>
      <c r="W2554" s="75" t="e">
        <f t="shared" si="396"/>
        <v>#N/A</v>
      </c>
      <c r="X2554" s="75" t="e">
        <f t="shared" si="399"/>
        <v>#N/A</v>
      </c>
      <c r="Y2554" s="75" t="e">
        <f t="shared" si="397"/>
        <v>#N/A</v>
      </c>
    </row>
    <row r="2555" spans="2:25" ht="12.75" x14ac:dyDescent="0.2">
      <c r="B2555" s="72" t="str">
        <f t="shared" si="393"/>
        <v/>
      </c>
      <c r="C2555" s="58"/>
      <c r="D2555" s="67"/>
      <c r="E2555" s="71" t="str">
        <f t="shared" si="394"/>
        <v/>
      </c>
      <c r="F2555" s="71" t="str">
        <f t="shared" si="400"/>
        <v/>
      </c>
      <c r="G2555" s="72" t="str">
        <f t="shared" si="398"/>
        <v/>
      </c>
      <c r="H2555" s="68" t="str">
        <f t="shared" si="395"/>
        <v/>
      </c>
      <c r="I2555" s="69" t="str">
        <f t="shared" si="391"/>
        <v/>
      </c>
      <c r="J2555" s="70" t="str">
        <f t="shared" si="392"/>
        <v/>
      </c>
      <c r="W2555" s="75" t="e">
        <f t="shared" si="396"/>
        <v>#N/A</v>
      </c>
      <c r="X2555" s="75" t="e">
        <f t="shared" si="399"/>
        <v>#N/A</v>
      </c>
      <c r="Y2555" s="75" t="e">
        <f t="shared" si="397"/>
        <v>#N/A</v>
      </c>
    </row>
    <row r="2556" spans="2:25" ht="12.75" x14ac:dyDescent="0.2">
      <c r="B2556" s="72" t="str">
        <f t="shared" si="393"/>
        <v/>
      </c>
      <c r="C2556" s="58"/>
      <c r="D2556" s="67"/>
      <c r="E2556" s="71" t="str">
        <f t="shared" si="394"/>
        <v/>
      </c>
      <c r="F2556" s="71" t="str">
        <f t="shared" si="400"/>
        <v/>
      </c>
      <c r="G2556" s="72" t="str">
        <f t="shared" si="398"/>
        <v/>
      </c>
      <c r="H2556" s="68" t="str">
        <f t="shared" si="395"/>
        <v/>
      </c>
      <c r="I2556" s="69" t="str">
        <f t="shared" si="391"/>
        <v/>
      </c>
      <c r="J2556" s="70" t="str">
        <f t="shared" si="392"/>
        <v/>
      </c>
      <c r="W2556" s="75" t="e">
        <f t="shared" si="396"/>
        <v>#N/A</v>
      </c>
      <c r="X2556" s="75" t="e">
        <f t="shared" si="399"/>
        <v>#N/A</v>
      </c>
      <c r="Y2556" s="75" t="e">
        <f t="shared" si="397"/>
        <v>#N/A</v>
      </c>
    </row>
    <row r="2557" spans="2:25" ht="12.75" x14ac:dyDescent="0.2">
      <c r="B2557" s="72" t="str">
        <f t="shared" si="393"/>
        <v/>
      </c>
      <c r="C2557" s="58"/>
      <c r="D2557" s="67"/>
      <c r="E2557" s="71" t="str">
        <f t="shared" si="394"/>
        <v/>
      </c>
      <c r="F2557" s="71" t="str">
        <f t="shared" si="400"/>
        <v/>
      </c>
      <c r="G2557" s="72" t="str">
        <f t="shared" si="398"/>
        <v/>
      </c>
      <c r="H2557" s="68" t="str">
        <f t="shared" si="395"/>
        <v/>
      </c>
      <c r="I2557" s="69" t="str">
        <f t="shared" si="391"/>
        <v/>
      </c>
      <c r="J2557" s="70" t="str">
        <f t="shared" si="392"/>
        <v/>
      </c>
      <c r="W2557" s="75" t="e">
        <f t="shared" si="396"/>
        <v>#N/A</v>
      </c>
      <c r="X2557" s="75" t="e">
        <f t="shared" si="399"/>
        <v>#N/A</v>
      </c>
      <c r="Y2557" s="75" t="e">
        <f t="shared" si="397"/>
        <v>#N/A</v>
      </c>
    </row>
    <row r="2558" spans="2:25" ht="12.75" x14ac:dyDescent="0.2">
      <c r="B2558" s="72" t="str">
        <f t="shared" si="393"/>
        <v/>
      </c>
      <c r="C2558" s="58"/>
      <c r="D2558" s="67"/>
      <c r="E2558" s="71" t="str">
        <f t="shared" si="394"/>
        <v/>
      </c>
      <c r="F2558" s="71" t="str">
        <f t="shared" si="400"/>
        <v/>
      </c>
      <c r="G2558" s="72" t="str">
        <f t="shared" si="398"/>
        <v/>
      </c>
      <c r="H2558" s="68" t="str">
        <f t="shared" si="395"/>
        <v/>
      </c>
      <c r="I2558" s="69" t="str">
        <f t="shared" si="391"/>
        <v/>
      </c>
      <c r="J2558" s="70" t="str">
        <f t="shared" si="392"/>
        <v/>
      </c>
      <c r="W2558" s="75" t="e">
        <f t="shared" si="396"/>
        <v>#N/A</v>
      </c>
      <c r="X2558" s="75" t="e">
        <f t="shared" si="399"/>
        <v>#N/A</v>
      </c>
      <c r="Y2558" s="75" t="e">
        <f t="shared" si="397"/>
        <v>#N/A</v>
      </c>
    </row>
    <row r="2559" spans="2:25" ht="12.75" x14ac:dyDescent="0.2">
      <c r="B2559" s="72" t="str">
        <f t="shared" si="393"/>
        <v/>
      </c>
      <c r="C2559" s="58"/>
      <c r="D2559" s="67"/>
      <c r="E2559" s="71" t="str">
        <f t="shared" si="394"/>
        <v/>
      </c>
      <c r="F2559" s="71" t="str">
        <f t="shared" si="400"/>
        <v/>
      </c>
      <c r="G2559" s="72" t="str">
        <f t="shared" si="398"/>
        <v/>
      </c>
      <c r="H2559" s="68" t="str">
        <f t="shared" si="395"/>
        <v/>
      </c>
      <c r="I2559" s="69" t="str">
        <f t="shared" si="391"/>
        <v/>
      </c>
      <c r="J2559" s="70" t="str">
        <f t="shared" si="392"/>
        <v/>
      </c>
      <c r="W2559" s="75" t="e">
        <f t="shared" si="396"/>
        <v>#N/A</v>
      </c>
      <c r="X2559" s="75" t="e">
        <f t="shared" si="399"/>
        <v>#N/A</v>
      </c>
      <c r="Y2559" s="75" t="e">
        <f t="shared" si="397"/>
        <v>#N/A</v>
      </c>
    </row>
    <row r="2560" spans="2:25" ht="12.75" x14ac:dyDescent="0.2">
      <c r="B2560" s="72" t="str">
        <f t="shared" si="393"/>
        <v/>
      </c>
      <c r="C2560" s="58"/>
      <c r="D2560" s="67"/>
      <c r="E2560" s="71" t="str">
        <f t="shared" si="394"/>
        <v/>
      </c>
      <c r="F2560" s="71" t="str">
        <f t="shared" si="400"/>
        <v/>
      </c>
      <c r="G2560" s="72" t="str">
        <f t="shared" si="398"/>
        <v/>
      </c>
      <c r="H2560" s="68" t="str">
        <f t="shared" si="395"/>
        <v/>
      </c>
      <c r="I2560" s="69" t="str">
        <f t="shared" si="391"/>
        <v/>
      </c>
      <c r="J2560" s="70" t="str">
        <f t="shared" si="392"/>
        <v/>
      </c>
      <c r="W2560" s="75" t="e">
        <f t="shared" si="396"/>
        <v>#N/A</v>
      </c>
      <c r="X2560" s="75" t="e">
        <f t="shared" si="399"/>
        <v>#N/A</v>
      </c>
      <c r="Y2560" s="75" t="e">
        <f t="shared" si="397"/>
        <v>#N/A</v>
      </c>
    </row>
    <row r="2561" spans="2:25" ht="12.75" x14ac:dyDescent="0.2">
      <c r="B2561" s="72" t="str">
        <f t="shared" si="393"/>
        <v/>
      </c>
      <c r="C2561" s="58"/>
      <c r="D2561" s="67"/>
      <c r="E2561" s="71" t="str">
        <f t="shared" si="394"/>
        <v/>
      </c>
      <c r="F2561" s="71" t="str">
        <f t="shared" si="400"/>
        <v/>
      </c>
      <c r="G2561" s="72" t="str">
        <f t="shared" si="398"/>
        <v/>
      </c>
      <c r="H2561" s="68" t="str">
        <f t="shared" si="395"/>
        <v/>
      </c>
      <c r="I2561" s="69" t="str">
        <f t="shared" si="391"/>
        <v/>
      </c>
      <c r="J2561" s="70" t="str">
        <f t="shared" si="392"/>
        <v/>
      </c>
      <c r="W2561" s="75" t="e">
        <f t="shared" si="396"/>
        <v>#N/A</v>
      </c>
      <c r="X2561" s="75" t="e">
        <f t="shared" si="399"/>
        <v>#N/A</v>
      </c>
      <c r="Y2561" s="75" t="e">
        <f t="shared" si="397"/>
        <v>#N/A</v>
      </c>
    </row>
    <row r="2562" spans="2:25" ht="12.75" x14ac:dyDescent="0.2">
      <c r="B2562" s="72" t="str">
        <f t="shared" si="393"/>
        <v/>
      </c>
      <c r="C2562" s="58"/>
      <c r="D2562" s="67"/>
      <c r="E2562" s="71" t="str">
        <f t="shared" si="394"/>
        <v/>
      </c>
      <c r="F2562" s="71" t="str">
        <f t="shared" si="400"/>
        <v/>
      </c>
      <c r="G2562" s="72" t="str">
        <f t="shared" si="398"/>
        <v/>
      </c>
      <c r="H2562" s="68" t="str">
        <f t="shared" si="395"/>
        <v/>
      </c>
      <c r="I2562" s="69" t="str">
        <f t="shared" si="391"/>
        <v/>
      </c>
      <c r="J2562" s="70" t="str">
        <f t="shared" si="392"/>
        <v/>
      </c>
      <c r="W2562" s="75" t="e">
        <f t="shared" si="396"/>
        <v>#N/A</v>
      </c>
      <c r="X2562" s="75" t="e">
        <f t="shared" si="399"/>
        <v>#N/A</v>
      </c>
      <c r="Y2562" s="75" t="e">
        <f t="shared" si="397"/>
        <v>#N/A</v>
      </c>
    </row>
    <row r="2563" spans="2:25" ht="12.75" x14ac:dyDescent="0.2">
      <c r="B2563" s="72" t="str">
        <f t="shared" si="393"/>
        <v/>
      </c>
      <c r="C2563" s="58"/>
      <c r="D2563" s="67"/>
      <c r="E2563" s="71" t="str">
        <f t="shared" si="394"/>
        <v/>
      </c>
      <c r="F2563" s="71" t="str">
        <f t="shared" si="400"/>
        <v/>
      </c>
      <c r="G2563" s="72" t="str">
        <f t="shared" si="398"/>
        <v/>
      </c>
      <c r="H2563" s="68" t="str">
        <f t="shared" si="395"/>
        <v/>
      </c>
      <c r="I2563" s="69" t="str">
        <f t="shared" ref="I2563:I2626" si="401">IF(ISBLANK(D2563)=FALSE,ABS(E2563-$S$15),"")</f>
        <v/>
      </c>
      <c r="J2563" s="70" t="str">
        <f t="shared" ref="J2563:J2626" si="402">IF(ISBLANK(D2563)=FALSE,IF((I2563/$S$16)&gt;4.5,"X",""),"")</f>
        <v/>
      </c>
      <c r="W2563" s="75" t="e">
        <f t="shared" si="396"/>
        <v>#N/A</v>
      </c>
      <c r="X2563" s="75" t="e">
        <f t="shared" si="399"/>
        <v>#N/A</v>
      </c>
      <c r="Y2563" s="75" t="e">
        <f t="shared" si="397"/>
        <v>#N/A</v>
      </c>
    </row>
    <row r="2564" spans="2:25" ht="12.75" x14ac:dyDescent="0.2">
      <c r="B2564" s="72" t="str">
        <f t="shared" ref="B2564:B2627" si="403">IF(ISBLANK(D2564)=FALSE,ABS(G2564-H2564),"")</f>
        <v/>
      </c>
      <c r="C2564" s="58"/>
      <c r="D2564" s="67"/>
      <c r="E2564" s="71" t="str">
        <f t="shared" ref="E2564:E2627" si="404">IF(ISBLANK(D2564)=FALSE,IF($O$20=1,(D2564),IF($O$20=2,LN(D2564),IF($O$20=3,SQRT(D2564),-1/D2564))),"")</f>
        <v/>
      </c>
      <c r="F2564" s="71" t="str">
        <f t="shared" si="400"/>
        <v/>
      </c>
      <c r="G2564" s="72" t="str">
        <f t="shared" si="398"/>
        <v/>
      </c>
      <c r="H2564" s="68" t="str">
        <f t="shared" ref="H2564:H2627" si="405">IF(ISBLANK(D2564)=FALSE,NORMSDIST(F2564),"")</f>
        <v/>
      </c>
      <c r="I2564" s="69" t="str">
        <f t="shared" si="401"/>
        <v/>
      </c>
      <c r="J2564" s="70" t="str">
        <f t="shared" si="402"/>
        <v/>
      </c>
      <c r="W2564" s="75" t="e">
        <f t="shared" ref="W2564:W2627" si="406">IF(ISBLANK(D2564)=FALSE,IF($O$20=1,(D2564),IF($O$20=2,LN(D2564),IF($O$20=3,SQRT(D2564),-1/D2564))),NA())</f>
        <v>#N/A</v>
      </c>
      <c r="X2564" s="75" t="e">
        <f t="shared" si="399"/>
        <v>#N/A</v>
      </c>
      <c r="Y2564" s="75" t="e">
        <f t="shared" ref="Y2564:Y2627" si="407">IF(ISBLANK(D2564)=FALSE,_xlfn.NORM.S.DIST(F2564,TRUE),NA())</f>
        <v>#N/A</v>
      </c>
    </row>
    <row r="2565" spans="2:25" ht="12.75" x14ac:dyDescent="0.2">
      <c r="B2565" s="72" t="str">
        <f t="shared" si="403"/>
        <v/>
      </c>
      <c r="C2565" s="58"/>
      <c r="D2565" s="67"/>
      <c r="E2565" s="71" t="str">
        <f t="shared" si="404"/>
        <v/>
      </c>
      <c r="F2565" s="71" t="str">
        <f t="shared" si="400"/>
        <v/>
      </c>
      <c r="G2565" s="72" t="str">
        <f t="shared" ref="G2565:G2628" si="408">IF(ISBLANK(D2565)=FALSE,G2564+1/$M$6,"")</f>
        <v/>
      </c>
      <c r="H2565" s="68" t="str">
        <f t="shared" si="405"/>
        <v/>
      </c>
      <c r="I2565" s="69" t="str">
        <f t="shared" si="401"/>
        <v/>
      </c>
      <c r="J2565" s="70" t="str">
        <f t="shared" si="402"/>
        <v/>
      </c>
      <c r="W2565" s="75" t="e">
        <f t="shared" si="406"/>
        <v>#N/A</v>
      </c>
      <c r="X2565" s="75" t="e">
        <f t="shared" ref="X2565:X2628" si="409">IF(ISBLANK(D2565)=FALSE,X2564+1/$M$6,NA())</f>
        <v>#N/A</v>
      </c>
      <c r="Y2565" s="75" t="e">
        <f t="shared" si="407"/>
        <v>#N/A</v>
      </c>
    </row>
    <row r="2566" spans="2:25" ht="12.75" x14ac:dyDescent="0.2">
      <c r="B2566" s="72" t="str">
        <f t="shared" si="403"/>
        <v/>
      </c>
      <c r="C2566" s="58"/>
      <c r="D2566" s="67"/>
      <c r="E2566" s="71" t="str">
        <f t="shared" si="404"/>
        <v/>
      </c>
      <c r="F2566" s="71" t="str">
        <f t="shared" si="400"/>
        <v/>
      </c>
      <c r="G2566" s="72" t="str">
        <f t="shared" si="408"/>
        <v/>
      </c>
      <c r="H2566" s="68" t="str">
        <f t="shared" si="405"/>
        <v/>
      </c>
      <c r="I2566" s="69" t="str">
        <f t="shared" si="401"/>
        <v/>
      </c>
      <c r="J2566" s="70" t="str">
        <f t="shared" si="402"/>
        <v/>
      </c>
      <c r="W2566" s="75" t="e">
        <f t="shared" si="406"/>
        <v>#N/A</v>
      </c>
      <c r="X2566" s="75" t="e">
        <f t="shared" si="409"/>
        <v>#N/A</v>
      </c>
      <c r="Y2566" s="75" t="e">
        <f t="shared" si="407"/>
        <v>#N/A</v>
      </c>
    </row>
    <row r="2567" spans="2:25" ht="12.75" x14ac:dyDescent="0.2">
      <c r="B2567" s="72" t="str">
        <f t="shared" si="403"/>
        <v/>
      </c>
      <c r="C2567" s="58"/>
      <c r="D2567" s="67"/>
      <c r="E2567" s="71" t="str">
        <f t="shared" si="404"/>
        <v/>
      </c>
      <c r="F2567" s="71" t="str">
        <f t="shared" si="400"/>
        <v/>
      </c>
      <c r="G2567" s="72" t="str">
        <f t="shared" si="408"/>
        <v/>
      </c>
      <c r="H2567" s="68" t="str">
        <f t="shared" si="405"/>
        <v/>
      </c>
      <c r="I2567" s="69" t="str">
        <f t="shared" si="401"/>
        <v/>
      </c>
      <c r="J2567" s="70" t="str">
        <f t="shared" si="402"/>
        <v/>
      </c>
      <c r="W2567" s="75" t="e">
        <f t="shared" si="406"/>
        <v>#N/A</v>
      </c>
      <c r="X2567" s="75" t="e">
        <f t="shared" si="409"/>
        <v>#N/A</v>
      </c>
      <c r="Y2567" s="75" t="e">
        <f t="shared" si="407"/>
        <v>#N/A</v>
      </c>
    </row>
    <row r="2568" spans="2:25" ht="12.75" x14ac:dyDescent="0.2">
      <c r="B2568" s="72" t="str">
        <f t="shared" si="403"/>
        <v/>
      </c>
      <c r="C2568" s="58"/>
      <c r="D2568" s="67"/>
      <c r="E2568" s="71" t="str">
        <f t="shared" si="404"/>
        <v/>
      </c>
      <c r="F2568" s="71" t="str">
        <f t="shared" si="400"/>
        <v/>
      </c>
      <c r="G2568" s="72" t="str">
        <f t="shared" si="408"/>
        <v/>
      </c>
      <c r="H2568" s="68" t="str">
        <f t="shared" si="405"/>
        <v/>
      </c>
      <c r="I2568" s="69" t="str">
        <f t="shared" si="401"/>
        <v/>
      </c>
      <c r="J2568" s="70" t="str">
        <f t="shared" si="402"/>
        <v/>
      </c>
      <c r="W2568" s="75" t="e">
        <f t="shared" si="406"/>
        <v>#N/A</v>
      </c>
      <c r="X2568" s="75" t="e">
        <f t="shared" si="409"/>
        <v>#N/A</v>
      </c>
      <c r="Y2568" s="75" t="e">
        <f t="shared" si="407"/>
        <v>#N/A</v>
      </c>
    </row>
    <row r="2569" spans="2:25" ht="12.75" x14ac:dyDescent="0.2">
      <c r="B2569" s="72" t="str">
        <f t="shared" si="403"/>
        <v/>
      </c>
      <c r="C2569" s="58"/>
      <c r="D2569" s="67"/>
      <c r="E2569" s="71" t="str">
        <f t="shared" si="404"/>
        <v/>
      </c>
      <c r="F2569" s="71" t="str">
        <f t="shared" si="400"/>
        <v/>
      </c>
      <c r="G2569" s="72" t="str">
        <f t="shared" si="408"/>
        <v/>
      </c>
      <c r="H2569" s="68" t="str">
        <f t="shared" si="405"/>
        <v/>
      </c>
      <c r="I2569" s="69" t="str">
        <f t="shared" si="401"/>
        <v/>
      </c>
      <c r="J2569" s="70" t="str">
        <f t="shared" si="402"/>
        <v/>
      </c>
      <c r="W2569" s="75" t="e">
        <f t="shared" si="406"/>
        <v>#N/A</v>
      </c>
      <c r="X2569" s="75" t="e">
        <f t="shared" si="409"/>
        <v>#N/A</v>
      </c>
      <c r="Y2569" s="75" t="e">
        <f t="shared" si="407"/>
        <v>#N/A</v>
      </c>
    </row>
    <row r="2570" spans="2:25" ht="12.75" x14ac:dyDescent="0.2">
      <c r="B2570" s="72" t="str">
        <f t="shared" si="403"/>
        <v/>
      </c>
      <c r="C2570" s="58"/>
      <c r="D2570" s="67"/>
      <c r="E2570" s="71" t="str">
        <f t="shared" si="404"/>
        <v/>
      </c>
      <c r="F2570" s="71" t="str">
        <f t="shared" si="400"/>
        <v/>
      </c>
      <c r="G2570" s="72" t="str">
        <f t="shared" si="408"/>
        <v/>
      </c>
      <c r="H2570" s="68" t="str">
        <f t="shared" si="405"/>
        <v/>
      </c>
      <c r="I2570" s="69" t="str">
        <f t="shared" si="401"/>
        <v/>
      </c>
      <c r="J2570" s="70" t="str">
        <f t="shared" si="402"/>
        <v/>
      </c>
      <c r="W2570" s="75" t="e">
        <f t="shared" si="406"/>
        <v>#N/A</v>
      </c>
      <c r="X2570" s="75" t="e">
        <f t="shared" si="409"/>
        <v>#N/A</v>
      </c>
      <c r="Y2570" s="75" t="e">
        <f t="shared" si="407"/>
        <v>#N/A</v>
      </c>
    </row>
    <row r="2571" spans="2:25" ht="12.75" x14ac:dyDescent="0.2">
      <c r="B2571" s="72" t="str">
        <f t="shared" si="403"/>
        <v/>
      </c>
      <c r="C2571" s="58"/>
      <c r="D2571" s="67"/>
      <c r="E2571" s="71" t="str">
        <f t="shared" si="404"/>
        <v/>
      </c>
      <c r="F2571" s="71" t="str">
        <f t="shared" si="400"/>
        <v/>
      </c>
      <c r="G2571" s="72" t="str">
        <f t="shared" si="408"/>
        <v/>
      </c>
      <c r="H2571" s="68" t="str">
        <f t="shared" si="405"/>
        <v/>
      </c>
      <c r="I2571" s="69" t="str">
        <f t="shared" si="401"/>
        <v/>
      </c>
      <c r="J2571" s="70" t="str">
        <f t="shared" si="402"/>
        <v/>
      </c>
      <c r="W2571" s="75" t="e">
        <f t="shared" si="406"/>
        <v>#N/A</v>
      </c>
      <c r="X2571" s="75" t="e">
        <f t="shared" si="409"/>
        <v>#N/A</v>
      </c>
      <c r="Y2571" s="75" t="e">
        <f t="shared" si="407"/>
        <v>#N/A</v>
      </c>
    </row>
    <row r="2572" spans="2:25" ht="12.75" x14ac:dyDescent="0.2">
      <c r="B2572" s="72" t="str">
        <f t="shared" si="403"/>
        <v/>
      </c>
      <c r="C2572" s="58"/>
      <c r="D2572" s="67"/>
      <c r="E2572" s="71" t="str">
        <f t="shared" si="404"/>
        <v/>
      </c>
      <c r="F2572" s="71" t="str">
        <f t="shared" si="400"/>
        <v/>
      </c>
      <c r="G2572" s="72" t="str">
        <f t="shared" si="408"/>
        <v/>
      </c>
      <c r="H2572" s="68" t="str">
        <f t="shared" si="405"/>
        <v/>
      </c>
      <c r="I2572" s="69" t="str">
        <f t="shared" si="401"/>
        <v/>
      </c>
      <c r="J2572" s="70" t="str">
        <f t="shared" si="402"/>
        <v/>
      </c>
      <c r="W2572" s="75" t="e">
        <f t="shared" si="406"/>
        <v>#N/A</v>
      </c>
      <c r="X2572" s="75" t="e">
        <f t="shared" si="409"/>
        <v>#N/A</v>
      </c>
      <c r="Y2572" s="75" t="e">
        <f t="shared" si="407"/>
        <v>#N/A</v>
      </c>
    </row>
    <row r="2573" spans="2:25" ht="12.75" x14ac:dyDescent="0.2">
      <c r="B2573" s="72" t="str">
        <f t="shared" si="403"/>
        <v/>
      </c>
      <c r="C2573" s="58"/>
      <c r="D2573" s="67"/>
      <c r="E2573" s="71" t="str">
        <f t="shared" si="404"/>
        <v/>
      </c>
      <c r="F2573" s="71" t="str">
        <f t="shared" si="400"/>
        <v/>
      </c>
      <c r="G2573" s="72" t="str">
        <f t="shared" si="408"/>
        <v/>
      </c>
      <c r="H2573" s="68" t="str">
        <f t="shared" si="405"/>
        <v/>
      </c>
      <c r="I2573" s="69" t="str">
        <f t="shared" si="401"/>
        <v/>
      </c>
      <c r="J2573" s="70" t="str">
        <f t="shared" si="402"/>
        <v/>
      </c>
      <c r="W2573" s="75" t="e">
        <f t="shared" si="406"/>
        <v>#N/A</v>
      </c>
      <c r="X2573" s="75" t="e">
        <f t="shared" si="409"/>
        <v>#N/A</v>
      </c>
      <c r="Y2573" s="75" t="e">
        <f t="shared" si="407"/>
        <v>#N/A</v>
      </c>
    </row>
    <row r="2574" spans="2:25" ht="12.75" x14ac:dyDescent="0.2">
      <c r="B2574" s="72" t="str">
        <f t="shared" si="403"/>
        <v/>
      </c>
      <c r="C2574" s="58"/>
      <c r="D2574" s="67"/>
      <c r="E2574" s="71" t="str">
        <f t="shared" si="404"/>
        <v/>
      </c>
      <c r="F2574" s="71" t="str">
        <f t="shared" ref="F2574:F2637" si="410">IF(D2574,STANDARDIZE(E2574,$M$11,$M$12),"")</f>
        <v/>
      </c>
      <c r="G2574" s="72" t="str">
        <f t="shared" si="408"/>
        <v/>
      </c>
      <c r="H2574" s="68" t="str">
        <f t="shared" si="405"/>
        <v/>
      </c>
      <c r="I2574" s="69" t="str">
        <f t="shared" si="401"/>
        <v/>
      </c>
      <c r="J2574" s="70" t="str">
        <f t="shared" si="402"/>
        <v/>
      </c>
      <c r="W2574" s="75" t="e">
        <f t="shared" si="406"/>
        <v>#N/A</v>
      </c>
      <c r="X2574" s="75" t="e">
        <f t="shared" si="409"/>
        <v>#N/A</v>
      </c>
      <c r="Y2574" s="75" t="e">
        <f t="shared" si="407"/>
        <v>#N/A</v>
      </c>
    </row>
    <row r="2575" spans="2:25" ht="12.75" x14ac:dyDescent="0.2">
      <c r="B2575" s="72" t="str">
        <f t="shared" si="403"/>
        <v/>
      </c>
      <c r="C2575" s="58"/>
      <c r="D2575" s="67"/>
      <c r="E2575" s="71" t="str">
        <f t="shared" si="404"/>
        <v/>
      </c>
      <c r="F2575" s="71" t="str">
        <f t="shared" si="410"/>
        <v/>
      </c>
      <c r="G2575" s="72" t="str">
        <f t="shared" si="408"/>
        <v/>
      </c>
      <c r="H2575" s="68" t="str">
        <f t="shared" si="405"/>
        <v/>
      </c>
      <c r="I2575" s="69" t="str">
        <f t="shared" si="401"/>
        <v/>
      </c>
      <c r="J2575" s="70" t="str">
        <f t="shared" si="402"/>
        <v/>
      </c>
      <c r="W2575" s="75" t="e">
        <f t="shared" si="406"/>
        <v>#N/A</v>
      </c>
      <c r="X2575" s="75" t="e">
        <f t="shared" si="409"/>
        <v>#N/A</v>
      </c>
      <c r="Y2575" s="75" t="e">
        <f t="shared" si="407"/>
        <v>#N/A</v>
      </c>
    </row>
    <row r="2576" spans="2:25" ht="12.75" x14ac:dyDescent="0.2">
      <c r="B2576" s="72" t="str">
        <f t="shared" si="403"/>
        <v/>
      </c>
      <c r="C2576" s="58"/>
      <c r="D2576" s="67"/>
      <c r="E2576" s="71" t="str">
        <f t="shared" si="404"/>
        <v/>
      </c>
      <c r="F2576" s="71" t="str">
        <f t="shared" si="410"/>
        <v/>
      </c>
      <c r="G2576" s="72" t="str">
        <f t="shared" si="408"/>
        <v/>
      </c>
      <c r="H2576" s="68" t="str">
        <f t="shared" si="405"/>
        <v/>
      </c>
      <c r="I2576" s="69" t="str">
        <f t="shared" si="401"/>
        <v/>
      </c>
      <c r="J2576" s="70" t="str">
        <f t="shared" si="402"/>
        <v/>
      </c>
      <c r="W2576" s="75" t="e">
        <f t="shared" si="406"/>
        <v>#N/A</v>
      </c>
      <c r="X2576" s="75" t="e">
        <f t="shared" si="409"/>
        <v>#N/A</v>
      </c>
      <c r="Y2576" s="75" t="e">
        <f t="shared" si="407"/>
        <v>#N/A</v>
      </c>
    </row>
    <row r="2577" spans="2:25" ht="12.75" x14ac:dyDescent="0.2">
      <c r="B2577" s="72" t="str">
        <f t="shared" si="403"/>
        <v/>
      </c>
      <c r="C2577" s="58"/>
      <c r="D2577" s="67"/>
      <c r="E2577" s="71" t="str">
        <f t="shared" si="404"/>
        <v/>
      </c>
      <c r="F2577" s="71" t="str">
        <f t="shared" si="410"/>
        <v/>
      </c>
      <c r="G2577" s="72" t="str">
        <f t="shared" si="408"/>
        <v/>
      </c>
      <c r="H2577" s="68" t="str">
        <f t="shared" si="405"/>
        <v/>
      </c>
      <c r="I2577" s="69" t="str">
        <f t="shared" si="401"/>
        <v/>
      </c>
      <c r="J2577" s="70" t="str">
        <f t="shared" si="402"/>
        <v/>
      </c>
      <c r="W2577" s="75" t="e">
        <f t="shared" si="406"/>
        <v>#N/A</v>
      </c>
      <c r="X2577" s="75" t="e">
        <f t="shared" si="409"/>
        <v>#N/A</v>
      </c>
      <c r="Y2577" s="75" t="e">
        <f t="shared" si="407"/>
        <v>#N/A</v>
      </c>
    </row>
    <row r="2578" spans="2:25" ht="12.75" x14ac:dyDescent="0.2">
      <c r="B2578" s="72" t="str">
        <f t="shared" si="403"/>
        <v/>
      </c>
      <c r="C2578" s="58"/>
      <c r="D2578" s="67"/>
      <c r="E2578" s="71" t="str">
        <f t="shared" si="404"/>
        <v/>
      </c>
      <c r="F2578" s="71" t="str">
        <f t="shared" si="410"/>
        <v/>
      </c>
      <c r="G2578" s="72" t="str">
        <f t="shared" si="408"/>
        <v/>
      </c>
      <c r="H2578" s="68" t="str">
        <f t="shared" si="405"/>
        <v/>
      </c>
      <c r="I2578" s="69" t="str">
        <f t="shared" si="401"/>
        <v/>
      </c>
      <c r="J2578" s="70" t="str">
        <f t="shared" si="402"/>
        <v/>
      </c>
      <c r="W2578" s="75" t="e">
        <f t="shared" si="406"/>
        <v>#N/A</v>
      </c>
      <c r="X2578" s="75" t="e">
        <f t="shared" si="409"/>
        <v>#N/A</v>
      </c>
      <c r="Y2578" s="75" t="e">
        <f t="shared" si="407"/>
        <v>#N/A</v>
      </c>
    </row>
    <row r="2579" spans="2:25" ht="12.75" x14ac:dyDescent="0.2">
      <c r="B2579" s="72" t="str">
        <f t="shared" si="403"/>
        <v/>
      </c>
      <c r="C2579" s="58"/>
      <c r="D2579" s="67"/>
      <c r="E2579" s="71" t="str">
        <f t="shared" si="404"/>
        <v/>
      </c>
      <c r="F2579" s="71" t="str">
        <f t="shared" si="410"/>
        <v/>
      </c>
      <c r="G2579" s="72" t="str">
        <f t="shared" si="408"/>
        <v/>
      </c>
      <c r="H2579" s="68" t="str">
        <f t="shared" si="405"/>
        <v/>
      </c>
      <c r="I2579" s="69" t="str">
        <f t="shared" si="401"/>
        <v/>
      </c>
      <c r="J2579" s="70" t="str">
        <f t="shared" si="402"/>
        <v/>
      </c>
      <c r="W2579" s="75" t="e">
        <f t="shared" si="406"/>
        <v>#N/A</v>
      </c>
      <c r="X2579" s="75" t="e">
        <f t="shared" si="409"/>
        <v>#N/A</v>
      </c>
      <c r="Y2579" s="75" t="e">
        <f t="shared" si="407"/>
        <v>#N/A</v>
      </c>
    </row>
    <row r="2580" spans="2:25" ht="12.75" x14ac:dyDescent="0.2">
      <c r="B2580" s="72" t="str">
        <f t="shared" si="403"/>
        <v/>
      </c>
      <c r="C2580" s="58"/>
      <c r="D2580" s="67"/>
      <c r="E2580" s="71" t="str">
        <f t="shared" si="404"/>
        <v/>
      </c>
      <c r="F2580" s="71" t="str">
        <f t="shared" si="410"/>
        <v/>
      </c>
      <c r="G2580" s="72" t="str">
        <f t="shared" si="408"/>
        <v/>
      </c>
      <c r="H2580" s="68" t="str">
        <f t="shared" si="405"/>
        <v/>
      </c>
      <c r="I2580" s="69" t="str">
        <f t="shared" si="401"/>
        <v/>
      </c>
      <c r="J2580" s="70" t="str">
        <f t="shared" si="402"/>
        <v/>
      </c>
      <c r="W2580" s="75" t="e">
        <f t="shared" si="406"/>
        <v>#N/A</v>
      </c>
      <c r="X2580" s="75" t="e">
        <f t="shared" si="409"/>
        <v>#N/A</v>
      </c>
      <c r="Y2580" s="75" t="e">
        <f t="shared" si="407"/>
        <v>#N/A</v>
      </c>
    </row>
    <row r="2581" spans="2:25" ht="12.75" x14ac:dyDescent="0.2">
      <c r="B2581" s="72" t="str">
        <f t="shared" si="403"/>
        <v/>
      </c>
      <c r="C2581" s="58"/>
      <c r="D2581" s="67"/>
      <c r="E2581" s="71" t="str">
        <f t="shared" si="404"/>
        <v/>
      </c>
      <c r="F2581" s="71" t="str">
        <f t="shared" si="410"/>
        <v/>
      </c>
      <c r="G2581" s="72" t="str">
        <f t="shared" si="408"/>
        <v/>
      </c>
      <c r="H2581" s="68" t="str">
        <f t="shared" si="405"/>
        <v/>
      </c>
      <c r="I2581" s="69" t="str">
        <f t="shared" si="401"/>
        <v/>
      </c>
      <c r="J2581" s="70" t="str">
        <f t="shared" si="402"/>
        <v/>
      </c>
      <c r="W2581" s="75" t="e">
        <f t="shared" si="406"/>
        <v>#N/A</v>
      </c>
      <c r="X2581" s="75" t="e">
        <f t="shared" si="409"/>
        <v>#N/A</v>
      </c>
      <c r="Y2581" s="75" t="e">
        <f t="shared" si="407"/>
        <v>#N/A</v>
      </c>
    </row>
    <row r="2582" spans="2:25" ht="12.75" x14ac:dyDescent="0.2">
      <c r="B2582" s="72" t="str">
        <f t="shared" si="403"/>
        <v/>
      </c>
      <c r="C2582" s="58"/>
      <c r="D2582" s="67"/>
      <c r="E2582" s="71" t="str">
        <f t="shared" si="404"/>
        <v/>
      </c>
      <c r="F2582" s="71" t="str">
        <f t="shared" si="410"/>
        <v/>
      </c>
      <c r="G2582" s="72" t="str">
        <f t="shared" si="408"/>
        <v/>
      </c>
      <c r="H2582" s="68" t="str">
        <f t="shared" si="405"/>
        <v/>
      </c>
      <c r="I2582" s="69" t="str">
        <f t="shared" si="401"/>
        <v/>
      </c>
      <c r="J2582" s="70" t="str">
        <f t="shared" si="402"/>
        <v/>
      </c>
      <c r="W2582" s="75" t="e">
        <f t="shared" si="406"/>
        <v>#N/A</v>
      </c>
      <c r="X2582" s="75" t="e">
        <f t="shared" si="409"/>
        <v>#N/A</v>
      </c>
      <c r="Y2582" s="75" t="e">
        <f t="shared" si="407"/>
        <v>#N/A</v>
      </c>
    </row>
    <row r="2583" spans="2:25" ht="12.75" x14ac:dyDescent="0.2">
      <c r="B2583" s="72" t="str">
        <f t="shared" si="403"/>
        <v/>
      </c>
      <c r="C2583" s="58"/>
      <c r="D2583" s="67"/>
      <c r="E2583" s="71" t="str">
        <f t="shared" si="404"/>
        <v/>
      </c>
      <c r="F2583" s="71" t="str">
        <f t="shared" si="410"/>
        <v/>
      </c>
      <c r="G2583" s="72" t="str">
        <f t="shared" si="408"/>
        <v/>
      </c>
      <c r="H2583" s="68" t="str">
        <f t="shared" si="405"/>
        <v/>
      </c>
      <c r="I2583" s="69" t="str">
        <f t="shared" si="401"/>
        <v/>
      </c>
      <c r="J2583" s="70" t="str">
        <f t="shared" si="402"/>
        <v/>
      </c>
      <c r="W2583" s="75" t="e">
        <f t="shared" si="406"/>
        <v>#N/A</v>
      </c>
      <c r="X2583" s="75" t="e">
        <f t="shared" si="409"/>
        <v>#N/A</v>
      </c>
      <c r="Y2583" s="75" t="e">
        <f t="shared" si="407"/>
        <v>#N/A</v>
      </c>
    </row>
    <row r="2584" spans="2:25" ht="12.75" x14ac:dyDescent="0.2">
      <c r="B2584" s="72" t="str">
        <f t="shared" si="403"/>
        <v/>
      </c>
      <c r="C2584" s="58"/>
      <c r="D2584" s="67"/>
      <c r="E2584" s="71" t="str">
        <f t="shared" si="404"/>
        <v/>
      </c>
      <c r="F2584" s="71" t="str">
        <f t="shared" si="410"/>
        <v/>
      </c>
      <c r="G2584" s="72" t="str">
        <f t="shared" si="408"/>
        <v/>
      </c>
      <c r="H2584" s="68" t="str">
        <f t="shared" si="405"/>
        <v/>
      </c>
      <c r="I2584" s="69" t="str">
        <f t="shared" si="401"/>
        <v/>
      </c>
      <c r="J2584" s="70" t="str">
        <f t="shared" si="402"/>
        <v/>
      </c>
      <c r="W2584" s="75" t="e">
        <f t="shared" si="406"/>
        <v>#N/A</v>
      </c>
      <c r="X2584" s="75" t="e">
        <f t="shared" si="409"/>
        <v>#N/A</v>
      </c>
      <c r="Y2584" s="75" t="e">
        <f t="shared" si="407"/>
        <v>#N/A</v>
      </c>
    </row>
    <row r="2585" spans="2:25" ht="12.75" x14ac:dyDescent="0.2">
      <c r="B2585" s="72" t="str">
        <f t="shared" si="403"/>
        <v/>
      </c>
      <c r="C2585" s="58"/>
      <c r="D2585" s="67"/>
      <c r="E2585" s="71" t="str">
        <f t="shared" si="404"/>
        <v/>
      </c>
      <c r="F2585" s="71" t="str">
        <f t="shared" si="410"/>
        <v/>
      </c>
      <c r="G2585" s="72" t="str">
        <f t="shared" si="408"/>
        <v/>
      </c>
      <c r="H2585" s="68" t="str">
        <f t="shared" si="405"/>
        <v/>
      </c>
      <c r="I2585" s="69" t="str">
        <f t="shared" si="401"/>
        <v/>
      </c>
      <c r="J2585" s="70" t="str">
        <f t="shared" si="402"/>
        <v/>
      </c>
      <c r="W2585" s="75" t="e">
        <f t="shared" si="406"/>
        <v>#N/A</v>
      </c>
      <c r="X2585" s="75" t="e">
        <f t="shared" si="409"/>
        <v>#N/A</v>
      </c>
      <c r="Y2585" s="75" t="e">
        <f t="shared" si="407"/>
        <v>#N/A</v>
      </c>
    </row>
    <row r="2586" spans="2:25" ht="12.75" x14ac:dyDescent="0.2">
      <c r="B2586" s="72" t="str">
        <f t="shared" si="403"/>
        <v/>
      </c>
      <c r="C2586" s="58"/>
      <c r="D2586" s="67"/>
      <c r="E2586" s="71" t="str">
        <f t="shared" si="404"/>
        <v/>
      </c>
      <c r="F2586" s="71" t="str">
        <f t="shared" si="410"/>
        <v/>
      </c>
      <c r="G2586" s="72" t="str">
        <f t="shared" si="408"/>
        <v/>
      </c>
      <c r="H2586" s="68" t="str">
        <f t="shared" si="405"/>
        <v/>
      </c>
      <c r="I2586" s="69" t="str">
        <f t="shared" si="401"/>
        <v/>
      </c>
      <c r="J2586" s="70" t="str">
        <f t="shared" si="402"/>
        <v/>
      </c>
      <c r="W2586" s="75" t="e">
        <f t="shared" si="406"/>
        <v>#N/A</v>
      </c>
      <c r="X2586" s="75" t="e">
        <f t="shared" si="409"/>
        <v>#N/A</v>
      </c>
      <c r="Y2586" s="75" t="e">
        <f t="shared" si="407"/>
        <v>#N/A</v>
      </c>
    </row>
    <row r="2587" spans="2:25" ht="12.75" x14ac:dyDescent="0.2">
      <c r="B2587" s="72" t="str">
        <f t="shared" si="403"/>
        <v/>
      </c>
      <c r="C2587" s="58"/>
      <c r="D2587" s="67"/>
      <c r="E2587" s="71" t="str">
        <f t="shared" si="404"/>
        <v/>
      </c>
      <c r="F2587" s="71" t="str">
        <f t="shared" si="410"/>
        <v/>
      </c>
      <c r="G2587" s="72" t="str">
        <f t="shared" si="408"/>
        <v/>
      </c>
      <c r="H2587" s="68" t="str">
        <f t="shared" si="405"/>
        <v/>
      </c>
      <c r="I2587" s="69" t="str">
        <f t="shared" si="401"/>
        <v/>
      </c>
      <c r="J2587" s="70" t="str">
        <f t="shared" si="402"/>
        <v/>
      </c>
      <c r="W2587" s="75" t="e">
        <f t="shared" si="406"/>
        <v>#N/A</v>
      </c>
      <c r="X2587" s="75" t="e">
        <f t="shared" si="409"/>
        <v>#N/A</v>
      </c>
      <c r="Y2587" s="75" t="e">
        <f t="shared" si="407"/>
        <v>#N/A</v>
      </c>
    </row>
    <row r="2588" spans="2:25" ht="12.75" x14ac:dyDescent="0.2">
      <c r="B2588" s="72" t="str">
        <f t="shared" si="403"/>
        <v/>
      </c>
      <c r="C2588" s="58"/>
      <c r="D2588" s="67"/>
      <c r="E2588" s="71" t="str">
        <f t="shared" si="404"/>
        <v/>
      </c>
      <c r="F2588" s="71" t="str">
        <f t="shared" si="410"/>
        <v/>
      </c>
      <c r="G2588" s="72" t="str">
        <f t="shared" si="408"/>
        <v/>
      </c>
      <c r="H2588" s="68" t="str">
        <f t="shared" si="405"/>
        <v/>
      </c>
      <c r="I2588" s="69" t="str">
        <f t="shared" si="401"/>
        <v/>
      </c>
      <c r="J2588" s="70" t="str">
        <f t="shared" si="402"/>
        <v/>
      </c>
      <c r="W2588" s="75" t="e">
        <f t="shared" si="406"/>
        <v>#N/A</v>
      </c>
      <c r="X2588" s="75" t="e">
        <f t="shared" si="409"/>
        <v>#N/A</v>
      </c>
      <c r="Y2588" s="75" t="e">
        <f t="shared" si="407"/>
        <v>#N/A</v>
      </c>
    </row>
    <row r="2589" spans="2:25" ht="12.75" x14ac:dyDescent="0.2">
      <c r="B2589" s="72" t="str">
        <f t="shared" si="403"/>
        <v/>
      </c>
      <c r="C2589" s="58"/>
      <c r="D2589" s="67"/>
      <c r="E2589" s="71" t="str">
        <f t="shared" si="404"/>
        <v/>
      </c>
      <c r="F2589" s="71" t="str">
        <f t="shared" si="410"/>
        <v/>
      </c>
      <c r="G2589" s="72" t="str">
        <f t="shared" si="408"/>
        <v/>
      </c>
      <c r="H2589" s="68" t="str">
        <f t="shared" si="405"/>
        <v/>
      </c>
      <c r="I2589" s="69" t="str">
        <f t="shared" si="401"/>
        <v/>
      </c>
      <c r="J2589" s="70" t="str">
        <f t="shared" si="402"/>
        <v/>
      </c>
      <c r="W2589" s="75" t="e">
        <f t="shared" si="406"/>
        <v>#N/A</v>
      </c>
      <c r="X2589" s="75" t="e">
        <f t="shared" si="409"/>
        <v>#N/A</v>
      </c>
      <c r="Y2589" s="75" t="e">
        <f t="shared" si="407"/>
        <v>#N/A</v>
      </c>
    </row>
    <row r="2590" spans="2:25" ht="12.75" x14ac:dyDescent="0.2">
      <c r="B2590" s="72" t="str">
        <f t="shared" si="403"/>
        <v/>
      </c>
      <c r="C2590" s="58"/>
      <c r="D2590" s="67"/>
      <c r="E2590" s="71" t="str">
        <f t="shared" si="404"/>
        <v/>
      </c>
      <c r="F2590" s="71" t="str">
        <f t="shared" si="410"/>
        <v/>
      </c>
      <c r="G2590" s="72" t="str">
        <f t="shared" si="408"/>
        <v/>
      </c>
      <c r="H2590" s="68" t="str">
        <f t="shared" si="405"/>
        <v/>
      </c>
      <c r="I2590" s="69" t="str">
        <f t="shared" si="401"/>
        <v/>
      </c>
      <c r="J2590" s="70" t="str">
        <f t="shared" si="402"/>
        <v/>
      </c>
      <c r="W2590" s="75" t="e">
        <f t="shared" si="406"/>
        <v>#N/A</v>
      </c>
      <c r="X2590" s="75" t="e">
        <f t="shared" si="409"/>
        <v>#N/A</v>
      </c>
      <c r="Y2590" s="75" t="e">
        <f t="shared" si="407"/>
        <v>#N/A</v>
      </c>
    </row>
    <row r="2591" spans="2:25" ht="12.75" x14ac:dyDescent="0.2">
      <c r="B2591" s="72" t="str">
        <f t="shared" si="403"/>
        <v/>
      </c>
      <c r="C2591" s="58"/>
      <c r="D2591" s="67"/>
      <c r="E2591" s="71" t="str">
        <f t="shared" si="404"/>
        <v/>
      </c>
      <c r="F2591" s="71" t="str">
        <f t="shared" si="410"/>
        <v/>
      </c>
      <c r="G2591" s="72" t="str">
        <f t="shared" si="408"/>
        <v/>
      </c>
      <c r="H2591" s="68" t="str">
        <f t="shared" si="405"/>
        <v/>
      </c>
      <c r="I2591" s="69" t="str">
        <f t="shared" si="401"/>
        <v/>
      </c>
      <c r="J2591" s="70" t="str">
        <f t="shared" si="402"/>
        <v/>
      </c>
      <c r="W2591" s="75" t="e">
        <f t="shared" si="406"/>
        <v>#N/A</v>
      </c>
      <c r="X2591" s="75" t="e">
        <f t="shared" si="409"/>
        <v>#N/A</v>
      </c>
      <c r="Y2591" s="75" t="e">
        <f t="shared" si="407"/>
        <v>#N/A</v>
      </c>
    </row>
    <row r="2592" spans="2:25" ht="12.75" x14ac:dyDescent="0.2">
      <c r="B2592" s="72" t="str">
        <f t="shared" si="403"/>
        <v/>
      </c>
      <c r="C2592" s="58"/>
      <c r="D2592" s="67"/>
      <c r="E2592" s="71" t="str">
        <f t="shared" si="404"/>
        <v/>
      </c>
      <c r="F2592" s="71" t="str">
        <f t="shared" si="410"/>
        <v/>
      </c>
      <c r="G2592" s="72" t="str">
        <f t="shared" si="408"/>
        <v/>
      </c>
      <c r="H2592" s="68" t="str">
        <f t="shared" si="405"/>
        <v/>
      </c>
      <c r="I2592" s="69" t="str">
        <f t="shared" si="401"/>
        <v/>
      </c>
      <c r="J2592" s="70" t="str">
        <f t="shared" si="402"/>
        <v/>
      </c>
      <c r="W2592" s="75" t="e">
        <f t="shared" si="406"/>
        <v>#N/A</v>
      </c>
      <c r="X2592" s="75" t="e">
        <f t="shared" si="409"/>
        <v>#N/A</v>
      </c>
      <c r="Y2592" s="75" t="e">
        <f t="shared" si="407"/>
        <v>#N/A</v>
      </c>
    </row>
    <row r="2593" spans="2:25" ht="12.75" x14ac:dyDescent="0.2">
      <c r="B2593" s="72" t="str">
        <f t="shared" si="403"/>
        <v/>
      </c>
      <c r="C2593" s="58"/>
      <c r="D2593" s="67"/>
      <c r="E2593" s="71" t="str">
        <f t="shared" si="404"/>
        <v/>
      </c>
      <c r="F2593" s="71" t="str">
        <f t="shared" si="410"/>
        <v/>
      </c>
      <c r="G2593" s="72" t="str">
        <f t="shared" si="408"/>
        <v/>
      </c>
      <c r="H2593" s="68" t="str">
        <f t="shared" si="405"/>
        <v/>
      </c>
      <c r="I2593" s="69" t="str">
        <f t="shared" si="401"/>
        <v/>
      </c>
      <c r="J2593" s="70" t="str">
        <f t="shared" si="402"/>
        <v/>
      </c>
      <c r="W2593" s="75" t="e">
        <f t="shared" si="406"/>
        <v>#N/A</v>
      </c>
      <c r="X2593" s="75" t="e">
        <f t="shared" si="409"/>
        <v>#N/A</v>
      </c>
      <c r="Y2593" s="75" t="e">
        <f t="shared" si="407"/>
        <v>#N/A</v>
      </c>
    </row>
    <row r="2594" spans="2:25" ht="12.75" x14ac:dyDescent="0.2">
      <c r="B2594" s="72" t="str">
        <f t="shared" si="403"/>
        <v/>
      </c>
      <c r="C2594" s="58"/>
      <c r="D2594" s="67"/>
      <c r="E2594" s="71" t="str">
        <f t="shared" si="404"/>
        <v/>
      </c>
      <c r="F2594" s="71" t="str">
        <f t="shared" si="410"/>
        <v/>
      </c>
      <c r="G2594" s="72" t="str">
        <f t="shared" si="408"/>
        <v/>
      </c>
      <c r="H2594" s="68" t="str">
        <f t="shared" si="405"/>
        <v/>
      </c>
      <c r="I2594" s="69" t="str">
        <f t="shared" si="401"/>
        <v/>
      </c>
      <c r="J2594" s="70" t="str">
        <f t="shared" si="402"/>
        <v/>
      </c>
      <c r="W2594" s="75" t="e">
        <f t="shared" si="406"/>
        <v>#N/A</v>
      </c>
      <c r="X2594" s="75" t="e">
        <f t="shared" si="409"/>
        <v>#N/A</v>
      </c>
      <c r="Y2594" s="75" t="e">
        <f t="shared" si="407"/>
        <v>#N/A</v>
      </c>
    </row>
    <row r="2595" spans="2:25" ht="12.75" x14ac:dyDescent="0.2">
      <c r="B2595" s="72" t="str">
        <f t="shared" si="403"/>
        <v/>
      </c>
      <c r="C2595" s="58"/>
      <c r="D2595" s="67"/>
      <c r="E2595" s="71" t="str">
        <f t="shared" si="404"/>
        <v/>
      </c>
      <c r="F2595" s="71" t="str">
        <f t="shared" si="410"/>
        <v/>
      </c>
      <c r="G2595" s="72" t="str">
        <f t="shared" si="408"/>
        <v/>
      </c>
      <c r="H2595" s="68" t="str">
        <f t="shared" si="405"/>
        <v/>
      </c>
      <c r="I2595" s="69" t="str">
        <f t="shared" si="401"/>
        <v/>
      </c>
      <c r="J2595" s="70" t="str">
        <f t="shared" si="402"/>
        <v/>
      </c>
      <c r="W2595" s="75" t="e">
        <f t="shared" si="406"/>
        <v>#N/A</v>
      </c>
      <c r="X2595" s="75" t="e">
        <f t="shared" si="409"/>
        <v>#N/A</v>
      </c>
      <c r="Y2595" s="75" t="e">
        <f t="shared" si="407"/>
        <v>#N/A</v>
      </c>
    </row>
    <row r="2596" spans="2:25" ht="12.75" x14ac:dyDescent="0.2">
      <c r="B2596" s="72" t="str">
        <f t="shared" si="403"/>
        <v/>
      </c>
      <c r="C2596" s="58"/>
      <c r="D2596" s="67"/>
      <c r="E2596" s="71" t="str">
        <f t="shared" si="404"/>
        <v/>
      </c>
      <c r="F2596" s="71" t="str">
        <f t="shared" si="410"/>
        <v/>
      </c>
      <c r="G2596" s="72" t="str">
        <f t="shared" si="408"/>
        <v/>
      </c>
      <c r="H2596" s="68" t="str">
        <f t="shared" si="405"/>
        <v/>
      </c>
      <c r="I2596" s="69" t="str">
        <f t="shared" si="401"/>
        <v/>
      </c>
      <c r="J2596" s="70" t="str">
        <f t="shared" si="402"/>
        <v/>
      </c>
      <c r="W2596" s="75" t="e">
        <f t="shared" si="406"/>
        <v>#N/A</v>
      </c>
      <c r="X2596" s="75" t="e">
        <f t="shared" si="409"/>
        <v>#N/A</v>
      </c>
      <c r="Y2596" s="75" t="e">
        <f t="shared" si="407"/>
        <v>#N/A</v>
      </c>
    </row>
    <row r="2597" spans="2:25" ht="12.75" x14ac:dyDescent="0.2">
      <c r="B2597" s="72" t="str">
        <f t="shared" si="403"/>
        <v/>
      </c>
      <c r="C2597" s="58"/>
      <c r="D2597" s="67"/>
      <c r="E2597" s="71" t="str">
        <f t="shared" si="404"/>
        <v/>
      </c>
      <c r="F2597" s="71" t="str">
        <f t="shared" si="410"/>
        <v/>
      </c>
      <c r="G2597" s="72" t="str">
        <f t="shared" si="408"/>
        <v/>
      </c>
      <c r="H2597" s="68" t="str">
        <f t="shared" si="405"/>
        <v/>
      </c>
      <c r="I2597" s="69" t="str">
        <f t="shared" si="401"/>
        <v/>
      </c>
      <c r="J2597" s="70" t="str">
        <f t="shared" si="402"/>
        <v/>
      </c>
      <c r="W2597" s="75" t="e">
        <f t="shared" si="406"/>
        <v>#N/A</v>
      </c>
      <c r="X2597" s="75" t="e">
        <f t="shared" si="409"/>
        <v>#N/A</v>
      </c>
      <c r="Y2597" s="75" t="e">
        <f t="shared" si="407"/>
        <v>#N/A</v>
      </c>
    </row>
    <row r="2598" spans="2:25" ht="12.75" x14ac:dyDescent="0.2">
      <c r="B2598" s="72" t="str">
        <f t="shared" si="403"/>
        <v/>
      </c>
      <c r="C2598" s="58"/>
      <c r="D2598" s="67"/>
      <c r="E2598" s="71" t="str">
        <f t="shared" si="404"/>
        <v/>
      </c>
      <c r="F2598" s="71" t="str">
        <f t="shared" si="410"/>
        <v/>
      </c>
      <c r="G2598" s="72" t="str">
        <f t="shared" si="408"/>
        <v/>
      </c>
      <c r="H2598" s="68" t="str">
        <f t="shared" si="405"/>
        <v/>
      </c>
      <c r="I2598" s="69" t="str">
        <f t="shared" si="401"/>
        <v/>
      </c>
      <c r="J2598" s="70" t="str">
        <f t="shared" si="402"/>
        <v/>
      </c>
      <c r="W2598" s="75" t="e">
        <f t="shared" si="406"/>
        <v>#N/A</v>
      </c>
      <c r="X2598" s="75" t="e">
        <f t="shared" si="409"/>
        <v>#N/A</v>
      </c>
      <c r="Y2598" s="75" t="e">
        <f t="shared" si="407"/>
        <v>#N/A</v>
      </c>
    </row>
    <row r="2599" spans="2:25" ht="12.75" x14ac:dyDescent="0.2">
      <c r="B2599" s="72" t="str">
        <f t="shared" si="403"/>
        <v/>
      </c>
      <c r="C2599" s="58"/>
      <c r="D2599" s="67"/>
      <c r="E2599" s="71" t="str">
        <f t="shared" si="404"/>
        <v/>
      </c>
      <c r="F2599" s="71" t="str">
        <f t="shared" si="410"/>
        <v/>
      </c>
      <c r="G2599" s="72" t="str">
        <f t="shared" si="408"/>
        <v/>
      </c>
      <c r="H2599" s="68" t="str">
        <f t="shared" si="405"/>
        <v/>
      </c>
      <c r="I2599" s="69" t="str">
        <f t="shared" si="401"/>
        <v/>
      </c>
      <c r="J2599" s="70" t="str">
        <f t="shared" si="402"/>
        <v/>
      </c>
      <c r="W2599" s="75" t="e">
        <f t="shared" si="406"/>
        <v>#N/A</v>
      </c>
      <c r="X2599" s="75" t="e">
        <f t="shared" si="409"/>
        <v>#N/A</v>
      </c>
      <c r="Y2599" s="75" t="e">
        <f t="shared" si="407"/>
        <v>#N/A</v>
      </c>
    </row>
    <row r="2600" spans="2:25" ht="12.75" x14ac:dyDescent="0.2">
      <c r="B2600" s="72" t="str">
        <f t="shared" si="403"/>
        <v/>
      </c>
      <c r="C2600" s="58"/>
      <c r="D2600" s="67"/>
      <c r="E2600" s="71" t="str">
        <f t="shared" si="404"/>
        <v/>
      </c>
      <c r="F2600" s="71" t="str">
        <f t="shared" si="410"/>
        <v/>
      </c>
      <c r="G2600" s="72" t="str">
        <f t="shared" si="408"/>
        <v/>
      </c>
      <c r="H2600" s="68" t="str">
        <f t="shared" si="405"/>
        <v/>
      </c>
      <c r="I2600" s="69" t="str">
        <f t="shared" si="401"/>
        <v/>
      </c>
      <c r="J2600" s="70" t="str">
        <f t="shared" si="402"/>
        <v/>
      </c>
      <c r="W2600" s="75" t="e">
        <f t="shared" si="406"/>
        <v>#N/A</v>
      </c>
      <c r="X2600" s="75" t="e">
        <f t="shared" si="409"/>
        <v>#N/A</v>
      </c>
      <c r="Y2600" s="75" t="e">
        <f t="shared" si="407"/>
        <v>#N/A</v>
      </c>
    </row>
    <row r="2601" spans="2:25" ht="12.75" x14ac:dyDescent="0.2">
      <c r="B2601" s="72" t="str">
        <f t="shared" si="403"/>
        <v/>
      </c>
      <c r="C2601" s="58"/>
      <c r="D2601" s="67"/>
      <c r="E2601" s="71" t="str">
        <f t="shared" si="404"/>
        <v/>
      </c>
      <c r="F2601" s="71" t="str">
        <f t="shared" si="410"/>
        <v/>
      </c>
      <c r="G2601" s="72" t="str">
        <f t="shared" si="408"/>
        <v/>
      </c>
      <c r="H2601" s="68" t="str">
        <f t="shared" si="405"/>
        <v/>
      </c>
      <c r="I2601" s="69" t="str">
        <f t="shared" si="401"/>
        <v/>
      </c>
      <c r="J2601" s="70" t="str">
        <f t="shared" si="402"/>
        <v/>
      </c>
      <c r="W2601" s="75" t="e">
        <f t="shared" si="406"/>
        <v>#N/A</v>
      </c>
      <c r="X2601" s="75" t="e">
        <f t="shared" si="409"/>
        <v>#N/A</v>
      </c>
      <c r="Y2601" s="75" t="e">
        <f t="shared" si="407"/>
        <v>#N/A</v>
      </c>
    </row>
    <row r="2602" spans="2:25" ht="12.75" x14ac:dyDescent="0.2">
      <c r="B2602" s="72" t="str">
        <f t="shared" si="403"/>
        <v/>
      </c>
      <c r="C2602" s="58"/>
      <c r="D2602" s="67"/>
      <c r="E2602" s="71" t="str">
        <f t="shared" si="404"/>
        <v/>
      </c>
      <c r="F2602" s="71" t="str">
        <f t="shared" si="410"/>
        <v/>
      </c>
      <c r="G2602" s="72" t="str">
        <f t="shared" si="408"/>
        <v/>
      </c>
      <c r="H2602" s="68" t="str">
        <f t="shared" si="405"/>
        <v/>
      </c>
      <c r="I2602" s="69" t="str">
        <f t="shared" si="401"/>
        <v/>
      </c>
      <c r="J2602" s="70" t="str">
        <f t="shared" si="402"/>
        <v/>
      </c>
      <c r="W2602" s="75" t="e">
        <f t="shared" si="406"/>
        <v>#N/A</v>
      </c>
      <c r="X2602" s="75" t="e">
        <f t="shared" si="409"/>
        <v>#N/A</v>
      </c>
      <c r="Y2602" s="75" t="e">
        <f t="shared" si="407"/>
        <v>#N/A</v>
      </c>
    </row>
    <row r="2603" spans="2:25" ht="12.75" x14ac:dyDescent="0.2">
      <c r="B2603" s="72" t="str">
        <f t="shared" si="403"/>
        <v/>
      </c>
      <c r="C2603" s="58"/>
      <c r="D2603" s="67"/>
      <c r="E2603" s="71" t="str">
        <f t="shared" si="404"/>
        <v/>
      </c>
      <c r="F2603" s="71" t="str">
        <f t="shared" si="410"/>
        <v/>
      </c>
      <c r="G2603" s="72" t="str">
        <f t="shared" si="408"/>
        <v/>
      </c>
      <c r="H2603" s="68" t="str">
        <f t="shared" si="405"/>
        <v/>
      </c>
      <c r="I2603" s="69" t="str">
        <f t="shared" si="401"/>
        <v/>
      </c>
      <c r="J2603" s="70" t="str">
        <f t="shared" si="402"/>
        <v/>
      </c>
      <c r="W2603" s="75" t="e">
        <f t="shared" si="406"/>
        <v>#N/A</v>
      </c>
      <c r="X2603" s="75" t="e">
        <f t="shared" si="409"/>
        <v>#N/A</v>
      </c>
      <c r="Y2603" s="75" t="e">
        <f t="shared" si="407"/>
        <v>#N/A</v>
      </c>
    </row>
    <row r="2604" spans="2:25" ht="12.75" x14ac:dyDescent="0.2">
      <c r="B2604" s="72" t="str">
        <f t="shared" si="403"/>
        <v/>
      </c>
      <c r="C2604" s="58"/>
      <c r="D2604" s="67"/>
      <c r="E2604" s="71" t="str">
        <f t="shared" si="404"/>
        <v/>
      </c>
      <c r="F2604" s="71" t="str">
        <f t="shared" si="410"/>
        <v/>
      </c>
      <c r="G2604" s="72" t="str">
        <f t="shared" si="408"/>
        <v/>
      </c>
      <c r="H2604" s="68" t="str">
        <f t="shared" si="405"/>
        <v/>
      </c>
      <c r="I2604" s="69" t="str">
        <f t="shared" si="401"/>
        <v/>
      </c>
      <c r="J2604" s="70" t="str">
        <f t="shared" si="402"/>
        <v/>
      </c>
      <c r="W2604" s="75" t="e">
        <f t="shared" si="406"/>
        <v>#N/A</v>
      </c>
      <c r="X2604" s="75" t="e">
        <f t="shared" si="409"/>
        <v>#N/A</v>
      </c>
      <c r="Y2604" s="75" t="e">
        <f t="shared" si="407"/>
        <v>#N/A</v>
      </c>
    </row>
    <row r="2605" spans="2:25" ht="12.75" x14ac:dyDescent="0.2">
      <c r="B2605" s="72" t="str">
        <f t="shared" si="403"/>
        <v/>
      </c>
      <c r="C2605" s="58"/>
      <c r="D2605" s="67"/>
      <c r="E2605" s="71" t="str">
        <f t="shared" si="404"/>
        <v/>
      </c>
      <c r="F2605" s="71" t="str">
        <f t="shared" si="410"/>
        <v/>
      </c>
      <c r="G2605" s="72" t="str">
        <f t="shared" si="408"/>
        <v/>
      </c>
      <c r="H2605" s="68" t="str">
        <f t="shared" si="405"/>
        <v/>
      </c>
      <c r="I2605" s="69" t="str">
        <f t="shared" si="401"/>
        <v/>
      </c>
      <c r="J2605" s="70" t="str">
        <f t="shared" si="402"/>
        <v/>
      </c>
      <c r="W2605" s="75" t="e">
        <f t="shared" si="406"/>
        <v>#N/A</v>
      </c>
      <c r="X2605" s="75" t="e">
        <f t="shared" si="409"/>
        <v>#N/A</v>
      </c>
      <c r="Y2605" s="75" t="e">
        <f t="shared" si="407"/>
        <v>#N/A</v>
      </c>
    </row>
    <row r="2606" spans="2:25" ht="12.75" x14ac:dyDescent="0.2">
      <c r="B2606" s="72" t="str">
        <f t="shared" si="403"/>
        <v/>
      </c>
      <c r="C2606" s="58"/>
      <c r="D2606" s="67"/>
      <c r="E2606" s="71" t="str">
        <f t="shared" si="404"/>
        <v/>
      </c>
      <c r="F2606" s="71" t="str">
        <f t="shared" si="410"/>
        <v/>
      </c>
      <c r="G2606" s="72" t="str">
        <f t="shared" si="408"/>
        <v/>
      </c>
      <c r="H2606" s="68" t="str">
        <f t="shared" si="405"/>
        <v/>
      </c>
      <c r="I2606" s="69" t="str">
        <f t="shared" si="401"/>
        <v/>
      </c>
      <c r="J2606" s="70" t="str">
        <f t="shared" si="402"/>
        <v/>
      </c>
      <c r="W2606" s="75" t="e">
        <f t="shared" si="406"/>
        <v>#N/A</v>
      </c>
      <c r="X2606" s="75" t="e">
        <f t="shared" si="409"/>
        <v>#N/A</v>
      </c>
      <c r="Y2606" s="75" t="e">
        <f t="shared" si="407"/>
        <v>#N/A</v>
      </c>
    </row>
    <row r="2607" spans="2:25" ht="12.75" x14ac:dyDescent="0.2">
      <c r="B2607" s="72" t="str">
        <f t="shared" si="403"/>
        <v/>
      </c>
      <c r="C2607" s="58"/>
      <c r="D2607" s="67"/>
      <c r="E2607" s="71" t="str">
        <f t="shared" si="404"/>
        <v/>
      </c>
      <c r="F2607" s="71" t="str">
        <f t="shared" si="410"/>
        <v/>
      </c>
      <c r="G2607" s="72" t="str">
        <f t="shared" si="408"/>
        <v/>
      </c>
      <c r="H2607" s="68" t="str">
        <f t="shared" si="405"/>
        <v/>
      </c>
      <c r="I2607" s="69" t="str">
        <f t="shared" si="401"/>
        <v/>
      </c>
      <c r="J2607" s="70" t="str">
        <f t="shared" si="402"/>
        <v/>
      </c>
      <c r="W2607" s="75" t="e">
        <f t="shared" si="406"/>
        <v>#N/A</v>
      </c>
      <c r="X2607" s="75" t="e">
        <f t="shared" si="409"/>
        <v>#N/A</v>
      </c>
      <c r="Y2607" s="75" t="e">
        <f t="shared" si="407"/>
        <v>#N/A</v>
      </c>
    </row>
    <row r="2608" spans="2:25" ht="12.75" x14ac:dyDescent="0.2">
      <c r="B2608" s="72" t="str">
        <f t="shared" si="403"/>
        <v/>
      </c>
      <c r="C2608" s="58"/>
      <c r="D2608" s="67"/>
      <c r="E2608" s="71" t="str">
        <f t="shared" si="404"/>
        <v/>
      </c>
      <c r="F2608" s="71" t="str">
        <f t="shared" si="410"/>
        <v/>
      </c>
      <c r="G2608" s="72" t="str">
        <f t="shared" si="408"/>
        <v/>
      </c>
      <c r="H2608" s="68" t="str">
        <f t="shared" si="405"/>
        <v/>
      </c>
      <c r="I2608" s="69" t="str">
        <f t="shared" si="401"/>
        <v/>
      </c>
      <c r="J2608" s="70" t="str">
        <f t="shared" si="402"/>
        <v/>
      </c>
      <c r="W2608" s="75" t="e">
        <f t="shared" si="406"/>
        <v>#N/A</v>
      </c>
      <c r="X2608" s="75" t="e">
        <f t="shared" si="409"/>
        <v>#N/A</v>
      </c>
      <c r="Y2608" s="75" t="e">
        <f t="shared" si="407"/>
        <v>#N/A</v>
      </c>
    </row>
    <row r="2609" spans="2:25" ht="12.75" x14ac:dyDescent="0.2">
      <c r="B2609" s="72" t="str">
        <f t="shared" si="403"/>
        <v/>
      </c>
      <c r="C2609" s="58"/>
      <c r="D2609" s="67"/>
      <c r="E2609" s="71" t="str">
        <f t="shared" si="404"/>
        <v/>
      </c>
      <c r="F2609" s="71" t="str">
        <f t="shared" si="410"/>
        <v/>
      </c>
      <c r="G2609" s="72" t="str">
        <f t="shared" si="408"/>
        <v/>
      </c>
      <c r="H2609" s="68" t="str">
        <f t="shared" si="405"/>
        <v/>
      </c>
      <c r="I2609" s="69" t="str">
        <f t="shared" si="401"/>
        <v/>
      </c>
      <c r="J2609" s="70" t="str">
        <f t="shared" si="402"/>
        <v/>
      </c>
      <c r="W2609" s="75" t="e">
        <f t="shared" si="406"/>
        <v>#N/A</v>
      </c>
      <c r="X2609" s="75" t="e">
        <f t="shared" si="409"/>
        <v>#N/A</v>
      </c>
      <c r="Y2609" s="75" t="e">
        <f t="shared" si="407"/>
        <v>#N/A</v>
      </c>
    </row>
    <row r="2610" spans="2:25" ht="12.75" x14ac:dyDescent="0.2">
      <c r="B2610" s="72" t="str">
        <f t="shared" si="403"/>
        <v/>
      </c>
      <c r="C2610" s="58"/>
      <c r="D2610" s="67"/>
      <c r="E2610" s="71" t="str">
        <f t="shared" si="404"/>
        <v/>
      </c>
      <c r="F2610" s="71" t="str">
        <f t="shared" si="410"/>
        <v/>
      </c>
      <c r="G2610" s="72" t="str">
        <f t="shared" si="408"/>
        <v/>
      </c>
      <c r="H2610" s="68" t="str">
        <f t="shared" si="405"/>
        <v/>
      </c>
      <c r="I2610" s="69" t="str">
        <f t="shared" si="401"/>
        <v/>
      </c>
      <c r="J2610" s="70" t="str">
        <f t="shared" si="402"/>
        <v/>
      </c>
      <c r="W2610" s="75" t="e">
        <f t="shared" si="406"/>
        <v>#N/A</v>
      </c>
      <c r="X2610" s="75" t="e">
        <f t="shared" si="409"/>
        <v>#N/A</v>
      </c>
      <c r="Y2610" s="75" t="e">
        <f t="shared" si="407"/>
        <v>#N/A</v>
      </c>
    </row>
    <row r="2611" spans="2:25" ht="12.75" x14ac:dyDescent="0.2">
      <c r="B2611" s="72" t="str">
        <f t="shared" si="403"/>
        <v/>
      </c>
      <c r="C2611" s="58"/>
      <c r="D2611" s="67"/>
      <c r="E2611" s="71" t="str">
        <f t="shared" si="404"/>
        <v/>
      </c>
      <c r="F2611" s="71" t="str">
        <f t="shared" si="410"/>
        <v/>
      </c>
      <c r="G2611" s="72" t="str">
        <f t="shared" si="408"/>
        <v/>
      </c>
      <c r="H2611" s="68" t="str">
        <f t="shared" si="405"/>
        <v/>
      </c>
      <c r="I2611" s="69" t="str">
        <f t="shared" si="401"/>
        <v/>
      </c>
      <c r="J2611" s="70" t="str">
        <f t="shared" si="402"/>
        <v/>
      </c>
      <c r="W2611" s="75" t="e">
        <f t="shared" si="406"/>
        <v>#N/A</v>
      </c>
      <c r="X2611" s="75" t="e">
        <f t="shared" si="409"/>
        <v>#N/A</v>
      </c>
      <c r="Y2611" s="75" t="e">
        <f t="shared" si="407"/>
        <v>#N/A</v>
      </c>
    </row>
    <row r="2612" spans="2:25" ht="12.75" x14ac:dyDescent="0.2">
      <c r="B2612" s="72" t="str">
        <f t="shared" si="403"/>
        <v/>
      </c>
      <c r="C2612" s="58"/>
      <c r="D2612" s="67"/>
      <c r="E2612" s="71" t="str">
        <f t="shared" si="404"/>
        <v/>
      </c>
      <c r="F2612" s="71" t="str">
        <f t="shared" si="410"/>
        <v/>
      </c>
      <c r="G2612" s="72" t="str">
        <f t="shared" si="408"/>
        <v/>
      </c>
      <c r="H2612" s="68" t="str">
        <f t="shared" si="405"/>
        <v/>
      </c>
      <c r="I2612" s="69" t="str">
        <f t="shared" si="401"/>
        <v/>
      </c>
      <c r="J2612" s="70" t="str">
        <f t="shared" si="402"/>
        <v/>
      </c>
      <c r="W2612" s="75" t="e">
        <f t="shared" si="406"/>
        <v>#N/A</v>
      </c>
      <c r="X2612" s="75" t="e">
        <f t="shared" si="409"/>
        <v>#N/A</v>
      </c>
      <c r="Y2612" s="75" t="e">
        <f t="shared" si="407"/>
        <v>#N/A</v>
      </c>
    </row>
    <row r="2613" spans="2:25" ht="12.75" x14ac:dyDescent="0.2">
      <c r="B2613" s="72" t="str">
        <f t="shared" si="403"/>
        <v/>
      </c>
      <c r="C2613" s="58"/>
      <c r="D2613" s="67"/>
      <c r="E2613" s="71" t="str">
        <f t="shared" si="404"/>
        <v/>
      </c>
      <c r="F2613" s="71" t="str">
        <f t="shared" si="410"/>
        <v/>
      </c>
      <c r="G2613" s="72" t="str">
        <f t="shared" si="408"/>
        <v/>
      </c>
      <c r="H2613" s="68" t="str">
        <f t="shared" si="405"/>
        <v/>
      </c>
      <c r="I2613" s="69" t="str">
        <f t="shared" si="401"/>
        <v/>
      </c>
      <c r="J2613" s="70" t="str">
        <f t="shared" si="402"/>
        <v/>
      </c>
      <c r="W2613" s="75" t="e">
        <f t="shared" si="406"/>
        <v>#N/A</v>
      </c>
      <c r="X2613" s="75" t="e">
        <f t="shared" si="409"/>
        <v>#N/A</v>
      </c>
      <c r="Y2613" s="75" t="e">
        <f t="shared" si="407"/>
        <v>#N/A</v>
      </c>
    </row>
    <row r="2614" spans="2:25" ht="12.75" x14ac:dyDescent="0.2">
      <c r="B2614" s="72" t="str">
        <f t="shared" si="403"/>
        <v/>
      </c>
      <c r="C2614" s="58"/>
      <c r="D2614" s="67"/>
      <c r="E2614" s="71" t="str">
        <f t="shared" si="404"/>
        <v/>
      </c>
      <c r="F2614" s="71" t="str">
        <f t="shared" si="410"/>
        <v/>
      </c>
      <c r="G2614" s="72" t="str">
        <f t="shared" si="408"/>
        <v/>
      </c>
      <c r="H2614" s="68" t="str">
        <f t="shared" si="405"/>
        <v/>
      </c>
      <c r="I2614" s="69" t="str">
        <f t="shared" si="401"/>
        <v/>
      </c>
      <c r="J2614" s="70" t="str">
        <f t="shared" si="402"/>
        <v/>
      </c>
      <c r="W2614" s="75" t="e">
        <f t="shared" si="406"/>
        <v>#N/A</v>
      </c>
      <c r="X2614" s="75" t="e">
        <f t="shared" si="409"/>
        <v>#N/A</v>
      </c>
      <c r="Y2614" s="75" t="e">
        <f t="shared" si="407"/>
        <v>#N/A</v>
      </c>
    </row>
    <row r="2615" spans="2:25" ht="12.75" x14ac:dyDescent="0.2">
      <c r="B2615" s="72" t="str">
        <f t="shared" si="403"/>
        <v/>
      </c>
      <c r="C2615" s="58"/>
      <c r="D2615" s="67"/>
      <c r="E2615" s="71" t="str">
        <f t="shared" si="404"/>
        <v/>
      </c>
      <c r="F2615" s="71" t="str">
        <f t="shared" si="410"/>
        <v/>
      </c>
      <c r="G2615" s="72" t="str">
        <f t="shared" si="408"/>
        <v/>
      </c>
      <c r="H2615" s="68" t="str">
        <f t="shared" si="405"/>
        <v/>
      </c>
      <c r="I2615" s="69" t="str">
        <f t="shared" si="401"/>
        <v/>
      </c>
      <c r="J2615" s="70" t="str">
        <f t="shared" si="402"/>
        <v/>
      </c>
      <c r="W2615" s="75" t="e">
        <f t="shared" si="406"/>
        <v>#N/A</v>
      </c>
      <c r="X2615" s="75" t="e">
        <f t="shared" si="409"/>
        <v>#N/A</v>
      </c>
      <c r="Y2615" s="75" t="e">
        <f t="shared" si="407"/>
        <v>#N/A</v>
      </c>
    </row>
    <row r="2616" spans="2:25" ht="12.75" x14ac:dyDescent="0.2">
      <c r="B2616" s="72" t="str">
        <f t="shared" si="403"/>
        <v/>
      </c>
      <c r="C2616" s="58"/>
      <c r="D2616" s="67"/>
      <c r="E2616" s="71" t="str">
        <f t="shared" si="404"/>
        <v/>
      </c>
      <c r="F2616" s="71" t="str">
        <f t="shared" si="410"/>
        <v/>
      </c>
      <c r="G2616" s="72" t="str">
        <f t="shared" si="408"/>
        <v/>
      </c>
      <c r="H2616" s="68" t="str">
        <f t="shared" si="405"/>
        <v/>
      </c>
      <c r="I2616" s="69" t="str">
        <f t="shared" si="401"/>
        <v/>
      </c>
      <c r="J2616" s="70" t="str">
        <f t="shared" si="402"/>
        <v/>
      </c>
      <c r="W2616" s="75" t="e">
        <f t="shared" si="406"/>
        <v>#N/A</v>
      </c>
      <c r="X2616" s="75" t="e">
        <f t="shared" si="409"/>
        <v>#N/A</v>
      </c>
      <c r="Y2616" s="75" t="e">
        <f t="shared" si="407"/>
        <v>#N/A</v>
      </c>
    </row>
    <row r="2617" spans="2:25" ht="12.75" x14ac:dyDescent="0.2">
      <c r="B2617" s="72" t="str">
        <f t="shared" si="403"/>
        <v/>
      </c>
      <c r="C2617" s="58"/>
      <c r="D2617" s="67"/>
      <c r="E2617" s="71" t="str">
        <f t="shared" si="404"/>
        <v/>
      </c>
      <c r="F2617" s="71" t="str">
        <f t="shared" si="410"/>
        <v/>
      </c>
      <c r="G2617" s="72" t="str">
        <f t="shared" si="408"/>
        <v/>
      </c>
      <c r="H2617" s="68" t="str">
        <f t="shared" si="405"/>
        <v/>
      </c>
      <c r="I2617" s="69" t="str">
        <f t="shared" si="401"/>
        <v/>
      </c>
      <c r="J2617" s="70" t="str">
        <f t="shared" si="402"/>
        <v/>
      </c>
      <c r="W2617" s="75" t="e">
        <f t="shared" si="406"/>
        <v>#N/A</v>
      </c>
      <c r="X2617" s="75" t="e">
        <f t="shared" si="409"/>
        <v>#N/A</v>
      </c>
      <c r="Y2617" s="75" t="e">
        <f t="shared" si="407"/>
        <v>#N/A</v>
      </c>
    </row>
    <row r="2618" spans="2:25" ht="12.75" x14ac:dyDescent="0.2">
      <c r="B2618" s="72" t="str">
        <f t="shared" si="403"/>
        <v/>
      </c>
      <c r="C2618" s="58"/>
      <c r="D2618" s="67"/>
      <c r="E2618" s="71" t="str">
        <f t="shared" si="404"/>
        <v/>
      </c>
      <c r="F2618" s="71" t="str">
        <f t="shared" si="410"/>
        <v/>
      </c>
      <c r="G2618" s="72" t="str">
        <f t="shared" si="408"/>
        <v/>
      </c>
      <c r="H2618" s="68" t="str">
        <f t="shared" si="405"/>
        <v/>
      </c>
      <c r="I2618" s="69" t="str">
        <f t="shared" si="401"/>
        <v/>
      </c>
      <c r="J2618" s="70" t="str">
        <f t="shared" si="402"/>
        <v/>
      </c>
      <c r="W2618" s="75" t="e">
        <f t="shared" si="406"/>
        <v>#N/A</v>
      </c>
      <c r="X2618" s="75" t="e">
        <f t="shared" si="409"/>
        <v>#N/A</v>
      </c>
      <c r="Y2618" s="75" t="e">
        <f t="shared" si="407"/>
        <v>#N/A</v>
      </c>
    </row>
    <row r="2619" spans="2:25" ht="12.75" x14ac:dyDescent="0.2">
      <c r="B2619" s="72" t="str">
        <f t="shared" si="403"/>
        <v/>
      </c>
      <c r="C2619" s="58"/>
      <c r="D2619" s="67"/>
      <c r="E2619" s="71" t="str">
        <f t="shared" si="404"/>
        <v/>
      </c>
      <c r="F2619" s="71" t="str">
        <f t="shared" si="410"/>
        <v/>
      </c>
      <c r="G2619" s="72" t="str">
        <f t="shared" si="408"/>
        <v/>
      </c>
      <c r="H2619" s="68" t="str">
        <f t="shared" si="405"/>
        <v/>
      </c>
      <c r="I2619" s="69" t="str">
        <f t="shared" si="401"/>
        <v/>
      </c>
      <c r="J2619" s="70" t="str">
        <f t="shared" si="402"/>
        <v/>
      </c>
      <c r="W2619" s="75" t="e">
        <f t="shared" si="406"/>
        <v>#N/A</v>
      </c>
      <c r="X2619" s="75" t="e">
        <f t="shared" si="409"/>
        <v>#N/A</v>
      </c>
      <c r="Y2619" s="75" t="e">
        <f t="shared" si="407"/>
        <v>#N/A</v>
      </c>
    </row>
    <row r="2620" spans="2:25" ht="12.75" x14ac:dyDescent="0.2">
      <c r="B2620" s="72" t="str">
        <f t="shared" si="403"/>
        <v/>
      </c>
      <c r="C2620" s="58"/>
      <c r="D2620" s="67"/>
      <c r="E2620" s="71" t="str">
        <f t="shared" si="404"/>
        <v/>
      </c>
      <c r="F2620" s="71" t="str">
        <f t="shared" si="410"/>
        <v/>
      </c>
      <c r="G2620" s="72" t="str">
        <f t="shared" si="408"/>
        <v/>
      </c>
      <c r="H2620" s="68" t="str">
        <f t="shared" si="405"/>
        <v/>
      </c>
      <c r="I2620" s="69" t="str">
        <f t="shared" si="401"/>
        <v/>
      </c>
      <c r="J2620" s="70" t="str">
        <f t="shared" si="402"/>
        <v/>
      </c>
      <c r="W2620" s="75" t="e">
        <f t="shared" si="406"/>
        <v>#N/A</v>
      </c>
      <c r="X2620" s="75" t="e">
        <f t="shared" si="409"/>
        <v>#N/A</v>
      </c>
      <c r="Y2620" s="75" t="e">
        <f t="shared" si="407"/>
        <v>#N/A</v>
      </c>
    </row>
    <row r="2621" spans="2:25" ht="12.75" x14ac:dyDescent="0.2">
      <c r="B2621" s="72" t="str">
        <f t="shared" si="403"/>
        <v/>
      </c>
      <c r="C2621" s="58"/>
      <c r="D2621" s="67"/>
      <c r="E2621" s="71" t="str">
        <f t="shared" si="404"/>
        <v/>
      </c>
      <c r="F2621" s="71" t="str">
        <f t="shared" si="410"/>
        <v/>
      </c>
      <c r="G2621" s="72" t="str">
        <f t="shared" si="408"/>
        <v/>
      </c>
      <c r="H2621" s="68" t="str">
        <f t="shared" si="405"/>
        <v/>
      </c>
      <c r="I2621" s="69" t="str">
        <f t="shared" si="401"/>
        <v/>
      </c>
      <c r="J2621" s="70" t="str">
        <f t="shared" si="402"/>
        <v/>
      </c>
      <c r="W2621" s="75" t="e">
        <f t="shared" si="406"/>
        <v>#N/A</v>
      </c>
      <c r="X2621" s="75" t="e">
        <f t="shared" si="409"/>
        <v>#N/A</v>
      </c>
      <c r="Y2621" s="75" t="e">
        <f t="shared" si="407"/>
        <v>#N/A</v>
      </c>
    </row>
    <row r="2622" spans="2:25" ht="12.75" x14ac:dyDescent="0.2">
      <c r="B2622" s="72" t="str">
        <f t="shared" si="403"/>
        <v/>
      </c>
      <c r="C2622" s="58"/>
      <c r="D2622" s="67"/>
      <c r="E2622" s="71" t="str">
        <f t="shared" si="404"/>
        <v/>
      </c>
      <c r="F2622" s="71" t="str">
        <f t="shared" si="410"/>
        <v/>
      </c>
      <c r="G2622" s="72" t="str">
        <f t="shared" si="408"/>
        <v/>
      </c>
      <c r="H2622" s="68" t="str">
        <f t="shared" si="405"/>
        <v/>
      </c>
      <c r="I2622" s="69" t="str">
        <f t="shared" si="401"/>
        <v/>
      </c>
      <c r="J2622" s="70" t="str">
        <f t="shared" si="402"/>
        <v/>
      </c>
      <c r="W2622" s="75" t="e">
        <f t="shared" si="406"/>
        <v>#N/A</v>
      </c>
      <c r="X2622" s="75" t="e">
        <f t="shared" si="409"/>
        <v>#N/A</v>
      </c>
      <c r="Y2622" s="75" t="e">
        <f t="shared" si="407"/>
        <v>#N/A</v>
      </c>
    </row>
    <row r="2623" spans="2:25" ht="12.75" x14ac:dyDescent="0.2">
      <c r="B2623" s="72" t="str">
        <f t="shared" si="403"/>
        <v/>
      </c>
      <c r="C2623" s="58"/>
      <c r="D2623" s="67"/>
      <c r="E2623" s="71" t="str">
        <f t="shared" si="404"/>
        <v/>
      </c>
      <c r="F2623" s="71" t="str">
        <f t="shared" si="410"/>
        <v/>
      </c>
      <c r="G2623" s="72" t="str">
        <f t="shared" si="408"/>
        <v/>
      </c>
      <c r="H2623" s="68" t="str">
        <f t="shared" si="405"/>
        <v/>
      </c>
      <c r="I2623" s="69" t="str">
        <f t="shared" si="401"/>
        <v/>
      </c>
      <c r="J2623" s="70" t="str">
        <f t="shared" si="402"/>
        <v/>
      </c>
      <c r="W2623" s="75" t="e">
        <f t="shared" si="406"/>
        <v>#N/A</v>
      </c>
      <c r="X2623" s="75" t="e">
        <f t="shared" si="409"/>
        <v>#N/A</v>
      </c>
      <c r="Y2623" s="75" t="e">
        <f t="shared" si="407"/>
        <v>#N/A</v>
      </c>
    </row>
    <row r="2624" spans="2:25" ht="12.75" x14ac:dyDescent="0.2">
      <c r="B2624" s="72" t="str">
        <f t="shared" si="403"/>
        <v/>
      </c>
      <c r="C2624" s="58"/>
      <c r="D2624" s="67"/>
      <c r="E2624" s="71" t="str">
        <f t="shared" si="404"/>
        <v/>
      </c>
      <c r="F2624" s="71" t="str">
        <f t="shared" si="410"/>
        <v/>
      </c>
      <c r="G2624" s="72" t="str">
        <f t="shared" si="408"/>
        <v/>
      </c>
      <c r="H2624" s="68" t="str">
        <f t="shared" si="405"/>
        <v/>
      </c>
      <c r="I2624" s="69" t="str">
        <f t="shared" si="401"/>
        <v/>
      </c>
      <c r="J2624" s="70" t="str">
        <f t="shared" si="402"/>
        <v/>
      </c>
      <c r="W2624" s="75" t="e">
        <f t="shared" si="406"/>
        <v>#N/A</v>
      </c>
      <c r="X2624" s="75" t="e">
        <f t="shared" si="409"/>
        <v>#N/A</v>
      </c>
      <c r="Y2624" s="75" t="e">
        <f t="shared" si="407"/>
        <v>#N/A</v>
      </c>
    </row>
    <row r="2625" spans="2:25" ht="12.75" x14ac:dyDescent="0.2">
      <c r="B2625" s="72" t="str">
        <f t="shared" si="403"/>
        <v/>
      </c>
      <c r="C2625" s="58"/>
      <c r="D2625" s="67"/>
      <c r="E2625" s="71" t="str">
        <f t="shared" si="404"/>
        <v/>
      </c>
      <c r="F2625" s="71" t="str">
        <f t="shared" si="410"/>
        <v/>
      </c>
      <c r="G2625" s="72" t="str">
        <f t="shared" si="408"/>
        <v/>
      </c>
      <c r="H2625" s="68" t="str">
        <f t="shared" si="405"/>
        <v/>
      </c>
      <c r="I2625" s="69" t="str">
        <f t="shared" si="401"/>
        <v/>
      </c>
      <c r="J2625" s="70" t="str">
        <f t="shared" si="402"/>
        <v/>
      </c>
      <c r="W2625" s="75" t="e">
        <f t="shared" si="406"/>
        <v>#N/A</v>
      </c>
      <c r="X2625" s="75" t="e">
        <f t="shared" si="409"/>
        <v>#N/A</v>
      </c>
      <c r="Y2625" s="75" t="e">
        <f t="shared" si="407"/>
        <v>#N/A</v>
      </c>
    </row>
    <row r="2626" spans="2:25" ht="12.75" x14ac:dyDescent="0.2">
      <c r="B2626" s="72" t="str">
        <f t="shared" si="403"/>
        <v/>
      </c>
      <c r="C2626" s="58"/>
      <c r="D2626" s="67"/>
      <c r="E2626" s="71" t="str">
        <f t="shared" si="404"/>
        <v/>
      </c>
      <c r="F2626" s="71" t="str">
        <f t="shared" si="410"/>
        <v/>
      </c>
      <c r="G2626" s="72" t="str">
        <f t="shared" si="408"/>
        <v/>
      </c>
      <c r="H2626" s="68" t="str">
        <f t="shared" si="405"/>
        <v/>
      </c>
      <c r="I2626" s="69" t="str">
        <f t="shared" si="401"/>
        <v/>
      </c>
      <c r="J2626" s="70" t="str">
        <f t="shared" si="402"/>
        <v/>
      </c>
      <c r="W2626" s="75" t="e">
        <f t="shared" si="406"/>
        <v>#N/A</v>
      </c>
      <c r="X2626" s="75" t="e">
        <f t="shared" si="409"/>
        <v>#N/A</v>
      </c>
      <c r="Y2626" s="75" t="e">
        <f t="shared" si="407"/>
        <v>#N/A</v>
      </c>
    </row>
    <row r="2627" spans="2:25" ht="12.75" x14ac:dyDescent="0.2">
      <c r="B2627" s="72" t="str">
        <f t="shared" si="403"/>
        <v/>
      </c>
      <c r="C2627" s="58"/>
      <c r="D2627" s="67"/>
      <c r="E2627" s="71" t="str">
        <f t="shared" si="404"/>
        <v/>
      </c>
      <c r="F2627" s="71" t="str">
        <f t="shared" si="410"/>
        <v/>
      </c>
      <c r="G2627" s="72" t="str">
        <f t="shared" si="408"/>
        <v/>
      </c>
      <c r="H2627" s="68" t="str">
        <f t="shared" si="405"/>
        <v/>
      </c>
      <c r="I2627" s="69" t="str">
        <f t="shared" ref="I2627:I2690" si="411">IF(ISBLANK(D2627)=FALSE,ABS(E2627-$S$15),"")</f>
        <v/>
      </c>
      <c r="J2627" s="70" t="str">
        <f t="shared" ref="J2627:J2690" si="412">IF(ISBLANK(D2627)=FALSE,IF((I2627/$S$16)&gt;4.5,"X",""),"")</f>
        <v/>
      </c>
      <c r="W2627" s="75" t="e">
        <f t="shared" si="406"/>
        <v>#N/A</v>
      </c>
      <c r="X2627" s="75" t="e">
        <f t="shared" si="409"/>
        <v>#N/A</v>
      </c>
      <c r="Y2627" s="75" t="e">
        <f t="shared" si="407"/>
        <v>#N/A</v>
      </c>
    </row>
    <row r="2628" spans="2:25" ht="12.75" x14ac:dyDescent="0.2">
      <c r="B2628" s="72" t="str">
        <f t="shared" ref="B2628:B2691" si="413">IF(ISBLANK(D2628)=FALSE,ABS(G2628-H2628),"")</f>
        <v/>
      </c>
      <c r="C2628" s="58"/>
      <c r="D2628" s="67"/>
      <c r="E2628" s="71" t="str">
        <f t="shared" ref="E2628:E2691" si="414">IF(ISBLANK(D2628)=FALSE,IF($O$20=1,(D2628),IF($O$20=2,LN(D2628),IF($O$20=3,SQRT(D2628),-1/D2628))),"")</f>
        <v/>
      </c>
      <c r="F2628" s="71" t="str">
        <f t="shared" si="410"/>
        <v/>
      </c>
      <c r="G2628" s="72" t="str">
        <f t="shared" si="408"/>
        <v/>
      </c>
      <c r="H2628" s="68" t="str">
        <f t="shared" ref="H2628:H2691" si="415">IF(ISBLANK(D2628)=FALSE,NORMSDIST(F2628),"")</f>
        <v/>
      </c>
      <c r="I2628" s="69" t="str">
        <f t="shared" si="411"/>
        <v/>
      </c>
      <c r="J2628" s="70" t="str">
        <f t="shared" si="412"/>
        <v/>
      </c>
      <c r="W2628" s="75" t="e">
        <f t="shared" ref="W2628:W2691" si="416">IF(ISBLANK(D2628)=FALSE,IF($O$20=1,(D2628),IF($O$20=2,LN(D2628),IF($O$20=3,SQRT(D2628),-1/D2628))),NA())</f>
        <v>#N/A</v>
      </c>
      <c r="X2628" s="75" t="e">
        <f t="shared" si="409"/>
        <v>#N/A</v>
      </c>
      <c r="Y2628" s="75" t="e">
        <f t="shared" ref="Y2628:Y2691" si="417">IF(ISBLANK(D2628)=FALSE,_xlfn.NORM.S.DIST(F2628,TRUE),NA())</f>
        <v>#N/A</v>
      </c>
    </row>
    <row r="2629" spans="2:25" ht="12.75" x14ac:dyDescent="0.2">
      <c r="B2629" s="72" t="str">
        <f t="shared" si="413"/>
        <v/>
      </c>
      <c r="C2629" s="58"/>
      <c r="D2629" s="67"/>
      <c r="E2629" s="71" t="str">
        <f t="shared" si="414"/>
        <v/>
      </c>
      <c r="F2629" s="71" t="str">
        <f t="shared" si="410"/>
        <v/>
      </c>
      <c r="G2629" s="72" t="str">
        <f t="shared" ref="G2629:G2692" si="418">IF(ISBLANK(D2629)=FALSE,G2628+1/$M$6,"")</f>
        <v/>
      </c>
      <c r="H2629" s="68" t="str">
        <f t="shared" si="415"/>
        <v/>
      </c>
      <c r="I2629" s="69" t="str">
        <f t="shared" si="411"/>
        <v/>
      </c>
      <c r="J2629" s="70" t="str">
        <f t="shared" si="412"/>
        <v/>
      </c>
      <c r="W2629" s="75" t="e">
        <f t="shared" si="416"/>
        <v>#N/A</v>
      </c>
      <c r="X2629" s="75" t="e">
        <f t="shared" ref="X2629:X2692" si="419">IF(ISBLANK(D2629)=FALSE,X2628+1/$M$6,NA())</f>
        <v>#N/A</v>
      </c>
      <c r="Y2629" s="75" t="e">
        <f t="shared" si="417"/>
        <v>#N/A</v>
      </c>
    </row>
    <row r="2630" spans="2:25" ht="12.75" x14ac:dyDescent="0.2">
      <c r="B2630" s="72" t="str">
        <f t="shared" si="413"/>
        <v/>
      </c>
      <c r="C2630" s="58"/>
      <c r="D2630" s="67"/>
      <c r="E2630" s="71" t="str">
        <f t="shared" si="414"/>
        <v/>
      </c>
      <c r="F2630" s="71" t="str">
        <f t="shared" si="410"/>
        <v/>
      </c>
      <c r="G2630" s="72" t="str">
        <f t="shared" si="418"/>
        <v/>
      </c>
      <c r="H2630" s="68" t="str">
        <f t="shared" si="415"/>
        <v/>
      </c>
      <c r="I2630" s="69" t="str">
        <f t="shared" si="411"/>
        <v/>
      </c>
      <c r="J2630" s="70" t="str">
        <f t="shared" si="412"/>
        <v/>
      </c>
      <c r="W2630" s="75" t="e">
        <f t="shared" si="416"/>
        <v>#N/A</v>
      </c>
      <c r="X2630" s="75" t="e">
        <f t="shared" si="419"/>
        <v>#N/A</v>
      </c>
      <c r="Y2630" s="75" t="e">
        <f t="shared" si="417"/>
        <v>#N/A</v>
      </c>
    </row>
    <row r="2631" spans="2:25" ht="12.75" x14ac:dyDescent="0.2">
      <c r="B2631" s="72" t="str">
        <f t="shared" si="413"/>
        <v/>
      </c>
      <c r="C2631" s="58"/>
      <c r="D2631" s="67"/>
      <c r="E2631" s="71" t="str">
        <f t="shared" si="414"/>
        <v/>
      </c>
      <c r="F2631" s="71" t="str">
        <f t="shared" si="410"/>
        <v/>
      </c>
      <c r="G2631" s="72" t="str">
        <f t="shared" si="418"/>
        <v/>
      </c>
      <c r="H2631" s="68" t="str">
        <f t="shared" si="415"/>
        <v/>
      </c>
      <c r="I2631" s="69" t="str">
        <f t="shared" si="411"/>
        <v/>
      </c>
      <c r="J2631" s="70" t="str">
        <f t="shared" si="412"/>
        <v/>
      </c>
      <c r="W2631" s="75" t="e">
        <f t="shared" si="416"/>
        <v>#N/A</v>
      </c>
      <c r="X2631" s="75" t="e">
        <f t="shared" si="419"/>
        <v>#N/A</v>
      </c>
      <c r="Y2631" s="75" t="e">
        <f t="shared" si="417"/>
        <v>#N/A</v>
      </c>
    </row>
    <row r="2632" spans="2:25" ht="12.75" x14ac:dyDescent="0.2">
      <c r="B2632" s="72" t="str">
        <f t="shared" si="413"/>
        <v/>
      </c>
      <c r="C2632" s="58"/>
      <c r="D2632" s="67"/>
      <c r="E2632" s="71" t="str">
        <f t="shared" si="414"/>
        <v/>
      </c>
      <c r="F2632" s="71" t="str">
        <f t="shared" si="410"/>
        <v/>
      </c>
      <c r="G2632" s="72" t="str">
        <f t="shared" si="418"/>
        <v/>
      </c>
      <c r="H2632" s="68" t="str">
        <f t="shared" si="415"/>
        <v/>
      </c>
      <c r="I2632" s="69" t="str">
        <f t="shared" si="411"/>
        <v/>
      </c>
      <c r="J2632" s="70" t="str">
        <f t="shared" si="412"/>
        <v/>
      </c>
      <c r="W2632" s="75" t="e">
        <f t="shared" si="416"/>
        <v>#N/A</v>
      </c>
      <c r="X2632" s="75" t="e">
        <f t="shared" si="419"/>
        <v>#N/A</v>
      </c>
      <c r="Y2632" s="75" t="e">
        <f t="shared" si="417"/>
        <v>#N/A</v>
      </c>
    </row>
    <row r="2633" spans="2:25" ht="12.75" x14ac:dyDescent="0.2">
      <c r="B2633" s="72" t="str">
        <f t="shared" si="413"/>
        <v/>
      </c>
      <c r="C2633" s="58"/>
      <c r="D2633" s="67"/>
      <c r="E2633" s="71" t="str">
        <f t="shared" si="414"/>
        <v/>
      </c>
      <c r="F2633" s="71" t="str">
        <f t="shared" si="410"/>
        <v/>
      </c>
      <c r="G2633" s="72" t="str">
        <f t="shared" si="418"/>
        <v/>
      </c>
      <c r="H2633" s="68" t="str">
        <f t="shared" si="415"/>
        <v/>
      </c>
      <c r="I2633" s="69" t="str">
        <f t="shared" si="411"/>
        <v/>
      </c>
      <c r="J2633" s="70" t="str">
        <f t="shared" si="412"/>
        <v/>
      </c>
      <c r="W2633" s="75" t="e">
        <f t="shared" si="416"/>
        <v>#N/A</v>
      </c>
      <c r="X2633" s="75" t="e">
        <f t="shared" si="419"/>
        <v>#N/A</v>
      </c>
      <c r="Y2633" s="75" t="e">
        <f t="shared" si="417"/>
        <v>#N/A</v>
      </c>
    </row>
    <row r="2634" spans="2:25" ht="12.75" x14ac:dyDescent="0.2">
      <c r="B2634" s="72" t="str">
        <f t="shared" si="413"/>
        <v/>
      </c>
      <c r="C2634" s="58"/>
      <c r="D2634" s="67"/>
      <c r="E2634" s="71" t="str">
        <f t="shared" si="414"/>
        <v/>
      </c>
      <c r="F2634" s="71" t="str">
        <f t="shared" si="410"/>
        <v/>
      </c>
      <c r="G2634" s="72" t="str">
        <f t="shared" si="418"/>
        <v/>
      </c>
      <c r="H2634" s="68" t="str">
        <f t="shared" si="415"/>
        <v/>
      </c>
      <c r="I2634" s="69" t="str">
        <f t="shared" si="411"/>
        <v/>
      </c>
      <c r="J2634" s="70" t="str">
        <f t="shared" si="412"/>
        <v/>
      </c>
      <c r="W2634" s="75" t="e">
        <f t="shared" si="416"/>
        <v>#N/A</v>
      </c>
      <c r="X2634" s="75" t="e">
        <f t="shared" si="419"/>
        <v>#N/A</v>
      </c>
      <c r="Y2634" s="75" t="e">
        <f t="shared" si="417"/>
        <v>#N/A</v>
      </c>
    </row>
    <row r="2635" spans="2:25" ht="12.75" x14ac:dyDescent="0.2">
      <c r="B2635" s="72" t="str">
        <f t="shared" si="413"/>
        <v/>
      </c>
      <c r="C2635" s="58"/>
      <c r="D2635" s="67"/>
      <c r="E2635" s="71" t="str">
        <f t="shared" si="414"/>
        <v/>
      </c>
      <c r="F2635" s="71" t="str">
        <f t="shared" si="410"/>
        <v/>
      </c>
      <c r="G2635" s="72" t="str">
        <f t="shared" si="418"/>
        <v/>
      </c>
      <c r="H2635" s="68" t="str">
        <f t="shared" si="415"/>
        <v/>
      </c>
      <c r="I2635" s="69" t="str">
        <f t="shared" si="411"/>
        <v/>
      </c>
      <c r="J2635" s="70" t="str">
        <f t="shared" si="412"/>
        <v/>
      </c>
      <c r="W2635" s="75" t="e">
        <f t="shared" si="416"/>
        <v>#N/A</v>
      </c>
      <c r="X2635" s="75" t="e">
        <f t="shared" si="419"/>
        <v>#N/A</v>
      </c>
      <c r="Y2635" s="75" t="e">
        <f t="shared" si="417"/>
        <v>#N/A</v>
      </c>
    </row>
    <row r="2636" spans="2:25" ht="12.75" x14ac:dyDescent="0.2">
      <c r="B2636" s="72" t="str">
        <f t="shared" si="413"/>
        <v/>
      </c>
      <c r="C2636" s="58"/>
      <c r="D2636" s="67"/>
      <c r="E2636" s="71" t="str">
        <f t="shared" si="414"/>
        <v/>
      </c>
      <c r="F2636" s="71" t="str">
        <f t="shared" si="410"/>
        <v/>
      </c>
      <c r="G2636" s="72" t="str">
        <f t="shared" si="418"/>
        <v/>
      </c>
      <c r="H2636" s="68" t="str">
        <f t="shared" si="415"/>
        <v/>
      </c>
      <c r="I2636" s="69" t="str">
        <f t="shared" si="411"/>
        <v/>
      </c>
      <c r="J2636" s="70" t="str">
        <f t="shared" si="412"/>
        <v/>
      </c>
      <c r="W2636" s="75" t="e">
        <f t="shared" si="416"/>
        <v>#N/A</v>
      </c>
      <c r="X2636" s="75" t="e">
        <f t="shared" si="419"/>
        <v>#N/A</v>
      </c>
      <c r="Y2636" s="75" t="e">
        <f t="shared" si="417"/>
        <v>#N/A</v>
      </c>
    </row>
    <row r="2637" spans="2:25" ht="12.75" x14ac:dyDescent="0.2">
      <c r="B2637" s="72" t="str">
        <f t="shared" si="413"/>
        <v/>
      </c>
      <c r="C2637" s="58"/>
      <c r="D2637" s="67"/>
      <c r="E2637" s="71" t="str">
        <f t="shared" si="414"/>
        <v/>
      </c>
      <c r="F2637" s="71" t="str">
        <f t="shared" si="410"/>
        <v/>
      </c>
      <c r="G2637" s="72" t="str">
        <f t="shared" si="418"/>
        <v/>
      </c>
      <c r="H2637" s="68" t="str">
        <f t="shared" si="415"/>
        <v/>
      </c>
      <c r="I2637" s="69" t="str">
        <f t="shared" si="411"/>
        <v/>
      </c>
      <c r="J2637" s="70" t="str">
        <f t="shared" si="412"/>
        <v/>
      </c>
      <c r="W2637" s="75" t="e">
        <f t="shared" si="416"/>
        <v>#N/A</v>
      </c>
      <c r="X2637" s="75" t="e">
        <f t="shared" si="419"/>
        <v>#N/A</v>
      </c>
      <c r="Y2637" s="75" t="e">
        <f t="shared" si="417"/>
        <v>#N/A</v>
      </c>
    </row>
    <row r="2638" spans="2:25" ht="12.75" x14ac:dyDescent="0.2">
      <c r="B2638" s="72" t="str">
        <f t="shared" si="413"/>
        <v/>
      </c>
      <c r="C2638" s="58"/>
      <c r="D2638" s="67"/>
      <c r="E2638" s="71" t="str">
        <f t="shared" si="414"/>
        <v/>
      </c>
      <c r="F2638" s="71" t="str">
        <f t="shared" ref="F2638:F2701" si="420">IF(D2638,STANDARDIZE(E2638,$M$11,$M$12),"")</f>
        <v/>
      </c>
      <c r="G2638" s="72" t="str">
        <f t="shared" si="418"/>
        <v/>
      </c>
      <c r="H2638" s="68" t="str">
        <f t="shared" si="415"/>
        <v/>
      </c>
      <c r="I2638" s="69" t="str">
        <f t="shared" si="411"/>
        <v/>
      </c>
      <c r="J2638" s="70" t="str">
        <f t="shared" si="412"/>
        <v/>
      </c>
      <c r="W2638" s="75" t="e">
        <f t="shared" si="416"/>
        <v>#N/A</v>
      </c>
      <c r="X2638" s="75" t="e">
        <f t="shared" si="419"/>
        <v>#N/A</v>
      </c>
      <c r="Y2638" s="75" t="e">
        <f t="shared" si="417"/>
        <v>#N/A</v>
      </c>
    </row>
    <row r="2639" spans="2:25" ht="12.75" x14ac:dyDescent="0.2">
      <c r="B2639" s="72" t="str">
        <f t="shared" si="413"/>
        <v/>
      </c>
      <c r="C2639" s="58"/>
      <c r="D2639" s="67"/>
      <c r="E2639" s="71" t="str">
        <f t="shared" si="414"/>
        <v/>
      </c>
      <c r="F2639" s="71" t="str">
        <f t="shared" si="420"/>
        <v/>
      </c>
      <c r="G2639" s="72" t="str">
        <f t="shared" si="418"/>
        <v/>
      </c>
      <c r="H2639" s="68" t="str">
        <f t="shared" si="415"/>
        <v/>
      </c>
      <c r="I2639" s="69" t="str">
        <f t="shared" si="411"/>
        <v/>
      </c>
      <c r="J2639" s="70" t="str">
        <f t="shared" si="412"/>
        <v/>
      </c>
      <c r="W2639" s="75" t="e">
        <f t="shared" si="416"/>
        <v>#N/A</v>
      </c>
      <c r="X2639" s="75" t="e">
        <f t="shared" si="419"/>
        <v>#N/A</v>
      </c>
      <c r="Y2639" s="75" t="e">
        <f t="shared" si="417"/>
        <v>#N/A</v>
      </c>
    </row>
    <row r="2640" spans="2:25" ht="12.75" x14ac:dyDescent="0.2">
      <c r="B2640" s="72" t="str">
        <f t="shared" si="413"/>
        <v/>
      </c>
      <c r="C2640" s="58"/>
      <c r="D2640" s="67"/>
      <c r="E2640" s="71" t="str">
        <f t="shared" si="414"/>
        <v/>
      </c>
      <c r="F2640" s="71" t="str">
        <f t="shared" si="420"/>
        <v/>
      </c>
      <c r="G2640" s="72" t="str">
        <f t="shared" si="418"/>
        <v/>
      </c>
      <c r="H2640" s="68" t="str">
        <f t="shared" si="415"/>
        <v/>
      </c>
      <c r="I2640" s="69" t="str">
        <f t="shared" si="411"/>
        <v/>
      </c>
      <c r="J2640" s="70" t="str">
        <f t="shared" si="412"/>
        <v/>
      </c>
      <c r="W2640" s="75" t="e">
        <f t="shared" si="416"/>
        <v>#N/A</v>
      </c>
      <c r="X2640" s="75" t="e">
        <f t="shared" si="419"/>
        <v>#N/A</v>
      </c>
      <c r="Y2640" s="75" t="e">
        <f t="shared" si="417"/>
        <v>#N/A</v>
      </c>
    </row>
    <row r="2641" spans="2:25" ht="12.75" x14ac:dyDescent="0.2">
      <c r="B2641" s="72" t="str">
        <f t="shared" si="413"/>
        <v/>
      </c>
      <c r="C2641" s="58"/>
      <c r="D2641" s="67"/>
      <c r="E2641" s="71" t="str">
        <f t="shared" si="414"/>
        <v/>
      </c>
      <c r="F2641" s="71" t="str">
        <f t="shared" si="420"/>
        <v/>
      </c>
      <c r="G2641" s="72" t="str">
        <f t="shared" si="418"/>
        <v/>
      </c>
      <c r="H2641" s="68" t="str">
        <f t="shared" si="415"/>
        <v/>
      </c>
      <c r="I2641" s="69" t="str">
        <f t="shared" si="411"/>
        <v/>
      </c>
      <c r="J2641" s="70" t="str">
        <f t="shared" si="412"/>
        <v/>
      </c>
      <c r="W2641" s="75" t="e">
        <f t="shared" si="416"/>
        <v>#N/A</v>
      </c>
      <c r="X2641" s="75" t="e">
        <f t="shared" si="419"/>
        <v>#N/A</v>
      </c>
      <c r="Y2641" s="75" t="e">
        <f t="shared" si="417"/>
        <v>#N/A</v>
      </c>
    </row>
    <row r="2642" spans="2:25" ht="12.75" x14ac:dyDescent="0.2">
      <c r="B2642" s="72" t="str">
        <f t="shared" si="413"/>
        <v/>
      </c>
      <c r="C2642" s="58"/>
      <c r="D2642" s="67"/>
      <c r="E2642" s="71" t="str">
        <f t="shared" si="414"/>
        <v/>
      </c>
      <c r="F2642" s="71" t="str">
        <f t="shared" si="420"/>
        <v/>
      </c>
      <c r="G2642" s="72" t="str">
        <f t="shared" si="418"/>
        <v/>
      </c>
      <c r="H2642" s="68" t="str">
        <f t="shared" si="415"/>
        <v/>
      </c>
      <c r="I2642" s="69" t="str">
        <f t="shared" si="411"/>
        <v/>
      </c>
      <c r="J2642" s="70" t="str">
        <f t="shared" si="412"/>
        <v/>
      </c>
      <c r="W2642" s="75" t="e">
        <f t="shared" si="416"/>
        <v>#N/A</v>
      </c>
      <c r="X2642" s="75" t="e">
        <f t="shared" si="419"/>
        <v>#N/A</v>
      </c>
      <c r="Y2642" s="75" t="e">
        <f t="shared" si="417"/>
        <v>#N/A</v>
      </c>
    </row>
    <row r="2643" spans="2:25" ht="12.75" x14ac:dyDescent="0.2">
      <c r="B2643" s="72" t="str">
        <f t="shared" si="413"/>
        <v/>
      </c>
      <c r="C2643" s="58"/>
      <c r="D2643" s="67"/>
      <c r="E2643" s="71" t="str">
        <f t="shared" si="414"/>
        <v/>
      </c>
      <c r="F2643" s="71" t="str">
        <f t="shared" si="420"/>
        <v/>
      </c>
      <c r="G2643" s="72" t="str">
        <f t="shared" si="418"/>
        <v/>
      </c>
      <c r="H2643" s="68" t="str">
        <f t="shared" si="415"/>
        <v/>
      </c>
      <c r="I2643" s="69" t="str">
        <f t="shared" si="411"/>
        <v/>
      </c>
      <c r="J2643" s="70" t="str">
        <f t="shared" si="412"/>
        <v/>
      </c>
      <c r="W2643" s="75" t="e">
        <f t="shared" si="416"/>
        <v>#N/A</v>
      </c>
      <c r="X2643" s="75" t="e">
        <f t="shared" si="419"/>
        <v>#N/A</v>
      </c>
      <c r="Y2643" s="75" t="e">
        <f t="shared" si="417"/>
        <v>#N/A</v>
      </c>
    </row>
    <row r="2644" spans="2:25" ht="12.75" x14ac:dyDescent="0.2">
      <c r="B2644" s="72" t="str">
        <f t="shared" si="413"/>
        <v/>
      </c>
      <c r="C2644" s="58"/>
      <c r="D2644" s="67"/>
      <c r="E2644" s="71" t="str">
        <f t="shared" si="414"/>
        <v/>
      </c>
      <c r="F2644" s="71" t="str">
        <f t="shared" si="420"/>
        <v/>
      </c>
      <c r="G2644" s="72" t="str">
        <f t="shared" si="418"/>
        <v/>
      </c>
      <c r="H2644" s="68" t="str">
        <f t="shared" si="415"/>
        <v/>
      </c>
      <c r="I2644" s="69" t="str">
        <f t="shared" si="411"/>
        <v/>
      </c>
      <c r="J2644" s="70" t="str">
        <f t="shared" si="412"/>
        <v/>
      </c>
      <c r="W2644" s="75" t="e">
        <f t="shared" si="416"/>
        <v>#N/A</v>
      </c>
      <c r="X2644" s="75" t="e">
        <f t="shared" si="419"/>
        <v>#N/A</v>
      </c>
      <c r="Y2644" s="75" t="e">
        <f t="shared" si="417"/>
        <v>#N/A</v>
      </c>
    </row>
    <row r="2645" spans="2:25" ht="12.75" x14ac:dyDescent="0.2">
      <c r="B2645" s="72" t="str">
        <f t="shared" si="413"/>
        <v/>
      </c>
      <c r="C2645" s="58"/>
      <c r="D2645" s="67"/>
      <c r="E2645" s="71" t="str">
        <f t="shared" si="414"/>
        <v/>
      </c>
      <c r="F2645" s="71" t="str">
        <f t="shared" si="420"/>
        <v/>
      </c>
      <c r="G2645" s="72" t="str">
        <f t="shared" si="418"/>
        <v/>
      </c>
      <c r="H2645" s="68" t="str">
        <f t="shared" si="415"/>
        <v/>
      </c>
      <c r="I2645" s="69" t="str">
        <f t="shared" si="411"/>
        <v/>
      </c>
      <c r="J2645" s="70" t="str">
        <f t="shared" si="412"/>
        <v/>
      </c>
      <c r="W2645" s="75" t="e">
        <f t="shared" si="416"/>
        <v>#N/A</v>
      </c>
      <c r="X2645" s="75" t="e">
        <f t="shared" si="419"/>
        <v>#N/A</v>
      </c>
      <c r="Y2645" s="75" t="e">
        <f t="shared" si="417"/>
        <v>#N/A</v>
      </c>
    </row>
    <row r="2646" spans="2:25" ht="12.75" x14ac:dyDescent="0.2">
      <c r="B2646" s="72" t="str">
        <f t="shared" si="413"/>
        <v/>
      </c>
      <c r="C2646" s="58"/>
      <c r="D2646" s="67"/>
      <c r="E2646" s="71" t="str">
        <f t="shared" si="414"/>
        <v/>
      </c>
      <c r="F2646" s="71" t="str">
        <f t="shared" si="420"/>
        <v/>
      </c>
      <c r="G2646" s="72" t="str">
        <f t="shared" si="418"/>
        <v/>
      </c>
      <c r="H2646" s="68" t="str">
        <f t="shared" si="415"/>
        <v/>
      </c>
      <c r="I2646" s="69" t="str">
        <f t="shared" si="411"/>
        <v/>
      </c>
      <c r="J2646" s="70" t="str">
        <f t="shared" si="412"/>
        <v/>
      </c>
      <c r="W2646" s="75" t="e">
        <f t="shared" si="416"/>
        <v>#N/A</v>
      </c>
      <c r="X2646" s="75" t="e">
        <f t="shared" si="419"/>
        <v>#N/A</v>
      </c>
      <c r="Y2646" s="75" t="e">
        <f t="shared" si="417"/>
        <v>#N/A</v>
      </c>
    </row>
    <row r="2647" spans="2:25" ht="12.75" x14ac:dyDescent="0.2">
      <c r="B2647" s="72" t="str">
        <f t="shared" si="413"/>
        <v/>
      </c>
      <c r="C2647" s="58"/>
      <c r="D2647" s="67"/>
      <c r="E2647" s="71" t="str">
        <f t="shared" si="414"/>
        <v/>
      </c>
      <c r="F2647" s="71" t="str">
        <f t="shared" si="420"/>
        <v/>
      </c>
      <c r="G2647" s="72" t="str">
        <f t="shared" si="418"/>
        <v/>
      </c>
      <c r="H2647" s="68" t="str">
        <f t="shared" si="415"/>
        <v/>
      </c>
      <c r="I2647" s="69" t="str">
        <f t="shared" si="411"/>
        <v/>
      </c>
      <c r="J2647" s="70" t="str">
        <f t="shared" si="412"/>
        <v/>
      </c>
      <c r="W2647" s="75" t="e">
        <f t="shared" si="416"/>
        <v>#N/A</v>
      </c>
      <c r="X2647" s="75" t="e">
        <f t="shared" si="419"/>
        <v>#N/A</v>
      </c>
      <c r="Y2647" s="75" t="e">
        <f t="shared" si="417"/>
        <v>#N/A</v>
      </c>
    </row>
    <row r="2648" spans="2:25" ht="12.75" x14ac:dyDescent="0.2">
      <c r="B2648" s="72" t="str">
        <f t="shared" si="413"/>
        <v/>
      </c>
      <c r="C2648" s="58"/>
      <c r="D2648" s="67"/>
      <c r="E2648" s="71" t="str">
        <f t="shared" si="414"/>
        <v/>
      </c>
      <c r="F2648" s="71" t="str">
        <f t="shared" si="420"/>
        <v/>
      </c>
      <c r="G2648" s="72" t="str">
        <f t="shared" si="418"/>
        <v/>
      </c>
      <c r="H2648" s="68" t="str">
        <f t="shared" si="415"/>
        <v/>
      </c>
      <c r="I2648" s="69" t="str">
        <f t="shared" si="411"/>
        <v/>
      </c>
      <c r="J2648" s="70" t="str">
        <f t="shared" si="412"/>
        <v/>
      </c>
      <c r="W2648" s="75" t="e">
        <f t="shared" si="416"/>
        <v>#N/A</v>
      </c>
      <c r="X2648" s="75" t="e">
        <f t="shared" si="419"/>
        <v>#N/A</v>
      </c>
      <c r="Y2648" s="75" t="e">
        <f t="shared" si="417"/>
        <v>#N/A</v>
      </c>
    </row>
    <row r="2649" spans="2:25" ht="12.75" x14ac:dyDescent="0.2">
      <c r="B2649" s="72" t="str">
        <f t="shared" si="413"/>
        <v/>
      </c>
      <c r="C2649" s="58"/>
      <c r="D2649" s="67"/>
      <c r="E2649" s="71" t="str">
        <f t="shared" si="414"/>
        <v/>
      </c>
      <c r="F2649" s="71" t="str">
        <f t="shared" si="420"/>
        <v/>
      </c>
      <c r="G2649" s="72" t="str">
        <f t="shared" si="418"/>
        <v/>
      </c>
      <c r="H2649" s="68" t="str">
        <f t="shared" si="415"/>
        <v/>
      </c>
      <c r="I2649" s="69" t="str">
        <f t="shared" si="411"/>
        <v/>
      </c>
      <c r="J2649" s="70" t="str">
        <f t="shared" si="412"/>
        <v/>
      </c>
      <c r="W2649" s="75" t="e">
        <f t="shared" si="416"/>
        <v>#N/A</v>
      </c>
      <c r="X2649" s="75" t="e">
        <f t="shared" si="419"/>
        <v>#N/A</v>
      </c>
      <c r="Y2649" s="75" t="e">
        <f t="shared" si="417"/>
        <v>#N/A</v>
      </c>
    </row>
    <row r="2650" spans="2:25" ht="12.75" x14ac:dyDescent="0.2">
      <c r="B2650" s="72" t="str">
        <f t="shared" si="413"/>
        <v/>
      </c>
      <c r="C2650" s="58"/>
      <c r="D2650" s="67"/>
      <c r="E2650" s="71" t="str">
        <f t="shared" si="414"/>
        <v/>
      </c>
      <c r="F2650" s="71" t="str">
        <f t="shared" si="420"/>
        <v/>
      </c>
      <c r="G2650" s="72" t="str">
        <f t="shared" si="418"/>
        <v/>
      </c>
      <c r="H2650" s="68" t="str">
        <f t="shared" si="415"/>
        <v/>
      </c>
      <c r="I2650" s="69" t="str">
        <f t="shared" si="411"/>
        <v/>
      </c>
      <c r="J2650" s="70" t="str">
        <f t="shared" si="412"/>
        <v/>
      </c>
      <c r="W2650" s="75" t="e">
        <f t="shared" si="416"/>
        <v>#N/A</v>
      </c>
      <c r="X2650" s="75" t="e">
        <f t="shared" si="419"/>
        <v>#N/A</v>
      </c>
      <c r="Y2650" s="75" t="e">
        <f t="shared" si="417"/>
        <v>#N/A</v>
      </c>
    </row>
    <row r="2651" spans="2:25" ht="12.75" x14ac:dyDescent="0.2">
      <c r="B2651" s="72" t="str">
        <f t="shared" si="413"/>
        <v/>
      </c>
      <c r="C2651" s="58"/>
      <c r="D2651" s="67"/>
      <c r="E2651" s="71" t="str">
        <f t="shared" si="414"/>
        <v/>
      </c>
      <c r="F2651" s="71" t="str">
        <f t="shared" si="420"/>
        <v/>
      </c>
      <c r="G2651" s="72" t="str">
        <f t="shared" si="418"/>
        <v/>
      </c>
      <c r="H2651" s="68" t="str">
        <f t="shared" si="415"/>
        <v/>
      </c>
      <c r="I2651" s="69" t="str">
        <f t="shared" si="411"/>
        <v/>
      </c>
      <c r="J2651" s="70" t="str">
        <f t="shared" si="412"/>
        <v/>
      </c>
      <c r="W2651" s="75" t="e">
        <f t="shared" si="416"/>
        <v>#N/A</v>
      </c>
      <c r="X2651" s="75" t="e">
        <f t="shared" si="419"/>
        <v>#N/A</v>
      </c>
      <c r="Y2651" s="75" t="e">
        <f t="shared" si="417"/>
        <v>#N/A</v>
      </c>
    </row>
    <row r="2652" spans="2:25" ht="12.75" x14ac:dyDescent="0.2">
      <c r="B2652" s="72" t="str">
        <f t="shared" si="413"/>
        <v/>
      </c>
      <c r="C2652" s="58"/>
      <c r="D2652" s="67"/>
      <c r="E2652" s="71" t="str">
        <f t="shared" si="414"/>
        <v/>
      </c>
      <c r="F2652" s="71" t="str">
        <f t="shared" si="420"/>
        <v/>
      </c>
      <c r="G2652" s="72" t="str">
        <f t="shared" si="418"/>
        <v/>
      </c>
      <c r="H2652" s="68" t="str">
        <f t="shared" si="415"/>
        <v/>
      </c>
      <c r="I2652" s="69" t="str">
        <f t="shared" si="411"/>
        <v/>
      </c>
      <c r="J2652" s="70" t="str">
        <f t="shared" si="412"/>
        <v/>
      </c>
      <c r="W2652" s="75" t="e">
        <f t="shared" si="416"/>
        <v>#N/A</v>
      </c>
      <c r="X2652" s="75" t="e">
        <f t="shared" si="419"/>
        <v>#N/A</v>
      </c>
      <c r="Y2652" s="75" t="e">
        <f t="shared" si="417"/>
        <v>#N/A</v>
      </c>
    </row>
    <row r="2653" spans="2:25" ht="12.75" x14ac:dyDescent="0.2">
      <c r="B2653" s="72" t="str">
        <f t="shared" si="413"/>
        <v/>
      </c>
      <c r="C2653" s="58"/>
      <c r="D2653" s="67"/>
      <c r="E2653" s="71" t="str">
        <f t="shared" si="414"/>
        <v/>
      </c>
      <c r="F2653" s="71" t="str">
        <f t="shared" si="420"/>
        <v/>
      </c>
      <c r="G2653" s="72" t="str">
        <f t="shared" si="418"/>
        <v/>
      </c>
      <c r="H2653" s="68" t="str">
        <f t="shared" si="415"/>
        <v/>
      </c>
      <c r="I2653" s="69" t="str">
        <f t="shared" si="411"/>
        <v/>
      </c>
      <c r="J2653" s="70" t="str">
        <f t="shared" si="412"/>
        <v/>
      </c>
      <c r="W2653" s="75" t="e">
        <f t="shared" si="416"/>
        <v>#N/A</v>
      </c>
      <c r="X2653" s="75" t="e">
        <f t="shared" si="419"/>
        <v>#N/A</v>
      </c>
      <c r="Y2653" s="75" t="e">
        <f t="shared" si="417"/>
        <v>#N/A</v>
      </c>
    </row>
    <row r="2654" spans="2:25" ht="12.75" x14ac:dyDescent="0.2">
      <c r="B2654" s="72" t="str">
        <f t="shared" si="413"/>
        <v/>
      </c>
      <c r="C2654" s="58"/>
      <c r="D2654" s="67"/>
      <c r="E2654" s="71" t="str">
        <f t="shared" si="414"/>
        <v/>
      </c>
      <c r="F2654" s="71" t="str">
        <f t="shared" si="420"/>
        <v/>
      </c>
      <c r="G2654" s="72" t="str">
        <f t="shared" si="418"/>
        <v/>
      </c>
      <c r="H2654" s="68" t="str">
        <f t="shared" si="415"/>
        <v/>
      </c>
      <c r="I2654" s="69" t="str">
        <f t="shared" si="411"/>
        <v/>
      </c>
      <c r="J2654" s="70" t="str">
        <f t="shared" si="412"/>
        <v/>
      </c>
      <c r="W2654" s="75" t="e">
        <f t="shared" si="416"/>
        <v>#N/A</v>
      </c>
      <c r="X2654" s="75" t="e">
        <f t="shared" si="419"/>
        <v>#N/A</v>
      </c>
      <c r="Y2654" s="75" t="e">
        <f t="shared" si="417"/>
        <v>#N/A</v>
      </c>
    </row>
    <row r="2655" spans="2:25" ht="12.75" x14ac:dyDescent="0.2">
      <c r="B2655" s="72" t="str">
        <f t="shared" si="413"/>
        <v/>
      </c>
      <c r="C2655" s="58"/>
      <c r="D2655" s="67"/>
      <c r="E2655" s="71" t="str">
        <f t="shared" si="414"/>
        <v/>
      </c>
      <c r="F2655" s="71" t="str">
        <f t="shared" si="420"/>
        <v/>
      </c>
      <c r="G2655" s="72" t="str">
        <f t="shared" si="418"/>
        <v/>
      </c>
      <c r="H2655" s="68" t="str">
        <f t="shared" si="415"/>
        <v/>
      </c>
      <c r="I2655" s="69" t="str">
        <f t="shared" si="411"/>
        <v/>
      </c>
      <c r="J2655" s="70" t="str">
        <f t="shared" si="412"/>
        <v/>
      </c>
      <c r="W2655" s="75" t="e">
        <f t="shared" si="416"/>
        <v>#N/A</v>
      </c>
      <c r="X2655" s="75" t="e">
        <f t="shared" si="419"/>
        <v>#N/A</v>
      </c>
      <c r="Y2655" s="75" t="e">
        <f t="shared" si="417"/>
        <v>#N/A</v>
      </c>
    </row>
    <row r="2656" spans="2:25" ht="12.75" x14ac:dyDescent="0.2">
      <c r="B2656" s="72" t="str">
        <f t="shared" si="413"/>
        <v/>
      </c>
      <c r="C2656" s="58"/>
      <c r="D2656" s="67"/>
      <c r="E2656" s="71" t="str">
        <f t="shared" si="414"/>
        <v/>
      </c>
      <c r="F2656" s="71" t="str">
        <f t="shared" si="420"/>
        <v/>
      </c>
      <c r="G2656" s="72" t="str">
        <f t="shared" si="418"/>
        <v/>
      </c>
      <c r="H2656" s="68" t="str">
        <f t="shared" si="415"/>
        <v/>
      </c>
      <c r="I2656" s="69" t="str">
        <f t="shared" si="411"/>
        <v/>
      </c>
      <c r="J2656" s="70" t="str">
        <f t="shared" si="412"/>
        <v/>
      </c>
      <c r="W2656" s="75" t="e">
        <f t="shared" si="416"/>
        <v>#N/A</v>
      </c>
      <c r="X2656" s="75" t="e">
        <f t="shared" si="419"/>
        <v>#N/A</v>
      </c>
      <c r="Y2656" s="75" t="e">
        <f t="shared" si="417"/>
        <v>#N/A</v>
      </c>
    </row>
    <row r="2657" spans="2:25" ht="12.75" x14ac:dyDescent="0.2">
      <c r="B2657" s="72" t="str">
        <f t="shared" si="413"/>
        <v/>
      </c>
      <c r="C2657" s="58"/>
      <c r="D2657" s="67"/>
      <c r="E2657" s="71" t="str">
        <f t="shared" si="414"/>
        <v/>
      </c>
      <c r="F2657" s="71" t="str">
        <f t="shared" si="420"/>
        <v/>
      </c>
      <c r="G2657" s="72" t="str">
        <f t="shared" si="418"/>
        <v/>
      </c>
      <c r="H2657" s="68" t="str">
        <f t="shared" si="415"/>
        <v/>
      </c>
      <c r="I2657" s="69" t="str">
        <f t="shared" si="411"/>
        <v/>
      </c>
      <c r="J2657" s="70" t="str">
        <f t="shared" si="412"/>
        <v/>
      </c>
      <c r="W2657" s="75" t="e">
        <f t="shared" si="416"/>
        <v>#N/A</v>
      </c>
      <c r="X2657" s="75" t="e">
        <f t="shared" si="419"/>
        <v>#N/A</v>
      </c>
      <c r="Y2657" s="75" t="e">
        <f t="shared" si="417"/>
        <v>#N/A</v>
      </c>
    </row>
    <row r="2658" spans="2:25" ht="12.75" x14ac:dyDescent="0.2">
      <c r="B2658" s="72" t="str">
        <f t="shared" si="413"/>
        <v/>
      </c>
      <c r="C2658" s="58"/>
      <c r="D2658" s="67"/>
      <c r="E2658" s="71" t="str">
        <f t="shared" si="414"/>
        <v/>
      </c>
      <c r="F2658" s="71" t="str">
        <f t="shared" si="420"/>
        <v/>
      </c>
      <c r="G2658" s="72" t="str">
        <f t="shared" si="418"/>
        <v/>
      </c>
      <c r="H2658" s="68" t="str">
        <f t="shared" si="415"/>
        <v/>
      </c>
      <c r="I2658" s="69" t="str">
        <f t="shared" si="411"/>
        <v/>
      </c>
      <c r="J2658" s="70" t="str">
        <f t="shared" si="412"/>
        <v/>
      </c>
      <c r="W2658" s="75" t="e">
        <f t="shared" si="416"/>
        <v>#N/A</v>
      </c>
      <c r="X2658" s="75" t="e">
        <f t="shared" si="419"/>
        <v>#N/A</v>
      </c>
      <c r="Y2658" s="75" t="e">
        <f t="shared" si="417"/>
        <v>#N/A</v>
      </c>
    </row>
    <row r="2659" spans="2:25" ht="12.75" x14ac:dyDescent="0.2">
      <c r="B2659" s="72" t="str">
        <f t="shared" si="413"/>
        <v/>
      </c>
      <c r="C2659" s="58"/>
      <c r="D2659" s="67"/>
      <c r="E2659" s="71" t="str">
        <f t="shared" si="414"/>
        <v/>
      </c>
      <c r="F2659" s="71" t="str">
        <f t="shared" si="420"/>
        <v/>
      </c>
      <c r="G2659" s="72" t="str">
        <f t="shared" si="418"/>
        <v/>
      </c>
      <c r="H2659" s="68" t="str">
        <f t="shared" si="415"/>
        <v/>
      </c>
      <c r="I2659" s="69" t="str">
        <f t="shared" si="411"/>
        <v/>
      </c>
      <c r="J2659" s="70" t="str">
        <f t="shared" si="412"/>
        <v/>
      </c>
      <c r="W2659" s="75" t="e">
        <f t="shared" si="416"/>
        <v>#N/A</v>
      </c>
      <c r="X2659" s="75" t="e">
        <f t="shared" si="419"/>
        <v>#N/A</v>
      </c>
      <c r="Y2659" s="75" t="e">
        <f t="shared" si="417"/>
        <v>#N/A</v>
      </c>
    </row>
    <row r="2660" spans="2:25" ht="12.75" x14ac:dyDescent="0.2">
      <c r="B2660" s="72" t="str">
        <f t="shared" si="413"/>
        <v/>
      </c>
      <c r="C2660" s="58"/>
      <c r="D2660" s="67"/>
      <c r="E2660" s="71" t="str">
        <f t="shared" si="414"/>
        <v/>
      </c>
      <c r="F2660" s="71" t="str">
        <f t="shared" si="420"/>
        <v/>
      </c>
      <c r="G2660" s="72" t="str">
        <f t="shared" si="418"/>
        <v/>
      </c>
      <c r="H2660" s="68" t="str">
        <f t="shared" si="415"/>
        <v/>
      </c>
      <c r="I2660" s="69" t="str">
        <f t="shared" si="411"/>
        <v/>
      </c>
      <c r="J2660" s="70" t="str">
        <f t="shared" si="412"/>
        <v/>
      </c>
      <c r="W2660" s="75" t="e">
        <f t="shared" si="416"/>
        <v>#N/A</v>
      </c>
      <c r="X2660" s="75" t="e">
        <f t="shared" si="419"/>
        <v>#N/A</v>
      </c>
      <c r="Y2660" s="75" t="e">
        <f t="shared" si="417"/>
        <v>#N/A</v>
      </c>
    </row>
    <row r="2661" spans="2:25" ht="12.75" x14ac:dyDescent="0.2">
      <c r="B2661" s="72" t="str">
        <f t="shared" si="413"/>
        <v/>
      </c>
      <c r="C2661" s="58"/>
      <c r="D2661" s="67"/>
      <c r="E2661" s="71" t="str">
        <f t="shared" si="414"/>
        <v/>
      </c>
      <c r="F2661" s="71" t="str">
        <f t="shared" si="420"/>
        <v/>
      </c>
      <c r="G2661" s="72" t="str">
        <f t="shared" si="418"/>
        <v/>
      </c>
      <c r="H2661" s="68" t="str">
        <f t="shared" si="415"/>
        <v/>
      </c>
      <c r="I2661" s="69" t="str">
        <f t="shared" si="411"/>
        <v/>
      </c>
      <c r="J2661" s="70" t="str">
        <f t="shared" si="412"/>
        <v/>
      </c>
      <c r="W2661" s="75" t="e">
        <f t="shared" si="416"/>
        <v>#N/A</v>
      </c>
      <c r="X2661" s="75" t="e">
        <f t="shared" si="419"/>
        <v>#N/A</v>
      </c>
      <c r="Y2661" s="75" t="e">
        <f t="shared" si="417"/>
        <v>#N/A</v>
      </c>
    </row>
    <row r="2662" spans="2:25" ht="12.75" x14ac:dyDescent="0.2">
      <c r="B2662" s="72" t="str">
        <f t="shared" si="413"/>
        <v/>
      </c>
      <c r="C2662" s="58"/>
      <c r="D2662" s="67"/>
      <c r="E2662" s="71" t="str">
        <f t="shared" si="414"/>
        <v/>
      </c>
      <c r="F2662" s="71" t="str">
        <f t="shared" si="420"/>
        <v/>
      </c>
      <c r="G2662" s="72" t="str">
        <f t="shared" si="418"/>
        <v/>
      </c>
      <c r="H2662" s="68" t="str">
        <f t="shared" si="415"/>
        <v/>
      </c>
      <c r="I2662" s="69" t="str">
        <f t="shared" si="411"/>
        <v/>
      </c>
      <c r="J2662" s="70" t="str">
        <f t="shared" si="412"/>
        <v/>
      </c>
      <c r="W2662" s="75" t="e">
        <f t="shared" si="416"/>
        <v>#N/A</v>
      </c>
      <c r="X2662" s="75" t="e">
        <f t="shared" si="419"/>
        <v>#N/A</v>
      </c>
      <c r="Y2662" s="75" t="e">
        <f t="shared" si="417"/>
        <v>#N/A</v>
      </c>
    </row>
    <row r="2663" spans="2:25" ht="12.75" x14ac:dyDescent="0.2">
      <c r="B2663" s="72" t="str">
        <f t="shared" si="413"/>
        <v/>
      </c>
      <c r="C2663" s="58"/>
      <c r="D2663" s="67"/>
      <c r="E2663" s="71" t="str">
        <f t="shared" si="414"/>
        <v/>
      </c>
      <c r="F2663" s="71" t="str">
        <f t="shared" si="420"/>
        <v/>
      </c>
      <c r="G2663" s="72" t="str">
        <f t="shared" si="418"/>
        <v/>
      </c>
      <c r="H2663" s="68" t="str">
        <f t="shared" si="415"/>
        <v/>
      </c>
      <c r="I2663" s="69" t="str">
        <f t="shared" si="411"/>
        <v/>
      </c>
      <c r="J2663" s="70" t="str">
        <f t="shared" si="412"/>
        <v/>
      </c>
      <c r="W2663" s="75" t="e">
        <f t="shared" si="416"/>
        <v>#N/A</v>
      </c>
      <c r="X2663" s="75" t="e">
        <f t="shared" si="419"/>
        <v>#N/A</v>
      </c>
      <c r="Y2663" s="75" t="e">
        <f t="shared" si="417"/>
        <v>#N/A</v>
      </c>
    </row>
    <row r="2664" spans="2:25" ht="12.75" x14ac:dyDescent="0.2">
      <c r="B2664" s="72" t="str">
        <f t="shared" si="413"/>
        <v/>
      </c>
      <c r="C2664" s="58"/>
      <c r="D2664" s="67"/>
      <c r="E2664" s="71" t="str">
        <f t="shared" si="414"/>
        <v/>
      </c>
      <c r="F2664" s="71" t="str">
        <f t="shared" si="420"/>
        <v/>
      </c>
      <c r="G2664" s="72" t="str">
        <f t="shared" si="418"/>
        <v/>
      </c>
      <c r="H2664" s="68" t="str">
        <f t="shared" si="415"/>
        <v/>
      </c>
      <c r="I2664" s="69" t="str">
        <f t="shared" si="411"/>
        <v/>
      </c>
      <c r="J2664" s="70" t="str">
        <f t="shared" si="412"/>
        <v/>
      </c>
      <c r="W2664" s="75" t="e">
        <f t="shared" si="416"/>
        <v>#N/A</v>
      </c>
      <c r="X2664" s="75" t="e">
        <f t="shared" si="419"/>
        <v>#N/A</v>
      </c>
      <c r="Y2664" s="75" t="e">
        <f t="shared" si="417"/>
        <v>#N/A</v>
      </c>
    </row>
    <row r="2665" spans="2:25" ht="12.75" x14ac:dyDescent="0.2">
      <c r="B2665" s="72" t="str">
        <f t="shared" si="413"/>
        <v/>
      </c>
      <c r="C2665" s="58"/>
      <c r="D2665" s="67"/>
      <c r="E2665" s="71" t="str">
        <f t="shared" si="414"/>
        <v/>
      </c>
      <c r="F2665" s="71" t="str">
        <f t="shared" si="420"/>
        <v/>
      </c>
      <c r="G2665" s="72" t="str">
        <f t="shared" si="418"/>
        <v/>
      </c>
      <c r="H2665" s="68" t="str">
        <f t="shared" si="415"/>
        <v/>
      </c>
      <c r="I2665" s="69" t="str">
        <f t="shared" si="411"/>
        <v/>
      </c>
      <c r="J2665" s="70" t="str">
        <f t="shared" si="412"/>
        <v/>
      </c>
      <c r="W2665" s="75" t="e">
        <f t="shared" si="416"/>
        <v>#N/A</v>
      </c>
      <c r="X2665" s="75" t="e">
        <f t="shared" si="419"/>
        <v>#N/A</v>
      </c>
      <c r="Y2665" s="75" t="e">
        <f t="shared" si="417"/>
        <v>#N/A</v>
      </c>
    </row>
    <row r="2666" spans="2:25" ht="12.75" x14ac:dyDescent="0.2">
      <c r="B2666" s="72" t="str">
        <f t="shared" si="413"/>
        <v/>
      </c>
      <c r="C2666" s="58"/>
      <c r="D2666" s="67"/>
      <c r="E2666" s="71" t="str">
        <f t="shared" si="414"/>
        <v/>
      </c>
      <c r="F2666" s="71" t="str">
        <f t="shared" si="420"/>
        <v/>
      </c>
      <c r="G2666" s="72" t="str">
        <f t="shared" si="418"/>
        <v/>
      </c>
      <c r="H2666" s="68" t="str">
        <f t="shared" si="415"/>
        <v/>
      </c>
      <c r="I2666" s="69" t="str">
        <f t="shared" si="411"/>
        <v/>
      </c>
      <c r="J2666" s="70" t="str">
        <f t="shared" si="412"/>
        <v/>
      </c>
      <c r="W2666" s="75" t="e">
        <f t="shared" si="416"/>
        <v>#N/A</v>
      </c>
      <c r="X2666" s="75" t="e">
        <f t="shared" si="419"/>
        <v>#N/A</v>
      </c>
      <c r="Y2666" s="75" t="e">
        <f t="shared" si="417"/>
        <v>#N/A</v>
      </c>
    </row>
    <row r="2667" spans="2:25" ht="12.75" x14ac:dyDescent="0.2">
      <c r="B2667" s="72" t="str">
        <f t="shared" si="413"/>
        <v/>
      </c>
      <c r="C2667" s="58"/>
      <c r="D2667" s="67"/>
      <c r="E2667" s="71" t="str">
        <f t="shared" si="414"/>
        <v/>
      </c>
      <c r="F2667" s="71" t="str">
        <f t="shared" si="420"/>
        <v/>
      </c>
      <c r="G2667" s="72" t="str">
        <f t="shared" si="418"/>
        <v/>
      </c>
      <c r="H2667" s="68" t="str">
        <f t="shared" si="415"/>
        <v/>
      </c>
      <c r="I2667" s="69" t="str">
        <f t="shared" si="411"/>
        <v/>
      </c>
      <c r="J2667" s="70" t="str">
        <f t="shared" si="412"/>
        <v/>
      </c>
      <c r="W2667" s="75" t="e">
        <f t="shared" si="416"/>
        <v>#N/A</v>
      </c>
      <c r="X2667" s="75" t="e">
        <f t="shared" si="419"/>
        <v>#N/A</v>
      </c>
      <c r="Y2667" s="75" t="e">
        <f t="shared" si="417"/>
        <v>#N/A</v>
      </c>
    </row>
    <row r="2668" spans="2:25" ht="12.75" x14ac:dyDescent="0.2">
      <c r="B2668" s="72" t="str">
        <f t="shared" si="413"/>
        <v/>
      </c>
      <c r="C2668" s="58"/>
      <c r="D2668" s="67"/>
      <c r="E2668" s="71" t="str">
        <f t="shared" si="414"/>
        <v/>
      </c>
      <c r="F2668" s="71" t="str">
        <f t="shared" si="420"/>
        <v/>
      </c>
      <c r="G2668" s="72" t="str">
        <f t="shared" si="418"/>
        <v/>
      </c>
      <c r="H2668" s="68" t="str">
        <f t="shared" si="415"/>
        <v/>
      </c>
      <c r="I2668" s="69" t="str">
        <f t="shared" si="411"/>
        <v/>
      </c>
      <c r="J2668" s="70" t="str">
        <f t="shared" si="412"/>
        <v/>
      </c>
      <c r="W2668" s="75" t="e">
        <f t="shared" si="416"/>
        <v>#N/A</v>
      </c>
      <c r="X2668" s="75" t="e">
        <f t="shared" si="419"/>
        <v>#N/A</v>
      </c>
      <c r="Y2668" s="75" t="e">
        <f t="shared" si="417"/>
        <v>#N/A</v>
      </c>
    </row>
    <row r="2669" spans="2:25" ht="12.75" x14ac:dyDescent="0.2">
      <c r="B2669" s="72" t="str">
        <f t="shared" si="413"/>
        <v/>
      </c>
      <c r="C2669" s="58"/>
      <c r="D2669" s="67"/>
      <c r="E2669" s="71" t="str">
        <f t="shared" si="414"/>
        <v/>
      </c>
      <c r="F2669" s="71" t="str">
        <f t="shared" si="420"/>
        <v/>
      </c>
      <c r="G2669" s="72" t="str">
        <f t="shared" si="418"/>
        <v/>
      </c>
      <c r="H2669" s="68" t="str">
        <f t="shared" si="415"/>
        <v/>
      </c>
      <c r="I2669" s="69" t="str">
        <f t="shared" si="411"/>
        <v/>
      </c>
      <c r="J2669" s="70" t="str">
        <f t="shared" si="412"/>
        <v/>
      </c>
      <c r="W2669" s="75" t="e">
        <f t="shared" si="416"/>
        <v>#N/A</v>
      </c>
      <c r="X2669" s="75" t="e">
        <f t="shared" si="419"/>
        <v>#N/A</v>
      </c>
      <c r="Y2669" s="75" t="e">
        <f t="shared" si="417"/>
        <v>#N/A</v>
      </c>
    </row>
    <row r="2670" spans="2:25" ht="12.75" x14ac:dyDescent="0.2">
      <c r="B2670" s="72" t="str">
        <f t="shared" si="413"/>
        <v/>
      </c>
      <c r="C2670" s="58"/>
      <c r="D2670" s="67"/>
      <c r="E2670" s="71" t="str">
        <f t="shared" si="414"/>
        <v/>
      </c>
      <c r="F2670" s="71" t="str">
        <f t="shared" si="420"/>
        <v/>
      </c>
      <c r="G2670" s="72" t="str">
        <f t="shared" si="418"/>
        <v/>
      </c>
      <c r="H2670" s="68" t="str">
        <f t="shared" si="415"/>
        <v/>
      </c>
      <c r="I2670" s="69" t="str">
        <f t="shared" si="411"/>
        <v/>
      </c>
      <c r="J2670" s="70" t="str">
        <f t="shared" si="412"/>
        <v/>
      </c>
      <c r="W2670" s="75" t="e">
        <f t="shared" si="416"/>
        <v>#N/A</v>
      </c>
      <c r="X2670" s="75" t="e">
        <f t="shared" si="419"/>
        <v>#N/A</v>
      </c>
      <c r="Y2670" s="75" t="e">
        <f t="shared" si="417"/>
        <v>#N/A</v>
      </c>
    </row>
    <row r="2671" spans="2:25" ht="12.75" x14ac:dyDescent="0.2">
      <c r="B2671" s="72" t="str">
        <f t="shared" si="413"/>
        <v/>
      </c>
      <c r="C2671" s="58"/>
      <c r="D2671" s="67"/>
      <c r="E2671" s="71" t="str">
        <f t="shared" si="414"/>
        <v/>
      </c>
      <c r="F2671" s="71" t="str">
        <f t="shared" si="420"/>
        <v/>
      </c>
      <c r="G2671" s="72" t="str">
        <f t="shared" si="418"/>
        <v/>
      </c>
      <c r="H2671" s="68" t="str">
        <f t="shared" si="415"/>
        <v/>
      </c>
      <c r="I2671" s="69" t="str">
        <f t="shared" si="411"/>
        <v/>
      </c>
      <c r="J2671" s="70" t="str">
        <f t="shared" si="412"/>
        <v/>
      </c>
      <c r="W2671" s="75" t="e">
        <f t="shared" si="416"/>
        <v>#N/A</v>
      </c>
      <c r="X2671" s="75" t="e">
        <f t="shared" si="419"/>
        <v>#N/A</v>
      </c>
      <c r="Y2671" s="75" t="e">
        <f t="shared" si="417"/>
        <v>#N/A</v>
      </c>
    </row>
    <row r="2672" spans="2:25" ht="12.75" x14ac:dyDescent="0.2">
      <c r="B2672" s="72" t="str">
        <f t="shared" si="413"/>
        <v/>
      </c>
      <c r="C2672" s="58"/>
      <c r="D2672" s="67"/>
      <c r="E2672" s="71" t="str">
        <f t="shared" si="414"/>
        <v/>
      </c>
      <c r="F2672" s="71" t="str">
        <f t="shared" si="420"/>
        <v/>
      </c>
      <c r="G2672" s="72" t="str">
        <f t="shared" si="418"/>
        <v/>
      </c>
      <c r="H2672" s="68" t="str">
        <f t="shared" si="415"/>
        <v/>
      </c>
      <c r="I2672" s="69" t="str">
        <f t="shared" si="411"/>
        <v/>
      </c>
      <c r="J2672" s="70" t="str">
        <f t="shared" si="412"/>
        <v/>
      </c>
      <c r="W2672" s="75" t="e">
        <f t="shared" si="416"/>
        <v>#N/A</v>
      </c>
      <c r="X2672" s="75" t="e">
        <f t="shared" si="419"/>
        <v>#N/A</v>
      </c>
      <c r="Y2672" s="75" t="e">
        <f t="shared" si="417"/>
        <v>#N/A</v>
      </c>
    </row>
    <row r="2673" spans="2:25" ht="12.75" x14ac:dyDescent="0.2">
      <c r="B2673" s="72" t="str">
        <f t="shared" si="413"/>
        <v/>
      </c>
      <c r="C2673" s="58"/>
      <c r="D2673" s="67"/>
      <c r="E2673" s="71" t="str">
        <f t="shared" si="414"/>
        <v/>
      </c>
      <c r="F2673" s="71" t="str">
        <f t="shared" si="420"/>
        <v/>
      </c>
      <c r="G2673" s="72" t="str">
        <f t="shared" si="418"/>
        <v/>
      </c>
      <c r="H2673" s="68" t="str">
        <f t="shared" si="415"/>
        <v/>
      </c>
      <c r="I2673" s="69" t="str">
        <f t="shared" si="411"/>
        <v/>
      </c>
      <c r="J2673" s="70" t="str">
        <f t="shared" si="412"/>
        <v/>
      </c>
      <c r="W2673" s="75" t="e">
        <f t="shared" si="416"/>
        <v>#N/A</v>
      </c>
      <c r="X2673" s="75" t="e">
        <f t="shared" si="419"/>
        <v>#N/A</v>
      </c>
      <c r="Y2673" s="75" t="e">
        <f t="shared" si="417"/>
        <v>#N/A</v>
      </c>
    </row>
    <row r="2674" spans="2:25" ht="12.75" x14ac:dyDescent="0.2">
      <c r="B2674" s="72" t="str">
        <f t="shared" si="413"/>
        <v/>
      </c>
      <c r="C2674" s="58"/>
      <c r="D2674" s="67"/>
      <c r="E2674" s="71" t="str">
        <f t="shared" si="414"/>
        <v/>
      </c>
      <c r="F2674" s="71" t="str">
        <f t="shared" si="420"/>
        <v/>
      </c>
      <c r="G2674" s="72" t="str">
        <f t="shared" si="418"/>
        <v/>
      </c>
      <c r="H2674" s="68" t="str">
        <f t="shared" si="415"/>
        <v/>
      </c>
      <c r="I2674" s="69" t="str">
        <f t="shared" si="411"/>
        <v/>
      </c>
      <c r="J2674" s="70" t="str">
        <f t="shared" si="412"/>
        <v/>
      </c>
      <c r="W2674" s="75" t="e">
        <f t="shared" si="416"/>
        <v>#N/A</v>
      </c>
      <c r="X2674" s="75" t="e">
        <f t="shared" si="419"/>
        <v>#N/A</v>
      </c>
      <c r="Y2674" s="75" t="e">
        <f t="shared" si="417"/>
        <v>#N/A</v>
      </c>
    </row>
    <row r="2675" spans="2:25" ht="12.75" x14ac:dyDescent="0.2">
      <c r="B2675" s="72" t="str">
        <f t="shared" si="413"/>
        <v/>
      </c>
      <c r="C2675" s="58"/>
      <c r="D2675" s="67"/>
      <c r="E2675" s="71" t="str">
        <f t="shared" si="414"/>
        <v/>
      </c>
      <c r="F2675" s="71" t="str">
        <f t="shared" si="420"/>
        <v/>
      </c>
      <c r="G2675" s="72" t="str">
        <f t="shared" si="418"/>
        <v/>
      </c>
      <c r="H2675" s="68" t="str">
        <f t="shared" si="415"/>
        <v/>
      </c>
      <c r="I2675" s="69" t="str">
        <f t="shared" si="411"/>
        <v/>
      </c>
      <c r="J2675" s="70" t="str">
        <f t="shared" si="412"/>
        <v/>
      </c>
      <c r="W2675" s="75" t="e">
        <f t="shared" si="416"/>
        <v>#N/A</v>
      </c>
      <c r="X2675" s="75" t="e">
        <f t="shared" si="419"/>
        <v>#N/A</v>
      </c>
      <c r="Y2675" s="75" t="e">
        <f t="shared" si="417"/>
        <v>#N/A</v>
      </c>
    </row>
    <row r="2676" spans="2:25" ht="12.75" x14ac:dyDescent="0.2">
      <c r="B2676" s="72" t="str">
        <f t="shared" si="413"/>
        <v/>
      </c>
      <c r="C2676" s="58"/>
      <c r="D2676" s="67"/>
      <c r="E2676" s="71" t="str">
        <f t="shared" si="414"/>
        <v/>
      </c>
      <c r="F2676" s="71" t="str">
        <f t="shared" si="420"/>
        <v/>
      </c>
      <c r="G2676" s="72" t="str">
        <f t="shared" si="418"/>
        <v/>
      </c>
      <c r="H2676" s="68" t="str">
        <f t="shared" si="415"/>
        <v/>
      </c>
      <c r="I2676" s="69" t="str">
        <f t="shared" si="411"/>
        <v/>
      </c>
      <c r="J2676" s="70" t="str">
        <f t="shared" si="412"/>
        <v/>
      </c>
      <c r="W2676" s="75" t="e">
        <f t="shared" si="416"/>
        <v>#N/A</v>
      </c>
      <c r="X2676" s="75" t="e">
        <f t="shared" si="419"/>
        <v>#N/A</v>
      </c>
      <c r="Y2676" s="75" t="e">
        <f t="shared" si="417"/>
        <v>#N/A</v>
      </c>
    </row>
    <row r="2677" spans="2:25" ht="12.75" x14ac:dyDescent="0.2">
      <c r="B2677" s="72" t="str">
        <f t="shared" si="413"/>
        <v/>
      </c>
      <c r="C2677" s="58"/>
      <c r="D2677" s="67"/>
      <c r="E2677" s="71" t="str">
        <f t="shared" si="414"/>
        <v/>
      </c>
      <c r="F2677" s="71" t="str">
        <f t="shared" si="420"/>
        <v/>
      </c>
      <c r="G2677" s="72" t="str">
        <f t="shared" si="418"/>
        <v/>
      </c>
      <c r="H2677" s="68" t="str">
        <f t="shared" si="415"/>
        <v/>
      </c>
      <c r="I2677" s="69" t="str">
        <f t="shared" si="411"/>
        <v/>
      </c>
      <c r="J2677" s="70" t="str">
        <f t="shared" si="412"/>
        <v/>
      </c>
      <c r="W2677" s="75" t="e">
        <f t="shared" si="416"/>
        <v>#N/A</v>
      </c>
      <c r="X2677" s="75" t="e">
        <f t="shared" si="419"/>
        <v>#N/A</v>
      </c>
      <c r="Y2677" s="75" t="e">
        <f t="shared" si="417"/>
        <v>#N/A</v>
      </c>
    </row>
    <row r="2678" spans="2:25" ht="12.75" x14ac:dyDescent="0.2">
      <c r="B2678" s="72" t="str">
        <f t="shared" si="413"/>
        <v/>
      </c>
      <c r="C2678" s="58"/>
      <c r="D2678" s="67"/>
      <c r="E2678" s="71" t="str">
        <f t="shared" si="414"/>
        <v/>
      </c>
      <c r="F2678" s="71" t="str">
        <f t="shared" si="420"/>
        <v/>
      </c>
      <c r="G2678" s="72" t="str">
        <f t="shared" si="418"/>
        <v/>
      </c>
      <c r="H2678" s="68" t="str">
        <f t="shared" si="415"/>
        <v/>
      </c>
      <c r="I2678" s="69" t="str">
        <f t="shared" si="411"/>
        <v/>
      </c>
      <c r="J2678" s="70" t="str">
        <f t="shared" si="412"/>
        <v/>
      </c>
      <c r="W2678" s="75" t="e">
        <f t="shared" si="416"/>
        <v>#N/A</v>
      </c>
      <c r="X2678" s="75" t="e">
        <f t="shared" si="419"/>
        <v>#N/A</v>
      </c>
      <c r="Y2678" s="75" t="e">
        <f t="shared" si="417"/>
        <v>#N/A</v>
      </c>
    </row>
    <row r="2679" spans="2:25" ht="12.75" x14ac:dyDescent="0.2">
      <c r="B2679" s="72" t="str">
        <f t="shared" si="413"/>
        <v/>
      </c>
      <c r="C2679" s="58"/>
      <c r="D2679" s="67"/>
      <c r="E2679" s="71" t="str">
        <f t="shared" si="414"/>
        <v/>
      </c>
      <c r="F2679" s="71" t="str">
        <f t="shared" si="420"/>
        <v/>
      </c>
      <c r="G2679" s="72" t="str">
        <f t="shared" si="418"/>
        <v/>
      </c>
      <c r="H2679" s="68" t="str">
        <f t="shared" si="415"/>
        <v/>
      </c>
      <c r="I2679" s="69" t="str">
        <f t="shared" si="411"/>
        <v/>
      </c>
      <c r="J2679" s="70" t="str">
        <f t="shared" si="412"/>
        <v/>
      </c>
      <c r="W2679" s="75" t="e">
        <f t="shared" si="416"/>
        <v>#N/A</v>
      </c>
      <c r="X2679" s="75" t="e">
        <f t="shared" si="419"/>
        <v>#N/A</v>
      </c>
      <c r="Y2679" s="75" t="e">
        <f t="shared" si="417"/>
        <v>#N/A</v>
      </c>
    </row>
    <row r="2680" spans="2:25" ht="12.75" x14ac:dyDescent="0.2">
      <c r="B2680" s="72" t="str">
        <f t="shared" si="413"/>
        <v/>
      </c>
      <c r="C2680" s="58"/>
      <c r="D2680" s="67"/>
      <c r="E2680" s="71" t="str">
        <f t="shared" si="414"/>
        <v/>
      </c>
      <c r="F2680" s="71" t="str">
        <f t="shared" si="420"/>
        <v/>
      </c>
      <c r="G2680" s="72" t="str">
        <f t="shared" si="418"/>
        <v/>
      </c>
      <c r="H2680" s="68" t="str">
        <f t="shared" si="415"/>
        <v/>
      </c>
      <c r="I2680" s="69" t="str">
        <f t="shared" si="411"/>
        <v/>
      </c>
      <c r="J2680" s="70" t="str">
        <f t="shared" si="412"/>
        <v/>
      </c>
      <c r="W2680" s="75" t="e">
        <f t="shared" si="416"/>
        <v>#N/A</v>
      </c>
      <c r="X2680" s="75" t="e">
        <f t="shared" si="419"/>
        <v>#N/A</v>
      </c>
      <c r="Y2680" s="75" t="e">
        <f t="shared" si="417"/>
        <v>#N/A</v>
      </c>
    </row>
    <row r="2681" spans="2:25" ht="12.75" x14ac:dyDescent="0.2">
      <c r="B2681" s="72" t="str">
        <f t="shared" si="413"/>
        <v/>
      </c>
      <c r="C2681" s="58"/>
      <c r="D2681" s="67"/>
      <c r="E2681" s="71" t="str">
        <f t="shared" si="414"/>
        <v/>
      </c>
      <c r="F2681" s="71" t="str">
        <f t="shared" si="420"/>
        <v/>
      </c>
      <c r="G2681" s="72" t="str">
        <f t="shared" si="418"/>
        <v/>
      </c>
      <c r="H2681" s="68" t="str">
        <f t="shared" si="415"/>
        <v/>
      </c>
      <c r="I2681" s="69" t="str">
        <f t="shared" si="411"/>
        <v/>
      </c>
      <c r="J2681" s="70" t="str">
        <f t="shared" si="412"/>
        <v/>
      </c>
      <c r="W2681" s="75" t="e">
        <f t="shared" si="416"/>
        <v>#N/A</v>
      </c>
      <c r="X2681" s="75" t="e">
        <f t="shared" si="419"/>
        <v>#N/A</v>
      </c>
      <c r="Y2681" s="75" t="e">
        <f t="shared" si="417"/>
        <v>#N/A</v>
      </c>
    </row>
    <row r="2682" spans="2:25" ht="12.75" x14ac:dyDescent="0.2">
      <c r="B2682" s="72" t="str">
        <f t="shared" si="413"/>
        <v/>
      </c>
      <c r="C2682" s="58"/>
      <c r="D2682" s="67"/>
      <c r="E2682" s="71" t="str">
        <f t="shared" si="414"/>
        <v/>
      </c>
      <c r="F2682" s="71" t="str">
        <f t="shared" si="420"/>
        <v/>
      </c>
      <c r="G2682" s="72" t="str">
        <f t="shared" si="418"/>
        <v/>
      </c>
      <c r="H2682" s="68" t="str">
        <f t="shared" si="415"/>
        <v/>
      </c>
      <c r="I2682" s="69" t="str">
        <f t="shared" si="411"/>
        <v/>
      </c>
      <c r="J2682" s="70" t="str">
        <f t="shared" si="412"/>
        <v/>
      </c>
      <c r="W2682" s="75" t="e">
        <f t="shared" si="416"/>
        <v>#N/A</v>
      </c>
      <c r="X2682" s="75" t="e">
        <f t="shared" si="419"/>
        <v>#N/A</v>
      </c>
      <c r="Y2682" s="75" t="e">
        <f t="shared" si="417"/>
        <v>#N/A</v>
      </c>
    </row>
    <row r="2683" spans="2:25" ht="12.75" x14ac:dyDescent="0.2">
      <c r="B2683" s="72" t="str">
        <f t="shared" si="413"/>
        <v/>
      </c>
      <c r="C2683" s="58"/>
      <c r="D2683" s="67"/>
      <c r="E2683" s="71" t="str">
        <f t="shared" si="414"/>
        <v/>
      </c>
      <c r="F2683" s="71" t="str">
        <f t="shared" si="420"/>
        <v/>
      </c>
      <c r="G2683" s="72" t="str">
        <f t="shared" si="418"/>
        <v/>
      </c>
      <c r="H2683" s="68" t="str">
        <f t="shared" si="415"/>
        <v/>
      </c>
      <c r="I2683" s="69" t="str">
        <f t="shared" si="411"/>
        <v/>
      </c>
      <c r="J2683" s="70" t="str">
        <f t="shared" si="412"/>
        <v/>
      </c>
      <c r="W2683" s="75" t="e">
        <f t="shared" si="416"/>
        <v>#N/A</v>
      </c>
      <c r="X2683" s="75" t="e">
        <f t="shared" si="419"/>
        <v>#N/A</v>
      </c>
      <c r="Y2683" s="75" t="e">
        <f t="shared" si="417"/>
        <v>#N/A</v>
      </c>
    </row>
    <row r="2684" spans="2:25" ht="12.75" x14ac:dyDescent="0.2">
      <c r="B2684" s="72" t="str">
        <f t="shared" si="413"/>
        <v/>
      </c>
      <c r="C2684" s="58"/>
      <c r="D2684" s="67"/>
      <c r="E2684" s="71" t="str">
        <f t="shared" si="414"/>
        <v/>
      </c>
      <c r="F2684" s="71" t="str">
        <f t="shared" si="420"/>
        <v/>
      </c>
      <c r="G2684" s="72" t="str">
        <f t="shared" si="418"/>
        <v/>
      </c>
      <c r="H2684" s="68" t="str">
        <f t="shared" si="415"/>
        <v/>
      </c>
      <c r="I2684" s="69" t="str">
        <f t="shared" si="411"/>
        <v/>
      </c>
      <c r="J2684" s="70" t="str">
        <f t="shared" si="412"/>
        <v/>
      </c>
      <c r="W2684" s="75" t="e">
        <f t="shared" si="416"/>
        <v>#N/A</v>
      </c>
      <c r="X2684" s="75" t="e">
        <f t="shared" si="419"/>
        <v>#N/A</v>
      </c>
      <c r="Y2684" s="75" t="e">
        <f t="shared" si="417"/>
        <v>#N/A</v>
      </c>
    </row>
    <row r="2685" spans="2:25" ht="12.75" x14ac:dyDescent="0.2">
      <c r="B2685" s="72" t="str">
        <f t="shared" si="413"/>
        <v/>
      </c>
      <c r="C2685" s="58"/>
      <c r="D2685" s="67"/>
      <c r="E2685" s="71" t="str">
        <f t="shared" si="414"/>
        <v/>
      </c>
      <c r="F2685" s="71" t="str">
        <f t="shared" si="420"/>
        <v/>
      </c>
      <c r="G2685" s="72" t="str">
        <f t="shared" si="418"/>
        <v/>
      </c>
      <c r="H2685" s="68" t="str">
        <f t="shared" si="415"/>
        <v/>
      </c>
      <c r="I2685" s="69" t="str">
        <f t="shared" si="411"/>
        <v/>
      </c>
      <c r="J2685" s="70" t="str">
        <f t="shared" si="412"/>
        <v/>
      </c>
      <c r="W2685" s="75" t="e">
        <f t="shared" si="416"/>
        <v>#N/A</v>
      </c>
      <c r="X2685" s="75" t="e">
        <f t="shared" si="419"/>
        <v>#N/A</v>
      </c>
      <c r="Y2685" s="75" t="e">
        <f t="shared" si="417"/>
        <v>#N/A</v>
      </c>
    </row>
    <row r="2686" spans="2:25" ht="12.75" x14ac:dyDescent="0.2">
      <c r="B2686" s="72" t="str">
        <f t="shared" si="413"/>
        <v/>
      </c>
      <c r="C2686" s="58"/>
      <c r="D2686" s="67"/>
      <c r="E2686" s="71" t="str">
        <f t="shared" si="414"/>
        <v/>
      </c>
      <c r="F2686" s="71" t="str">
        <f t="shared" si="420"/>
        <v/>
      </c>
      <c r="G2686" s="72" t="str">
        <f t="shared" si="418"/>
        <v/>
      </c>
      <c r="H2686" s="68" t="str">
        <f t="shared" si="415"/>
        <v/>
      </c>
      <c r="I2686" s="69" t="str">
        <f t="shared" si="411"/>
        <v/>
      </c>
      <c r="J2686" s="70" t="str">
        <f t="shared" si="412"/>
        <v/>
      </c>
      <c r="W2686" s="75" t="e">
        <f t="shared" si="416"/>
        <v>#N/A</v>
      </c>
      <c r="X2686" s="75" t="e">
        <f t="shared" si="419"/>
        <v>#N/A</v>
      </c>
      <c r="Y2686" s="75" t="e">
        <f t="shared" si="417"/>
        <v>#N/A</v>
      </c>
    </row>
    <row r="2687" spans="2:25" ht="12.75" x14ac:dyDescent="0.2">
      <c r="B2687" s="72" t="str">
        <f t="shared" si="413"/>
        <v/>
      </c>
      <c r="C2687" s="58"/>
      <c r="D2687" s="67"/>
      <c r="E2687" s="71" t="str">
        <f t="shared" si="414"/>
        <v/>
      </c>
      <c r="F2687" s="71" t="str">
        <f t="shared" si="420"/>
        <v/>
      </c>
      <c r="G2687" s="72" t="str">
        <f t="shared" si="418"/>
        <v/>
      </c>
      <c r="H2687" s="68" t="str">
        <f t="shared" si="415"/>
        <v/>
      </c>
      <c r="I2687" s="69" t="str">
        <f t="shared" si="411"/>
        <v/>
      </c>
      <c r="J2687" s="70" t="str">
        <f t="shared" si="412"/>
        <v/>
      </c>
      <c r="W2687" s="75" t="e">
        <f t="shared" si="416"/>
        <v>#N/A</v>
      </c>
      <c r="X2687" s="75" t="e">
        <f t="shared" si="419"/>
        <v>#N/A</v>
      </c>
      <c r="Y2687" s="75" t="e">
        <f t="shared" si="417"/>
        <v>#N/A</v>
      </c>
    </row>
    <row r="2688" spans="2:25" ht="12.75" x14ac:dyDescent="0.2">
      <c r="B2688" s="72" t="str">
        <f t="shared" si="413"/>
        <v/>
      </c>
      <c r="C2688" s="58"/>
      <c r="D2688" s="67"/>
      <c r="E2688" s="71" t="str">
        <f t="shared" si="414"/>
        <v/>
      </c>
      <c r="F2688" s="71" t="str">
        <f t="shared" si="420"/>
        <v/>
      </c>
      <c r="G2688" s="72" t="str">
        <f t="shared" si="418"/>
        <v/>
      </c>
      <c r="H2688" s="68" t="str">
        <f t="shared" si="415"/>
        <v/>
      </c>
      <c r="I2688" s="69" t="str">
        <f t="shared" si="411"/>
        <v/>
      </c>
      <c r="J2688" s="70" t="str">
        <f t="shared" si="412"/>
        <v/>
      </c>
      <c r="W2688" s="75" t="e">
        <f t="shared" si="416"/>
        <v>#N/A</v>
      </c>
      <c r="X2688" s="75" t="e">
        <f t="shared" si="419"/>
        <v>#N/A</v>
      </c>
      <c r="Y2688" s="75" t="e">
        <f t="shared" si="417"/>
        <v>#N/A</v>
      </c>
    </row>
    <row r="2689" spans="2:25" ht="12.75" x14ac:dyDescent="0.2">
      <c r="B2689" s="72" t="str">
        <f t="shared" si="413"/>
        <v/>
      </c>
      <c r="C2689" s="58"/>
      <c r="D2689" s="67"/>
      <c r="E2689" s="71" t="str">
        <f t="shared" si="414"/>
        <v/>
      </c>
      <c r="F2689" s="71" t="str">
        <f t="shared" si="420"/>
        <v/>
      </c>
      <c r="G2689" s="72" t="str">
        <f t="shared" si="418"/>
        <v/>
      </c>
      <c r="H2689" s="68" t="str">
        <f t="shared" si="415"/>
        <v/>
      </c>
      <c r="I2689" s="69" t="str">
        <f t="shared" si="411"/>
        <v/>
      </c>
      <c r="J2689" s="70" t="str">
        <f t="shared" si="412"/>
        <v/>
      </c>
      <c r="W2689" s="75" t="e">
        <f t="shared" si="416"/>
        <v>#N/A</v>
      </c>
      <c r="X2689" s="75" t="e">
        <f t="shared" si="419"/>
        <v>#N/A</v>
      </c>
      <c r="Y2689" s="75" t="e">
        <f t="shared" si="417"/>
        <v>#N/A</v>
      </c>
    </row>
    <row r="2690" spans="2:25" ht="12.75" x14ac:dyDescent="0.2">
      <c r="B2690" s="72" t="str">
        <f t="shared" si="413"/>
        <v/>
      </c>
      <c r="C2690" s="58"/>
      <c r="D2690" s="67"/>
      <c r="E2690" s="71" t="str">
        <f t="shared" si="414"/>
        <v/>
      </c>
      <c r="F2690" s="71" t="str">
        <f t="shared" si="420"/>
        <v/>
      </c>
      <c r="G2690" s="72" t="str">
        <f t="shared" si="418"/>
        <v/>
      </c>
      <c r="H2690" s="68" t="str">
        <f t="shared" si="415"/>
        <v/>
      </c>
      <c r="I2690" s="69" t="str">
        <f t="shared" si="411"/>
        <v/>
      </c>
      <c r="J2690" s="70" t="str">
        <f t="shared" si="412"/>
        <v/>
      </c>
      <c r="W2690" s="75" t="e">
        <f t="shared" si="416"/>
        <v>#N/A</v>
      </c>
      <c r="X2690" s="75" t="e">
        <f t="shared" si="419"/>
        <v>#N/A</v>
      </c>
      <c r="Y2690" s="75" t="e">
        <f t="shared" si="417"/>
        <v>#N/A</v>
      </c>
    </row>
    <row r="2691" spans="2:25" ht="12.75" x14ac:dyDescent="0.2">
      <c r="B2691" s="72" t="str">
        <f t="shared" si="413"/>
        <v/>
      </c>
      <c r="C2691" s="58"/>
      <c r="D2691" s="67"/>
      <c r="E2691" s="71" t="str">
        <f t="shared" si="414"/>
        <v/>
      </c>
      <c r="F2691" s="71" t="str">
        <f t="shared" si="420"/>
        <v/>
      </c>
      <c r="G2691" s="72" t="str">
        <f t="shared" si="418"/>
        <v/>
      </c>
      <c r="H2691" s="68" t="str">
        <f t="shared" si="415"/>
        <v/>
      </c>
      <c r="I2691" s="69" t="str">
        <f t="shared" ref="I2691:I2754" si="421">IF(ISBLANK(D2691)=FALSE,ABS(E2691-$S$15),"")</f>
        <v/>
      </c>
      <c r="J2691" s="70" t="str">
        <f t="shared" ref="J2691:J2754" si="422">IF(ISBLANK(D2691)=FALSE,IF((I2691/$S$16)&gt;4.5,"X",""),"")</f>
        <v/>
      </c>
      <c r="W2691" s="75" t="e">
        <f t="shared" si="416"/>
        <v>#N/A</v>
      </c>
      <c r="X2691" s="75" t="e">
        <f t="shared" si="419"/>
        <v>#N/A</v>
      </c>
      <c r="Y2691" s="75" t="e">
        <f t="shared" si="417"/>
        <v>#N/A</v>
      </c>
    </row>
    <row r="2692" spans="2:25" ht="12.75" x14ac:dyDescent="0.2">
      <c r="B2692" s="72" t="str">
        <f t="shared" ref="B2692:B2755" si="423">IF(ISBLANK(D2692)=FALSE,ABS(G2692-H2692),"")</f>
        <v/>
      </c>
      <c r="C2692" s="58"/>
      <c r="D2692" s="67"/>
      <c r="E2692" s="71" t="str">
        <f t="shared" ref="E2692:E2755" si="424">IF(ISBLANK(D2692)=FALSE,IF($O$20=1,(D2692),IF($O$20=2,LN(D2692),IF($O$20=3,SQRT(D2692),-1/D2692))),"")</f>
        <v/>
      </c>
      <c r="F2692" s="71" t="str">
        <f t="shared" si="420"/>
        <v/>
      </c>
      <c r="G2692" s="72" t="str">
        <f t="shared" si="418"/>
        <v/>
      </c>
      <c r="H2692" s="68" t="str">
        <f t="shared" ref="H2692:H2755" si="425">IF(ISBLANK(D2692)=FALSE,NORMSDIST(F2692),"")</f>
        <v/>
      </c>
      <c r="I2692" s="69" t="str">
        <f t="shared" si="421"/>
        <v/>
      </c>
      <c r="J2692" s="70" t="str">
        <f t="shared" si="422"/>
        <v/>
      </c>
      <c r="W2692" s="75" t="e">
        <f t="shared" ref="W2692:W2755" si="426">IF(ISBLANK(D2692)=FALSE,IF($O$20=1,(D2692),IF($O$20=2,LN(D2692),IF($O$20=3,SQRT(D2692),-1/D2692))),NA())</f>
        <v>#N/A</v>
      </c>
      <c r="X2692" s="75" t="e">
        <f t="shared" si="419"/>
        <v>#N/A</v>
      </c>
      <c r="Y2692" s="75" t="e">
        <f t="shared" ref="Y2692:Y2755" si="427">IF(ISBLANK(D2692)=FALSE,_xlfn.NORM.S.DIST(F2692,TRUE),NA())</f>
        <v>#N/A</v>
      </c>
    </row>
    <row r="2693" spans="2:25" ht="12.75" x14ac:dyDescent="0.2">
      <c r="B2693" s="72" t="str">
        <f t="shared" si="423"/>
        <v/>
      </c>
      <c r="C2693" s="58"/>
      <c r="D2693" s="67"/>
      <c r="E2693" s="71" t="str">
        <f t="shared" si="424"/>
        <v/>
      </c>
      <c r="F2693" s="71" t="str">
        <f t="shared" si="420"/>
        <v/>
      </c>
      <c r="G2693" s="72" t="str">
        <f t="shared" ref="G2693:G2756" si="428">IF(ISBLANK(D2693)=FALSE,G2692+1/$M$6,"")</f>
        <v/>
      </c>
      <c r="H2693" s="68" t="str">
        <f t="shared" si="425"/>
        <v/>
      </c>
      <c r="I2693" s="69" t="str">
        <f t="shared" si="421"/>
        <v/>
      </c>
      <c r="J2693" s="70" t="str">
        <f t="shared" si="422"/>
        <v/>
      </c>
      <c r="W2693" s="75" t="e">
        <f t="shared" si="426"/>
        <v>#N/A</v>
      </c>
      <c r="X2693" s="75" t="e">
        <f t="shared" ref="X2693:X2756" si="429">IF(ISBLANK(D2693)=FALSE,X2692+1/$M$6,NA())</f>
        <v>#N/A</v>
      </c>
      <c r="Y2693" s="75" t="e">
        <f t="shared" si="427"/>
        <v>#N/A</v>
      </c>
    </row>
    <row r="2694" spans="2:25" ht="12.75" x14ac:dyDescent="0.2">
      <c r="B2694" s="72" t="str">
        <f t="shared" si="423"/>
        <v/>
      </c>
      <c r="C2694" s="58"/>
      <c r="D2694" s="67"/>
      <c r="E2694" s="71" t="str">
        <f t="shared" si="424"/>
        <v/>
      </c>
      <c r="F2694" s="71" t="str">
        <f t="shared" si="420"/>
        <v/>
      </c>
      <c r="G2694" s="72" t="str">
        <f t="shared" si="428"/>
        <v/>
      </c>
      <c r="H2694" s="68" t="str">
        <f t="shared" si="425"/>
        <v/>
      </c>
      <c r="I2694" s="69" t="str">
        <f t="shared" si="421"/>
        <v/>
      </c>
      <c r="J2694" s="70" t="str">
        <f t="shared" si="422"/>
        <v/>
      </c>
      <c r="W2694" s="75" t="e">
        <f t="shared" si="426"/>
        <v>#N/A</v>
      </c>
      <c r="X2694" s="75" t="e">
        <f t="shared" si="429"/>
        <v>#N/A</v>
      </c>
      <c r="Y2694" s="75" t="e">
        <f t="shared" si="427"/>
        <v>#N/A</v>
      </c>
    </row>
    <row r="2695" spans="2:25" ht="12.75" x14ac:dyDescent="0.2">
      <c r="B2695" s="72" t="str">
        <f t="shared" si="423"/>
        <v/>
      </c>
      <c r="C2695" s="58"/>
      <c r="D2695" s="67"/>
      <c r="E2695" s="71" t="str">
        <f t="shared" si="424"/>
        <v/>
      </c>
      <c r="F2695" s="71" t="str">
        <f t="shared" si="420"/>
        <v/>
      </c>
      <c r="G2695" s="72" t="str">
        <f t="shared" si="428"/>
        <v/>
      </c>
      <c r="H2695" s="68" t="str">
        <f t="shared" si="425"/>
        <v/>
      </c>
      <c r="I2695" s="69" t="str">
        <f t="shared" si="421"/>
        <v/>
      </c>
      <c r="J2695" s="70" t="str">
        <f t="shared" si="422"/>
        <v/>
      </c>
      <c r="W2695" s="75" t="e">
        <f t="shared" si="426"/>
        <v>#N/A</v>
      </c>
      <c r="X2695" s="75" t="e">
        <f t="shared" si="429"/>
        <v>#N/A</v>
      </c>
      <c r="Y2695" s="75" t="e">
        <f t="shared" si="427"/>
        <v>#N/A</v>
      </c>
    </row>
    <row r="2696" spans="2:25" ht="12.75" x14ac:dyDescent="0.2">
      <c r="B2696" s="72" t="str">
        <f t="shared" si="423"/>
        <v/>
      </c>
      <c r="C2696" s="58"/>
      <c r="D2696" s="67"/>
      <c r="E2696" s="71" t="str">
        <f t="shared" si="424"/>
        <v/>
      </c>
      <c r="F2696" s="71" t="str">
        <f t="shared" si="420"/>
        <v/>
      </c>
      <c r="G2696" s="72" t="str">
        <f t="shared" si="428"/>
        <v/>
      </c>
      <c r="H2696" s="68" t="str">
        <f t="shared" si="425"/>
        <v/>
      </c>
      <c r="I2696" s="69" t="str">
        <f t="shared" si="421"/>
        <v/>
      </c>
      <c r="J2696" s="70" t="str">
        <f t="shared" si="422"/>
        <v/>
      </c>
      <c r="W2696" s="75" t="e">
        <f t="shared" si="426"/>
        <v>#N/A</v>
      </c>
      <c r="X2696" s="75" t="e">
        <f t="shared" si="429"/>
        <v>#N/A</v>
      </c>
      <c r="Y2696" s="75" t="e">
        <f t="shared" si="427"/>
        <v>#N/A</v>
      </c>
    </row>
    <row r="2697" spans="2:25" ht="12.75" x14ac:dyDescent="0.2">
      <c r="B2697" s="72" t="str">
        <f t="shared" si="423"/>
        <v/>
      </c>
      <c r="C2697" s="58"/>
      <c r="D2697" s="67"/>
      <c r="E2697" s="71" t="str">
        <f t="shared" si="424"/>
        <v/>
      </c>
      <c r="F2697" s="71" t="str">
        <f t="shared" si="420"/>
        <v/>
      </c>
      <c r="G2697" s="72" t="str">
        <f t="shared" si="428"/>
        <v/>
      </c>
      <c r="H2697" s="68" t="str">
        <f t="shared" si="425"/>
        <v/>
      </c>
      <c r="I2697" s="69" t="str">
        <f t="shared" si="421"/>
        <v/>
      </c>
      <c r="J2697" s="70" t="str">
        <f t="shared" si="422"/>
        <v/>
      </c>
      <c r="W2697" s="75" t="e">
        <f t="shared" si="426"/>
        <v>#N/A</v>
      </c>
      <c r="X2697" s="75" t="e">
        <f t="shared" si="429"/>
        <v>#N/A</v>
      </c>
      <c r="Y2697" s="75" t="e">
        <f t="shared" si="427"/>
        <v>#N/A</v>
      </c>
    </row>
    <row r="2698" spans="2:25" ht="12.75" x14ac:dyDescent="0.2">
      <c r="B2698" s="72" t="str">
        <f t="shared" si="423"/>
        <v/>
      </c>
      <c r="C2698" s="58"/>
      <c r="D2698" s="67"/>
      <c r="E2698" s="71" t="str">
        <f t="shared" si="424"/>
        <v/>
      </c>
      <c r="F2698" s="71" t="str">
        <f t="shared" si="420"/>
        <v/>
      </c>
      <c r="G2698" s="72" t="str">
        <f t="shared" si="428"/>
        <v/>
      </c>
      <c r="H2698" s="68" t="str">
        <f t="shared" si="425"/>
        <v/>
      </c>
      <c r="I2698" s="69" t="str">
        <f t="shared" si="421"/>
        <v/>
      </c>
      <c r="J2698" s="70" t="str">
        <f t="shared" si="422"/>
        <v/>
      </c>
      <c r="W2698" s="75" t="e">
        <f t="shared" si="426"/>
        <v>#N/A</v>
      </c>
      <c r="X2698" s="75" t="e">
        <f t="shared" si="429"/>
        <v>#N/A</v>
      </c>
      <c r="Y2698" s="75" t="e">
        <f t="shared" si="427"/>
        <v>#N/A</v>
      </c>
    </row>
    <row r="2699" spans="2:25" ht="12.75" x14ac:dyDescent="0.2">
      <c r="B2699" s="72" t="str">
        <f t="shared" si="423"/>
        <v/>
      </c>
      <c r="C2699" s="58"/>
      <c r="D2699" s="67"/>
      <c r="E2699" s="71" t="str">
        <f t="shared" si="424"/>
        <v/>
      </c>
      <c r="F2699" s="71" t="str">
        <f t="shared" si="420"/>
        <v/>
      </c>
      <c r="G2699" s="72" t="str">
        <f t="shared" si="428"/>
        <v/>
      </c>
      <c r="H2699" s="68" t="str">
        <f t="shared" si="425"/>
        <v/>
      </c>
      <c r="I2699" s="69" t="str">
        <f t="shared" si="421"/>
        <v/>
      </c>
      <c r="J2699" s="70" t="str">
        <f t="shared" si="422"/>
        <v/>
      </c>
      <c r="W2699" s="75" t="e">
        <f t="shared" si="426"/>
        <v>#N/A</v>
      </c>
      <c r="X2699" s="75" t="e">
        <f t="shared" si="429"/>
        <v>#N/A</v>
      </c>
      <c r="Y2699" s="75" t="e">
        <f t="shared" si="427"/>
        <v>#N/A</v>
      </c>
    </row>
    <row r="2700" spans="2:25" ht="12.75" x14ac:dyDescent="0.2">
      <c r="B2700" s="72" t="str">
        <f t="shared" si="423"/>
        <v/>
      </c>
      <c r="C2700" s="58"/>
      <c r="D2700" s="67"/>
      <c r="E2700" s="71" t="str">
        <f t="shared" si="424"/>
        <v/>
      </c>
      <c r="F2700" s="71" t="str">
        <f t="shared" si="420"/>
        <v/>
      </c>
      <c r="G2700" s="72" t="str">
        <f t="shared" si="428"/>
        <v/>
      </c>
      <c r="H2700" s="68" t="str">
        <f t="shared" si="425"/>
        <v/>
      </c>
      <c r="I2700" s="69" t="str">
        <f t="shared" si="421"/>
        <v/>
      </c>
      <c r="J2700" s="70" t="str">
        <f t="shared" si="422"/>
        <v/>
      </c>
      <c r="W2700" s="75" t="e">
        <f t="shared" si="426"/>
        <v>#N/A</v>
      </c>
      <c r="X2700" s="75" t="e">
        <f t="shared" si="429"/>
        <v>#N/A</v>
      </c>
      <c r="Y2700" s="75" t="e">
        <f t="shared" si="427"/>
        <v>#N/A</v>
      </c>
    </row>
    <row r="2701" spans="2:25" ht="12.75" x14ac:dyDescent="0.2">
      <c r="B2701" s="72" t="str">
        <f t="shared" si="423"/>
        <v/>
      </c>
      <c r="C2701" s="58"/>
      <c r="D2701" s="67"/>
      <c r="E2701" s="71" t="str">
        <f t="shared" si="424"/>
        <v/>
      </c>
      <c r="F2701" s="71" t="str">
        <f t="shared" si="420"/>
        <v/>
      </c>
      <c r="G2701" s="72" t="str">
        <f t="shared" si="428"/>
        <v/>
      </c>
      <c r="H2701" s="68" t="str">
        <f t="shared" si="425"/>
        <v/>
      </c>
      <c r="I2701" s="69" t="str">
        <f t="shared" si="421"/>
        <v/>
      </c>
      <c r="J2701" s="70" t="str">
        <f t="shared" si="422"/>
        <v/>
      </c>
      <c r="W2701" s="75" t="e">
        <f t="shared" si="426"/>
        <v>#N/A</v>
      </c>
      <c r="X2701" s="75" t="e">
        <f t="shared" si="429"/>
        <v>#N/A</v>
      </c>
      <c r="Y2701" s="75" t="e">
        <f t="shared" si="427"/>
        <v>#N/A</v>
      </c>
    </row>
    <row r="2702" spans="2:25" ht="12.75" x14ac:dyDescent="0.2">
      <c r="B2702" s="72" t="str">
        <f t="shared" si="423"/>
        <v/>
      </c>
      <c r="C2702" s="58"/>
      <c r="D2702" s="67"/>
      <c r="E2702" s="71" t="str">
        <f t="shared" si="424"/>
        <v/>
      </c>
      <c r="F2702" s="71" t="str">
        <f t="shared" ref="F2702:F2765" si="430">IF(D2702,STANDARDIZE(E2702,$M$11,$M$12),"")</f>
        <v/>
      </c>
      <c r="G2702" s="72" t="str">
        <f t="shared" si="428"/>
        <v/>
      </c>
      <c r="H2702" s="68" t="str">
        <f t="shared" si="425"/>
        <v/>
      </c>
      <c r="I2702" s="69" t="str">
        <f t="shared" si="421"/>
        <v/>
      </c>
      <c r="J2702" s="70" t="str">
        <f t="shared" si="422"/>
        <v/>
      </c>
      <c r="W2702" s="75" t="e">
        <f t="shared" si="426"/>
        <v>#N/A</v>
      </c>
      <c r="X2702" s="75" t="e">
        <f t="shared" si="429"/>
        <v>#N/A</v>
      </c>
      <c r="Y2702" s="75" t="e">
        <f t="shared" si="427"/>
        <v>#N/A</v>
      </c>
    </row>
    <row r="2703" spans="2:25" ht="12.75" x14ac:dyDescent="0.2">
      <c r="B2703" s="72" t="str">
        <f t="shared" si="423"/>
        <v/>
      </c>
      <c r="C2703" s="58"/>
      <c r="D2703" s="67"/>
      <c r="E2703" s="71" t="str">
        <f t="shared" si="424"/>
        <v/>
      </c>
      <c r="F2703" s="71" t="str">
        <f t="shared" si="430"/>
        <v/>
      </c>
      <c r="G2703" s="72" t="str">
        <f t="shared" si="428"/>
        <v/>
      </c>
      <c r="H2703" s="68" t="str">
        <f t="shared" si="425"/>
        <v/>
      </c>
      <c r="I2703" s="69" t="str">
        <f t="shared" si="421"/>
        <v/>
      </c>
      <c r="J2703" s="70" t="str">
        <f t="shared" si="422"/>
        <v/>
      </c>
      <c r="W2703" s="75" t="e">
        <f t="shared" si="426"/>
        <v>#N/A</v>
      </c>
      <c r="X2703" s="75" t="e">
        <f t="shared" si="429"/>
        <v>#N/A</v>
      </c>
      <c r="Y2703" s="75" t="e">
        <f t="shared" si="427"/>
        <v>#N/A</v>
      </c>
    </row>
    <row r="2704" spans="2:25" ht="12.75" x14ac:dyDescent="0.2">
      <c r="B2704" s="72" t="str">
        <f t="shared" si="423"/>
        <v/>
      </c>
      <c r="C2704" s="58"/>
      <c r="D2704" s="67"/>
      <c r="E2704" s="71" t="str">
        <f t="shared" si="424"/>
        <v/>
      </c>
      <c r="F2704" s="71" t="str">
        <f t="shared" si="430"/>
        <v/>
      </c>
      <c r="G2704" s="72" t="str">
        <f t="shared" si="428"/>
        <v/>
      </c>
      <c r="H2704" s="68" t="str">
        <f t="shared" si="425"/>
        <v/>
      </c>
      <c r="I2704" s="69" t="str">
        <f t="shared" si="421"/>
        <v/>
      </c>
      <c r="J2704" s="70" t="str">
        <f t="shared" si="422"/>
        <v/>
      </c>
      <c r="W2704" s="75" t="e">
        <f t="shared" si="426"/>
        <v>#N/A</v>
      </c>
      <c r="X2704" s="75" t="e">
        <f t="shared" si="429"/>
        <v>#N/A</v>
      </c>
      <c r="Y2704" s="75" t="e">
        <f t="shared" si="427"/>
        <v>#N/A</v>
      </c>
    </row>
    <row r="2705" spans="2:25" ht="12.75" x14ac:dyDescent="0.2">
      <c r="B2705" s="72" t="str">
        <f t="shared" si="423"/>
        <v/>
      </c>
      <c r="C2705" s="58"/>
      <c r="D2705" s="67"/>
      <c r="E2705" s="71" t="str">
        <f t="shared" si="424"/>
        <v/>
      </c>
      <c r="F2705" s="71" t="str">
        <f t="shared" si="430"/>
        <v/>
      </c>
      <c r="G2705" s="72" t="str">
        <f t="shared" si="428"/>
        <v/>
      </c>
      <c r="H2705" s="68" t="str">
        <f t="shared" si="425"/>
        <v/>
      </c>
      <c r="I2705" s="69" t="str">
        <f t="shared" si="421"/>
        <v/>
      </c>
      <c r="J2705" s="70" t="str">
        <f t="shared" si="422"/>
        <v/>
      </c>
      <c r="W2705" s="75" t="e">
        <f t="shared" si="426"/>
        <v>#N/A</v>
      </c>
      <c r="X2705" s="75" t="e">
        <f t="shared" si="429"/>
        <v>#N/A</v>
      </c>
      <c r="Y2705" s="75" t="e">
        <f t="shared" si="427"/>
        <v>#N/A</v>
      </c>
    </row>
    <row r="2706" spans="2:25" ht="12.75" x14ac:dyDescent="0.2">
      <c r="B2706" s="72" t="str">
        <f t="shared" si="423"/>
        <v/>
      </c>
      <c r="C2706" s="58"/>
      <c r="D2706" s="67"/>
      <c r="E2706" s="71" t="str">
        <f t="shared" si="424"/>
        <v/>
      </c>
      <c r="F2706" s="71" t="str">
        <f t="shared" si="430"/>
        <v/>
      </c>
      <c r="G2706" s="72" t="str">
        <f t="shared" si="428"/>
        <v/>
      </c>
      <c r="H2706" s="68" t="str">
        <f t="shared" si="425"/>
        <v/>
      </c>
      <c r="I2706" s="69" t="str">
        <f t="shared" si="421"/>
        <v/>
      </c>
      <c r="J2706" s="70" t="str">
        <f t="shared" si="422"/>
        <v/>
      </c>
      <c r="W2706" s="75" t="e">
        <f t="shared" si="426"/>
        <v>#N/A</v>
      </c>
      <c r="X2706" s="75" t="e">
        <f t="shared" si="429"/>
        <v>#N/A</v>
      </c>
      <c r="Y2706" s="75" t="e">
        <f t="shared" si="427"/>
        <v>#N/A</v>
      </c>
    </row>
    <row r="2707" spans="2:25" ht="12.75" x14ac:dyDescent="0.2">
      <c r="B2707" s="72" t="str">
        <f t="shared" si="423"/>
        <v/>
      </c>
      <c r="C2707" s="58"/>
      <c r="D2707" s="67"/>
      <c r="E2707" s="71" t="str">
        <f t="shared" si="424"/>
        <v/>
      </c>
      <c r="F2707" s="71" t="str">
        <f t="shared" si="430"/>
        <v/>
      </c>
      <c r="G2707" s="72" t="str">
        <f t="shared" si="428"/>
        <v/>
      </c>
      <c r="H2707" s="68" t="str">
        <f t="shared" si="425"/>
        <v/>
      </c>
      <c r="I2707" s="69" t="str">
        <f t="shared" si="421"/>
        <v/>
      </c>
      <c r="J2707" s="70" t="str">
        <f t="shared" si="422"/>
        <v/>
      </c>
      <c r="W2707" s="75" t="e">
        <f t="shared" si="426"/>
        <v>#N/A</v>
      </c>
      <c r="X2707" s="75" t="e">
        <f t="shared" si="429"/>
        <v>#N/A</v>
      </c>
      <c r="Y2707" s="75" t="e">
        <f t="shared" si="427"/>
        <v>#N/A</v>
      </c>
    </row>
    <row r="2708" spans="2:25" ht="12.75" x14ac:dyDescent="0.2">
      <c r="B2708" s="72" t="str">
        <f t="shared" si="423"/>
        <v/>
      </c>
      <c r="C2708" s="58"/>
      <c r="D2708" s="67"/>
      <c r="E2708" s="71" t="str">
        <f t="shared" si="424"/>
        <v/>
      </c>
      <c r="F2708" s="71" t="str">
        <f t="shared" si="430"/>
        <v/>
      </c>
      <c r="G2708" s="72" t="str">
        <f t="shared" si="428"/>
        <v/>
      </c>
      <c r="H2708" s="68" t="str">
        <f t="shared" si="425"/>
        <v/>
      </c>
      <c r="I2708" s="69" t="str">
        <f t="shared" si="421"/>
        <v/>
      </c>
      <c r="J2708" s="70" t="str">
        <f t="shared" si="422"/>
        <v/>
      </c>
      <c r="W2708" s="75" t="e">
        <f t="shared" si="426"/>
        <v>#N/A</v>
      </c>
      <c r="X2708" s="75" t="e">
        <f t="shared" si="429"/>
        <v>#N/A</v>
      </c>
      <c r="Y2708" s="75" t="e">
        <f t="shared" si="427"/>
        <v>#N/A</v>
      </c>
    </row>
    <row r="2709" spans="2:25" ht="12.75" x14ac:dyDescent="0.2">
      <c r="B2709" s="72" t="str">
        <f t="shared" si="423"/>
        <v/>
      </c>
      <c r="C2709" s="58"/>
      <c r="D2709" s="67"/>
      <c r="E2709" s="71" t="str">
        <f t="shared" si="424"/>
        <v/>
      </c>
      <c r="F2709" s="71" t="str">
        <f t="shared" si="430"/>
        <v/>
      </c>
      <c r="G2709" s="72" t="str">
        <f t="shared" si="428"/>
        <v/>
      </c>
      <c r="H2709" s="68" t="str">
        <f t="shared" si="425"/>
        <v/>
      </c>
      <c r="I2709" s="69" t="str">
        <f t="shared" si="421"/>
        <v/>
      </c>
      <c r="J2709" s="70" t="str">
        <f t="shared" si="422"/>
        <v/>
      </c>
      <c r="W2709" s="75" t="e">
        <f t="shared" si="426"/>
        <v>#N/A</v>
      </c>
      <c r="X2709" s="75" t="e">
        <f t="shared" si="429"/>
        <v>#N/A</v>
      </c>
      <c r="Y2709" s="75" t="e">
        <f t="shared" si="427"/>
        <v>#N/A</v>
      </c>
    </row>
    <row r="2710" spans="2:25" ht="12.75" x14ac:dyDescent="0.2">
      <c r="B2710" s="72" t="str">
        <f t="shared" si="423"/>
        <v/>
      </c>
      <c r="C2710" s="58"/>
      <c r="D2710" s="67"/>
      <c r="E2710" s="71" t="str">
        <f t="shared" si="424"/>
        <v/>
      </c>
      <c r="F2710" s="71" t="str">
        <f t="shared" si="430"/>
        <v/>
      </c>
      <c r="G2710" s="72" t="str">
        <f t="shared" si="428"/>
        <v/>
      </c>
      <c r="H2710" s="68" t="str">
        <f t="shared" si="425"/>
        <v/>
      </c>
      <c r="I2710" s="69" t="str">
        <f t="shared" si="421"/>
        <v/>
      </c>
      <c r="J2710" s="70" t="str">
        <f t="shared" si="422"/>
        <v/>
      </c>
      <c r="W2710" s="75" t="e">
        <f t="shared" si="426"/>
        <v>#N/A</v>
      </c>
      <c r="X2710" s="75" t="e">
        <f t="shared" si="429"/>
        <v>#N/A</v>
      </c>
      <c r="Y2710" s="75" t="e">
        <f t="shared" si="427"/>
        <v>#N/A</v>
      </c>
    </row>
    <row r="2711" spans="2:25" ht="12.75" x14ac:dyDescent="0.2">
      <c r="B2711" s="72" t="str">
        <f t="shared" si="423"/>
        <v/>
      </c>
      <c r="C2711" s="58"/>
      <c r="D2711" s="67"/>
      <c r="E2711" s="71" t="str">
        <f t="shared" si="424"/>
        <v/>
      </c>
      <c r="F2711" s="71" t="str">
        <f t="shared" si="430"/>
        <v/>
      </c>
      <c r="G2711" s="72" t="str">
        <f t="shared" si="428"/>
        <v/>
      </c>
      <c r="H2711" s="68" t="str">
        <f t="shared" si="425"/>
        <v/>
      </c>
      <c r="I2711" s="69" t="str">
        <f t="shared" si="421"/>
        <v/>
      </c>
      <c r="J2711" s="70" t="str">
        <f t="shared" si="422"/>
        <v/>
      </c>
      <c r="W2711" s="75" t="e">
        <f t="shared" si="426"/>
        <v>#N/A</v>
      </c>
      <c r="X2711" s="75" t="e">
        <f t="shared" si="429"/>
        <v>#N/A</v>
      </c>
      <c r="Y2711" s="75" t="e">
        <f t="shared" si="427"/>
        <v>#N/A</v>
      </c>
    </row>
    <row r="2712" spans="2:25" ht="12.75" x14ac:dyDescent="0.2">
      <c r="B2712" s="72" t="str">
        <f t="shared" si="423"/>
        <v/>
      </c>
      <c r="C2712" s="58"/>
      <c r="D2712" s="67"/>
      <c r="E2712" s="71" t="str">
        <f t="shared" si="424"/>
        <v/>
      </c>
      <c r="F2712" s="71" t="str">
        <f t="shared" si="430"/>
        <v/>
      </c>
      <c r="G2712" s="72" t="str">
        <f t="shared" si="428"/>
        <v/>
      </c>
      <c r="H2712" s="68" t="str">
        <f t="shared" si="425"/>
        <v/>
      </c>
      <c r="I2712" s="69" t="str">
        <f t="shared" si="421"/>
        <v/>
      </c>
      <c r="J2712" s="70" t="str">
        <f t="shared" si="422"/>
        <v/>
      </c>
      <c r="W2712" s="75" t="e">
        <f t="shared" si="426"/>
        <v>#N/A</v>
      </c>
      <c r="X2712" s="75" t="e">
        <f t="shared" si="429"/>
        <v>#N/A</v>
      </c>
      <c r="Y2712" s="75" t="e">
        <f t="shared" si="427"/>
        <v>#N/A</v>
      </c>
    </row>
    <row r="2713" spans="2:25" ht="12.75" x14ac:dyDescent="0.2">
      <c r="B2713" s="72" t="str">
        <f t="shared" si="423"/>
        <v/>
      </c>
      <c r="C2713" s="58"/>
      <c r="D2713" s="67"/>
      <c r="E2713" s="71" t="str">
        <f t="shared" si="424"/>
        <v/>
      </c>
      <c r="F2713" s="71" t="str">
        <f t="shared" si="430"/>
        <v/>
      </c>
      <c r="G2713" s="72" t="str">
        <f t="shared" si="428"/>
        <v/>
      </c>
      <c r="H2713" s="68" t="str">
        <f t="shared" si="425"/>
        <v/>
      </c>
      <c r="I2713" s="69" t="str">
        <f t="shared" si="421"/>
        <v/>
      </c>
      <c r="J2713" s="70" t="str">
        <f t="shared" si="422"/>
        <v/>
      </c>
      <c r="W2713" s="75" t="e">
        <f t="shared" si="426"/>
        <v>#N/A</v>
      </c>
      <c r="X2713" s="75" t="e">
        <f t="shared" si="429"/>
        <v>#N/A</v>
      </c>
      <c r="Y2713" s="75" t="e">
        <f t="shared" si="427"/>
        <v>#N/A</v>
      </c>
    </row>
    <row r="2714" spans="2:25" ht="12.75" x14ac:dyDescent="0.2">
      <c r="B2714" s="72" t="str">
        <f t="shared" si="423"/>
        <v/>
      </c>
      <c r="C2714" s="58"/>
      <c r="D2714" s="67"/>
      <c r="E2714" s="71" t="str">
        <f t="shared" si="424"/>
        <v/>
      </c>
      <c r="F2714" s="71" t="str">
        <f t="shared" si="430"/>
        <v/>
      </c>
      <c r="G2714" s="72" t="str">
        <f t="shared" si="428"/>
        <v/>
      </c>
      <c r="H2714" s="68" t="str">
        <f t="shared" si="425"/>
        <v/>
      </c>
      <c r="I2714" s="69" t="str">
        <f t="shared" si="421"/>
        <v/>
      </c>
      <c r="J2714" s="70" t="str">
        <f t="shared" si="422"/>
        <v/>
      </c>
      <c r="W2714" s="75" t="e">
        <f t="shared" si="426"/>
        <v>#N/A</v>
      </c>
      <c r="X2714" s="75" t="e">
        <f t="shared" si="429"/>
        <v>#N/A</v>
      </c>
      <c r="Y2714" s="75" t="e">
        <f t="shared" si="427"/>
        <v>#N/A</v>
      </c>
    </row>
    <row r="2715" spans="2:25" ht="12.75" x14ac:dyDescent="0.2">
      <c r="B2715" s="72" t="str">
        <f t="shared" si="423"/>
        <v/>
      </c>
      <c r="C2715" s="58"/>
      <c r="D2715" s="67"/>
      <c r="E2715" s="71" t="str">
        <f t="shared" si="424"/>
        <v/>
      </c>
      <c r="F2715" s="71" t="str">
        <f t="shared" si="430"/>
        <v/>
      </c>
      <c r="G2715" s="72" t="str">
        <f t="shared" si="428"/>
        <v/>
      </c>
      <c r="H2715" s="68" t="str">
        <f t="shared" si="425"/>
        <v/>
      </c>
      <c r="I2715" s="69" t="str">
        <f t="shared" si="421"/>
        <v/>
      </c>
      <c r="J2715" s="70" t="str">
        <f t="shared" si="422"/>
        <v/>
      </c>
      <c r="W2715" s="75" t="e">
        <f t="shared" si="426"/>
        <v>#N/A</v>
      </c>
      <c r="X2715" s="75" t="e">
        <f t="shared" si="429"/>
        <v>#N/A</v>
      </c>
      <c r="Y2715" s="75" t="e">
        <f t="shared" si="427"/>
        <v>#N/A</v>
      </c>
    </row>
    <row r="2716" spans="2:25" ht="12.75" x14ac:dyDescent="0.2">
      <c r="B2716" s="72" t="str">
        <f t="shared" si="423"/>
        <v/>
      </c>
      <c r="C2716" s="58"/>
      <c r="D2716" s="67"/>
      <c r="E2716" s="71" t="str">
        <f t="shared" si="424"/>
        <v/>
      </c>
      <c r="F2716" s="71" t="str">
        <f t="shared" si="430"/>
        <v/>
      </c>
      <c r="G2716" s="72" t="str">
        <f t="shared" si="428"/>
        <v/>
      </c>
      <c r="H2716" s="68" t="str">
        <f t="shared" si="425"/>
        <v/>
      </c>
      <c r="I2716" s="69" t="str">
        <f t="shared" si="421"/>
        <v/>
      </c>
      <c r="J2716" s="70" t="str">
        <f t="shared" si="422"/>
        <v/>
      </c>
      <c r="W2716" s="75" t="e">
        <f t="shared" si="426"/>
        <v>#N/A</v>
      </c>
      <c r="X2716" s="75" t="e">
        <f t="shared" si="429"/>
        <v>#N/A</v>
      </c>
      <c r="Y2716" s="75" t="e">
        <f t="shared" si="427"/>
        <v>#N/A</v>
      </c>
    </row>
    <row r="2717" spans="2:25" ht="12.75" x14ac:dyDescent="0.2">
      <c r="B2717" s="72" t="str">
        <f t="shared" si="423"/>
        <v/>
      </c>
      <c r="C2717" s="58"/>
      <c r="D2717" s="67"/>
      <c r="E2717" s="71" t="str">
        <f t="shared" si="424"/>
        <v/>
      </c>
      <c r="F2717" s="71" t="str">
        <f t="shared" si="430"/>
        <v/>
      </c>
      <c r="G2717" s="72" t="str">
        <f t="shared" si="428"/>
        <v/>
      </c>
      <c r="H2717" s="68" t="str">
        <f t="shared" si="425"/>
        <v/>
      </c>
      <c r="I2717" s="69" t="str">
        <f t="shared" si="421"/>
        <v/>
      </c>
      <c r="J2717" s="70" t="str">
        <f t="shared" si="422"/>
        <v/>
      </c>
      <c r="W2717" s="75" t="e">
        <f t="shared" si="426"/>
        <v>#N/A</v>
      </c>
      <c r="X2717" s="75" t="e">
        <f t="shared" si="429"/>
        <v>#N/A</v>
      </c>
      <c r="Y2717" s="75" t="e">
        <f t="shared" si="427"/>
        <v>#N/A</v>
      </c>
    </row>
    <row r="2718" spans="2:25" ht="12.75" x14ac:dyDescent="0.2">
      <c r="B2718" s="72" t="str">
        <f t="shared" si="423"/>
        <v/>
      </c>
      <c r="C2718" s="58"/>
      <c r="D2718" s="67"/>
      <c r="E2718" s="71" t="str">
        <f t="shared" si="424"/>
        <v/>
      </c>
      <c r="F2718" s="71" t="str">
        <f t="shared" si="430"/>
        <v/>
      </c>
      <c r="G2718" s="72" t="str">
        <f t="shared" si="428"/>
        <v/>
      </c>
      <c r="H2718" s="68" t="str">
        <f t="shared" si="425"/>
        <v/>
      </c>
      <c r="I2718" s="69" t="str">
        <f t="shared" si="421"/>
        <v/>
      </c>
      <c r="J2718" s="70" t="str">
        <f t="shared" si="422"/>
        <v/>
      </c>
      <c r="W2718" s="75" t="e">
        <f t="shared" si="426"/>
        <v>#N/A</v>
      </c>
      <c r="X2718" s="75" t="e">
        <f t="shared" si="429"/>
        <v>#N/A</v>
      </c>
      <c r="Y2718" s="75" t="e">
        <f t="shared" si="427"/>
        <v>#N/A</v>
      </c>
    </row>
    <row r="2719" spans="2:25" ht="12.75" x14ac:dyDescent="0.2">
      <c r="B2719" s="72" t="str">
        <f t="shared" si="423"/>
        <v/>
      </c>
      <c r="C2719" s="58"/>
      <c r="D2719" s="67"/>
      <c r="E2719" s="71" t="str">
        <f t="shared" si="424"/>
        <v/>
      </c>
      <c r="F2719" s="71" t="str">
        <f t="shared" si="430"/>
        <v/>
      </c>
      <c r="G2719" s="72" t="str">
        <f t="shared" si="428"/>
        <v/>
      </c>
      <c r="H2719" s="68" t="str">
        <f t="shared" si="425"/>
        <v/>
      </c>
      <c r="I2719" s="69" t="str">
        <f t="shared" si="421"/>
        <v/>
      </c>
      <c r="J2719" s="70" t="str">
        <f t="shared" si="422"/>
        <v/>
      </c>
      <c r="W2719" s="75" t="e">
        <f t="shared" si="426"/>
        <v>#N/A</v>
      </c>
      <c r="X2719" s="75" t="e">
        <f t="shared" si="429"/>
        <v>#N/A</v>
      </c>
      <c r="Y2719" s="75" t="e">
        <f t="shared" si="427"/>
        <v>#N/A</v>
      </c>
    </row>
    <row r="2720" spans="2:25" ht="12.75" x14ac:dyDescent="0.2">
      <c r="B2720" s="72" t="str">
        <f t="shared" si="423"/>
        <v/>
      </c>
      <c r="C2720" s="58"/>
      <c r="D2720" s="67"/>
      <c r="E2720" s="71" t="str">
        <f t="shared" si="424"/>
        <v/>
      </c>
      <c r="F2720" s="71" t="str">
        <f t="shared" si="430"/>
        <v/>
      </c>
      <c r="G2720" s="72" t="str">
        <f t="shared" si="428"/>
        <v/>
      </c>
      <c r="H2720" s="68" t="str">
        <f t="shared" si="425"/>
        <v/>
      </c>
      <c r="I2720" s="69" t="str">
        <f t="shared" si="421"/>
        <v/>
      </c>
      <c r="J2720" s="70" t="str">
        <f t="shared" si="422"/>
        <v/>
      </c>
      <c r="W2720" s="75" t="e">
        <f t="shared" si="426"/>
        <v>#N/A</v>
      </c>
      <c r="X2720" s="75" t="e">
        <f t="shared" si="429"/>
        <v>#N/A</v>
      </c>
      <c r="Y2720" s="75" t="e">
        <f t="shared" si="427"/>
        <v>#N/A</v>
      </c>
    </row>
    <row r="2721" spans="2:25" ht="12.75" x14ac:dyDescent="0.2">
      <c r="B2721" s="72" t="str">
        <f t="shared" si="423"/>
        <v/>
      </c>
      <c r="C2721" s="58"/>
      <c r="D2721" s="67"/>
      <c r="E2721" s="71" t="str">
        <f t="shared" si="424"/>
        <v/>
      </c>
      <c r="F2721" s="71" t="str">
        <f t="shared" si="430"/>
        <v/>
      </c>
      <c r="G2721" s="72" t="str">
        <f t="shared" si="428"/>
        <v/>
      </c>
      <c r="H2721" s="68" t="str">
        <f t="shared" si="425"/>
        <v/>
      </c>
      <c r="I2721" s="69" t="str">
        <f t="shared" si="421"/>
        <v/>
      </c>
      <c r="J2721" s="70" t="str">
        <f t="shared" si="422"/>
        <v/>
      </c>
      <c r="W2721" s="75" t="e">
        <f t="shared" si="426"/>
        <v>#N/A</v>
      </c>
      <c r="X2721" s="75" t="e">
        <f t="shared" si="429"/>
        <v>#N/A</v>
      </c>
      <c r="Y2721" s="75" t="e">
        <f t="shared" si="427"/>
        <v>#N/A</v>
      </c>
    </row>
    <row r="2722" spans="2:25" ht="12.75" x14ac:dyDescent="0.2">
      <c r="B2722" s="72" t="str">
        <f t="shared" si="423"/>
        <v/>
      </c>
      <c r="C2722" s="58"/>
      <c r="D2722" s="67"/>
      <c r="E2722" s="71" t="str">
        <f t="shared" si="424"/>
        <v/>
      </c>
      <c r="F2722" s="71" t="str">
        <f t="shared" si="430"/>
        <v/>
      </c>
      <c r="G2722" s="72" t="str">
        <f t="shared" si="428"/>
        <v/>
      </c>
      <c r="H2722" s="68" t="str">
        <f t="shared" si="425"/>
        <v/>
      </c>
      <c r="I2722" s="69" t="str">
        <f t="shared" si="421"/>
        <v/>
      </c>
      <c r="J2722" s="70" t="str">
        <f t="shared" si="422"/>
        <v/>
      </c>
      <c r="W2722" s="75" t="e">
        <f t="shared" si="426"/>
        <v>#N/A</v>
      </c>
      <c r="X2722" s="75" t="e">
        <f t="shared" si="429"/>
        <v>#N/A</v>
      </c>
      <c r="Y2722" s="75" t="e">
        <f t="shared" si="427"/>
        <v>#N/A</v>
      </c>
    </row>
    <row r="2723" spans="2:25" ht="12.75" x14ac:dyDescent="0.2">
      <c r="B2723" s="72" t="str">
        <f t="shared" si="423"/>
        <v/>
      </c>
      <c r="C2723" s="58"/>
      <c r="D2723" s="67"/>
      <c r="E2723" s="71" t="str">
        <f t="shared" si="424"/>
        <v/>
      </c>
      <c r="F2723" s="71" t="str">
        <f t="shared" si="430"/>
        <v/>
      </c>
      <c r="G2723" s="72" t="str">
        <f t="shared" si="428"/>
        <v/>
      </c>
      <c r="H2723" s="68" t="str">
        <f t="shared" si="425"/>
        <v/>
      </c>
      <c r="I2723" s="69" t="str">
        <f t="shared" si="421"/>
        <v/>
      </c>
      <c r="J2723" s="70" t="str">
        <f t="shared" si="422"/>
        <v/>
      </c>
      <c r="W2723" s="75" t="e">
        <f t="shared" si="426"/>
        <v>#N/A</v>
      </c>
      <c r="X2723" s="75" t="e">
        <f t="shared" si="429"/>
        <v>#N/A</v>
      </c>
      <c r="Y2723" s="75" t="e">
        <f t="shared" si="427"/>
        <v>#N/A</v>
      </c>
    </row>
    <row r="2724" spans="2:25" ht="12.75" x14ac:dyDescent="0.2">
      <c r="B2724" s="72" t="str">
        <f t="shared" si="423"/>
        <v/>
      </c>
      <c r="C2724" s="58"/>
      <c r="D2724" s="67"/>
      <c r="E2724" s="71" t="str">
        <f t="shared" si="424"/>
        <v/>
      </c>
      <c r="F2724" s="71" t="str">
        <f t="shared" si="430"/>
        <v/>
      </c>
      <c r="G2724" s="72" t="str">
        <f t="shared" si="428"/>
        <v/>
      </c>
      <c r="H2724" s="68" t="str">
        <f t="shared" si="425"/>
        <v/>
      </c>
      <c r="I2724" s="69" t="str">
        <f t="shared" si="421"/>
        <v/>
      </c>
      <c r="J2724" s="70" t="str">
        <f t="shared" si="422"/>
        <v/>
      </c>
      <c r="W2724" s="75" t="e">
        <f t="shared" si="426"/>
        <v>#N/A</v>
      </c>
      <c r="X2724" s="75" t="e">
        <f t="shared" si="429"/>
        <v>#N/A</v>
      </c>
      <c r="Y2724" s="75" t="e">
        <f t="shared" si="427"/>
        <v>#N/A</v>
      </c>
    </row>
    <row r="2725" spans="2:25" ht="12.75" x14ac:dyDescent="0.2">
      <c r="B2725" s="72" t="str">
        <f t="shared" si="423"/>
        <v/>
      </c>
      <c r="C2725" s="58"/>
      <c r="D2725" s="67"/>
      <c r="E2725" s="71" t="str">
        <f t="shared" si="424"/>
        <v/>
      </c>
      <c r="F2725" s="71" t="str">
        <f t="shared" si="430"/>
        <v/>
      </c>
      <c r="G2725" s="72" t="str">
        <f t="shared" si="428"/>
        <v/>
      </c>
      <c r="H2725" s="68" t="str">
        <f t="shared" si="425"/>
        <v/>
      </c>
      <c r="I2725" s="69" t="str">
        <f t="shared" si="421"/>
        <v/>
      </c>
      <c r="J2725" s="70" t="str">
        <f t="shared" si="422"/>
        <v/>
      </c>
      <c r="W2725" s="75" t="e">
        <f t="shared" si="426"/>
        <v>#N/A</v>
      </c>
      <c r="X2725" s="75" t="e">
        <f t="shared" si="429"/>
        <v>#N/A</v>
      </c>
      <c r="Y2725" s="75" t="e">
        <f t="shared" si="427"/>
        <v>#N/A</v>
      </c>
    </row>
    <row r="2726" spans="2:25" ht="12.75" x14ac:dyDescent="0.2">
      <c r="B2726" s="72" t="str">
        <f t="shared" si="423"/>
        <v/>
      </c>
      <c r="C2726" s="58"/>
      <c r="D2726" s="67"/>
      <c r="E2726" s="71" t="str">
        <f t="shared" si="424"/>
        <v/>
      </c>
      <c r="F2726" s="71" t="str">
        <f t="shared" si="430"/>
        <v/>
      </c>
      <c r="G2726" s="72" t="str">
        <f t="shared" si="428"/>
        <v/>
      </c>
      <c r="H2726" s="68" t="str">
        <f t="shared" si="425"/>
        <v/>
      </c>
      <c r="I2726" s="69" t="str">
        <f t="shared" si="421"/>
        <v/>
      </c>
      <c r="J2726" s="70" t="str">
        <f t="shared" si="422"/>
        <v/>
      </c>
      <c r="W2726" s="75" t="e">
        <f t="shared" si="426"/>
        <v>#N/A</v>
      </c>
      <c r="X2726" s="75" t="e">
        <f t="shared" si="429"/>
        <v>#N/A</v>
      </c>
      <c r="Y2726" s="75" t="e">
        <f t="shared" si="427"/>
        <v>#N/A</v>
      </c>
    </row>
    <row r="2727" spans="2:25" ht="12.75" x14ac:dyDescent="0.2">
      <c r="B2727" s="72" t="str">
        <f t="shared" si="423"/>
        <v/>
      </c>
      <c r="C2727" s="58"/>
      <c r="D2727" s="67"/>
      <c r="E2727" s="71" t="str">
        <f t="shared" si="424"/>
        <v/>
      </c>
      <c r="F2727" s="71" t="str">
        <f t="shared" si="430"/>
        <v/>
      </c>
      <c r="G2727" s="72" t="str">
        <f t="shared" si="428"/>
        <v/>
      </c>
      <c r="H2727" s="68" t="str">
        <f t="shared" si="425"/>
        <v/>
      </c>
      <c r="I2727" s="69" t="str">
        <f t="shared" si="421"/>
        <v/>
      </c>
      <c r="J2727" s="70" t="str">
        <f t="shared" si="422"/>
        <v/>
      </c>
      <c r="W2727" s="75" t="e">
        <f t="shared" si="426"/>
        <v>#N/A</v>
      </c>
      <c r="X2727" s="75" t="e">
        <f t="shared" si="429"/>
        <v>#N/A</v>
      </c>
      <c r="Y2727" s="75" t="e">
        <f t="shared" si="427"/>
        <v>#N/A</v>
      </c>
    </row>
    <row r="2728" spans="2:25" ht="12.75" x14ac:dyDescent="0.2">
      <c r="B2728" s="72" t="str">
        <f t="shared" si="423"/>
        <v/>
      </c>
      <c r="C2728" s="58"/>
      <c r="D2728" s="67"/>
      <c r="E2728" s="71" t="str">
        <f t="shared" si="424"/>
        <v/>
      </c>
      <c r="F2728" s="71" t="str">
        <f t="shared" si="430"/>
        <v/>
      </c>
      <c r="G2728" s="72" t="str">
        <f t="shared" si="428"/>
        <v/>
      </c>
      <c r="H2728" s="68" t="str">
        <f t="shared" si="425"/>
        <v/>
      </c>
      <c r="I2728" s="69" t="str">
        <f t="shared" si="421"/>
        <v/>
      </c>
      <c r="J2728" s="70" t="str">
        <f t="shared" si="422"/>
        <v/>
      </c>
      <c r="W2728" s="75" t="e">
        <f t="shared" si="426"/>
        <v>#N/A</v>
      </c>
      <c r="X2728" s="75" t="e">
        <f t="shared" si="429"/>
        <v>#N/A</v>
      </c>
      <c r="Y2728" s="75" t="e">
        <f t="shared" si="427"/>
        <v>#N/A</v>
      </c>
    </row>
    <row r="2729" spans="2:25" ht="12.75" x14ac:dyDescent="0.2">
      <c r="B2729" s="72" t="str">
        <f t="shared" si="423"/>
        <v/>
      </c>
      <c r="C2729" s="58"/>
      <c r="D2729" s="67"/>
      <c r="E2729" s="71" t="str">
        <f t="shared" si="424"/>
        <v/>
      </c>
      <c r="F2729" s="71" t="str">
        <f t="shared" si="430"/>
        <v/>
      </c>
      <c r="G2729" s="72" t="str">
        <f t="shared" si="428"/>
        <v/>
      </c>
      <c r="H2729" s="68" t="str">
        <f t="shared" si="425"/>
        <v/>
      </c>
      <c r="I2729" s="69" t="str">
        <f t="shared" si="421"/>
        <v/>
      </c>
      <c r="J2729" s="70" t="str">
        <f t="shared" si="422"/>
        <v/>
      </c>
      <c r="W2729" s="75" t="e">
        <f t="shared" si="426"/>
        <v>#N/A</v>
      </c>
      <c r="X2729" s="75" t="e">
        <f t="shared" si="429"/>
        <v>#N/A</v>
      </c>
      <c r="Y2729" s="75" t="e">
        <f t="shared" si="427"/>
        <v>#N/A</v>
      </c>
    </row>
    <row r="2730" spans="2:25" ht="12.75" x14ac:dyDescent="0.2">
      <c r="B2730" s="72" t="str">
        <f t="shared" si="423"/>
        <v/>
      </c>
      <c r="C2730" s="58"/>
      <c r="D2730" s="67"/>
      <c r="E2730" s="71" t="str">
        <f t="shared" si="424"/>
        <v/>
      </c>
      <c r="F2730" s="71" t="str">
        <f t="shared" si="430"/>
        <v/>
      </c>
      <c r="G2730" s="72" t="str">
        <f t="shared" si="428"/>
        <v/>
      </c>
      <c r="H2730" s="68" t="str">
        <f t="shared" si="425"/>
        <v/>
      </c>
      <c r="I2730" s="69" t="str">
        <f t="shared" si="421"/>
        <v/>
      </c>
      <c r="J2730" s="70" t="str">
        <f t="shared" si="422"/>
        <v/>
      </c>
      <c r="W2730" s="75" t="e">
        <f t="shared" si="426"/>
        <v>#N/A</v>
      </c>
      <c r="X2730" s="75" t="e">
        <f t="shared" si="429"/>
        <v>#N/A</v>
      </c>
      <c r="Y2730" s="75" t="e">
        <f t="shared" si="427"/>
        <v>#N/A</v>
      </c>
    </row>
    <row r="2731" spans="2:25" ht="12.75" x14ac:dyDescent="0.2">
      <c r="B2731" s="72" t="str">
        <f t="shared" si="423"/>
        <v/>
      </c>
      <c r="C2731" s="58"/>
      <c r="D2731" s="67"/>
      <c r="E2731" s="71" t="str">
        <f t="shared" si="424"/>
        <v/>
      </c>
      <c r="F2731" s="71" t="str">
        <f t="shared" si="430"/>
        <v/>
      </c>
      <c r="G2731" s="72" t="str">
        <f t="shared" si="428"/>
        <v/>
      </c>
      <c r="H2731" s="68" t="str">
        <f t="shared" si="425"/>
        <v/>
      </c>
      <c r="I2731" s="69" t="str">
        <f t="shared" si="421"/>
        <v/>
      </c>
      <c r="J2731" s="70" t="str">
        <f t="shared" si="422"/>
        <v/>
      </c>
      <c r="W2731" s="75" t="e">
        <f t="shared" si="426"/>
        <v>#N/A</v>
      </c>
      <c r="X2731" s="75" t="e">
        <f t="shared" si="429"/>
        <v>#N/A</v>
      </c>
      <c r="Y2731" s="75" t="e">
        <f t="shared" si="427"/>
        <v>#N/A</v>
      </c>
    </row>
    <row r="2732" spans="2:25" ht="12.75" x14ac:dyDescent="0.2">
      <c r="B2732" s="72" t="str">
        <f t="shared" si="423"/>
        <v/>
      </c>
      <c r="C2732" s="58"/>
      <c r="D2732" s="67"/>
      <c r="E2732" s="71" t="str">
        <f t="shared" si="424"/>
        <v/>
      </c>
      <c r="F2732" s="71" t="str">
        <f t="shared" si="430"/>
        <v/>
      </c>
      <c r="G2732" s="72" t="str">
        <f t="shared" si="428"/>
        <v/>
      </c>
      <c r="H2732" s="68" t="str">
        <f t="shared" si="425"/>
        <v/>
      </c>
      <c r="I2732" s="69" t="str">
        <f t="shared" si="421"/>
        <v/>
      </c>
      <c r="J2732" s="70" t="str">
        <f t="shared" si="422"/>
        <v/>
      </c>
      <c r="W2732" s="75" t="e">
        <f t="shared" si="426"/>
        <v>#N/A</v>
      </c>
      <c r="X2732" s="75" t="e">
        <f t="shared" si="429"/>
        <v>#N/A</v>
      </c>
      <c r="Y2732" s="75" t="e">
        <f t="shared" si="427"/>
        <v>#N/A</v>
      </c>
    </row>
    <row r="2733" spans="2:25" ht="12.75" x14ac:dyDescent="0.2">
      <c r="B2733" s="72" t="str">
        <f t="shared" si="423"/>
        <v/>
      </c>
      <c r="C2733" s="58"/>
      <c r="D2733" s="67"/>
      <c r="E2733" s="71" t="str">
        <f t="shared" si="424"/>
        <v/>
      </c>
      <c r="F2733" s="71" t="str">
        <f t="shared" si="430"/>
        <v/>
      </c>
      <c r="G2733" s="72" t="str">
        <f t="shared" si="428"/>
        <v/>
      </c>
      <c r="H2733" s="68" t="str">
        <f t="shared" si="425"/>
        <v/>
      </c>
      <c r="I2733" s="69" t="str">
        <f t="shared" si="421"/>
        <v/>
      </c>
      <c r="J2733" s="70" t="str">
        <f t="shared" si="422"/>
        <v/>
      </c>
      <c r="W2733" s="75" t="e">
        <f t="shared" si="426"/>
        <v>#N/A</v>
      </c>
      <c r="X2733" s="75" t="e">
        <f t="shared" si="429"/>
        <v>#N/A</v>
      </c>
      <c r="Y2733" s="75" t="e">
        <f t="shared" si="427"/>
        <v>#N/A</v>
      </c>
    </row>
    <row r="2734" spans="2:25" ht="12.75" x14ac:dyDescent="0.2">
      <c r="B2734" s="72" t="str">
        <f t="shared" si="423"/>
        <v/>
      </c>
      <c r="C2734" s="58"/>
      <c r="D2734" s="67"/>
      <c r="E2734" s="71" t="str">
        <f t="shared" si="424"/>
        <v/>
      </c>
      <c r="F2734" s="71" t="str">
        <f t="shared" si="430"/>
        <v/>
      </c>
      <c r="G2734" s="72" t="str">
        <f t="shared" si="428"/>
        <v/>
      </c>
      <c r="H2734" s="68" t="str">
        <f t="shared" si="425"/>
        <v/>
      </c>
      <c r="I2734" s="69" t="str">
        <f t="shared" si="421"/>
        <v/>
      </c>
      <c r="J2734" s="70" t="str">
        <f t="shared" si="422"/>
        <v/>
      </c>
      <c r="W2734" s="75" t="e">
        <f t="shared" si="426"/>
        <v>#N/A</v>
      </c>
      <c r="X2734" s="75" t="e">
        <f t="shared" si="429"/>
        <v>#N/A</v>
      </c>
      <c r="Y2734" s="75" t="e">
        <f t="shared" si="427"/>
        <v>#N/A</v>
      </c>
    </row>
    <row r="2735" spans="2:25" ht="12.75" x14ac:dyDescent="0.2">
      <c r="B2735" s="72" t="str">
        <f t="shared" si="423"/>
        <v/>
      </c>
      <c r="C2735" s="58"/>
      <c r="D2735" s="67"/>
      <c r="E2735" s="71" t="str">
        <f t="shared" si="424"/>
        <v/>
      </c>
      <c r="F2735" s="71" t="str">
        <f t="shared" si="430"/>
        <v/>
      </c>
      <c r="G2735" s="72" t="str">
        <f t="shared" si="428"/>
        <v/>
      </c>
      <c r="H2735" s="68" t="str">
        <f t="shared" si="425"/>
        <v/>
      </c>
      <c r="I2735" s="69" t="str">
        <f t="shared" si="421"/>
        <v/>
      </c>
      <c r="J2735" s="70" t="str">
        <f t="shared" si="422"/>
        <v/>
      </c>
      <c r="W2735" s="75" t="e">
        <f t="shared" si="426"/>
        <v>#N/A</v>
      </c>
      <c r="X2735" s="75" t="e">
        <f t="shared" si="429"/>
        <v>#N/A</v>
      </c>
      <c r="Y2735" s="75" t="e">
        <f t="shared" si="427"/>
        <v>#N/A</v>
      </c>
    </row>
    <row r="2736" spans="2:25" ht="12.75" x14ac:dyDescent="0.2">
      <c r="B2736" s="72" t="str">
        <f t="shared" si="423"/>
        <v/>
      </c>
      <c r="C2736" s="58"/>
      <c r="D2736" s="67"/>
      <c r="E2736" s="71" t="str">
        <f t="shared" si="424"/>
        <v/>
      </c>
      <c r="F2736" s="71" t="str">
        <f t="shared" si="430"/>
        <v/>
      </c>
      <c r="G2736" s="72" t="str">
        <f t="shared" si="428"/>
        <v/>
      </c>
      <c r="H2736" s="68" t="str">
        <f t="shared" si="425"/>
        <v/>
      </c>
      <c r="I2736" s="69" t="str">
        <f t="shared" si="421"/>
        <v/>
      </c>
      <c r="J2736" s="70" t="str">
        <f t="shared" si="422"/>
        <v/>
      </c>
      <c r="W2736" s="75" t="e">
        <f t="shared" si="426"/>
        <v>#N/A</v>
      </c>
      <c r="X2736" s="75" t="e">
        <f t="shared" si="429"/>
        <v>#N/A</v>
      </c>
      <c r="Y2736" s="75" t="e">
        <f t="shared" si="427"/>
        <v>#N/A</v>
      </c>
    </row>
    <row r="2737" spans="2:25" ht="12.75" x14ac:dyDescent="0.2">
      <c r="B2737" s="72" t="str">
        <f t="shared" si="423"/>
        <v/>
      </c>
      <c r="C2737" s="58"/>
      <c r="D2737" s="67"/>
      <c r="E2737" s="71" t="str">
        <f t="shared" si="424"/>
        <v/>
      </c>
      <c r="F2737" s="71" t="str">
        <f t="shared" si="430"/>
        <v/>
      </c>
      <c r="G2737" s="72" t="str">
        <f t="shared" si="428"/>
        <v/>
      </c>
      <c r="H2737" s="68" t="str">
        <f t="shared" si="425"/>
        <v/>
      </c>
      <c r="I2737" s="69" t="str">
        <f t="shared" si="421"/>
        <v/>
      </c>
      <c r="J2737" s="70" t="str">
        <f t="shared" si="422"/>
        <v/>
      </c>
      <c r="W2737" s="75" t="e">
        <f t="shared" si="426"/>
        <v>#N/A</v>
      </c>
      <c r="X2737" s="75" t="e">
        <f t="shared" si="429"/>
        <v>#N/A</v>
      </c>
      <c r="Y2737" s="75" t="e">
        <f t="shared" si="427"/>
        <v>#N/A</v>
      </c>
    </row>
    <row r="2738" spans="2:25" ht="12.75" x14ac:dyDescent="0.2">
      <c r="B2738" s="72" t="str">
        <f t="shared" si="423"/>
        <v/>
      </c>
      <c r="C2738" s="58"/>
      <c r="D2738" s="67"/>
      <c r="E2738" s="71" t="str">
        <f t="shared" si="424"/>
        <v/>
      </c>
      <c r="F2738" s="71" t="str">
        <f t="shared" si="430"/>
        <v/>
      </c>
      <c r="G2738" s="72" t="str">
        <f t="shared" si="428"/>
        <v/>
      </c>
      <c r="H2738" s="68" t="str">
        <f t="shared" si="425"/>
        <v/>
      </c>
      <c r="I2738" s="69" t="str">
        <f t="shared" si="421"/>
        <v/>
      </c>
      <c r="J2738" s="70" t="str">
        <f t="shared" si="422"/>
        <v/>
      </c>
      <c r="W2738" s="75" t="e">
        <f t="shared" si="426"/>
        <v>#N/A</v>
      </c>
      <c r="X2738" s="75" t="e">
        <f t="shared" si="429"/>
        <v>#N/A</v>
      </c>
      <c r="Y2738" s="75" t="e">
        <f t="shared" si="427"/>
        <v>#N/A</v>
      </c>
    </row>
    <row r="2739" spans="2:25" ht="12.75" x14ac:dyDescent="0.2">
      <c r="B2739" s="72" t="str">
        <f t="shared" si="423"/>
        <v/>
      </c>
      <c r="C2739" s="58"/>
      <c r="D2739" s="67"/>
      <c r="E2739" s="71" t="str">
        <f t="shared" si="424"/>
        <v/>
      </c>
      <c r="F2739" s="71" t="str">
        <f t="shared" si="430"/>
        <v/>
      </c>
      <c r="G2739" s="72" t="str">
        <f t="shared" si="428"/>
        <v/>
      </c>
      <c r="H2739" s="68" t="str">
        <f t="shared" si="425"/>
        <v/>
      </c>
      <c r="I2739" s="69" t="str">
        <f t="shared" si="421"/>
        <v/>
      </c>
      <c r="J2739" s="70" t="str">
        <f t="shared" si="422"/>
        <v/>
      </c>
      <c r="W2739" s="75" t="e">
        <f t="shared" si="426"/>
        <v>#N/A</v>
      </c>
      <c r="X2739" s="75" t="e">
        <f t="shared" si="429"/>
        <v>#N/A</v>
      </c>
      <c r="Y2739" s="75" t="e">
        <f t="shared" si="427"/>
        <v>#N/A</v>
      </c>
    </row>
    <row r="2740" spans="2:25" ht="12.75" x14ac:dyDescent="0.2">
      <c r="B2740" s="72" t="str">
        <f t="shared" si="423"/>
        <v/>
      </c>
      <c r="C2740" s="58"/>
      <c r="D2740" s="67"/>
      <c r="E2740" s="71" t="str">
        <f t="shared" si="424"/>
        <v/>
      </c>
      <c r="F2740" s="71" t="str">
        <f t="shared" si="430"/>
        <v/>
      </c>
      <c r="G2740" s="72" t="str">
        <f t="shared" si="428"/>
        <v/>
      </c>
      <c r="H2740" s="68" t="str">
        <f t="shared" si="425"/>
        <v/>
      </c>
      <c r="I2740" s="69" t="str">
        <f t="shared" si="421"/>
        <v/>
      </c>
      <c r="J2740" s="70" t="str">
        <f t="shared" si="422"/>
        <v/>
      </c>
      <c r="W2740" s="75" t="e">
        <f t="shared" si="426"/>
        <v>#N/A</v>
      </c>
      <c r="X2740" s="75" t="e">
        <f t="shared" si="429"/>
        <v>#N/A</v>
      </c>
      <c r="Y2740" s="75" t="e">
        <f t="shared" si="427"/>
        <v>#N/A</v>
      </c>
    </row>
    <row r="2741" spans="2:25" ht="12.75" x14ac:dyDescent="0.2">
      <c r="B2741" s="72" t="str">
        <f t="shared" si="423"/>
        <v/>
      </c>
      <c r="C2741" s="58"/>
      <c r="D2741" s="67"/>
      <c r="E2741" s="71" t="str">
        <f t="shared" si="424"/>
        <v/>
      </c>
      <c r="F2741" s="71" t="str">
        <f t="shared" si="430"/>
        <v/>
      </c>
      <c r="G2741" s="72" t="str">
        <f t="shared" si="428"/>
        <v/>
      </c>
      <c r="H2741" s="68" t="str">
        <f t="shared" si="425"/>
        <v/>
      </c>
      <c r="I2741" s="69" t="str">
        <f t="shared" si="421"/>
        <v/>
      </c>
      <c r="J2741" s="70" t="str">
        <f t="shared" si="422"/>
        <v/>
      </c>
      <c r="W2741" s="75" t="e">
        <f t="shared" si="426"/>
        <v>#N/A</v>
      </c>
      <c r="X2741" s="75" t="e">
        <f t="shared" si="429"/>
        <v>#N/A</v>
      </c>
      <c r="Y2741" s="75" t="e">
        <f t="shared" si="427"/>
        <v>#N/A</v>
      </c>
    </row>
    <row r="2742" spans="2:25" ht="12.75" x14ac:dyDescent="0.2">
      <c r="B2742" s="72" t="str">
        <f t="shared" si="423"/>
        <v/>
      </c>
      <c r="C2742" s="58"/>
      <c r="D2742" s="67"/>
      <c r="E2742" s="71" t="str">
        <f t="shared" si="424"/>
        <v/>
      </c>
      <c r="F2742" s="71" t="str">
        <f t="shared" si="430"/>
        <v/>
      </c>
      <c r="G2742" s="72" t="str">
        <f t="shared" si="428"/>
        <v/>
      </c>
      <c r="H2742" s="68" t="str">
        <f t="shared" si="425"/>
        <v/>
      </c>
      <c r="I2742" s="69" t="str">
        <f t="shared" si="421"/>
        <v/>
      </c>
      <c r="J2742" s="70" t="str">
        <f t="shared" si="422"/>
        <v/>
      </c>
      <c r="W2742" s="75" t="e">
        <f t="shared" si="426"/>
        <v>#N/A</v>
      </c>
      <c r="X2742" s="75" t="e">
        <f t="shared" si="429"/>
        <v>#N/A</v>
      </c>
      <c r="Y2742" s="75" t="e">
        <f t="shared" si="427"/>
        <v>#N/A</v>
      </c>
    </row>
    <row r="2743" spans="2:25" ht="12.75" x14ac:dyDescent="0.2">
      <c r="B2743" s="72" t="str">
        <f t="shared" si="423"/>
        <v/>
      </c>
      <c r="C2743" s="58"/>
      <c r="D2743" s="67"/>
      <c r="E2743" s="71" t="str">
        <f t="shared" si="424"/>
        <v/>
      </c>
      <c r="F2743" s="71" t="str">
        <f t="shared" si="430"/>
        <v/>
      </c>
      <c r="G2743" s="72" t="str">
        <f t="shared" si="428"/>
        <v/>
      </c>
      <c r="H2743" s="68" t="str">
        <f t="shared" si="425"/>
        <v/>
      </c>
      <c r="I2743" s="69" t="str">
        <f t="shared" si="421"/>
        <v/>
      </c>
      <c r="J2743" s="70" t="str">
        <f t="shared" si="422"/>
        <v/>
      </c>
      <c r="W2743" s="75" t="e">
        <f t="shared" si="426"/>
        <v>#N/A</v>
      </c>
      <c r="X2743" s="75" t="e">
        <f t="shared" si="429"/>
        <v>#N/A</v>
      </c>
      <c r="Y2743" s="75" t="e">
        <f t="shared" si="427"/>
        <v>#N/A</v>
      </c>
    </row>
    <row r="2744" spans="2:25" ht="12.75" x14ac:dyDescent="0.2">
      <c r="B2744" s="72" t="str">
        <f t="shared" si="423"/>
        <v/>
      </c>
      <c r="C2744" s="58"/>
      <c r="D2744" s="67"/>
      <c r="E2744" s="71" t="str">
        <f t="shared" si="424"/>
        <v/>
      </c>
      <c r="F2744" s="71" t="str">
        <f t="shared" si="430"/>
        <v/>
      </c>
      <c r="G2744" s="72" t="str">
        <f t="shared" si="428"/>
        <v/>
      </c>
      <c r="H2744" s="68" t="str">
        <f t="shared" si="425"/>
        <v/>
      </c>
      <c r="I2744" s="69" t="str">
        <f t="shared" si="421"/>
        <v/>
      </c>
      <c r="J2744" s="70" t="str">
        <f t="shared" si="422"/>
        <v/>
      </c>
      <c r="W2744" s="75" t="e">
        <f t="shared" si="426"/>
        <v>#N/A</v>
      </c>
      <c r="X2744" s="75" t="e">
        <f t="shared" si="429"/>
        <v>#N/A</v>
      </c>
      <c r="Y2744" s="75" t="e">
        <f t="shared" si="427"/>
        <v>#N/A</v>
      </c>
    </row>
    <row r="2745" spans="2:25" ht="12.75" x14ac:dyDescent="0.2">
      <c r="B2745" s="72" t="str">
        <f t="shared" si="423"/>
        <v/>
      </c>
      <c r="C2745" s="58"/>
      <c r="D2745" s="67"/>
      <c r="E2745" s="71" t="str">
        <f t="shared" si="424"/>
        <v/>
      </c>
      <c r="F2745" s="71" t="str">
        <f t="shared" si="430"/>
        <v/>
      </c>
      <c r="G2745" s="72" t="str">
        <f t="shared" si="428"/>
        <v/>
      </c>
      <c r="H2745" s="68" t="str">
        <f t="shared" si="425"/>
        <v/>
      </c>
      <c r="I2745" s="69" t="str">
        <f t="shared" si="421"/>
        <v/>
      </c>
      <c r="J2745" s="70" t="str">
        <f t="shared" si="422"/>
        <v/>
      </c>
      <c r="W2745" s="75" t="e">
        <f t="shared" si="426"/>
        <v>#N/A</v>
      </c>
      <c r="X2745" s="75" t="e">
        <f t="shared" si="429"/>
        <v>#N/A</v>
      </c>
      <c r="Y2745" s="75" t="e">
        <f t="shared" si="427"/>
        <v>#N/A</v>
      </c>
    </row>
    <row r="2746" spans="2:25" ht="12.75" x14ac:dyDescent="0.2">
      <c r="B2746" s="72" t="str">
        <f t="shared" si="423"/>
        <v/>
      </c>
      <c r="C2746" s="58"/>
      <c r="D2746" s="67"/>
      <c r="E2746" s="71" t="str">
        <f t="shared" si="424"/>
        <v/>
      </c>
      <c r="F2746" s="71" t="str">
        <f t="shared" si="430"/>
        <v/>
      </c>
      <c r="G2746" s="72" t="str">
        <f t="shared" si="428"/>
        <v/>
      </c>
      <c r="H2746" s="68" t="str">
        <f t="shared" si="425"/>
        <v/>
      </c>
      <c r="I2746" s="69" t="str">
        <f t="shared" si="421"/>
        <v/>
      </c>
      <c r="J2746" s="70" t="str">
        <f t="shared" si="422"/>
        <v/>
      </c>
      <c r="W2746" s="75" t="e">
        <f t="shared" si="426"/>
        <v>#N/A</v>
      </c>
      <c r="X2746" s="75" t="e">
        <f t="shared" si="429"/>
        <v>#N/A</v>
      </c>
      <c r="Y2746" s="75" t="e">
        <f t="shared" si="427"/>
        <v>#N/A</v>
      </c>
    </row>
    <row r="2747" spans="2:25" ht="12.75" x14ac:dyDescent="0.2">
      <c r="B2747" s="72" t="str">
        <f t="shared" si="423"/>
        <v/>
      </c>
      <c r="C2747" s="58"/>
      <c r="D2747" s="67"/>
      <c r="E2747" s="71" t="str">
        <f t="shared" si="424"/>
        <v/>
      </c>
      <c r="F2747" s="71" t="str">
        <f t="shared" si="430"/>
        <v/>
      </c>
      <c r="G2747" s="72" t="str">
        <f t="shared" si="428"/>
        <v/>
      </c>
      <c r="H2747" s="68" t="str">
        <f t="shared" si="425"/>
        <v/>
      </c>
      <c r="I2747" s="69" t="str">
        <f t="shared" si="421"/>
        <v/>
      </c>
      <c r="J2747" s="70" t="str">
        <f t="shared" si="422"/>
        <v/>
      </c>
      <c r="W2747" s="75" t="e">
        <f t="shared" si="426"/>
        <v>#N/A</v>
      </c>
      <c r="X2747" s="75" t="e">
        <f t="shared" si="429"/>
        <v>#N/A</v>
      </c>
      <c r="Y2747" s="75" t="e">
        <f t="shared" si="427"/>
        <v>#N/A</v>
      </c>
    </row>
    <row r="2748" spans="2:25" ht="12.75" x14ac:dyDescent="0.2">
      <c r="B2748" s="72" t="str">
        <f t="shared" si="423"/>
        <v/>
      </c>
      <c r="C2748" s="58"/>
      <c r="D2748" s="67"/>
      <c r="E2748" s="71" t="str">
        <f t="shared" si="424"/>
        <v/>
      </c>
      <c r="F2748" s="71" t="str">
        <f t="shared" si="430"/>
        <v/>
      </c>
      <c r="G2748" s="72" t="str">
        <f t="shared" si="428"/>
        <v/>
      </c>
      <c r="H2748" s="68" t="str">
        <f t="shared" si="425"/>
        <v/>
      </c>
      <c r="I2748" s="69" t="str">
        <f t="shared" si="421"/>
        <v/>
      </c>
      <c r="J2748" s="70" t="str">
        <f t="shared" si="422"/>
        <v/>
      </c>
      <c r="W2748" s="75" t="e">
        <f t="shared" si="426"/>
        <v>#N/A</v>
      </c>
      <c r="X2748" s="75" t="e">
        <f t="shared" si="429"/>
        <v>#N/A</v>
      </c>
      <c r="Y2748" s="75" t="e">
        <f t="shared" si="427"/>
        <v>#N/A</v>
      </c>
    </row>
    <row r="2749" spans="2:25" ht="12.75" x14ac:dyDescent="0.2">
      <c r="B2749" s="72" t="str">
        <f t="shared" si="423"/>
        <v/>
      </c>
      <c r="C2749" s="58"/>
      <c r="D2749" s="67"/>
      <c r="E2749" s="71" t="str">
        <f t="shared" si="424"/>
        <v/>
      </c>
      <c r="F2749" s="71" t="str">
        <f t="shared" si="430"/>
        <v/>
      </c>
      <c r="G2749" s="72" t="str">
        <f t="shared" si="428"/>
        <v/>
      </c>
      <c r="H2749" s="68" t="str">
        <f t="shared" si="425"/>
        <v/>
      </c>
      <c r="I2749" s="69" t="str">
        <f t="shared" si="421"/>
        <v/>
      </c>
      <c r="J2749" s="70" t="str">
        <f t="shared" si="422"/>
        <v/>
      </c>
      <c r="W2749" s="75" t="e">
        <f t="shared" si="426"/>
        <v>#N/A</v>
      </c>
      <c r="X2749" s="75" t="e">
        <f t="shared" si="429"/>
        <v>#N/A</v>
      </c>
      <c r="Y2749" s="75" t="e">
        <f t="shared" si="427"/>
        <v>#N/A</v>
      </c>
    </row>
    <row r="2750" spans="2:25" ht="12.75" x14ac:dyDescent="0.2">
      <c r="B2750" s="72" t="str">
        <f t="shared" si="423"/>
        <v/>
      </c>
      <c r="C2750" s="58"/>
      <c r="D2750" s="67"/>
      <c r="E2750" s="71" t="str">
        <f t="shared" si="424"/>
        <v/>
      </c>
      <c r="F2750" s="71" t="str">
        <f t="shared" si="430"/>
        <v/>
      </c>
      <c r="G2750" s="72" t="str">
        <f t="shared" si="428"/>
        <v/>
      </c>
      <c r="H2750" s="68" t="str">
        <f t="shared" si="425"/>
        <v/>
      </c>
      <c r="I2750" s="69" t="str">
        <f t="shared" si="421"/>
        <v/>
      </c>
      <c r="J2750" s="70" t="str">
        <f t="shared" si="422"/>
        <v/>
      </c>
      <c r="W2750" s="75" t="e">
        <f t="shared" si="426"/>
        <v>#N/A</v>
      </c>
      <c r="X2750" s="75" t="e">
        <f t="shared" si="429"/>
        <v>#N/A</v>
      </c>
      <c r="Y2750" s="75" t="e">
        <f t="shared" si="427"/>
        <v>#N/A</v>
      </c>
    </row>
    <row r="2751" spans="2:25" ht="12.75" x14ac:dyDescent="0.2">
      <c r="B2751" s="72" t="str">
        <f t="shared" si="423"/>
        <v/>
      </c>
      <c r="C2751" s="58"/>
      <c r="D2751" s="67"/>
      <c r="E2751" s="71" t="str">
        <f t="shared" si="424"/>
        <v/>
      </c>
      <c r="F2751" s="71" t="str">
        <f t="shared" si="430"/>
        <v/>
      </c>
      <c r="G2751" s="72" t="str">
        <f t="shared" si="428"/>
        <v/>
      </c>
      <c r="H2751" s="68" t="str">
        <f t="shared" si="425"/>
        <v/>
      </c>
      <c r="I2751" s="69" t="str">
        <f t="shared" si="421"/>
        <v/>
      </c>
      <c r="J2751" s="70" t="str">
        <f t="shared" si="422"/>
        <v/>
      </c>
      <c r="W2751" s="75" t="e">
        <f t="shared" si="426"/>
        <v>#N/A</v>
      </c>
      <c r="X2751" s="75" t="e">
        <f t="shared" si="429"/>
        <v>#N/A</v>
      </c>
      <c r="Y2751" s="75" t="e">
        <f t="shared" si="427"/>
        <v>#N/A</v>
      </c>
    </row>
    <row r="2752" spans="2:25" ht="12.75" x14ac:dyDescent="0.2">
      <c r="B2752" s="72" t="str">
        <f t="shared" si="423"/>
        <v/>
      </c>
      <c r="C2752" s="58"/>
      <c r="D2752" s="67"/>
      <c r="E2752" s="71" t="str">
        <f t="shared" si="424"/>
        <v/>
      </c>
      <c r="F2752" s="71" t="str">
        <f t="shared" si="430"/>
        <v/>
      </c>
      <c r="G2752" s="72" t="str">
        <f t="shared" si="428"/>
        <v/>
      </c>
      <c r="H2752" s="68" t="str">
        <f t="shared" si="425"/>
        <v/>
      </c>
      <c r="I2752" s="69" t="str">
        <f t="shared" si="421"/>
        <v/>
      </c>
      <c r="J2752" s="70" t="str">
        <f t="shared" si="422"/>
        <v/>
      </c>
      <c r="W2752" s="75" t="e">
        <f t="shared" si="426"/>
        <v>#N/A</v>
      </c>
      <c r="X2752" s="75" t="e">
        <f t="shared" si="429"/>
        <v>#N/A</v>
      </c>
      <c r="Y2752" s="75" t="e">
        <f t="shared" si="427"/>
        <v>#N/A</v>
      </c>
    </row>
    <row r="2753" spans="2:25" ht="12.75" x14ac:dyDescent="0.2">
      <c r="B2753" s="72" t="str">
        <f t="shared" si="423"/>
        <v/>
      </c>
      <c r="C2753" s="58"/>
      <c r="D2753" s="67"/>
      <c r="E2753" s="71" t="str">
        <f t="shared" si="424"/>
        <v/>
      </c>
      <c r="F2753" s="71" t="str">
        <f t="shared" si="430"/>
        <v/>
      </c>
      <c r="G2753" s="72" t="str">
        <f t="shared" si="428"/>
        <v/>
      </c>
      <c r="H2753" s="68" t="str">
        <f t="shared" si="425"/>
        <v/>
      </c>
      <c r="I2753" s="69" t="str">
        <f t="shared" si="421"/>
        <v/>
      </c>
      <c r="J2753" s="70" t="str">
        <f t="shared" si="422"/>
        <v/>
      </c>
      <c r="W2753" s="75" t="e">
        <f t="shared" si="426"/>
        <v>#N/A</v>
      </c>
      <c r="X2753" s="75" t="e">
        <f t="shared" si="429"/>
        <v>#N/A</v>
      </c>
      <c r="Y2753" s="75" t="e">
        <f t="shared" si="427"/>
        <v>#N/A</v>
      </c>
    </row>
    <row r="2754" spans="2:25" ht="12.75" x14ac:dyDescent="0.2">
      <c r="B2754" s="72" t="str">
        <f t="shared" si="423"/>
        <v/>
      </c>
      <c r="C2754" s="58"/>
      <c r="D2754" s="67"/>
      <c r="E2754" s="71" t="str">
        <f t="shared" si="424"/>
        <v/>
      </c>
      <c r="F2754" s="71" t="str">
        <f t="shared" si="430"/>
        <v/>
      </c>
      <c r="G2754" s="72" t="str">
        <f t="shared" si="428"/>
        <v/>
      </c>
      <c r="H2754" s="68" t="str">
        <f t="shared" si="425"/>
        <v/>
      </c>
      <c r="I2754" s="69" t="str">
        <f t="shared" si="421"/>
        <v/>
      </c>
      <c r="J2754" s="70" t="str">
        <f t="shared" si="422"/>
        <v/>
      </c>
      <c r="W2754" s="75" t="e">
        <f t="shared" si="426"/>
        <v>#N/A</v>
      </c>
      <c r="X2754" s="75" t="e">
        <f t="shared" si="429"/>
        <v>#N/A</v>
      </c>
      <c r="Y2754" s="75" t="e">
        <f t="shared" si="427"/>
        <v>#N/A</v>
      </c>
    </row>
    <row r="2755" spans="2:25" ht="12.75" x14ac:dyDescent="0.2">
      <c r="B2755" s="72" t="str">
        <f t="shared" si="423"/>
        <v/>
      </c>
      <c r="C2755" s="58"/>
      <c r="D2755" s="67"/>
      <c r="E2755" s="71" t="str">
        <f t="shared" si="424"/>
        <v/>
      </c>
      <c r="F2755" s="71" t="str">
        <f t="shared" si="430"/>
        <v/>
      </c>
      <c r="G2755" s="72" t="str">
        <f t="shared" si="428"/>
        <v/>
      </c>
      <c r="H2755" s="68" t="str">
        <f t="shared" si="425"/>
        <v/>
      </c>
      <c r="I2755" s="69" t="str">
        <f t="shared" ref="I2755:I2818" si="431">IF(ISBLANK(D2755)=FALSE,ABS(E2755-$S$15),"")</f>
        <v/>
      </c>
      <c r="J2755" s="70" t="str">
        <f t="shared" ref="J2755:J2818" si="432">IF(ISBLANK(D2755)=FALSE,IF((I2755/$S$16)&gt;4.5,"X",""),"")</f>
        <v/>
      </c>
      <c r="W2755" s="75" t="e">
        <f t="shared" si="426"/>
        <v>#N/A</v>
      </c>
      <c r="X2755" s="75" t="e">
        <f t="shared" si="429"/>
        <v>#N/A</v>
      </c>
      <c r="Y2755" s="75" t="e">
        <f t="shared" si="427"/>
        <v>#N/A</v>
      </c>
    </row>
    <row r="2756" spans="2:25" ht="12.75" x14ac:dyDescent="0.2">
      <c r="B2756" s="72" t="str">
        <f t="shared" ref="B2756:B2819" si="433">IF(ISBLANK(D2756)=FALSE,ABS(G2756-H2756),"")</f>
        <v/>
      </c>
      <c r="C2756" s="58"/>
      <c r="D2756" s="67"/>
      <c r="E2756" s="71" t="str">
        <f t="shared" ref="E2756:E2819" si="434">IF(ISBLANK(D2756)=FALSE,IF($O$20=1,(D2756),IF($O$20=2,LN(D2756),IF($O$20=3,SQRT(D2756),-1/D2756))),"")</f>
        <v/>
      </c>
      <c r="F2756" s="71" t="str">
        <f t="shared" si="430"/>
        <v/>
      </c>
      <c r="G2756" s="72" t="str">
        <f t="shared" si="428"/>
        <v/>
      </c>
      <c r="H2756" s="68" t="str">
        <f t="shared" ref="H2756:H2819" si="435">IF(ISBLANK(D2756)=FALSE,NORMSDIST(F2756),"")</f>
        <v/>
      </c>
      <c r="I2756" s="69" t="str">
        <f t="shared" si="431"/>
        <v/>
      </c>
      <c r="J2756" s="70" t="str">
        <f t="shared" si="432"/>
        <v/>
      </c>
      <c r="W2756" s="75" t="e">
        <f t="shared" ref="W2756:W2819" si="436">IF(ISBLANK(D2756)=FALSE,IF($O$20=1,(D2756),IF($O$20=2,LN(D2756),IF($O$20=3,SQRT(D2756),-1/D2756))),NA())</f>
        <v>#N/A</v>
      </c>
      <c r="X2756" s="75" t="e">
        <f t="shared" si="429"/>
        <v>#N/A</v>
      </c>
      <c r="Y2756" s="75" t="e">
        <f t="shared" ref="Y2756:Y2819" si="437">IF(ISBLANK(D2756)=FALSE,_xlfn.NORM.S.DIST(F2756,TRUE),NA())</f>
        <v>#N/A</v>
      </c>
    </row>
    <row r="2757" spans="2:25" ht="12.75" x14ac:dyDescent="0.2">
      <c r="B2757" s="72" t="str">
        <f t="shared" si="433"/>
        <v/>
      </c>
      <c r="C2757" s="58"/>
      <c r="D2757" s="67"/>
      <c r="E2757" s="71" t="str">
        <f t="shared" si="434"/>
        <v/>
      </c>
      <c r="F2757" s="71" t="str">
        <f t="shared" si="430"/>
        <v/>
      </c>
      <c r="G2757" s="72" t="str">
        <f t="shared" ref="G2757:G2820" si="438">IF(ISBLANK(D2757)=FALSE,G2756+1/$M$6,"")</f>
        <v/>
      </c>
      <c r="H2757" s="68" t="str">
        <f t="shared" si="435"/>
        <v/>
      </c>
      <c r="I2757" s="69" t="str">
        <f t="shared" si="431"/>
        <v/>
      </c>
      <c r="J2757" s="70" t="str">
        <f t="shared" si="432"/>
        <v/>
      </c>
      <c r="W2757" s="75" t="e">
        <f t="shared" si="436"/>
        <v>#N/A</v>
      </c>
      <c r="X2757" s="75" t="e">
        <f t="shared" ref="X2757:X2820" si="439">IF(ISBLANK(D2757)=FALSE,X2756+1/$M$6,NA())</f>
        <v>#N/A</v>
      </c>
      <c r="Y2757" s="75" t="e">
        <f t="shared" si="437"/>
        <v>#N/A</v>
      </c>
    </row>
    <row r="2758" spans="2:25" ht="12.75" x14ac:dyDescent="0.2">
      <c r="B2758" s="72" t="str">
        <f t="shared" si="433"/>
        <v/>
      </c>
      <c r="C2758" s="58"/>
      <c r="D2758" s="67"/>
      <c r="E2758" s="71" t="str">
        <f t="shared" si="434"/>
        <v/>
      </c>
      <c r="F2758" s="71" t="str">
        <f t="shared" si="430"/>
        <v/>
      </c>
      <c r="G2758" s="72" t="str">
        <f t="shared" si="438"/>
        <v/>
      </c>
      <c r="H2758" s="68" t="str">
        <f t="shared" si="435"/>
        <v/>
      </c>
      <c r="I2758" s="69" t="str">
        <f t="shared" si="431"/>
        <v/>
      </c>
      <c r="J2758" s="70" t="str">
        <f t="shared" si="432"/>
        <v/>
      </c>
      <c r="W2758" s="75" t="e">
        <f t="shared" si="436"/>
        <v>#N/A</v>
      </c>
      <c r="X2758" s="75" t="e">
        <f t="shared" si="439"/>
        <v>#N/A</v>
      </c>
      <c r="Y2758" s="75" t="e">
        <f t="shared" si="437"/>
        <v>#N/A</v>
      </c>
    </row>
    <row r="2759" spans="2:25" ht="12.75" x14ac:dyDescent="0.2">
      <c r="B2759" s="72" t="str">
        <f t="shared" si="433"/>
        <v/>
      </c>
      <c r="C2759" s="58"/>
      <c r="D2759" s="67"/>
      <c r="E2759" s="71" t="str">
        <f t="shared" si="434"/>
        <v/>
      </c>
      <c r="F2759" s="71" t="str">
        <f t="shared" si="430"/>
        <v/>
      </c>
      <c r="G2759" s="72" t="str">
        <f t="shared" si="438"/>
        <v/>
      </c>
      <c r="H2759" s="68" t="str">
        <f t="shared" si="435"/>
        <v/>
      </c>
      <c r="I2759" s="69" t="str">
        <f t="shared" si="431"/>
        <v/>
      </c>
      <c r="J2759" s="70" t="str">
        <f t="shared" si="432"/>
        <v/>
      </c>
      <c r="W2759" s="75" t="e">
        <f t="shared" si="436"/>
        <v>#N/A</v>
      </c>
      <c r="X2759" s="75" t="e">
        <f t="shared" si="439"/>
        <v>#N/A</v>
      </c>
      <c r="Y2759" s="75" t="e">
        <f t="shared" si="437"/>
        <v>#N/A</v>
      </c>
    </row>
    <row r="2760" spans="2:25" ht="12.75" x14ac:dyDescent="0.2">
      <c r="B2760" s="72" t="str">
        <f t="shared" si="433"/>
        <v/>
      </c>
      <c r="C2760" s="58"/>
      <c r="D2760" s="67"/>
      <c r="E2760" s="71" t="str">
        <f t="shared" si="434"/>
        <v/>
      </c>
      <c r="F2760" s="71" t="str">
        <f t="shared" si="430"/>
        <v/>
      </c>
      <c r="G2760" s="72" t="str">
        <f t="shared" si="438"/>
        <v/>
      </c>
      <c r="H2760" s="68" t="str">
        <f t="shared" si="435"/>
        <v/>
      </c>
      <c r="I2760" s="69" t="str">
        <f t="shared" si="431"/>
        <v/>
      </c>
      <c r="J2760" s="70" t="str">
        <f t="shared" si="432"/>
        <v/>
      </c>
      <c r="W2760" s="75" t="e">
        <f t="shared" si="436"/>
        <v>#N/A</v>
      </c>
      <c r="X2760" s="75" t="e">
        <f t="shared" si="439"/>
        <v>#N/A</v>
      </c>
      <c r="Y2760" s="75" t="e">
        <f t="shared" si="437"/>
        <v>#N/A</v>
      </c>
    </row>
    <row r="2761" spans="2:25" ht="12.75" x14ac:dyDescent="0.2">
      <c r="B2761" s="72" t="str">
        <f t="shared" si="433"/>
        <v/>
      </c>
      <c r="C2761" s="58"/>
      <c r="D2761" s="67"/>
      <c r="E2761" s="71" t="str">
        <f t="shared" si="434"/>
        <v/>
      </c>
      <c r="F2761" s="71" t="str">
        <f t="shared" si="430"/>
        <v/>
      </c>
      <c r="G2761" s="72" t="str">
        <f t="shared" si="438"/>
        <v/>
      </c>
      <c r="H2761" s="68" t="str">
        <f t="shared" si="435"/>
        <v/>
      </c>
      <c r="I2761" s="69" t="str">
        <f t="shared" si="431"/>
        <v/>
      </c>
      <c r="J2761" s="70" t="str">
        <f t="shared" si="432"/>
        <v/>
      </c>
      <c r="W2761" s="75" t="e">
        <f t="shared" si="436"/>
        <v>#N/A</v>
      </c>
      <c r="X2761" s="75" t="e">
        <f t="shared" si="439"/>
        <v>#N/A</v>
      </c>
      <c r="Y2761" s="75" t="e">
        <f t="shared" si="437"/>
        <v>#N/A</v>
      </c>
    </row>
    <row r="2762" spans="2:25" ht="12.75" x14ac:dyDescent="0.2">
      <c r="B2762" s="72" t="str">
        <f t="shared" si="433"/>
        <v/>
      </c>
      <c r="C2762" s="58"/>
      <c r="D2762" s="67"/>
      <c r="E2762" s="71" t="str">
        <f t="shared" si="434"/>
        <v/>
      </c>
      <c r="F2762" s="71" t="str">
        <f t="shared" si="430"/>
        <v/>
      </c>
      <c r="G2762" s="72" t="str">
        <f t="shared" si="438"/>
        <v/>
      </c>
      <c r="H2762" s="68" t="str">
        <f t="shared" si="435"/>
        <v/>
      </c>
      <c r="I2762" s="69" t="str">
        <f t="shared" si="431"/>
        <v/>
      </c>
      <c r="J2762" s="70" t="str">
        <f t="shared" si="432"/>
        <v/>
      </c>
      <c r="W2762" s="75" t="e">
        <f t="shared" si="436"/>
        <v>#N/A</v>
      </c>
      <c r="X2762" s="75" t="e">
        <f t="shared" si="439"/>
        <v>#N/A</v>
      </c>
      <c r="Y2762" s="75" t="e">
        <f t="shared" si="437"/>
        <v>#N/A</v>
      </c>
    </row>
    <row r="2763" spans="2:25" ht="12.75" x14ac:dyDescent="0.2">
      <c r="B2763" s="72" t="str">
        <f t="shared" si="433"/>
        <v/>
      </c>
      <c r="C2763" s="58"/>
      <c r="D2763" s="67"/>
      <c r="E2763" s="71" t="str">
        <f t="shared" si="434"/>
        <v/>
      </c>
      <c r="F2763" s="71" t="str">
        <f t="shared" si="430"/>
        <v/>
      </c>
      <c r="G2763" s="72" t="str">
        <f t="shared" si="438"/>
        <v/>
      </c>
      <c r="H2763" s="68" t="str">
        <f t="shared" si="435"/>
        <v/>
      </c>
      <c r="I2763" s="69" t="str">
        <f t="shared" si="431"/>
        <v/>
      </c>
      <c r="J2763" s="70" t="str">
        <f t="shared" si="432"/>
        <v/>
      </c>
      <c r="W2763" s="75" t="e">
        <f t="shared" si="436"/>
        <v>#N/A</v>
      </c>
      <c r="X2763" s="75" t="e">
        <f t="shared" si="439"/>
        <v>#N/A</v>
      </c>
      <c r="Y2763" s="75" t="e">
        <f t="shared" si="437"/>
        <v>#N/A</v>
      </c>
    </row>
    <row r="2764" spans="2:25" ht="12.75" x14ac:dyDescent="0.2">
      <c r="B2764" s="72" t="str">
        <f t="shared" si="433"/>
        <v/>
      </c>
      <c r="C2764" s="58"/>
      <c r="D2764" s="67"/>
      <c r="E2764" s="71" t="str">
        <f t="shared" si="434"/>
        <v/>
      </c>
      <c r="F2764" s="71" t="str">
        <f t="shared" si="430"/>
        <v/>
      </c>
      <c r="G2764" s="72" t="str">
        <f t="shared" si="438"/>
        <v/>
      </c>
      <c r="H2764" s="68" t="str">
        <f t="shared" si="435"/>
        <v/>
      </c>
      <c r="I2764" s="69" t="str">
        <f t="shared" si="431"/>
        <v/>
      </c>
      <c r="J2764" s="70" t="str">
        <f t="shared" si="432"/>
        <v/>
      </c>
      <c r="W2764" s="75" t="e">
        <f t="shared" si="436"/>
        <v>#N/A</v>
      </c>
      <c r="X2764" s="75" t="e">
        <f t="shared" si="439"/>
        <v>#N/A</v>
      </c>
      <c r="Y2764" s="75" t="e">
        <f t="shared" si="437"/>
        <v>#N/A</v>
      </c>
    </row>
    <row r="2765" spans="2:25" ht="12.75" x14ac:dyDescent="0.2">
      <c r="B2765" s="72" t="str">
        <f t="shared" si="433"/>
        <v/>
      </c>
      <c r="C2765" s="58"/>
      <c r="D2765" s="67"/>
      <c r="E2765" s="71" t="str">
        <f t="shared" si="434"/>
        <v/>
      </c>
      <c r="F2765" s="71" t="str">
        <f t="shared" si="430"/>
        <v/>
      </c>
      <c r="G2765" s="72" t="str">
        <f t="shared" si="438"/>
        <v/>
      </c>
      <c r="H2765" s="68" t="str">
        <f t="shared" si="435"/>
        <v/>
      </c>
      <c r="I2765" s="69" t="str">
        <f t="shared" si="431"/>
        <v/>
      </c>
      <c r="J2765" s="70" t="str">
        <f t="shared" si="432"/>
        <v/>
      </c>
      <c r="W2765" s="75" t="e">
        <f t="shared" si="436"/>
        <v>#N/A</v>
      </c>
      <c r="X2765" s="75" t="e">
        <f t="shared" si="439"/>
        <v>#N/A</v>
      </c>
      <c r="Y2765" s="75" t="e">
        <f t="shared" si="437"/>
        <v>#N/A</v>
      </c>
    </row>
    <row r="2766" spans="2:25" ht="12.75" x14ac:dyDescent="0.2">
      <c r="B2766" s="72" t="str">
        <f t="shared" si="433"/>
        <v/>
      </c>
      <c r="C2766" s="58"/>
      <c r="D2766" s="67"/>
      <c r="E2766" s="71" t="str">
        <f t="shared" si="434"/>
        <v/>
      </c>
      <c r="F2766" s="71" t="str">
        <f t="shared" ref="F2766:F2829" si="440">IF(D2766,STANDARDIZE(E2766,$M$11,$M$12),"")</f>
        <v/>
      </c>
      <c r="G2766" s="72" t="str">
        <f t="shared" si="438"/>
        <v/>
      </c>
      <c r="H2766" s="68" t="str">
        <f t="shared" si="435"/>
        <v/>
      </c>
      <c r="I2766" s="69" t="str">
        <f t="shared" si="431"/>
        <v/>
      </c>
      <c r="J2766" s="70" t="str">
        <f t="shared" si="432"/>
        <v/>
      </c>
      <c r="W2766" s="75" t="e">
        <f t="shared" si="436"/>
        <v>#N/A</v>
      </c>
      <c r="X2766" s="75" t="e">
        <f t="shared" si="439"/>
        <v>#N/A</v>
      </c>
      <c r="Y2766" s="75" t="e">
        <f t="shared" si="437"/>
        <v>#N/A</v>
      </c>
    </row>
    <row r="2767" spans="2:25" ht="12.75" x14ac:dyDescent="0.2">
      <c r="B2767" s="72" t="str">
        <f t="shared" si="433"/>
        <v/>
      </c>
      <c r="C2767" s="58"/>
      <c r="D2767" s="67"/>
      <c r="E2767" s="71" t="str">
        <f t="shared" si="434"/>
        <v/>
      </c>
      <c r="F2767" s="71" t="str">
        <f t="shared" si="440"/>
        <v/>
      </c>
      <c r="G2767" s="72" t="str">
        <f t="shared" si="438"/>
        <v/>
      </c>
      <c r="H2767" s="68" t="str">
        <f t="shared" si="435"/>
        <v/>
      </c>
      <c r="I2767" s="69" t="str">
        <f t="shared" si="431"/>
        <v/>
      </c>
      <c r="J2767" s="70" t="str">
        <f t="shared" si="432"/>
        <v/>
      </c>
      <c r="W2767" s="75" t="e">
        <f t="shared" si="436"/>
        <v>#N/A</v>
      </c>
      <c r="X2767" s="75" t="e">
        <f t="shared" si="439"/>
        <v>#N/A</v>
      </c>
      <c r="Y2767" s="75" t="e">
        <f t="shared" si="437"/>
        <v>#N/A</v>
      </c>
    </row>
    <row r="2768" spans="2:25" ht="12.75" x14ac:dyDescent="0.2">
      <c r="B2768" s="72" t="str">
        <f t="shared" si="433"/>
        <v/>
      </c>
      <c r="C2768" s="58"/>
      <c r="D2768" s="67"/>
      <c r="E2768" s="71" t="str">
        <f t="shared" si="434"/>
        <v/>
      </c>
      <c r="F2768" s="71" t="str">
        <f t="shared" si="440"/>
        <v/>
      </c>
      <c r="G2768" s="72" t="str">
        <f t="shared" si="438"/>
        <v/>
      </c>
      <c r="H2768" s="68" t="str">
        <f t="shared" si="435"/>
        <v/>
      </c>
      <c r="I2768" s="69" t="str">
        <f t="shared" si="431"/>
        <v/>
      </c>
      <c r="J2768" s="70" t="str">
        <f t="shared" si="432"/>
        <v/>
      </c>
      <c r="W2768" s="75" t="e">
        <f t="shared" si="436"/>
        <v>#N/A</v>
      </c>
      <c r="X2768" s="75" t="e">
        <f t="shared" si="439"/>
        <v>#N/A</v>
      </c>
      <c r="Y2768" s="75" t="e">
        <f t="shared" si="437"/>
        <v>#N/A</v>
      </c>
    </row>
    <row r="2769" spans="2:25" ht="12.75" x14ac:dyDescent="0.2">
      <c r="B2769" s="72" t="str">
        <f t="shared" si="433"/>
        <v/>
      </c>
      <c r="C2769" s="58"/>
      <c r="D2769" s="67"/>
      <c r="E2769" s="71" t="str">
        <f t="shared" si="434"/>
        <v/>
      </c>
      <c r="F2769" s="71" t="str">
        <f t="shared" si="440"/>
        <v/>
      </c>
      <c r="G2769" s="72" t="str">
        <f t="shared" si="438"/>
        <v/>
      </c>
      <c r="H2769" s="68" t="str">
        <f t="shared" si="435"/>
        <v/>
      </c>
      <c r="I2769" s="69" t="str">
        <f t="shared" si="431"/>
        <v/>
      </c>
      <c r="J2769" s="70" t="str">
        <f t="shared" si="432"/>
        <v/>
      </c>
      <c r="W2769" s="75" t="e">
        <f t="shared" si="436"/>
        <v>#N/A</v>
      </c>
      <c r="X2769" s="75" t="e">
        <f t="shared" si="439"/>
        <v>#N/A</v>
      </c>
      <c r="Y2769" s="75" t="e">
        <f t="shared" si="437"/>
        <v>#N/A</v>
      </c>
    </row>
    <row r="2770" spans="2:25" ht="12.75" x14ac:dyDescent="0.2">
      <c r="B2770" s="72" t="str">
        <f t="shared" si="433"/>
        <v/>
      </c>
      <c r="C2770" s="58"/>
      <c r="D2770" s="67"/>
      <c r="E2770" s="71" t="str">
        <f t="shared" si="434"/>
        <v/>
      </c>
      <c r="F2770" s="71" t="str">
        <f t="shared" si="440"/>
        <v/>
      </c>
      <c r="G2770" s="72" t="str">
        <f t="shared" si="438"/>
        <v/>
      </c>
      <c r="H2770" s="68" t="str">
        <f t="shared" si="435"/>
        <v/>
      </c>
      <c r="I2770" s="69" t="str">
        <f t="shared" si="431"/>
        <v/>
      </c>
      <c r="J2770" s="70" t="str">
        <f t="shared" si="432"/>
        <v/>
      </c>
      <c r="W2770" s="75" t="e">
        <f t="shared" si="436"/>
        <v>#N/A</v>
      </c>
      <c r="X2770" s="75" t="e">
        <f t="shared" si="439"/>
        <v>#N/A</v>
      </c>
      <c r="Y2770" s="75" t="e">
        <f t="shared" si="437"/>
        <v>#N/A</v>
      </c>
    </row>
    <row r="2771" spans="2:25" ht="12.75" x14ac:dyDescent="0.2">
      <c r="B2771" s="72" t="str">
        <f t="shared" si="433"/>
        <v/>
      </c>
      <c r="C2771" s="58"/>
      <c r="D2771" s="67"/>
      <c r="E2771" s="71" t="str">
        <f t="shared" si="434"/>
        <v/>
      </c>
      <c r="F2771" s="71" t="str">
        <f t="shared" si="440"/>
        <v/>
      </c>
      <c r="G2771" s="72" t="str">
        <f t="shared" si="438"/>
        <v/>
      </c>
      <c r="H2771" s="68" t="str">
        <f t="shared" si="435"/>
        <v/>
      </c>
      <c r="I2771" s="69" t="str">
        <f t="shared" si="431"/>
        <v/>
      </c>
      <c r="J2771" s="70" t="str">
        <f t="shared" si="432"/>
        <v/>
      </c>
      <c r="W2771" s="75" t="e">
        <f t="shared" si="436"/>
        <v>#N/A</v>
      </c>
      <c r="X2771" s="75" t="e">
        <f t="shared" si="439"/>
        <v>#N/A</v>
      </c>
      <c r="Y2771" s="75" t="e">
        <f t="shared" si="437"/>
        <v>#N/A</v>
      </c>
    </row>
    <row r="2772" spans="2:25" ht="12.75" x14ac:dyDescent="0.2">
      <c r="B2772" s="72" t="str">
        <f t="shared" si="433"/>
        <v/>
      </c>
      <c r="C2772" s="58"/>
      <c r="D2772" s="67"/>
      <c r="E2772" s="71" t="str">
        <f t="shared" si="434"/>
        <v/>
      </c>
      <c r="F2772" s="71" t="str">
        <f t="shared" si="440"/>
        <v/>
      </c>
      <c r="G2772" s="72" t="str">
        <f t="shared" si="438"/>
        <v/>
      </c>
      <c r="H2772" s="68" t="str">
        <f t="shared" si="435"/>
        <v/>
      </c>
      <c r="I2772" s="69" t="str">
        <f t="shared" si="431"/>
        <v/>
      </c>
      <c r="J2772" s="70" t="str">
        <f t="shared" si="432"/>
        <v/>
      </c>
      <c r="W2772" s="75" t="e">
        <f t="shared" si="436"/>
        <v>#N/A</v>
      </c>
      <c r="X2772" s="75" t="e">
        <f t="shared" si="439"/>
        <v>#N/A</v>
      </c>
      <c r="Y2772" s="75" t="e">
        <f t="shared" si="437"/>
        <v>#N/A</v>
      </c>
    </row>
    <row r="2773" spans="2:25" ht="12.75" x14ac:dyDescent="0.2">
      <c r="B2773" s="72" t="str">
        <f t="shared" si="433"/>
        <v/>
      </c>
      <c r="C2773" s="58"/>
      <c r="D2773" s="67"/>
      <c r="E2773" s="71" t="str">
        <f t="shared" si="434"/>
        <v/>
      </c>
      <c r="F2773" s="71" t="str">
        <f t="shared" si="440"/>
        <v/>
      </c>
      <c r="G2773" s="72" t="str">
        <f t="shared" si="438"/>
        <v/>
      </c>
      <c r="H2773" s="68" t="str">
        <f t="shared" si="435"/>
        <v/>
      </c>
      <c r="I2773" s="69" t="str">
        <f t="shared" si="431"/>
        <v/>
      </c>
      <c r="J2773" s="70" t="str">
        <f t="shared" si="432"/>
        <v/>
      </c>
      <c r="W2773" s="75" t="e">
        <f t="shared" si="436"/>
        <v>#N/A</v>
      </c>
      <c r="X2773" s="75" t="e">
        <f t="shared" si="439"/>
        <v>#N/A</v>
      </c>
      <c r="Y2773" s="75" t="e">
        <f t="shared" si="437"/>
        <v>#N/A</v>
      </c>
    </row>
    <row r="2774" spans="2:25" ht="12.75" x14ac:dyDescent="0.2">
      <c r="B2774" s="72" t="str">
        <f t="shared" si="433"/>
        <v/>
      </c>
      <c r="C2774" s="58"/>
      <c r="D2774" s="67"/>
      <c r="E2774" s="71" t="str">
        <f t="shared" si="434"/>
        <v/>
      </c>
      <c r="F2774" s="71" t="str">
        <f t="shared" si="440"/>
        <v/>
      </c>
      <c r="G2774" s="72" t="str">
        <f t="shared" si="438"/>
        <v/>
      </c>
      <c r="H2774" s="68" t="str">
        <f t="shared" si="435"/>
        <v/>
      </c>
      <c r="I2774" s="69" t="str">
        <f t="shared" si="431"/>
        <v/>
      </c>
      <c r="J2774" s="70" t="str">
        <f t="shared" si="432"/>
        <v/>
      </c>
      <c r="W2774" s="75" t="e">
        <f t="shared" si="436"/>
        <v>#N/A</v>
      </c>
      <c r="X2774" s="75" t="e">
        <f t="shared" si="439"/>
        <v>#N/A</v>
      </c>
      <c r="Y2774" s="75" t="e">
        <f t="shared" si="437"/>
        <v>#N/A</v>
      </c>
    </row>
    <row r="2775" spans="2:25" ht="12.75" x14ac:dyDescent="0.2">
      <c r="B2775" s="72" t="str">
        <f t="shared" si="433"/>
        <v/>
      </c>
      <c r="C2775" s="58"/>
      <c r="D2775" s="67"/>
      <c r="E2775" s="71" t="str">
        <f t="shared" si="434"/>
        <v/>
      </c>
      <c r="F2775" s="71" t="str">
        <f t="shared" si="440"/>
        <v/>
      </c>
      <c r="G2775" s="72" t="str">
        <f t="shared" si="438"/>
        <v/>
      </c>
      <c r="H2775" s="68" t="str">
        <f t="shared" si="435"/>
        <v/>
      </c>
      <c r="I2775" s="69" t="str">
        <f t="shared" si="431"/>
        <v/>
      </c>
      <c r="J2775" s="70" t="str">
        <f t="shared" si="432"/>
        <v/>
      </c>
      <c r="W2775" s="75" t="e">
        <f t="shared" si="436"/>
        <v>#N/A</v>
      </c>
      <c r="X2775" s="75" t="e">
        <f t="shared" si="439"/>
        <v>#N/A</v>
      </c>
      <c r="Y2775" s="75" t="e">
        <f t="shared" si="437"/>
        <v>#N/A</v>
      </c>
    </row>
    <row r="2776" spans="2:25" ht="12.75" x14ac:dyDescent="0.2">
      <c r="B2776" s="72" t="str">
        <f t="shared" si="433"/>
        <v/>
      </c>
      <c r="C2776" s="58"/>
      <c r="D2776" s="67"/>
      <c r="E2776" s="71" t="str">
        <f t="shared" si="434"/>
        <v/>
      </c>
      <c r="F2776" s="71" t="str">
        <f t="shared" si="440"/>
        <v/>
      </c>
      <c r="G2776" s="72" t="str">
        <f t="shared" si="438"/>
        <v/>
      </c>
      <c r="H2776" s="68" t="str">
        <f t="shared" si="435"/>
        <v/>
      </c>
      <c r="I2776" s="69" t="str">
        <f t="shared" si="431"/>
        <v/>
      </c>
      <c r="J2776" s="70" t="str">
        <f t="shared" si="432"/>
        <v/>
      </c>
      <c r="W2776" s="75" t="e">
        <f t="shared" si="436"/>
        <v>#N/A</v>
      </c>
      <c r="X2776" s="75" t="e">
        <f t="shared" si="439"/>
        <v>#N/A</v>
      </c>
      <c r="Y2776" s="75" t="e">
        <f t="shared" si="437"/>
        <v>#N/A</v>
      </c>
    </row>
    <row r="2777" spans="2:25" ht="12.75" x14ac:dyDescent="0.2">
      <c r="B2777" s="72" t="str">
        <f t="shared" si="433"/>
        <v/>
      </c>
      <c r="C2777" s="58"/>
      <c r="D2777" s="67"/>
      <c r="E2777" s="71" t="str">
        <f t="shared" si="434"/>
        <v/>
      </c>
      <c r="F2777" s="71" t="str">
        <f t="shared" si="440"/>
        <v/>
      </c>
      <c r="G2777" s="72" t="str">
        <f t="shared" si="438"/>
        <v/>
      </c>
      <c r="H2777" s="68" t="str">
        <f t="shared" si="435"/>
        <v/>
      </c>
      <c r="I2777" s="69" t="str">
        <f t="shared" si="431"/>
        <v/>
      </c>
      <c r="J2777" s="70" t="str">
        <f t="shared" si="432"/>
        <v/>
      </c>
      <c r="W2777" s="75" t="e">
        <f t="shared" si="436"/>
        <v>#N/A</v>
      </c>
      <c r="X2777" s="75" t="e">
        <f t="shared" si="439"/>
        <v>#N/A</v>
      </c>
      <c r="Y2777" s="75" t="e">
        <f t="shared" si="437"/>
        <v>#N/A</v>
      </c>
    </row>
    <row r="2778" spans="2:25" ht="12.75" x14ac:dyDescent="0.2">
      <c r="B2778" s="72" t="str">
        <f t="shared" si="433"/>
        <v/>
      </c>
      <c r="C2778" s="58"/>
      <c r="D2778" s="67"/>
      <c r="E2778" s="71" t="str">
        <f t="shared" si="434"/>
        <v/>
      </c>
      <c r="F2778" s="71" t="str">
        <f t="shared" si="440"/>
        <v/>
      </c>
      <c r="G2778" s="72" t="str">
        <f t="shared" si="438"/>
        <v/>
      </c>
      <c r="H2778" s="68" t="str">
        <f t="shared" si="435"/>
        <v/>
      </c>
      <c r="I2778" s="69" t="str">
        <f t="shared" si="431"/>
        <v/>
      </c>
      <c r="J2778" s="70" t="str">
        <f t="shared" si="432"/>
        <v/>
      </c>
      <c r="W2778" s="75" t="e">
        <f t="shared" si="436"/>
        <v>#N/A</v>
      </c>
      <c r="X2778" s="75" t="e">
        <f t="shared" si="439"/>
        <v>#N/A</v>
      </c>
      <c r="Y2778" s="75" t="e">
        <f t="shared" si="437"/>
        <v>#N/A</v>
      </c>
    </row>
    <row r="2779" spans="2:25" ht="12.75" x14ac:dyDescent="0.2">
      <c r="B2779" s="72" t="str">
        <f t="shared" si="433"/>
        <v/>
      </c>
      <c r="C2779" s="58"/>
      <c r="D2779" s="67"/>
      <c r="E2779" s="71" t="str">
        <f t="shared" si="434"/>
        <v/>
      </c>
      <c r="F2779" s="71" t="str">
        <f t="shared" si="440"/>
        <v/>
      </c>
      <c r="G2779" s="72" t="str">
        <f t="shared" si="438"/>
        <v/>
      </c>
      <c r="H2779" s="68" t="str">
        <f t="shared" si="435"/>
        <v/>
      </c>
      <c r="I2779" s="69" t="str">
        <f t="shared" si="431"/>
        <v/>
      </c>
      <c r="J2779" s="70" t="str">
        <f t="shared" si="432"/>
        <v/>
      </c>
      <c r="W2779" s="75" t="e">
        <f t="shared" si="436"/>
        <v>#N/A</v>
      </c>
      <c r="X2779" s="75" t="e">
        <f t="shared" si="439"/>
        <v>#N/A</v>
      </c>
      <c r="Y2779" s="75" t="e">
        <f t="shared" si="437"/>
        <v>#N/A</v>
      </c>
    </row>
    <row r="2780" spans="2:25" ht="12.75" x14ac:dyDescent="0.2">
      <c r="B2780" s="72" t="str">
        <f t="shared" si="433"/>
        <v/>
      </c>
      <c r="C2780" s="58"/>
      <c r="D2780" s="67"/>
      <c r="E2780" s="71" t="str">
        <f t="shared" si="434"/>
        <v/>
      </c>
      <c r="F2780" s="71" t="str">
        <f t="shared" si="440"/>
        <v/>
      </c>
      <c r="G2780" s="72" t="str">
        <f t="shared" si="438"/>
        <v/>
      </c>
      <c r="H2780" s="68" t="str">
        <f t="shared" si="435"/>
        <v/>
      </c>
      <c r="I2780" s="69" t="str">
        <f t="shared" si="431"/>
        <v/>
      </c>
      <c r="J2780" s="70" t="str">
        <f t="shared" si="432"/>
        <v/>
      </c>
      <c r="W2780" s="75" t="e">
        <f t="shared" si="436"/>
        <v>#N/A</v>
      </c>
      <c r="X2780" s="75" t="e">
        <f t="shared" si="439"/>
        <v>#N/A</v>
      </c>
      <c r="Y2780" s="75" t="e">
        <f t="shared" si="437"/>
        <v>#N/A</v>
      </c>
    </row>
    <row r="2781" spans="2:25" ht="12.75" x14ac:dyDescent="0.2">
      <c r="B2781" s="72" t="str">
        <f t="shared" si="433"/>
        <v/>
      </c>
      <c r="C2781" s="58"/>
      <c r="D2781" s="67"/>
      <c r="E2781" s="71" t="str">
        <f t="shared" si="434"/>
        <v/>
      </c>
      <c r="F2781" s="71" t="str">
        <f t="shared" si="440"/>
        <v/>
      </c>
      <c r="G2781" s="72" t="str">
        <f t="shared" si="438"/>
        <v/>
      </c>
      <c r="H2781" s="68" t="str">
        <f t="shared" si="435"/>
        <v/>
      </c>
      <c r="I2781" s="69" t="str">
        <f t="shared" si="431"/>
        <v/>
      </c>
      <c r="J2781" s="70" t="str">
        <f t="shared" si="432"/>
        <v/>
      </c>
      <c r="W2781" s="75" t="e">
        <f t="shared" si="436"/>
        <v>#N/A</v>
      </c>
      <c r="X2781" s="75" t="e">
        <f t="shared" si="439"/>
        <v>#N/A</v>
      </c>
      <c r="Y2781" s="75" t="e">
        <f t="shared" si="437"/>
        <v>#N/A</v>
      </c>
    </row>
    <row r="2782" spans="2:25" ht="12.75" x14ac:dyDescent="0.2">
      <c r="B2782" s="72" t="str">
        <f t="shared" si="433"/>
        <v/>
      </c>
      <c r="C2782" s="58"/>
      <c r="D2782" s="67"/>
      <c r="E2782" s="71" t="str">
        <f t="shared" si="434"/>
        <v/>
      </c>
      <c r="F2782" s="71" t="str">
        <f t="shared" si="440"/>
        <v/>
      </c>
      <c r="G2782" s="72" t="str">
        <f t="shared" si="438"/>
        <v/>
      </c>
      <c r="H2782" s="68" t="str">
        <f t="shared" si="435"/>
        <v/>
      </c>
      <c r="I2782" s="69" t="str">
        <f t="shared" si="431"/>
        <v/>
      </c>
      <c r="J2782" s="70" t="str">
        <f t="shared" si="432"/>
        <v/>
      </c>
      <c r="W2782" s="75" t="e">
        <f t="shared" si="436"/>
        <v>#N/A</v>
      </c>
      <c r="X2782" s="75" t="e">
        <f t="shared" si="439"/>
        <v>#N/A</v>
      </c>
      <c r="Y2782" s="75" t="e">
        <f t="shared" si="437"/>
        <v>#N/A</v>
      </c>
    </row>
    <row r="2783" spans="2:25" ht="12.75" x14ac:dyDescent="0.2">
      <c r="B2783" s="72" t="str">
        <f t="shared" si="433"/>
        <v/>
      </c>
      <c r="C2783" s="58"/>
      <c r="D2783" s="67"/>
      <c r="E2783" s="71" t="str">
        <f t="shared" si="434"/>
        <v/>
      </c>
      <c r="F2783" s="71" t="str">
        <f t="shared" si="440"/>
        <v/>
      </c>
      <c r="G2783" s="72" t="str">
        <f t="shared" si="438"/>
        <v/>
      </c>
      <c r="H2783" s="68" t="str">
        <f t="shared" si="435"/>
        <v/>
      </c>
      <c r="I2783" s="69" t="str">
        <f t="shared" si="431"/>
        <v/>
      </c>
      <c r="J2783" s="70" t="str">
        <f t="shared" si="432"/>
        <v/>
      </c>
      <c r="W2783" s="75" t="e">
        <f t="shared" si="436"/>
        <v>#N/A</v>
      </c>
      <c r="X2783" s="75" t="e">
        <f t="shared" si="439"/>
        <v>#N/A</v>
      </c>
      <c r="Y2783" s="75" t="e">
        <f t="shared" si="437"/>
        <v>#N/A</v>
      </c>
    </row>
    <row r="2784" spans="2:25" ht="12.75" x14ac:dyDescent="0.2">
      <c r="B2784" s="72" t="str">
        <f t="shared" si="433"/>
        <v/>
      </c>
      <c r="C2784" s="58"/>
      <c r="D2784" s="67"/>
      <c r="E2784" s="71" t="str">
        <f t="shared" si="434"/>
        <v/>
      </c>
      <c r="F2784" s="71" t="str">
        <f t="shared" si="440"/>
        <v/>
      </c>
      <c r="G2784" s="72" t="str">
        <f t="shared" si="438"/>
        <v/>
      </c>
      <c r="H2784" s="68" t="str">
        <f t="shared" si="435"/>
        <v/>
      </c>
      <c r="I2784" s="69" t="str">
        <f t="shared" si="431"/>
        <v/>
      </c>
      <c r="J2784" s="70" t="str">
        <f t="shared" si="432"/>
        <v/>
      </c>
      <c r="W2784" s="75" t="e">
        <f t="shared" si="436"/>
        <v>#N/A</v>
      </c>
      <c r="X2784" s="75" t="e">
        <f t="shared" si="439"/>
        <v>#N/A</v>
      </c>
      <c r="Y2784" s="75" t="e">
        <f t="shared" si="437"/>
        <v>#N/A</v>
      </c>
    </row>
    <row r="2785" spans="2:25" ht="12.75" x14ac:dyDescent="0.2">
      <c r="B2785" s="72" t="str">
        <f t="shared" si="433"/>
        <v/>
      </c>
      <c r="C2785" s="58"/>
      <c r="D2785" s="67"/>
      <c r="E2785" s="71" t="str">
        <f t="shared" si="434"/>
        <v/>
      </c>
      <c r="F2785" s="71" t="str">
        <f t="shared" si="440"/>
        <v/>
      </c>
      <c r="G2785" s="72" t="str">
        <f t="shared" si="438"/>
        <v/>
      </c>
      <c r="H2785" s="68" t="str">
        <f t="shared" si="435"/>
        <v/>
      </c>
      <c r="I2785" s="69" t="str">
        <f t="shared" si="431"/>
        <v/>
      </c>
      <c r="J2785" s="70" t="str">
        <f t="shared" si="432"/>
        <v/>
      </c>
      <c r="W2785" s="75" t="e">
        <f t="shared" si="436"/>
        <v>#N/A</v>
      </c>
      <c r="X2785" s="75" t="e">
        <f t="shared" si="439"/>
        <v>#N/A</v>
      </c>
      <c r="Y2785" s="75" t="e">
        <f t="shared" si="437"/>
        <v>#N/A</v>
      </c>
    </row>
    <row r="2786" spans="2:25" ht="12.75" x14ac:dyDescent="0.2">
      <c r="B2786" s="72" t="str">
        <f t="shared" si="433"/>
        <v/>
      </c>
      <c r="C2786" s="58"/>
      <c r="D2786" s="67"/>
      <c r="E2786" s="71" t="str">
        <f t="shared" si="434"/>
        <v/>
      </c>
      <c r="F2786" s="71" t="str">
        <f t="shared" si="440"/>
        <v/>
      </c>
      <c r="G2786" s="72" t="str">
        <f t="shared" si="438"/>
        <v/>
      </c>
      <c r="H2786" s="68" t="str">
        <f t="shared" si="435"/>
        <v/>
      </c>
      <c r="I2786" s="69" t="str">
        <f t="shared" si="431"/>
        <v/>
      </c>
      <c r="J2786" s="70" t="str">
        <f t="shared" si="432"/>
        <v/>
      </c>
      <c r="W2786" s="75" t="e">
        <f t="shared" si="436"/>
        <v>#N/A</v>
      </c>
      <c r="X2786" s="75" t="e">
        <f t="shared" si="439"/>
        <v>#N/A</v>
      </c>
      <c r="Y2786" s="75" t="e">
        <f t="shared" si="437"/>
        <v>#N/A</v>
      </c>
    </row>
    <row r="2787" spans="2:25" ht="12.75" x14ac:dyDescent="0.2">
      <c r="B2787" s="72" t="str">
        <f t="shared" si="433"/>
        <v/>
      </c>
      <c r="C2787" s="58"/>
      <c r="D2787" s="67"/>
      <c r="E2787" s="71" t="str">
        <f t="shared" si="434"/>
        <v/>
      </c>
      <c r="F2787" s="71" t="str">
        <f t="shared" si="440"/>
        <v/>
      </c>
      <c r="G2787" s="72" t="str">
        <f t="shared" si="438"/>
        <v/>
      </c>
      <c r="H2787" s="68" t="str">
        <f t="shared" si="435"/>
        <v/>
      </c>
      <c r="I2787" s="69" t="str">
        <f t="shared" si="431"/>
        <v/>
      </c>
      <c r="J2787" s="70" t="str">
        <f t="shared" si="432"/>
        <v/>
      </c>
      <c r="W2787" s="75" t="e">
        <f t="shared" si="436"/>
        <v>#N/A</v>
      </c>
      <c r="X2787" s="75" t="e">
        <f t="shared" si="439"/>
        <v>#N/A</v>
      </c>
      <c r="Y2787" s="75" t="e">
        <f t="shared" si="437"/>
        <v>#N/A</v>
      </c>
    </row>
    <row r="2788" spans="2:25" ht="12.75" x14ac:dyDescent="0.2">
      <c r="B2788" s="72" t="str">
        <f t="shared" si="433"/>
        <v/>
      </c>
      <c r="C2788" s="58"/>
      <c r="D2788" s="67"/>
      <c r="E2788" s="71" t="str">
        <f t="shared" si="434"/>
        <v/>
      </c>
      <c r="F2788" s="71" t="str">
        <f t="shared" si="440"/>
        <v/>
      </c>
      <c r="G2788" s="72" t="str">
        <f t="shared" si="438"/>
        <v/>
      </c>
      <c r="H2788" s="68" t="str">
        <f t="shared" si="435"/>
        <v/>
      </c>
      <c r="I2788" s="69" t="str">
        <f t="shared" si="431"/>
        <v/>
      </c>
      <c r="J2788" s="70" t="str">
        <f t="shared" si="432"/>
        <v/>
      </c>
      <c r="W2788" s="75" t="e">
        <f t="shared" si="436"/>
        <v>#N/A</v>
      </c>
      <c r="X2788" s="75" t="e">
        <f t="shared" si="439"/>
        <v>#N/A</v>
      </c>
      <c r="Y2788" s="75" t="e">
        <f t="shared" si="437"/>
        <v>#N/A</v>
      </c>
    </row>
    <row r="2789" spans="2:25" ht="12.75" x14ac:dyDescent="0.2">
      <c r="B2789" s="72" t="str">
        <f t="shared" si="433"/>
        <v/>
      </c>
      <c r="C2789" s="58"/>
      <c r="D2789" s="67"/>
      <c r="E2789" s="71" t="str">
        <f t="shared" si="434"/>
        <v/>
      </c>
      <c r="F2789" s="71" t="str">
        <f t="shared" si="440"/>
        <v/>
      </c>
      <c r="G2789" s="72" t="str">
        <f t="shared" si="438"/>
        <v/>
      </c>
      <c r="H2789" s="68" t="str">
        <f t="shared" si="435"/>
        <v/>
      </c>
      <c r="I2789" s="69" t="str">
        <f t="shared" si="431"/>
        <v/>
      </c>
      <c r="J2789" s="70" t="str">
        <f t="shared" si="432"/>
        <v/>
      </c>
      <c r="W2789" s="75" t="e">
        <f t="shared" si="436"/>
        <v>#N/A</v>
      </c>
      <c r="X2789" s="75" t="e">
        <f t="shared" si="439"/>
        <v>#N/A</v>
      </c>
      <c r="Y2789" s="75" t="e">
        <f t="shared" si="437"/>
        <v>#N/A</v>
      </c>
    </row>
    <row r="2790" spans="2:25" ht="12.75" x14ac:dyDescent="0.2">
      <c r="B2790" s="72" t="str">
        <f t="shared" si="433"/>
        <v/>
      </c>
      <c r="C2790" s="58"/>
      <c r="D2790" s="67"/>
      <c r="E2790" s="71" t="str">
        <f t="shared" si="434"/>
        <v/>
      </c>
      <c r="F2790" s="71" t="str">
        <f t="shared" si="440"/>
        <v/>
      </c>
      <c r="G2790" s="72" t="str">
        <f t="shared" si="438"/>
        <v/>
      </c>
      <c r="H2790" s="68" t="str">
        <f t="shared" si="435"/>
        <v/>
      </c>
      <c r="I2790" s="69" t="str">
        <f t="shared" si="431"/>
        <v/>
      </c>
      <c r="J2790" s="70" t="str">
        <f t="shared" si="432"/>
        <v/>
      </c>
      <c r="W2790" s="75" t="e">
        <f t="shared" si="436"/>
        <v>#N/A</v>
      </c>
      <c r="X2790" s="75" t="e">
        <f t="shared" si="439"/>
        <v>#N/A</v>
      </c>
      <c r="Y2790" s="75" t="e">
        <f t="shared" si="437"/>
        <v>#N/A</v>
      </c>
    </row>
    <row r="2791" spans="2:25" ht="12.75" x14ac:dyDescent="0.2">
      <c r="B2791" s="72" t="str">
        <f t="shared" si="433"/>
        <v/>
      </c>
      <c r="C2791" s="58"/>
      <c r="D2791" s="67"/>
      <c r="E2791" s="71" t="str">
        <f t="shared" si="434"/>
        <v/>
      </c>
      <c r="F2791" s="71" t="str">
        <f t="shared" si="440"/>
        <v/>
      </c>
      <c r="G2791" s="72" t="str">
        <f t="shared" si="438"/>
        <v/>
      </c>
      <c r="H2791" s="68" t="str">
        <f t="shared" si="435"/>
        <v/>
      </c>
      <c r="I2791" s="69" t="str">
        <f t="shared" si="431"/>
        <v/>
      </c>
      <c r="J2791" s="70" t="str">
        <f t="shared" si="432"/>
        <v/>
      </c>
      <c r="W2791" s="75" t="e">
        <f t="shared" si="436"/>
        <v>#N/A</v>
      </c>
      <c r="X2791" s="75" t="e">
        <f t="shared" si="439"/>
        <v>#N/A</v>
      </c>
      <c r="Y2791" s="75" t="e">
        <f t="shared" si="437"/>
        <v>#N/A</v>
      </c>
    </row>
    <row r="2792" spans="2:25" ht="12.75" x14ac:dyDescent="0.2">
      <c r="B2792" s="72" t="str">
        <f t="shared" si="433"/>
        <v/>
      </c>
      <c r="C2792" s="58"/>
      <c r="D2792" s="67"/>
      <c r="E2792" s="71" t="str">
        <f t="shared" si="434"/>
        <v/>
      </c>
      <c r="F2792" s="71" t="str">
        <f t="shared" si="440"/>
        <v/>
      </c>
      <c r="G2792" s="72" t="str">
        <f t="shared" si="438"/>
        <v/>
      </c>
      <c r="H2792" s="68" t="str">
        <f t="shared" si="435"/>
        <v/>
      </c>
      <c r="I2792" s="69" t="str">
        <f t="shared" si="431"/>
        <v/>
      </c>
      <c r="J2792" s="70" t="str">
        <f t="shared" si="432"/>
        <v/>
      </c>
      <c r="W2792" s="75" t="e">
        <f t="shared" si="436"/>
        <v>#N/A</v>
      </c>
      <c r="X2792" s="75" t="e">
        <f t="shared" si="439"/>
        <v>#N/A</v>
      </c>
      <c r="Y2792" s="75" t="e">
        <f t="shared" si="437"/>
        <v>#N/A</v>
      </c>
    </row>
    <row r="2793" spans="2:25" ht="12.75" x14ac:dyDescent="0.2">
      <c r="B2793" s="72" t="str">
        <f t="shared" si="433"/>
        <v/>
      </c>
      <c r="C2793" s="58"/>
      <c r="D2793" s="67"/>
      <c r="E2793" s="71" t="str">
        <f t="shared" si="434"/>
        <v/>
      </c>
      <c r="F2793" s="71" t="str">
        <f t="shared" si="440"/>
        <v/>
      </c>
      <c r="G2793" s="72" t="str">
        <f t="shared" si="438"/>
        <v/>
      </c>
      <c r="H2793" s="68" t="str">
        <f t="shared" si="435"/>
        <v/>
      </c>
      <c r="I2793" s="69" t="str">
        <f t="shared" si="431"/>
        <v/>
      </c>
      <c r="J2793" s="70" t="str">
        <f t="shared" si="432"/>
        <v/>
      </c>
      <c r="W2793" s="75" t="e">
        <f t="shared" si="436"/>
        <v>#N/A</v>
      </c>
      <c r="X2793" s="75" t="e">
        <f t="shared" si="439"/>
        <v>#N/A</v>
      </c>
      <c r="Y2793" s="75" t="e">
        <f t="shared" si="437"/>
        <v>#N/A</v>
      </c>
    </row>
    <row r="2794" spans="2:25" ht="12.75" x14ac:dyDescent="0.2">
      <c r="B2794" s="72" t="str">
        <f t="shared" si="433"/>
        <v/>
      </c>
      <c r="C2794" s="58"/>
      <c r="D2794" s="67"/>
      <c r="E2794" s="71" t="str">
        <f t="shared" si="434"/>
        <v/>
      </c>
      <c r="F2794" s="71" t="str">
        <f t="shared" si="440"/>
        <v/>
      </c>
      <c r="G2794" s="72" t="str">
        <f t="shared" si="438"/>
        <v/>
      </c>
      <c r="H2794" s="68" t="str">
        <f t="shared" si="435"/>
        <v/>
      </c>
      <c r="I2794" s="69" t="str">
        <f t="shared" si="431"/>
        <v/>
      </c>
      <c r="J2794" s="70" t="str">
        <f t="shared" si="432"/>
        <v/>
      </c>
      <c r="W2794" s="75" t="e">
        <f t="shared" si="436"/>
        <v>#N/A</v>
      </c>
      <c r="X2794" s="75" t="e">
        <f t="shared" si="439"/>
        <v>#N/A</v>
      </c>
      <c r="Y2794" s="75" t="e">
        <f t="shared" si="437"/>
        <v>#N/A</v>
      </c>
    </row>
    <row r="2795" spans="2:25" ht="12.75" x14ac:dyDescent="0.2">
      <c r="B2795" s="72" t="str">
        <f t="shared" si="433"/>
        <v/>
      </c>
      <c r="C2795" s="58"/>
      <c r="D2795" s="67"/>
      <c r="E2795" s="71" t="str">
        <f t="shared" si="434"/>
        <v/>
      </c>
      <c r="F2795" s="71" t="str">
        <f t="shared" si="440"/>
        <v/>
      </c>
      <c r="G2795" s="72" t="str">
        <f t="shared" si="438"/>
        <v/>
      </c>
      <c r="H2795" s="68" t="str">
        <f t="shared" si="435"/>
        <v/>
      </c>
      <c r="I2795" s="69" t="str">
        <f t="shared" si="431"/>
        <v/>
      </c>
      <c r="J2795" s="70" t="str">
        <f t="shared" si="432"/>
        <v/>
      </c>
      <c r="W2795" s="75" t="e">
        <f t="shared" si="436"/>
        <v>#N/A</v>
      </c>
      <c r="X2795" s="75" t="e">
        <f t="shared" si="439"/>
        <v>#N/A</v>
      </c>
      <c r="Y2795" s="75" t="e">
        <f t="shared" si="437"/>
        <v>#N/A</v>
      </c>
    </row>
    <row r="2796" spans="2:25" ht="12.75" x14ac:dyDescent="0.2">
      <c r="B2796" s="72" t="str">
        <f t="shared" si="433"/>
        <v/>
      </c>
      <c r="C2796" s="58"/>
      <c r="D2796" s="67"/>
      <c r="E2796" s="71" t="str">
        <f t="shared" si="434"/>
        <v/>
      </c>
      <c r="F2796" s="71" t="str">
        <f t="shared" si="440"/>
        <v/>
      </c>
      <c r="G2796" s="72" t="str">
        <f t="shared" si="438"/>
        <v/>
      </c>
      <c r="H2796" s="68" t="str">
        <f t="shared" si="435"/>
        <v/>
      </c>
      <c r="I2796" s="69" t="str">
        <f t="shared" si="431"/>
        <v/>
      </c>
      <c r="J2796" s="70" t="str">
        <f t="shared" si="432"/>
        <v/>
      </c>
      <c r="W2796" s="75" t="e">
        <f t="shared" si="436"/>
        <v>#N/A</v>
      </c>
      <c r="X2796" s="75" t="e">
        <f t="shared" si="439"/>
        <v>#N/A</v>
      </c>
      <c r="Y2796" s="75" t="e">
        <f t="shared" si="437"/>
        <v>#N/A</v>
      </c>
    </row>
    <row r="2797" spans="2:25" ht="12.75" x14ac:dyDescent="0.2">
      <c r="B2797" s="72" t="str">
        <f t="shared" si="433"/>
        <v/>
      </c>
      <c r="C2797" s="58"/>
      <c r="D2797" s="67"/>
      <c r="E2797" s="71" t="str">
        <f t="shared" si="434"/>
        <v/>
      </c>
      <c r="F2797" s="71" t="str">
        <f t="shared" si="440"/>
        <v/>
      </c>
      <c r="G2797" s="72" t="str">
        <f t="shared" si="438"/>
        <v/>
      </c>
      <c r="H2797" s="68" t="str">
        <f t="shared" si="435"/>
        <v/>
      </c>
      <c r="I2797" s="69" t="str">
        <f t="shared" si="431"/>
        <v/>
      </c>
      <c r="J2797" s="70" t="str">
        <f t="shared" si="432"/>
        <v/>
      </c>
      <c r="W2797" s="75" t="e">
        <f t="shared" si="436"/>
        <v>#N/A</v>
      </c>
      <c r="X2797" s="75" t="e">
        <f t="shared" si="439"/>
        <v>#N/A</v>
      </c>
      <c r="Y2797" s="75" t="e">
        <f t="shared" si="437"/>
        <v>#N/A</v>
      </c>
    </row>
    <row r="2798" spans="2:25" ht="12.75" x14ac:dyDescent="0.2">
      <c r="B2798" s="72" t="str">
        <f t="shared" si="433"/>
        <v/>
      </c>
      <c r="C2798" s="58"/>
      <c r="D2798" s="67"/>
      <c r="E2798" s="71" t="str">
        <f t="shared" si="434"/>
        <v/>
      </c>
      <c r="F2798" s="71" t="str">
        <f t="shared" si="440"/>
        <v/>
      </c>
      <c r="G2798" s="72" t="str">
        <f t="shared" si="438"/>
        <v/>
      </c>
      <c r="H2798" s="68" t="str">
        <f t="shared" si="435"/>
        <v/>
      </c>
      <c r="I2798" s="69" t="str">
        <f t="shared" si="431"/>
        <v/>
      </c>
      <c r="J2798" s="70" t="str">
        <f t="shared" si="432"/>
        <v/>
      </c>
      <c r="W2798" s="75" t="e">
        <f t="shared" si="436"/>
        <v>#N/A</v>
      </c>
      <c r="X2798" s="75" t="e">
        <f t="shared" si="439"/>
        <v>#N/A</v>
      </c>
      <c r="Y2798" s="75" t="e">
        <f t="shared" si="437"/>
        <v>#N/A</v>
      </c>
    </row>
    <row r="2799" spans="2:25" ht="12.75" x14ac:dyDescent="0.2">
      <c r="B2799" s="72" t="str">
        <f t="shared" si="433"/>
        <v/>
      </c>
      <c r="C2799" s="58"/>
      <c r="D2799" s="67"/>
      <c r="E2799" s="71" t="str">
        <f t="shared" si="434"/>
        <v/>
      </c>
      <c r="F2799" s="71" t="str">
        <f t="shared" si="440"/>
        <v/>
      </c>
      <c r="G2799" s="72" t="str">
        <f t="shared" si="438"/>
        <v/>
      </c>
      <c r="H2799" s="68" t="str">
        <f t="shared" si="435"/>
        <v/>
      </c>
      <c r="I2799" s="69" t="str">
        <f t="shared" si="431"/>
        <v/>
      </c>
      <c r="J2799" s="70" t="str">
        <f t="shared" si="432"/>
        <v/>
      </c>
      <c r="W2799" s="75" t="e">
        <f t="shared" si="436"/>
        <v>#N/A</v>
      </c>
      <c r="X2799" s="75" t="e">
        <f t="shared" si="439"/>
        <v>#N/A</v>
      </c>
      <c r="Y2799" s="75" t="e">
        <f t="shared" si="437"/>
        <v>#N/A</v>
      </c>
    </row>
    <row r="2800" spans="2:25" ht="12.75" x14ac:dyDescent="0.2">
      <c r="B2800" s="72" t="str">
        <f t="shared" si="433"/>
        <v/>
      </c>
      <c r="C2800" s="58"/>
      <c r="D2800" s="67"/>
      <c r="E2800" s="71" t="str">
        <f t="shared" si="434"/>
        <v/>
      </c>
      <c r="F2800" s="71" t="str">
        <f t="shared" si="440"/>
        <v/>
      </c>
      <c r="G2800" s="72" t="str">
        <f t="shared" si="438"/>
        <v/>
      </c>
      <c r="H2800" s="68" t="str">
        <f t="shared" si="435"/>
        <v/>
      </c>
      <c r="I2800" s="69" t="str">
        <f t="shared" si="431"/>
        <v/>
      </c>
      <c r="J2800" s="70" t="str">
        <f t="shared" si="432"/>
        <v/>
      </c>
      <c r="W2800" s="75" t="e">
        <f t="shared" si="436"/>
        <v>#N/A</v>
      </c>
      <c r="X2800" s="75" t="e">
        <f t="shared" si="439"/>
        <v>#N/A</v>
      </c>
      <c r="Y2800" s="75" t="e">
        <f t="shared" si="437"/>
        <v>#N/A</v>
      </c>
    </row>
    <row r="2801" spans="2:25" ht="12.75" x14ac:dyDescent="0.2">
      <c r="B2801" s="72" t="str">
        <f t="shared" si="433"/>
        <v/>
      </c>
      <c r="C2801" s="58"/>
      <c r="D2801" s="67"/>
      <c r="E2801" s="71" t="str">
        <f t="shared" si="434"/>
        <v/>
      </c>
      <c r="F2801" s="71" t="str">
        <f t="shared" si="440"/>
        <v/>
      </c>
      <c r="G2801" s="72" t="str">
        <f t="shared" si="438"/>
        <v/>
      </c>
      <c r="H2801" s="68" t="str">
        <f t="shared" si="435"/>
        <v/>
      </c>
      <c r="I2801" s="69" t="str">
        <f t="shared" si="431"/>
        <v/>
      </c>
      <c r="J2801" s="70" t="str">
        <f t="shared" si="432"/>
        <v/>
      </c>
      <c r="W2801" s="75" t="e">
        <f t="shared" si="436"/>
        <v>#N/A</v>
      </c>
      <c r="X2801" s="75" t="e">
        <f t="shared" si="439"/>
        <v>#N/A</v>
      </c>
      <c r="Y2801" s="75" t="e">
        <f t="shared" si="437"/>
        <v>#N/A</v>
      </c>
    </row>
    <row r="2802" spans="2:25" ht="12.75" x14ac:dyDescent="0.2">
      <c r="B2802" s="72" t="str">
        <f t="shared" si="433"/>
        <v/>
      </c>
      <c r="C2802" s="58"/>
      <c r="D2802" s="67"/>
      <c r="E2802" s="71" t="str">
        <f t="shared" si="434"/>
        <v/>
      </c>
      <c r="F2802" s="71" t="str">
        <f t="shared" si="440"/>
        <v/>
      </c>
      <c r="G2802" s="72" t="str">
        <f t="shared" si="438"/>
        <v/>
      </c>
      <c r="H2802" s="68" t="str">
        <f t="shared" si="435"/>
        <v/>
      </c>
      <c r="I2802" s="69" t="str">
        <f t="shared" si="431"/>
        <v/>
      </c>
      <c r="J2802" s="70" t="str">
        <f t="shared" si="432"/>
        <v/>
      </c>
      <c r="W2802" s="75" t="e">
        <f t="shared" si="436"/>
        <v>#N/A</v>
      </c>
      <c r="X2802" s="75" t="e">
        <f t="shared" si="439"/>
        <v>#N/A</v>
      </c>
      <c r="Y2802" s="75" t="e">
        <f t="shared" si="437"/>
        <v>#N/A</v>
      </c>
    </row>
    <row r="2803" spans="2:25" ht="12.75" x14ac:dyDescent="0.2">
      <c r="B2803" s="72" t="str">
        <f t="shared" si="433"/>
        <v/>
      </c>
      <c r="C2803" s="58"/>
      <c r="D2803" s="67"/>
      <c r="E2803" s="71" t="str">
        <f t="shared" si="434"/>
        <v/>
      </c>
      <c r="F2803" s="71" t="str">
        <f t="shared" si="440"/>
        <v/>
      </c>
      <c r="G2803" s="72" t="str">
        <f t="shared" si="438"/>
        <v/>
      </c>
      <c r="H2803" s="68" t="str">
        <f t="shared" si="435"/>
        <v/>
      </c>
      <c r="I2803" s="69" t="str">
        <f t="shared" si="431"/>
        <v/>
      </c>
      <c r="J2803" s="70" t="str">
        <f t="shared" si="432"/>
        <v/>
      </c>
      <c r="W2803" s="75" t="e">
        <f t="shared" si="436"/>
        <v>#N/A</v>
      </c>
      <c r="X2803" s="75" t="e">
        <f t="shared" si="439"/>
        <v>#N/A</v>
      </c>
      <c r="Y2803" s="75" t="e">
        <f t="shared" si="437"/>
        <v>#N/A</v>
      </c>
    </row>
    <row r="2804" spans="2:25" ht="12.75" x14ac:dyDescent="0.2">
      <c r="B2804" s="72" t="str">
        <f t="shared" si="433"/>
        <v/>
      </c>
      <c r="C2804" s="58"/>
      <c r="D2804" s="67"/>
      <c r="E2804" s="71" t="str">
        <f t="shared" si="434"/>
        <v/>
      </c>
      <c r="F2804" s="71" t="str">
        <f t="shared" si="440"/>
        <v/>
      </c>
      <c r="G2804" s="72" t="str">
        <f t="shared" si="438"/>
        <v/>
      </c>
      <c r="H2804" s="68" t="str">
        <f t="shared" si="435"/>
        <v/>
      </c>
      <c r="I2804" s="69" t="str">
        <f t="shared" si="431"/>
        <v/>
      </c>
      <c r="J2804" s="70" t="str">
        <f t="shared" si="432"/>
        <v/>
      </c>
      <c r="W2804" s="75" t="e">
        <f t="shared" si="436"/>
        <v>#N/A</v>
      </c>
      <c r="X2804" s="75" t="e">
        <f t="shared" si="439"/>
        <v>#N/A</v>
      </c>
      <c r="Y2804" s="75" t="e">
        <f t="shared" si="437"/>
        <v>#N/A</v>
      </c>
    </row>
    <row r="2805" spans="2:25" ht="12.75" x14ac:dyDescent="0.2">
      <c r="B2805" s="72" t="str">
        <f t="shared" si="433"/>
        <v/>
      </c>
      <c r="C2805" s="58"/>
      <c r="D2805" s="67"/>
      <c r="E2805" s="71" t="str">
        <f t="shared" si="434"/>
        <v/>
      </c>
      <c r="F2805" s="71" t="str">
        <f t="shared" si="440"/>
        <v/>
      </c>
      <c r="G2805" s="72" t="str">
        <f t="shared" si="438"/>
        <v/>
      </c>
      <c r="H2805" s="68" t="str">
        <f t="shared" si="435"/>
        <v/>
      </c>
      <c r="I2805" s="69" t="str">
        <f t="shared" si="431"/>
        <v/>
      </c>
      <c r="J2805" s="70" t="str">
        <f t="shared" si="432"/>
        <v/>
      </c>
      <c r="W2805" s="75" t="e">
        <f t="shared" si="436"/>
        <v>#N/A</v>
      </c>
      <c r="X2805" s="75" t="e">
        <f t="shared" si="439"/>
        <v>#N/A</v>
      </c>
      <c r="Y2805" s="75" t="e">
        <f t="shared" si="437"/>
        <v>#N/A</v>
      </c>
    </row>
    <row r="2806" spans="2:25" ht="12.75" x14ac:dyDescent="0.2">
      <c r="B2806" s="72" t="str">
        <f t="shared" si="433"/>
        <v/>
      </c>
      <c r="C2806" s="58"/>
      <c r="D2806" s="67"/>
      <c r="E2806" s="71" t="str">
        <f t="shared" si="434"/>
        <v/>
      </c>
      <c r="F2806" s="71" t="str">
        <f t="shared" si="440"/>
        <v/>
      </c>
      <c r="G2806" s="72" t="str">
        <f t="shared" si="438"/>
        <v/>
      </c>
      <c r="H2806" s="68" t="str">
        <f t="shared" si="435"/>
        <v/>
      </c>
      <c r="I2806" s="69" t="str">
        <f t="shared" si="431"/>
        <v/>
      </c>
      <c r="J2806" s="70" t="str">
        <f t="shared" si="432"/>
        <v/>
      </c>
      <c r="W2806" s="75" t="e">
        <f t="shared" si="436"/>
        <v>#N/A</v>
      </c>
      <c r="X2806" s="75" t="e">
        <f t="shared" si="439"/>
        <v>#N/A</v>
      </c>
      <c r="Y2806" s="75" t="e">
        <f t="shared" si="437"/>
        <v>#N/A</v>
      </c>
    </row>
    <row r="2807" spans="2:25" ht="12.75" x14ac:dyDescent="0.2">
      <c r="B2807" s="72" t="str">
        <f t="shared" si="433"/>
        <v/>
      </c>
      <c r="C2807" s="58"/>
      <c r="D2807" s="67"/>
      <c r="E2807" s="71" t="str">
        <f t="shared" si="434"/>
        <v/>
      </c>
      <c r="F2807" s="71" t="str">
        <f t="shared" si="440"/>
        <v/>
      </c>
      <c r="G2807" s="72" t="str">
        <f t="shared" si="438"/>
        <v/>
      </c>
      <c r="H2807" s="68" t="str">
        <f t="shared" si="435"/>
        <v/>
      </c>
      <c r="I2807" s="69" t="str">
        <f t="shared" si="431"/>
        <v/>
      </c>
      <c r="J2807" s="70" t="str">
        <f t="shared" si="432"/>
        <v/>
      </c>
      <c r="W2807" s="75" t="e">
        <f t="shared" si="436"/>
        <v>#N/A</v>
      </c>
      <c r="X2807" s="75" t="e">
        <f t="shared" si="439"/>
        <v>#N/A</v>
      </c>
      <c r="Y2807" s="75" t="e">
        <f t="shared" si="437"/>
        <v>#N/A</v>
      </c>
    </row>
    <row r="2808" spans="2:25" ht="12.75" x14ac:dyDescent="0.2">
      <c r="B2808" s="72" t="str">
        <f t="shared" si="433"/>
        <v/>
      </c>
      <c r="C2808" s="58"/>
      <c r="D2808" s="67"/>
      <c r="E2808" s="71" t="str">
        <f t="shared" si="434"/>
        <v/>
      </c>
      <c r="F2808" s="71" t="str">
        <f t="shared" si="440"/>
        <v/>
      </c>
      <c r="G2808" s="72" t="str">
        <f t="shared" si="438"/>
        <v/>
      </c>
      <c r="H2808" s="68" t="str">
        <f t="shared" si="435"/>
        <v/>
      </c>
      <c r="I2808" s="69" t="str">
        <f t="shared" si="431"/>
        <v/>
      </c>
      <c r="J2808" s="70" t="str">
        <f t="shared" si="432"/>
        <v/>
      </c>
      <c r="W2808" s="75" t="e">
        <f t="shared" si="436"/>
        <v>#N/A</v>
      </c>
      <c r="X2808" s="75" t="e">
        <f t="shared" si="439"/>
        <v>#N/A</v>
      </c>
      <c r="Y2808" s="75" t="e">
        <f t="shared" si="437"/>
        <v>#N/A</v>
      </c>
    </row>
    <row r="2809" spans="2:25" ht="12.75" x14ac:dyDescent="0.2">
      <c r="B2809" s="72" t="str">
        <f t="shared" si="433"/>
        <v/>
      </c>
      <c r="C2809" s="58"/>
      <c r="D2809" s="67"/>
      <c r="E2809" s="71" t="str">
        <f t="shared" si="434"/>
        <v/>
      </c>
      <c r="F2809" s="71" t="str">
        <f t="shared" si="440"/>
        <v/>
      </c>
      <c r="G2809" s="72" t="str">
        <f t="shared" si="438"/>
        <v/>
      </c>
      <c r="H2809" s="68" t="str">
        <f t="shared" si="435"/>
        <v/>
      </c>
      <c r="I2809" s="69" t="str">
        <f t="shared" si="431"/>
        <v/>
      </c>
      <c r="J2809" s="70" t="str">
        <f t="shared" si="432"/>
        <v/>
      </c>
      <c r="W2809" s="75" t="e">
        <f t="shared" si="436"/>
        <v>#N/A</v>
      </c>
      <c r="X2809" s="75" t="e">
        <f t="shared" si="439"/>
        <v>#N/A</v>
      </c>
      <c r="Y2809" s="75" t="e">
        <f t="shared" si="437"/>
        <v>#N/A</v>
      </c>
    </row>
    <row r="2810" spans="2:25" ht="12.75" x14ac:dyDescent="0.2">
      <c r="B2810" s="72" t="str">
        <f t="shared" si="433"/>
        <v/>
      </c>
      <c r="C2810" s="58"/>
      <c r="D2810" s="67"/>
      <c r="E2810" s="71" t="str">
        <f t="shared" si="434"/>
        <v/>
      </c>
      <c r="F2810" s="71" t="str">
        <f t="shared" si="440"/>
        <v/>
      </c>
      <c r="G2810" s="72" t="str">
        <f t="shared" si="438"/>
        <v/>
      </c>
      <c r="H2810" s="68" t="str">
        <f t="shared" si="435"/>
        <v/>
      </c>
      <c r="I2810" s="69" t="str">
        <f t="shared" si="431"/>
        <v/>
      </c>
      <c r="J2810" s="70" t="str">
        <f t="shared" si="432"/>
        <v/>
      </c>
      <c r="W2810" s="75" t="e">
        <f t="shared" si="436"/>
        <v>#N/A</v>
      </c>
      <c r="X2810" s="75" t="e">
        <f t="shared" si="439"/>
        <v>#N/A</v>
      </c>
      <c r="Y2810" s="75" t="e">
        <f t="shared" si="437"/>
        <v>#N/A</v>
      </c>
    </row>
    <row r="2811" spans="2:25" ht="12.75" x14ac:dyDescent="0.2">
      <c r="B2811" s="72" t="str">
        <f t="shared" si="433"/>
        <v/>
      </c>
      <c r="C2811" s="58"/>
      <c r="D2811" s="67"/>
      <c r="E2811" s="71" t="str">
        <f t="shared" si="434"/>
        <v/>
      </c>
      <c r="F2811" s="71" t="str">
        <f t="shared" si="440"/>
        <v/>
      </c>
      <c r="G2811" s="72" t="str">
        <f t="shared" si="438"/>
        <v/>
      </c>
      <c r="H2811" s="68" t="str">
        <f t="shared" si="435"/>
        <v/>
      </c>
      <c r="I2811" s="69" t="str">
        <f t="shared" si="431"/>
        <v/>
      </c>
      <c r="J2811" s="70" t="str">
        <f t="shared" si="432"/>
        <v/>
      </c>
      <c r="W2811" s="75" t="e">
        <f t="shared" si="436"/>
        <v>#N/A</v>
      </c>
      <c r="X2811" s="75" t="e">
        <f t="shared" si="439"/>
        <v>#N/A</v>
      </c>
      <c r="Y2811" s="75" t="e">
        <f t="shared" si="437"/>
        <v>#N/A</v>
      </c>
    </row>
    <row r="2812" spans="2:25" ht="12.75" x14ac:dyDescent="0.2">
      <c r="B2812" s="72" t="str">
        <f t="shared" si="433"/>
        <v/>
      </c>
      <c r="C2812" s="58"/>
      <c r="D2812" s="67"/>
      <c r="E2812" s="71" t="str">
        <f t="shared" si="434"/>
        <v/>
      </c>
      <c r="F2812" s="71" t="str">
        <f t="shared" si="440"/>
        <v/>
      </c>
      <c r="G2812" s="72" t="str">
        <f t="shared" si="438"/>
        <v/>
      </c>
      <c r="H2812" s="68" t="str">
        <f t="shared" si="435"/>
        <v/>
      </c>
      <c r="I2812" s="69" t="str">
        <f t="shared" si="431"/>
        <v/>
      </c>
      <c r="J2812" s="70" t="str">
        <f t="shared" si="432"/>
        <v/>
      </c>
      <c r="W2812" s="75" t="e">
        <f t="shared" si="436"/>
        <v>#N/A</v>
      </c>
      <c r="X2812" s="75" t="e">
        <f t="shared" si="439"/>
        <v>#N/A</v>
      </c>
      <c r="Y2812" s="75" t="e">
        <f t="shared" si="437"/>
        <v>#N/A</v>
      </c>
    </row>
    <row r="2813" spans="2:25" ht="12.75" x14ac:dyDescent="0.2">
      <c r="B2813" s="72" t="str">
        <f t="shared" si="433"/>
        <v/>
      </c>
      <c r="C2813" s="58"/>
      <c r="D2813" s="67"/>
      <c r="E2813" s="71" t="str">
        <f t="shared" si="434"/>
        <v/>
      </c>
      <c r="F2813" s="71" t="str">
        <f t="shared" si="440"/>
        <v/>
      </c>
      <c r="G2813" s="72" t="str">
        <f t="shared" si="438"/>
        <v/>
      </c>
      <c r="H2813" s="68" t="str">
        <f t="shared" si="435"/>
        <v/>
      </c>
      <c r="I2813" s="69" t="str">
        <f t="shared" si="431"/>
        <v/>
      </c>
      <c r="J2813" s="70" t="str">
        <f t="shared" si="432"/>
        <v/>
      </c>
      <c r="W2813" s="75" t="e">
        <f t="shared" si="436"/>
        <v>#N/A</v>
      </c>
      <c r="X2813" s="75" t="e">
        <f t="shared" si="439"/>
        <v>#N/A</v>
      </c>
      <c r="Y2813" s="75" t="e">
        <f t="shared" si="437"/>
        <v>#N/A</v>
      </c>
    </row>
    <row r="2814" spans="2:25" ht="12.75" x14ac:dyDescent="0.2">
      <c r="B2814" s="72" t="str">
        <f t="shared" si="433"/>
        <v/>
      </c>
      <c r="C2814" s="58"/>
      <c r="D2814" s="67"/>
      <c r="E2814" s="71" t="str">
        <f t="shared" si="434"/>
        <v/>
      </c>
      <c r="F2814" s="71" t="str">
        <f t="shared" si="440"/>
        <v/>
      </c>
      <c r="G2814" s="72" t="str">
        <f t="shared" si="438"/>
        <v/>
      </c>
      <c r="H2814" s="68" t="str">
        <f t="shared" si="435"/>
        <v/>
      </c>
      <c r="I2814" s="69" t="str">
        <f t="shared" si="431"/>
        <v/>
      </c>
      <c r="J2814" s="70" t="str">
        <f t="shared" si="432"/>
        <v/>
      </c>
      <c r="W2814" s="75" t="e">
        <f t="shared" si="436"/>
        <v>#N/A</v>
      </c>
      <c r="X2814" s="75" t="e">
        <f t="shared" si="439"/>
        <v>#N/A</v>
      </c>
      <c r="Y2814" s="75" t="e">
        <f t="shared" si="437"/>
        <v>#N/A</v>
      </c>
    </row>
    <row r="2815" spans="2:25" ht="12.75" x14ac:dyDescent="0.2">
      <c r="B2815" s="72" t="str">
        <f t="shared" si="433"/>
        <v/>
      </c>
      <c r="C2815" s="58"/>
      <c r="D2815" s="67"/>
      <c r="E2815" s="71" t="str">
        <f t="shared" si="434"/>
        <v/>
      </c>
      <c r="F2815" s="71" t="str">
        <f t="shared" si="440"/>
        <v/>
      </c>
      <c r="G2815" s="72" t="str">
        <f t="shared" si="438"/>
        <v/>
      </c>
      <c r="H2815" s="68" t="str">
        <f t="shared" si="435"/>
        <v/>
      </c>
      <c r="I2815" s="69" t="str">
        <f t="shared" si="431"/>
        <v/>
      </c>
      <c r="J2815" s="70" t="str">
        <f t="shared" si="432"/>
        <v/>
      </c>
      <c r="W2815" s="75" t="e">
        <f t="shared" si="436"/>
        <v>#N/A</v>
      </c>
      <c r="X2815" s="75" t="e">
        <f t="shared" si="439"/>
        <v>#N/A</v>
      </c>
      <c r="Y2815" s="75" t="e">
        <f t="shared" si="437"/>
        <v>#N/A</v>
      </c>
    </row>
    <row r="2816" spans="2:25" ht="12.75" x14ac:dyDescent="0.2">
      <c r="B2816" s="72" t="str">
        <f t="shared" si="433"/>
        <v/>
      </c>
      <c r="C2816" s="58"/>
      <c r="D2816" s="67"/>
      <c r="E2816" s="71" t="str">
        <f t="shared" si="434"/>
        <v/>
      </c>
      <c r="F2816" s="71" t="str">
        <f t="shared" si="440"/>
        <v/>
      </c>
      <c r="G2816" s="72" t="str">
        <f t="shared" si="438"/>
        <v/>
      </c>
      <c r="H2816" s="68" t="str">
        <f t="shared" si="435"/>
        <v/>
      </c>
      <c r="I2816" s="69" t="str">
        <f t="shared" si="431"/>
        <v/>
      </c>
      <c r="J2816" s="70" t="str">
        <f t="shared" si="432"/>
        <v/>
      </c>
      <c r="W2816" s="75" t="e">
        <f t="shared" si="436"/>
        <v>#N/A</v>
      </c>
      <c r="X2816" s="75" t="e">
        <f t="shared" si="439"/>
        <v>#N/A</v>
      </c>
      <c r="Y2816" s="75" t="e">
        <f t="shared" si="437"/>
        <v>#N/A</v>
      </c>
    </row>
    <row r="2817" spans="2:25" ht="12.75" x14ac:dyDescent="0.2">
      <c r="B2817" s="72" t="str">
        <f t="shared" si="433"/>
        <v/>
      </c>
      <c r="C2817" s="58"/>
      <c r="D2817" s="67"/>
      <c r="E2817" s="71" t="str">
        <f t="shared" si="434"/>
        <v/>
      </c>
      <c r="F2817" s="71" t="str">
        <f t="shared" si="440"/>
        <v/>
      </c>
      <c r="G2817" s="72" t="str">
        <f t="shared" si="438"/>
        <v/>
      </c>
      <c r="H2817" s="68" t="str">
        <f t="shared" si="435"/>
        <v/>
      </c>
      <c r="I2817" s="69" t="str">
        <f t="shared" si="431"/>
        <v/>
      </c>
      <c r="J2817" s="70" t="str">
        <f t="shared" si="432"/>
        <v/>
      </c>
      <c r="W2817" s="75" t="e">
        <f t="shared" si="436"/>
        <v>#N/A</v>
      </c>
      <c r="X2817" s="75" t="e">
        <f t="shared" si="439"/>
        <v>#N/A</v>
      </c>
      <c r="Y2817" s="75" t="e">
        <f t="shared" si="437"/>
        <v>#N/A</v>
      </c>
    </row>
    <row r="2818" spans="2:25" ht="12.75" x14ac:dyDescent="0.2">
      <c r="B2818" s="72" t="str">
        <f t="shared" si="433"/>
        <v/>
      </c>
      <c r="C2818" s="58"/>
      <c r="D2818" s="67"/>
      <c r="E2818" s="71" t="str">
        <f t="shared" si="434"/>
        <v/>
      </c>
      <c r="F2818" s="71" t="str">
        <f t="shared" si="440"/>
        <v/>
      </c>
      <c r="G2818" s="72" t="str">
        <f t="shared" si="438"/>
        <v/>
      </c>
      <c r="H2818" s="68" t="str">
        <f t="shared" si="435"/>
        <v/>
      </c>
      <c r="I2818" s="69" t="str">
        <f t="shared" si="431"/>
        <v/>
      </c>
      <c r="J2818" s="70" t="str">
        <f t="shared" si="432"/>
        <v/>
      </c>
      <c r="W2818" s="75" t="e">
        <f t="shared" si="436"/>
        <v>#N/A</v>
      </c>
      <c r="X2818" s="75" t="e">
        <f t="shared" si="439"/>
        <v>#N/A</v>
      </c>
      <c r="Y2818" s="75" t="e">
        <f t="shared" si="437"/>
        <v>#N/A</v>
      </c>
    </row>
    <row r="2819" spans="2:25" ht="12.75" x14ac:dyDescent="0.2">
      <c r="B2819" s="72" t="str">
        <f t="shared" si="433"/>
        <v/>
      </c>
      <c r="C2819" s="58"/>
      <c r="D2819" s="67"/>
      <c r="E2819" s="71" t="str">
        <f t="shared" si="434"/>
        <v/>
      </c>
      <c r="F2819" s="71" t="str">
        <f t="shared" si="440"/>
        <v/>
      </c>
      <c r="G2819" s="72" t="str">
        <f t="shared" si="438"/>
        <v/>
      </c>
      <c r="H2819" s="68" t="str">
        <f t="shared" si="435"/>
        <v/>
      </c>
      <c r="I2819" s="69" t="str">
        <f t="shared" ref="I2819:I2882" si="441">IF(ISBLANK(D2819)=FALSE,ABS(E2819-$S$15),"")</f>
        <v/>
      </c>
      <c r="J2819" s="70" t="str">
        <f t="shared" ref="J2819:J2882" si="442">IF(ISBLANK(D2819)=FALSE,IF((I2819/$S$16)&gt;4.5,"X",""),"")</f>
        <v/>
      </c>
      <c r="W2819" s="75" t="e">
        <f t="shared" si="436"/>
        <v>#N/A</v>
      </c>
      <c r="X2819" s="75" t="e">
        <f t="shared" si="439"/>
        <v>#N/A</v>
      </c>
      <c r="Y2819" s="75" t="e">
        <f t="shared" si="437"/>
        <v>#N/A</v>
      </c>
    </row>
    <row r="2820" spans="2:25" ht="12.75" x14ac:dyDescent="0.2">
      <c r="B2820" s="72" t="str">
        <f t="shared" ref="B2820:B2883" si="443">IF(ISBLANK(D2820)=FALSE,ABS(G2820-H2820),"")</f>
        <v/>
      </c>
      <c r="C2820" s="58"/>
      <c r="D2820" s="67"/>
      <c r="E2820" s="71" t="str">
        <f t="shared" ref="E2820:E2883" si="444">IF(ISBLANK(D2820)=FALSE,IF($O$20=1,(D2820),IF($O$20=2,LN(D2820),IF($O$20=3,SQRT(D2820),-1/D2820))),"")</f>
        <v/>
      </c>
      <c r="F2820" s="71" t="str">
        <f t="shared" si="440"/>
        <v/>
      </c>
      <c r="G2820" s="72" t="str">
        <f t="shared" si="438"/>
        <v/>
      </c>
      <c r="H2820" s="68" t="str">
        <f t="shared" ref="H2820:H2883" si="445">IF(ISBLANK(D2820)=FALSE,NORMSDIST(F2820),"")</f>
        <v/>
      </c>
      <c r="I2820" s="69" t="str">
        <f t="shared" si="441"/>
        <v/>
      </c>
      <c r="J2820" s="70" t="str">
        <f t="shared" si="442"/>
        <v/>
      </c>
      <c r="W2820" s="75" t="e">
        <f t="shared" ref="W2820:W2883" si="446">IF(ISBLANK(D2820)=FALSE,IF($O$20=1,(D2820),IF($O$20=2,LN(D2820),IF($O$20=3,SQRT(D2820),-1/D2820))),NA())</f>
        <v>#N/A</v>
      </c>
      <c r="X2820" s="75" t="e">
        <f t="shared" si="439"/>
        <v>#N/A</v>
      </c>
      <c r="Y2820" s="75" t="e">
        <f t="shared" ref="Y2820:Y2883" si="447">IF(ISBLANK(D2820)=FALSE,_xlfn.NORM.S.DIST(F2820,TRUE),NA())</f>
        <v>#N/A</v>
      </c>
    </row>
    <row r="2821" spans="2:25" ht="12.75" x14ac:dyDescent="0.2">
      <c r="B2821" s="72" t="str">
        <f t="shared" si="443"/>
        <v/>
      </c>
      <c r="C2821" s="58"/>
      <c r="D2821" s="67"/>
      <c r="E2821" s="71" t="str">
        <f t="shared" si="444"/>
        <v/>
      </c>
      <c r="F2821" s="71" t="str">
        <f t="shared" si="440"/>
        <v/>
      </c>
      <c r="G2821" s="72" t="str">
        <f t="shared" ref="G2821:G2884" si="448">IF(ISBLANK(D2821)=FALSE,G2820+1/$M$6,"")</f>
        <v/>
      </c>
      <c r="H2821" s="68" t="str">
        <f t="shared" si="445"/>
        <v/>
      </c>
      <c r="I2821" s="69" t="str">
        <f t="shared" si="441"/>
        <v/>
      </c>
      <c r="J2821" s="70" t="str">
        <f t="shared" si="442"/>
        <v/>
      </c>
      <c r="W2821" s="75" t="e">
        <f t="shared" si="446"/>
        <v>#N/A</v>
      </c>
      <c r="X2821" s="75" t="e">
        <f t="shared" ref="X2821:X2884" si="449">IF(ISBLANK(D2821)=FALSE,X2820+1/$M$6,NA())</f>
        <v>#N/A</v>
      </c>
      <c r="Y2821" s="75" t="e">
        <f t="shared" si="447"/>
        <v>#N/A</v>
      </c>
    </row>
    <row r="2822" spans="2:25" ht="12.75" x14ac:dyDescent="0.2">
      <c r="B2822" s="72" t="str">
        <f t="shared" si="443"/>
        <v/>
      </c>
      <c r="C2822" s="58"/>
      <c r="D2822" s="67"/>
      <c r="E2822" s="71" t="str">
        <f t="shared" si="444"/>
        <v/>
      </c>
      <c r="F2822" s="71" t="str">
        <f t="shared" si="440"/>
        <v/>
      </c>
      <c r="G2822" s="72" t="str">
        <f t="shared" si="448"/>
        <v/>
      </c>
      <c r="H2822" s="68" t="str">
        <f t="shared" si="445"/>
        <v/>
      </c>
      <c r="I2822" s="69" t="str">
        <f t="shared" si="441"/>
        <v/>
      </c>
      <c r="J2822" s="70" t="str">
        <f t="shared" si="442"/>
        <v/>
      </c>
      <c r="W2822" s="75" t="e">
        <f t="shared" si="446"/>
        <v>#N/A</v>
      </c>
      <c r="X2822" s="75" t="e">
        <f t="shared" si="449"/>
        <v>#N/A</v>
      </c>
      <c r="Y2822" s="75" t="e">
        <f t="shared" si="447"/>
        <v>#N/A</v>
      </c>
    </row>
    <row r="2823" spans="2:25" ht="12.75" x14ac:dyDescent="0.2">
      <c r="B2823" s="72" t="str">
        <f t="shared" si="443"/>
        <v/>
      </c>
      <c r="C2823" s="58"/>
      <c r="D2823" s="67"/>
      <c r="E2823" s="71" t="str">
        <f t="shared" si="444"/>
        <v/>
      </c>
      <c r="F2823" s="71" t="str">
        <f t="shared" si="440"/>
        <v/>
      </c>
      <c r="G2823" s="72" t="str">
        <f t="shared" si="448"/>
        <v/>
      </c>
      <c r="H2823" s="68" t="str">
        <f t="shared" si="445"/>
        <v/>
      </c>
      <c r="I2823" s="69" t="str">
        <f t="shared" si="441"/>
        <v/>
      </c>
      <c r="J2823" s="70" t="str">
        <f t="shared" si="442"/>
        <v/>
      </c>
      <c r="W2823" s="75" t="e">
        <f t="shared" si="446"/>
        <v>#N/A</v>
      </c>
      <c r="X2823" s="75" t="e">
        <f t="shared" si="449"/>
        <v>#N/A</v>
      </c>
      <c r="Y2823" s="75" t="e">
        <f t="shared" si="447"/>
        <v>#N/A</v>
      </c>
    </row>
    <row r="2824" spans="2:25" ht="12.75" x14ac:dyDescent="0.2">
      <c r="B2824" s="72" t="str">
        <f t="shared" si="443"/>
        <v/>
      </c>
      <c r="C2824" s="58"/>
      <c r="D2824" s="67"/>
      <c r="E2824" s="71" t="str">
        <f t="shared" si="444"/>
        <v/>
      </c>
      <c r="F2824" s="71" t="str">
        <f t="shared" si="440"/>
        <v/>
      </c>
      <c r="G2824" s="72" t="str">
        <f t="shared" si="448"/>
        <v/>
      </c>
      <c r="H2824" s="68" t="str">
        <f t="shared" si="445"/>
        <v/>
      </c>
      <c r="I2824" s="69" t="str">
        <f t="shared" si="441"/>
        <v/>
      </c>
      <c r="J2824" s="70" t="str">
        <f t="shared" si="442"/>
        <v/>
      </c>
      <c r="W2824" s="75" t="e">
        <f t="shared" si="446"/>
        <v>#N/A</v>
      </c>
      <c r="X2824" s="75" t="e">
        <f t="shared" si="449"/>
        <v>#N/A</v>
      </c>
      <c r="Y2824" s="75" t="e">
        <f t="shared" si="447"/>
        <v>#N/A</v>
      </c>
    </row>
    <row r="2825" spans="2:25" ht="12.75" x14ac:dyDescent="0.2">
      <c r="B2825" s="72" t="str">
        <f t="shared" si="443"/>
        <v/>
      </c>
      <c r="C2825" s="58"/>
      <c r="D2825" s="67"/>
      <c r="E2825" s="71" t="str">
        <f t="shared" si="444"/>
        <v/>
      </c>
      <c r="F2825" s="71" t="str">
        <f t="shared" si="440"/>
        <v/>
      </c>
      <c r="G2825" s="72" t="str">
        <f t="shared" si="448"/>
        <v/>
      </c>
      <c r="H2825" s="68" t="str">
        <f t="shared" si="445"/>
        <v/>
      </c>
      <c r="I2825" s="69" t="str">
        <f t="shared" si="441"/>
        <v/>
      </c>
      <c r="J2825" s="70" t="str">
        <f t="shared" si="442"/>
        <v/>
      </c>
      <c r="W2825" s="75" t="e">
        <f t="shared" si="446"/>
        <v>#N/A</v>
      </c>
      <c r="X2825" s="75" t="e">
        <f t="shared" si="449"/>
        <v>#N/A</v>
      </c>
      <c r="Y2825" s="75" t="e">
        <f t="shared" si="447"/>
        <v>#N/A</v>
      </c>
    </row>
    <row r="2826" spans="2:25" ht="12.75" x14ac:dyDescent="0.2">
      <c r="B2826" s="72" t="str">
        <f t="shared" si="443"/>
        <v/>
      </c>
      <c r="C2826" s="58"/>
      <c r="D2826" s="67"/>
      <c r="E2826" s="71" t="str">
        <f t="shared" si="444"/>
        <v/>
      </c>
      <c r="F2826" s="71" t="str">
        <f t="shared" si="440"/>
        <v/>
      </c>
      <c r="G2826" s="72" t="str">
        <f t="shared" si="448"/>
        <v/>
      </c>
      <c r="H2826" s="68" t="str">
        <f t="shared" si="445"/>
        <v/>
      </c>
      <c r="I2826" s="69" t="str">
        <f t="shared" si="441"/>
        <v/>
      </c>
      <c r="J2826" s="70" t="str">
        <f t="shared" si="442"/>
        <v/>
      </c>
      <c r="W2826" s="75" t="e">
        <f t="shared" si="446"/>
        <v>#N/A</v>
      </c>
      <c r="X2826" s="75" t="e">
        <f t="shared" si="449"/>
        <v>#N/A</v>
      </c>
      <c r="Y2826" s="75" t="e">
        <f t="shared" si="447"/>
        <v>#N/A</v>
      </c>
    </row>
    <row r="2827" spans="2:25" ht="12.75" x14ac:dyDescent="0.2">
      <c r="B2827" s="72" t="str">
        <f t="shared" si="443"/>
        <v/>
      </c>
      <c r="C2827" s="58"/>
      <c r="D2827" s="67"/>
      <c r="E2827" s="71" t="str">
        <f t="shared" si="444"/>
        <v/>
      </c>
      <c r="F2827" s="71" t="str">
        <f t="shared" si="440"/>
        <v/>
      </c>
      <c r="G2827" s="72" t="str">
        <f t="shared" si="448"/>
        <v/>
      </c>
      <c r="H2827" s="68" t="str">
        <f t="shared" si="445"/>
        <v/>
      </c>
      <c r="I2827" s="69" t="str">
        <f t="shared" si="441"/>
        <v/>
      </c>
      <c r="J2827" s="70" t="str">
        <f t="shared" si="442"/>
        <v/>
      </c>
      <c r="W2827" s="75" t="e">
        <f t="shared" si="446"/>
        <v>#N/A</v>
      </c>
      <c r="X2827" s="75" t="e">
        <f t="shared" si="449"/>
        <v>#N/A</v>
      </c>
      <c r="Y2827" s="75" t="e">
        <f t="shared" si="447"/>
        <v>#N/A</v>
      </c>
    </row>
    <row r="2828" spans="2:25" ht="12.75" x14ac:dyDescent="0.2">
      <c r="B2828" s="72" t="str">
        <f t="shared" si="443"/>
        <v/>
      </c>
      <c r="C2828" s="58"/>
      <c r="D2828" s="67"/>
      <c r="E2828" s="71" t="str">
        <f t="shared" si="444"/>
        <v/>
      </c>
      <c r="F2828" s="71" t="str">
        <f t="shared" si="440"/>
        <v/>
      </c>
      <c r="G2828" s="72" t="str">
        <f t="shared" si="448"/>
        <v/>
      </c>
      <c r="H2828" s="68" t="str">
        <f t="shared" si="445"/>
        <v/>
      </c>
      <c r="I2828" s="69" t="str">
        <f t="shared" si="441"/>
        <v/>
      </c>
      <c r="J2828" s="70" t="str">
        <f t="shared" si="442"/>
        <v/>
      </c>
      <c r="W2828" s="75" t="e">
        <f t="shared" si="446"/>
        <v>#N/A</v>
      </c>
      <c r="X2828" s="75" t="e">
        <f t="shared" si="449"/>
        <v>#N/A</v>
      </c>
      <c r="Y2828" s="75" t="e">
        <f t="shared" si="447"/>
        <v>#N/A</v>
      </c>
    </row>
    <row r="2829" spans="2:25" ht="12.75" x14ac:dyDescent="0.2">
      <c r="B2829" s="72" t="str">
        <f t="shared" si="443"/>
        <v/>
      </c>
      <c r="C2829" s="58"/>
      <c r="D2829" s="67"/>
      <c r="E2829" s="71" t="str">
        <f t="shared" si="444"/>
        <v/>
      </c>
      <c r="F2829" s="71" t="str">
        <f t="shared" si="440"/>
        <v/>
      </c>
      <c r="G2829" s="72" t="str">
        <f t="shared" si="448"/>
        <v/>
      </c>
      <c r="H2829" s="68" t="str">
        <f t="shared" si="445"/>
        <v/>
      </c>
      <c r="I2829" s="69" t="str">
        <f t="shared" si="441"/>
        <v/>
      </c>
      <c r="J2829" s="70" t="str">
        <f t="shared" si="442"/>
        <v/>
      </c>
      <c r="W2829" s="75" t="e">
        <f t="shared" si="446"/>
        <v>#N/A</v>
      </c>
      <c r="X2829" s="75" t="e">
        <f t="shared" si="449"/>
        <v>#N/A</v>
      </c>
      <c r="Y2829" s="75" t="e">
        <f t="shared" si="447"/>
        <v>#N/A</v>
      </c>
    </row>
    <row r="2830" spans="2:25" ht="12.75" x14ac:dyDescent="0.2">
      <c r="B2830" s="72" t="str">
        <f t="shared" si="443"/>
        <v/>
      </c>
      <c r="C2830" s="58"/>
      <c r="D2830" s="67"/>
      <c r="E2830" s="71" t="str">
        <f t="shared" si="444"/>
        <v/>
      </c>
      <c r="F2830" s="71" t="str">
        <f t="shared" ref="F2830:F2893" si="450">IF(D2830,STANDARDIZE(E2830,$M$11,$M$12),"")</f>
        <v/>
      </c>
      <c r="G2830" s="72" t="str">
        <f t="shared" si="448"/>
        <v/>
      </c>
      <c r="H2830" s="68" t="str">
        <f t="shared" si="445"/>
        <v/>
      </c>
      <c r="I2830" s="69" t="str">
        <f t="shared" si="441"/>
        <v/>
      </c>
      <c r="J2830" s="70" t="str">
        <f t="shared" si="442"/>
        <v/>
      </c>
      <c r="W2830" s="75" t="e">
        <f t="shared" si="446"/>
        <v>#N/A</v>
      </c>
      <c r="X2830" s="75" t="e">
        <f t="shared" si="449"/>
        <v>#N/A</v>
      </c>
      <c r="Y2830" s="75" t="e">
        <f t="shared" si="447"/>
        <v>#N/A</v>
      </c>
    </row>
    <row r="2831" spans="2:25" ht="12.75" x14ac:dyDescent="0.2">
      <c r="B2831" s="72" t="str">
        <f t="shared" si="443"/>
        <v/>
      </c>
      <c r="C2831" s="58"/>
      <c r="D2831" s="67"/>
      <c r="E2831" s="71" t="str">
        <f t="shared" si="444"/>
        <v/>
      </c>
      <c r="F2831" s="71" t="str">
        <f t="shared" si="450"/>
        <v/>
      </c>
      <c r="G2831" s="72" t="str">
        <f t="shared" si="448"/>
        <v/>
      </c>
      <c r="H2831" s="68" t="str">
        <f t="shared" si="445"/>
        <v/>
      </c>
      <c r="I2831" s="69" t="str">
        <f t="shared" si="441"/>
        <v/>
      </c>
      <c r="J2831" s="70" t="str">
        <f t="shared" si="442"/>
        <v/>
      </c>
      <c r="W2831" s="75" t="e">
        <f t="shared" si="446"/>
        <v>#N/A</v>
      </c>
      <c r="X2831" s="75" t="e">
        <f t="shared" si="449"/>
        <v>#N/A</v>
      </c>
      <c r="Y2831" s="75" t="e">
        <f t="shared" si="447"/>
        <v>#N/A</v>
      </c>
    </row>
    <row r="2832" spans="2:25" ht="12.75" x14ac:dyDescent="0.2">
      <c r="B2832" s="72" t="str">
        <f t="shared" si="443"/>
        <v/>
      </c>
      <c r="C2832" s="58"/>
      <c r="D2832" s="67"/>
      <c r="E2832" s="71" t="str">
        <f t="shared" si="444"/>
        <v/>
      </c>
      <c r="F2832" s="71" t="str">
        <f t="shared" si="450"/>
        <v/>
      </c>
      <c r="G2832" s="72" t="str">
        <f t="shared" si="448"/>
        <v/>
      </c>
      <c r="H2832" s="68" t="str">
        <f t="shared" si="445"/>
        <v/>
      </c>
      <c r="I2832" s="69" t="str">
        <f t="shared" si="441"/>
        <v/>
      </c>
      <c r="J2832" s="70" t="str">
        <f t="shared" si="442"/>
        <v/>
      </c>
      <c r="W2832" s="75" t="e">
        <f t="shared" si="446"/>
        <v>#N/A</v>
      </c>
      <c r="X2832" s="75" t="e">
        <f t="shared" si="449"/>
        <v>#N/A</v>
      </c>
      <c r="Y2832" s="75" t="e">
        <f t="shared" si="447"/>
        <v>#N/A</v>
      </c>
    </row>
    <row r="2833" spans="2:25" ht="12.75" x14ac:dyDescent="0.2">
      <c r="B2833" s="72" t="str">
        <f t="shared" si="443"/>
        <v/>
      </c>
      <c r="C2833" s="58"/>
      <c r="D2833" s="67"/>
      <c r="E2833" s="71" t="str">
        <f t="shared" si="444"/>
        <v/>
      </c>
      <c r="F2833" s="71" t="str">
        <f t="shared" si="450"/>
        <v/>
      </c>
      <c r="G2833" s="72" t="str">
        <f t="shared" si="448"/>
        <v/>
      </c>
      <c r="H2833" s="68" t="str">
        <f t="shared" si="445"/>
        <v/>
      </c>
      <c r="I2833" s="69" t="str">
        <f t="shared" si="441"/>
        <v/>
      </c>
      <c r="J2833" s="70" t="str">
        <f t="shared" si="442"/>
        <v/>
      </c>
      <c r="W2833" s="75" t="e">
        <f t="shared" si="446"/>
        <v>#N/A</v>
      </c>
      <c r="X2833" s="75" t="e">
        <f t="shared" si="449"/>
        <v>#N/A</v>
      </c>
      <c r="Y2833" s="75" t="e">
        <f t="shared" si="447"/>
        <v>#N/A</v>
      </c>
    </row>
    <row r="2834" spans="2:25" ht="12.75" x14ac:dyDescent="0.2">
      <c r="B2834" s="72" t="str">
        <f t="shared" si="443"/>
        <v/>
      </c>
      <c r="C2834" s="58"/>
      <c r="D2834" s="67"/>
      <c r="E2834" s="71" t="str">
        <f t="shared" si="444"/>
        <v/>
      </c>
      <c r="F2834" s="71" t="str">
        <f t="shared" si="450"/>
        <v/>
      </c>
      <c r="G2834" s="72" t="str">
        <f t="shared" si="448"/>
        <v/>
      </c>
      <c r="H2834" s="68" t="str">
        <f t="shared" si="445"/>
        <v/>
      </c>
      <c r="I2834" s="69" t="str">
        <f t="shared" si="441"/>
        <v/>
      </c>
      <c r="J2834" s="70" t="str">
        <f t="shared" si="442"/>
        <v/>
      </c>
      <c r="W2834" s="75" t="e">
        <f t="shared" si="446"/>
        <v>#N/A</v>
      </c>
      <c r="X2834" s="75" t="e">
        <f t="shared" si="449"/>
        <v>#N/A</v>
      </c>
      <c r="Y2834" s="75" t="e">
        <f t="shared" si="447"/>
        <v>#N/A</v>
      </c>
    </row>
    <row r="2835" spans="2:25" ht="12.75" x14ac:dyDescent="0.2">
      <c r="B2835" s="72" t="str">
        <f t="shared" si="443"/>
        <v/>
      </c>
      <c r="C2835" s="58"/>
      <c r="D2835" s="67"/>
      <c r="E2835" s="71" t="str">
        <f t="shared" si="444"/>
        <v/>
      </c>
      <c r="F2835" s="71" t="str">
        <f t="shared" si="450"/>
        <v/>
      </c>
      <c r="G2835" s="72" t="str">
        <f t="shared" si="448"/>
        <v/>
      </c>
      <c r="H2835" s="68" t="str">
        <f t="shared" si="445"/>
        <v/>
      </c>
      <c r="I2835" s="69" t="str">
        <f t="shared" si="441"/>
        <v/>
      </c>
      <c r="J2835" s="70" t="str">
        <f t="shared" si="442"/>
        <v/>
      </c>
      <c r="W2835" s="75" t="e">
        <f t="shared" si="446"/>
        <v>#N/A</v>
      </c>
      <c r="X2835" s="75" t="e">
        <f t="shared" si="449"/>
        <v>#N/A</v>
      </c>
      <c r="Y2835" s="75" t="e">
        <f t="shared" si="447"/>
        <v>#N/A</v>
      </c>
    </row>
    <row r="2836" spans="2:25" ht="12.75" x14ac:dyDescent="0.2">
      <c r="B2836" s="72" t="str">
        <f t="shared" si="443"/>
        <v/>
      </c>
      <c r="C2836" s="58"/>
      <c r="D2836" s="67"/>
      <c r="E2836" s="71" t="str">
        <f t="shared" si="444"/>
        <v/>
      </c>
      <c r="F2836" s="71" t="str">
        <f t="shared" si="450"/>
        <v/>
      </c>
      <c r="G2836" s="72" t="str">
        <f t="shared" si="448"/>
        <v/>
      </c>
      <c r="H2836" s="68" t="str">
        <f t="shared" si="445"/>
        <v/>
      </c>
      <c r="I2836" s="69" t="str">
        <f t="shared" si="441"/>
        <v/>
      </c>
      <c r="J2836" s="70" t="str">
        <f t="shared" si="442"/>
        <v/>
      </c>
      <c r="W2836" s="75" t="e">
        <f t="shared" si="446"/>
        <v>#N/A</v>
      </c>
      <c r="X2836" s="75" t="e">
        <f t="shared" si="449"/>
        <v>#N/A</v>
      </c>
      <c r="Y2836" s="75" t="e">
        <f t="shared" si="447"/>
        <v>#N/A</v>
      </c>
    </row>
    <row r="2837" spans="2:25" ht="12.75" x14ac:dyDescent="0.2">
      <c r="B2837" s="72" t="str">
        <f t="shared" si="443"/>
        <v/>
      </c>
      <c r="C2837" s="58"/>
      <c r="D2837" s="67"/>
      <c r="E2837" s="71" t="str">
        <f t="shared" si="444"/>
        <v/>
      </c>
      <c r="F2837" s="71" t="str">
        <f t="shared" si="450"/>
        <v/>
      </c>
      <c r="G2837" s="72" t="str">
        <f t="shared" si="448"/>
        <v/>
      </c>
      <c r="H2837" s="68" t="str">
        <f t="shared" si="445"/>
        <v/>
      </c>
      <c r="I2837" s="69" t="str">
        <f t="shared" si="441"/>
        <v/>
      </c>
      <c r="J2837" s="70" t="str">
        <f t="shared" si="442"/>
        <v/>
      </c>
      <c r="W2837" s="75" t="e">
        <f t="shared" si="446"/>
        <v>#N/A</v>
      </c>
      <c r="X2837" s="75" t="e">
        <f t="shared" si="449"/>
        <v>#N/A</v>
      </c>
      <c r="Y2837" s="75" t="e">
        <f t="shared" si="447"/>
        <v>#N/A</v>
      </c>
    </row>
    <row r="2838" spans="2:25" ht="12.75" x14ac:dyDescent="0.2">
      <c r="B2838" s="72" t="str">
        <f t="shared" si="443"/>
        <v/>
      </c>
      <c r="C2838" s="58"/>
      <c r="D2838" s="67"/>
      <c r="E2838" s="71" t="str">
        <f t="shared" si="444"/>
        <v/>
      </c>
      <c r="F2838" s="71" t="str">
        <f t="shared" si="450"/>
        <v/>
      </c>
      <c r="G2838" s="72" t="str">
        <f t="shared" si="448"/>
        <v/>
      </c>
      <c r="H2838" s="68" t="str">
        <f t="shared" si="445"/>
        <v/>
      </c>
      <c r="I2838" s="69" t="str">
        <f t="shared" si="441"/>
        <v/>
      </c>
      <c r="J2838" s="70" t="str">
        <f t="shared" si="442"/>
        <v/>
      </c>
      <c r="W2838" s="75" t="e">
        <f t="shared" si="446"/>
        <v>#N/A</v>
      </c>
      <c r="X2838" s="75" t="e">
        <f t="shared" si="449"/>
        <v>#N/A</v>
      </c>
      <c r="Y2838" s="75" t="e">
        <f t="shared" si="447"/>
        <v>#N/A</v>
      </c>
    </row>
    <row r="2839" spans="2:25" ht="12.75" x14ac:dyDescent="0.2">
      <c r="B2839" s="72" t="str">
        <f t="shared" si="443"/>
        <v/>
      </c>
      <c r="C2839" s="58"/>
      <c r="D2839" s="67"/>
      <c r="E2839" s="71" t="str">
        <f t="shared" si="444"/>
        <v/>
      </c>
      <c r="F2839" s="71" t="str">
        <f t="shared" si="450"/>
        <v/>
      </c>
      <c r="G2839" s="72" t="str">
        <f t="shared" si="448"/>
        <v/>
      </c>
      <c r="H2839" s="68" t="str">
        <f t="shared" si="445"/>
        <v/>
      </c>
      <c r="I2839" s="69" t="str">
        <f t="shared" si="441"/>
        <v/>
      </c>
      <c r="J2839" s="70" t="str">
        <f t="shared" si="442"/>
        <v/>
      </c>
      <c r="W2839" s="75" t="e">
        <f t="shared" si="446"/>
        <v>#N/A</v>
      </c>
      <c r="X2839" s="75" t="e">
        <f t="shared" si="449"/>
        <v>#N/A</v>
      </c>
      <c r="Y2839" s="75" t="e">
        <f t="shared" si="447"/>
        <v>#N/A</v>
      </c>
    </row>
    <row r="2840" spans="2:25" ht="12.75" x14ac:dyDescent="0.2">
      <c r="B2840" s="72" t="str">
        <f t="shared" si="443"/>
        <v/>
      </c>
      <c r="C2840" s="58"/>
      <c r="D2840" s="67"/>
      <c r="E2840" s="71" t="str">
        <f t="shared" si="444"/>
        <v/>
      </c>
      <c r="F2840" s="71" t="str">
        <f t="shared" si="450"/>
        <v/>
      </c>
      <c r="G2840" s="72" t="str">
        <f t="shared" si="448"/>
        <v/>
      </c>
      <c r="H2840" s="68" t="str">
        <f t="shared" si="445"/>
        <v/>
      </c>
      <c r="I2840" s="69" t="str">
        <f t="shared" si="441"/>
        <v/>
      </c>
      <c r="J2840" s="70" t="str">
        <f t="shared" si="442"/>
        <v/>
      </c>
      <c r="W2840" s="75" t="e">
        <f t="shared" si="446"/>
        <v>#N/A</v>
      </c>
      <c r="X2840" s="75" t="e">
        <f t="shared" si="449"/>
        <v>#N/A</v>
      </c>
      <c r="Y2840" s="75" t="e">
        <f t="shared" si="447"/>
        <v>#N/A</v>
      </c>
    </row>
    <row r="2841" spans="2:25" ht="12.75" x14ac:dyDescent="0.2">
      <c r="B2841" s="72" t="str">
        <f t="shared" si="443"/>
        <v/>
      </c>
      <c r="C2841" s="58"/>
      <c r="D2841" s="67"/>
      <c r="E2841" s="71" t="str">
        <f t="shared" si="444"/>
        <v/>
      </c>
      <c r="F2841" s="71" t="str">
        <f t="shared" si="450"/>
        <v/>
      </c>
      <c r="G2841" s="72" t="str">
        <f t="shared" si="448"/>
        <v/>
      </c>
      <c r="H2841" s="68" t="str">
        <f t="shared" si="445"/>
        <v/>
      </c>
      <c r="I2841" s="69" t="str">
        <f t="shared" si="441"/>
        <v/>
      </c>
      <c r="J2841" s="70" t="str">
        <f t="shared" si="442"/>
        <v/>
      </c>
      <c r="W2841" s="75" t="e">
        <f t="shared" si="446"/>
        <v>#N/A</v>
      </c>
      <c r="X2841" s="75" t="e">
        <f t="shared" si="449"/>
        <v>#N/A</v>
      </c>
      <c r="Y2841" s="75" t="e">
        <f t="shared" si="447"/>
        <v>#N/A</v>
      </c>
    </row>
    <row r="2842" spans="2:25" ht="12.75" x14ac:dyDescent="0.2">
      <c r="B2842" s="72" t="str">
        <f t="shared" si="443"/>
        <v/>
      </c>
      <c r="C2842" s="58"/>
      <c r="D2842" s="67"/>
      <c r="E2842" s="71" t="str">
        <f t="shared" si="444"/>
        <v/>
      </c>
      <c r="F2842" s="71" t="str">
        <f t="shared" si="450"/>
        <v/>
      </c>
      <c r="G2842" s="72" t="str">
        <f t="shared" si="448"/>
        <v/>
      </c>
      <c r="H2842" s="68" t="str">
        <f t="shared" si="445"/>
        <v/>
      </c>
      <c r="I2842" s="69" t="str">
        <f t="shared" si="441"/>
        <v/>
      </c>
      <c r="J2842" s="70" t="str">
        <f t="shared" si="442"/>
        <v/>
      </c>
      <c r="W2842" s="75" t="e">
        <f t="shared" si="446"/>
        <v>#N/A</v>
      </c>
      <c r="X2842" s="75" t="e">
        <f t="shared" si="449"/>
        <v>#N/A</v>
      </c>
      <c r="Y2842" s="75" t="e">
        <f t="shared" si="447"/>
        <v>#N/A</v>
      </c>
    </row>
    <row r="2843" spans="2:25" ht="12.75" x14ac:dyDescent="0.2">
      <c r="B2843" s="72" t="str">
        <f t="shared" si="443"/>
        <v/>
      </c>
      <c r="C2843" s="58"/>
      <c r="D2843" s="67"/>
      <c r="E2843" s="71" t="str">
        <f t="shared" si="444"/>
        <v/>
      </c>
      <c r="F2843" s="71" t="str">
        <f t="shared" si="450"/>
        <v/>
      </c>
      <c r="G2843" s="72" t="str">
        <f t="shared" si="448"/>
        <v/>
      </c>
      <c r="H2843" s="68" t="str">
        <f t="shared" si="445"/>
        <v/>
      </c>
      <c r="I2843" s="69" t="str">
        <f t="shared" si="441"/>
        <v/>
      </c>
      <c r="J2843" s="70" t="str">
        <f t="shared" si="442"/>
        <v/>
      </c>
      <c r="W2843" s="75" t="e">
        <f t="shared" si="446"/>
        <v>#N/A</v>
      </c>
      <c r="X2843" s="75" t="e">
        <f t="shared" si="449"/>
        <v>#N/A</v>
      </c>
      <c r="Y2843" s="75" t="e">
        <f t="shared" si="447"/>
        <v>#N/A</v>
      </c>
    </row>
    <row r="2844" spans="2:25" ht="12.75" x14ac:dyDescent="0.2">
      <c r="B2844" s="72" t="str">
        <f t="shared" si="443"/>
        <v/>
      </c>
      <c r="C2844" s="58"/>
      <c r="D2844" s="67"/>
      <c r="E2844" s="71" t="str">
        <f t="shared" si="444"/>
        <v/>
      </c>
      <c r="F2844" s="71" t="str">
        <f t="shared" si="450"/>
        <v/>
      </c>
      <c r="G2844" s="72" t="str">
        <f t="shared" si="448"/>
        <v/>
      </c>
      <c r="H2844" s="68" t="str">
        <f t="shared" si="445"/>
        <v/>
      </c>
      <c r="I2844" s="69" t="str">
        <f t="shared" si="441"/>
        <v/>
      </c>
      <c r="J2844" s="70" t="str">
        <f t="shared" si="442"/>
        <v/>
      </c>
      <c r="W2844" s="75" t="e">
        <f t="shared" si="446"/>
        <v>#N/A</v>
      </c>
      <c r="X2844" s="75" t="e">
        <f t="shared" si="449"/>
        <v>#N/A</v>
      </c>
      <c r="Y2844" s="75" t="e">
        <f t="shared" si="447"/>
        <v>#N/A</v>
      </c>
    </row>
    <row r="2845" spans="2:25" ht="12.75" x14ac:dyDescent="0.2">
      <c r="B2845" s="72" t="str">
        <f t="shared" si="443"/>
        <v/>
      </c>
      <c r="C2845" s="58"/>
      <c r="D2845" s="67"/>
      <c r="E2845" s="71" t="str">
        <f t="shared" si="444"/>
        <v/>
      </c>
      <c r="F2845" s="71" t="str">
        <f t="shared" si="450"/>
        <v/>
      </c>
      <c r="G2845" s="72" t="str">
        <f t="shared" si="448"/>
        <v/>
      </c>
      <c r="H2845" s="68" t="str">
        <f t="shared" si="445"/>
        <v/>
      </c>
      <c r="I2845" s="69" t="str">
        <f t="shared" si="441"/>
        <v/>
      </c>
      <c r="J2845" s="70" t="str">
        <f t="shared" si="442"/>
        <v/>
      </c>
      <c r="W2845" s="75" t="e">
        <f t="shared" si="446"/>
        <v>#N/A</v>
      </c>
      <c r="X2845" s="75" t="e">
        <f t="shared" si="449"/>
        <v>#N/A</v>
      </c>
      <c r="Y2845" s="75" t="e">
        <f t="shared" si="447"/>
        <v>#N/A</v>
      </c>
    </row>
    <row r="2846" spans="2:25" ht="12.75" x14ac:dyDescent="0.2">
      <c r="B2846" s="72" t="str">
        <f t="shared" si="443"/>
        <v/>
      </c>
      <c r="C2846" s="58"/>
      <c r="D2846" s="67"/>
      <c r="E2846" s="71" t="str">
        <f t="shared" si="444"/>
        <v/>
      </c>
      <c r="F2846" s="71" t="str">
        <f t="shared" si="450"/>
        <v/>
      </c>
      <c r="G2846" s="72" t="str">
        <f t="shared" si="448"/>
        <v/>
      </c>
      <c r="H2846" s="68" t="str">
        <f t="shared" si="445"/>
        <v/>
      </c>
      <c r="I2846" s="69" t="str">
        <f t="shared" si="441"/>
        <v/>
      </c>
      <c r="J2846" s="70" t="str">
        <f t="shared" si="442"/>
        <v/>
      </c>
      <c r="W2846" s="75" t="e">
        <f t="shared" si="446"/>
        <v>#N/A</v>
      </c>
      <c r="X2846" s="75" t="e">
        <f t="shared" si="449"/>
        <v>#N/A</v>
      </c>
      <c r="Y2846" s="75" t="e">
        <f t="shared" si="447"/>
        <v>#N/A</v>
      </c>
    </row>
    <row r="2847" spans="2:25" ht="12.75" x14ac:dyDescent="0.2">
      <c r="B2847" s="72" t="str">
        <f t="shared" si="443"/>
        <v/>
      </c>
      <c r="C2847" s="58"/>
      <c r="D2847" s="67"/>
      <c r="E2847" s="71" t="str">
        <f t="shared" si="444"/>
        <v/>
      </c>
      <c r="F2847" s="71" t="str">
        <f t="shared" si="450"/>
        <v/>
      </c>
      <c r="G2847" s="72" t="str">
        <f t="shared" si="448"/>
        <v/>
      </c>
      <c r="H2847" s="68" t="str">
        <f t="shared" si="445"/>
        <v/>
      </c>
      <c r="I2847" s="69" t="str">
        <f t="shared" si="441"/>
        <v/>
      </c>
      <c r="J2847" s="70" t="str">
        <f t="shared" si="442"/>
        <v/>
      </c>
      <c r="W2847" s="75" t="e">
        <f t="shared" si="446"/>
        <v>#N/A</v>
      </c>
      <c r="X2847" s="75" t="e">
        <f t="shared" si="449"/>
        <v>#N/A</v>
      </c>
      <c r="Y2847" s="75" t="e">
        <f t="shared" si="447"/>
        <v>#N/A</v>
      </c>
    </row>
    <row r="2848" spans="2:25" ht="12.75" x14ac:dyDescent="0.2">
      <c r="B2848" s="72" t="str">
        <f t="shared" si="443"/>
        <v/>
      </c>
      <c r="C2848" s="58"/>
      <c r="D2848" s="67"/>
      <c r="E2848" s="71" t="str">
        <f t="shared" si="444"/>
        <v/>
      </c>
      <c r="F2848" s="71" t="str">
        <f t="shared" si="450"/>
        <v/>
      </c>
      <c r="G2848" s="72" t="str">
        <f t="shared" si="448"/>
        <v/>
      </c>
      <c r="H2848" s="68" t="str">
        <f t="shared" si="445"/>
        <v/>
      </c>
      <c r="I2848" s="69" t="str">
        <f t="shared" si="441"/>
        <v/>
      </c>
      <c r="J2848" s="70" t="str">
        <f t="shared" si="442"/>
        <v/>
      </c>
      <c r="W2848" s="75" t="e">
        <f t="shared" si="446"/>
        <v>#N/A</v>
      </c>
      <c r="X2848" s="75" t="e">
        <f t="shared" si="449"/>
        <v>#N/A</v>
      </c>
      <c r="Y2848" s="75" t="e">
        <f t="shared" si="447"/>
        <v>#N/A</v>
      </c>
    </row>
    <row r="2849" spans="2:25" ht="12.75" x14ac:dyDescent="0.2">
      <c r="B2849" s="72" t="str">
        <f t="shared" si="443"/>
        <v/>
      </c>
      <c r="C2849" s="58"/>
      <c r="D2849" s="67"/>
      <c r="E2849" s="71" t="str">
        <f t="shared" si="444"/>
        <v/>
      </c>
      <c r="F2849" s="71" t="str">
        <f t="shared" si="450"/>
        <v/>
      </c>
      <c r="G2849" s="72" t="str">
        <f t="shared" si="448"/>
        <v/>
      </c>
      <c r="H2849" s="68" t="str">
        <f t="shared" si="445"/>
        <v/>
      </c>
      <c r="I2849" s="69" t="str">
        <f t="shared" si="441"/>
        <v/>
      </c>
      <c r="J2849" s="70" t="str">
        <f t="shared" si="442"/>
        <v/>
      </c>
      <c r="W2849" s="75" t="e">
        <f t="shared" si="446"/>
        <v>#N/A</v>
      </c>
      <c r="X2849" s="75" t="e">
        <f t="shared" si="449"/>
        <v>#N/A</v>
      </c>
      <c r="Y2849" s="75" t="e">
        <f t="shared" si="447"/>
        <v>#N/A</v>
      </c>
    </row>
    <row r="2850" spans="2:25" ht="12.75" x14ac:dyDescent="0.2">
      <c r="B2850" s="72" t="str">
        <f t="shared" si="443"/>
        <v/>
      </c>
      <c r="C2850" s="58"/>
      <c r="D2850" s="67"/>
      <c r="E2850" s="71" t="str">
        <f t="shared" si="444"/>
        <v/>
      </c>
      <c r="F2850" s="71" t="str">
        <f t="shared" si="450"/>
        <v/>
      </c>
      <c r="G2850" s="72" t="str">
        <f t="shared" si="448"/>
        <v/>
      </c>
      <c r="H2850" s="68" t="str">
        <f t="shared" si="445"/>
        <v/>
      </c>
      <c r="I2850" s="69" t="str">
        <f t="shared" si="441"/>
        <v/>
      </c>
      <c r="J2850" s="70" t="str">
        <f t="shared" si="442"/>
        <v/>
      </c>
      <c r="W2850" s="75" t="e">
        <f t="shared" si="446"/>
        <v>#N/A</v>
      </c>
      <c r="X2850" s="75" t="e">
        <f t="shared" si="449"/>
        <v>#N/A</v>
      </c>
      <c r="Y2850" s="75" t="e">
        <f t="shared" si="447"/>
        <v>#N/A</v>
      </c>
    </row>
    <row r="2851" spans="2:25" ht="12.75" x14ac:dyDescent="0.2">
      <c r="B2851" s="72" t="str">
        <f t="shared" si="443"/>
        <v/>
      </c>
      <c r="C2851" s="58"/>
      <c r="D2851" s="67"/>
      <c r="E2851" s="71" t="str">
        <f t="shared" si="444"/>
        <v/>
      </c>
      <c r="F2851" s="71" t="str">
        <f t="shared" si="450"/>
        <v/>
      </c>
      <c r="G2851" s="72" t="str">
        <f t="shared" si="448"/>
        <v/>
      </c>
      <c r="H2851" s="68" t="str">
        <f t="shared" si="445"/>
        <v/>
      </c>
      <c r="I2851" s="69" t="str">
        <f t="shared" si="441"/>
        <v/>
      </c>
      <c r="J2851" s="70" t="str">
        <f t="shared" si="442"/>
        <v/>
      </c>
      <c r="W2851" s="75" t="e">
        <f t="shared" si="446"/>
        <v>#N/A</v>
      </c>
      <c r="X2851" s="75" t="e">
        <f t="shared" si="449"/>
        <v>#N/A</v>
      </c>
      <c r="Y2851" s="75" t="e">
        <f t="shared" si="447"/>
        <v>#N/A</v>
      </c>
    </row>
    <row r="2852" spans="2:25" ht="12.75" x14ac:dyDescent="0.2">
      <c r="B2852" s="72" t="str">
        <f t="shared" si="443"/>
        <v/>
      </c>
      <c r="C2852" s="58"/>
      <c r="D2852" s="67"/>
      <c r="E2852" s="71" t="str">
        <f t="shared" si="444"/>
        <v/>
      </c>
      <c r="F2852" s="71" t="str">
        <f t="shared" si="450"/>
        <v/>
      </c>
      <c r="G2852" s="72" t="str">
        <f t="shared" si="448"/>
        <v/>
      </c>
      <c r="H2852" s="68" t="str">
        <f t="shared" si="445"/>
        <v/>
      </c>
      <c r="I2852" s="69" t="str">
        <f t="shared" si="441"/>
        <v/>
      </c>
      <c r="J2852" s="70" t="str">
        <f t="shared" si="442"/>
        <v/>
      </c>
      <c r="W2852" s="75" t="e">
        <f t="shared" si="446"/>
        <v>#N/A</v>
      </c>
      <c r="X2852" s="75" t="e">
        <f t="shared" si="449"/>
        <v>#N/A</v>
      </c>
      <c r="Y2852" s="75" t="e">
        <f t="shared" si="447"/>
        <v>#N/A</v>
      </c>
    </row>
    <row r="2853" spans="2:25" ht="12.75" x14ac:dyDescent="0.2">
      <c r="B2853" s="72" t="str">
        <f t="shared" si="443"/>
        <v/>
      </c>
      <c r="C2853" s="58"/>
      <c r="D2853" s="67"/>
      <c r="E2853" s="71" t="str">
        <f t="shared" si="444"/>
        <v/>
      </c>
      <c r="F2853" s="71" t="str">
        <f t="shared" si="450"/>
        <v/>
      </c>
      <c r="G2853" s="72" t="str">
        <f t="shared" si="448"/>
        <v/>
      </c>
      <c r="H2853" s="68" t="str">
        <f t="shared" si="445"/>
        <v/>
      </c>
      <c r="I2853" s="69" t="str">
        <f t="shared" si="441"/>
        <v/>
      </c>
      <c r="J2853" s="70" t="str">
        <f t="shared" si="442"/>
        <v/>
      </c>
      <c r="W2853" s="75" t="e">
        <f t="shared" si="446"/>
        <v>#N/A</v>
      </c>
      <c r="X2853" s="75" t="e">
        <f t="shared" si="449"/>
        <v>#N/A</v>
      </c>
      <c r="Y2853" s="75" t="e">
        <f t="shared" si="447"/>
        <v>#N/A</v>
      </c>
    </row>
    <row r="2854" spans="2:25" ht="12.75" x14ac:dyDescent="0.2">
      <c r="B2854" s="72" t="str">
        <f t="shared" si="443"/>
        <v/>
      </c>
      <c r="C2854" s="58"/>
      <c r="D2854" s="67"/>
      <c r="E2854" s="71" t="str">
        <f t="shared" si="444"/>
        <v/>
      </c>
      <c r="F2854" s="71" t="str">
        <f t="shared" si="450"/>
        <v/>
      </c>
      <c r="G2854" s="72" t="str">
        <f t="shared" si="448"/>
        <v/>
      </c>
      <c r="H2854" s="68" t="str">
        <f t="shared" si="445"/>
        <v/>
      </c>
      <c r="I2854" s="69" t="str">
        <f t="shared" si="441"/>
        <v/>
      </c>
      <c r="J2854" s="70" t="str">
        <f t="shared" si="442"/>
        <v/>
      </c>
      <c r="W2854" s="75" t="e">
        <f t="shared" si="446"/>
        <v>#N/A</v>
      </c>
      <c r="X2854" s="75" t="e">
        <f t="shared" si="449"/>
        <v>#N/A</v>
      </c>
      <c r="Y2854" s="75" t="e">
        <f t="shared" si="447"/>
        <v>#N/A</v>
      </c>
    </row>
    <row r="2855" spans="2:25" ht="12.75" x14ac:dyDescent="0.2">
      <c r="B2855" s="72" t="str">
        <f t="shared" si="443"/>
        <v/>
      </c>
      <c r="C2855" s="58"/>
      <c r="D2855" s="67"/>
      <c r="E2855" s="71" t="str">
        <f t="shared" si="444"/>
        <v/>
      </c>
      <c r="F2855" s="71" t="str">
        <f t="shared" si="450"/>
        <v/>
      </c>
      <c r="G2855" s="72" t="str">
        <f t="shared" si="448"/>
        <v/>
      </c>
      <c r="H2855" s="68" t="str">
        <f t="shared" si="445"/>
        <v/>
      </c>
      <c r="I2855" s="69" t="str">
        <f t="shared" si="441"/>
        <v/>
      </c>
      <c r="J2855" s="70" t="str">
        <f t="shared" si="442"/>
        <v/>
      </c>
      <c r="W2855" s="75" t="e">
        <f t="shared" si="446"/>
        <v>#N/A</v>
      </c>
      <c r="X2855" s="75" t="e">
        <f t="shared" si="449"/>
        <v>#N/A</v>
      </c>
      <c r="Y2855" s="75" t="e">
        <f t="shared" si="447"/>
        <v>#N/A</v>
      </c>
    </row>
    <row r="2856" spans="2:25" ht="12.75" x14ac:dyDescent="0.2">
      <c r="B2856" s="72" t="str">
        <f t="shared" si="443"/>
        <v/>
      </c>
      <c r="C2856" s="58"/>
      <c r="D2856" s="67"/>
      <c r="E2856" s="71" t="str">
        <f t="shared" si="444"/>
        <v/>
      </c>
      <c r="F2856" s="71" t="str">
        <f t="shared" si="450"/>
        <v/>
      </c>
      <c r="G2856" s="72" t="str">
        <f t="shared" si="448"/>
        <v/>
      </c>
      <c r="H2856" s="68" t="str">
        <f t="shared" si="445"/>
        <v/>
      </c>
      <c r="I2856" s="69" t="str">
        <f t="shared" si="441"/>
        <v/>
      </c>
      <c r="J2856" s="70" t="str">
        <f t="shared" si="442"/>
        <v/>
      </c>
      <c r="W2856" s="75" t="e">
        <f t="shared" si="446"/>
        <v>#N/A</v>
      </c>
      <c r="X2856" s="75" t="e">
        <f t="shared" si="449"/>
        <v>#N/A</v>
      </c>
      <c r="Y2856" s="75" t="e">
        <f t="shared" si="447"/>
        <v>#N/A</v>
      </c>
    </row>
    <row r="2857" spans="2:25" ht="12.75" x14ac:dyDescent="0.2">
      <c r="B2857" s="72" t="str">
        <f t="shared" si="443"/>
        <v/>
      </c>
      <c r="C2857" s="58"/>
      <c r="D2857" s="67"/>
      <c r="E2857" s="71" t="str">
        <f t="shared" si="444"/>
        <v/>
      </c>
      <c r="F2857" s="71" t="str">
        <f t="shared" si="450"/>
        <v/>
      </c>
      <c r="G2857" s="72" t="str">
        <f t="shared" si="448"/>
        <v/>
      </c>
      <c r="H2857" s="68" t="str">
        <f t="shared" si="445"/>
        <v/>
      </c>
      <c r="I2857" s="69" t="str">
        <f t="shared" si="441"/>
        <v/>
      </c>
      <c r="J2857" s="70" t="str">
        <f t="shared" si="442"/>
        <v/>
      </c>
      <c r="W2857" s="75" t="e">
        <f t="shared" si="446"/>
        <v>#N/A</v>
      </c>
      <c r="X2857" s="75" t="e">
        <f t="shared" si="449"/>
        <v>#N/A</v>
      </c>
      <c r="Y2857" s="75" t="e">
        <f t="shared" si="447"/>
        <v>#N/A</v>
      </c>
    </row>
    <row r="2858" spans="2:25" ht="12.75" x14ac:dyDescent="0.2">
      <c r="B2858" s="72" t="str">
        <f t="shared" si="443"/>
        <v/>
      </c>
      <c r="C2858" s="58"/>
      <c r="D2858" s="67"/>
      <c r="E2858" s="71" t="str">
        <f t="shared" si="444"/>
        <v/>
      </c>
      <c r="F2858" s="71" t="str">
        <f t="shared" si="450"/>
        <v/>
      </c>
      <c r="G2858" s="72" t="str">
        <f t="shared" si="448"/>
        <v/>
      </c>
      <c r="H2858" s="68" t="str">
        <f t="shared" si="445"/>
        <v/>
      </c>
      <c r="I2858" s="69" t="str">
        <f t="shared" si="441"/>
        <v/>
      </c>
      <c r="J2858" s="70" t="str">
        <f t="shared" si="442"/>
        <v/>
      </c>
      <c r="W2858" s="75" t="e">
        <f t="shared" si="446"/>
        <v>#N/A</v>
      </c>
      <c r="X2858" s="75" t="e">
        <f t="shared" si="449"/>
        <v>#N/A</v>
      </c>
      <c r="Y2858" s="75" t="e">
        <f t="shared" si="447"/>
        <v>#N/A</v>
      </c>
    </row>
    <row r="2859" spans="2:25" ht="12.75" x14ac:dyDescent="0.2">
      <c r="B2859" s="72" t="str">
        <f t="shared" si="443"/>
        <v/>
      </c>
      <c r="C2859" s="58"/>
      <c r="D2859" s="67"/>
      <c r="E2859" s="71" t="str">
        <f t="shared" si="444"/>
        <v/>
      </c>
      <c r="F2859" s="71" t="str">
        <f t="shared" si="450"/>
        <v/>
      </c>
      <c r="G2859" s="72" t="str">
        <f t="shared" si="448"/>
        <v/>
      </c>
      <c r="H2859" s="68" t="str">
        <f t="shared" si="445"/>
        <v/>
      </c>
      <c r="I2859" s="69" t="str">
        <f t="shared" si="441"/>
        <v/>
      </c>
      <c r="J2859" s="70" t="str">
        <f t="shared" si="442"/>
        <v/>
      </c>
      <c r="W2859" s="75" t="e">
        <f t="shared" si="446"/>
        <v>#N/A</v>
      </c>
      <c r="X2859" s="75" t="e">
        <f t="shared" si="449"/>
        <v>#N/A</v>
      </c>
      <c r="Y2859" s="75" t="e">
        <f t="shared" si="447"/>
        <v>#N/A</v>
      </c>
    </row>
    <row r="2860" spans="2:25" ht="12.75" x14ac:dyDescent="0.2">
      <c r="B2860" s="72" t="str">
        <f t="shared" si="443"/>
        <v/>
      </c>
      <c r="C2860" s="58"/>
      <c r="D2860" s="67"/>
      <c r="E2860" s="71" t="str">
        <f t="shared" si="444"/>
        <v/>
      </c>
      <c r="F2860" s="71" t="str">
        <f t="shared" si="450"/>
        <v/>
      </c>
      <c r="G2860" s="72" t="str">
        <f t="shared" si="448"/>
        <v/>
      </c>
      <c r="H2860" s="68" t="str">
        <f t="shared" si="445"/>
        <v/>
      </c>
      <c r="I2860" s="69" t="str">
        <f t="shared" si="441"/>
        <v/>
      </c>
      <c r="J2860" s="70" t="str">
        <f t="shared" si="442"/>
        <v/>
      </c>
      <c r="W2860" s="75" t="e">
        <f t="shared" si="446"/>
        <v>#N/A</v>
      </c>
      <c r="X2860" s="75" t="e">
        <f t="shared" si="449"/>
        <v>#N/A</v>
      </c>
      <c r="Y2860" s="75" t="e">
        <f t="shared" si="447"/>
        <v>#N/A</v>
      </c>
    </row>
    <row r="2861" spans="2:25" ht="12.75" x14ac:dyDescent="0.2">
      <c r="B2861" s="72" t="str">
        <f t="shared" si="443"/>
        <v/>
      </c>
      <c r="C2861" s="58"/>
      <c r="D2861" s="67"/>
      <c r="E2861" s="71" t="str">
        <f t="shared" si="444"/>
        <v/>
      </c>
      <c r="F2861" s="71" t="str">
        <f t="shared" si="450"/>
        <v/>
      </c>
      <c r="G2861" s="72" t="str">
        <f t="shared" si="448"/>
        <v/>
      </c>
      <c r="H2861" s="68" t="str">
        <f t="shared" si="445"/>
        <v/>
      </c>
      <c r="I2861" s="69" t="str">
        <f t="shared" si="441"/>
        <v/>
      </c>
      <c r="J2861" s="70" t="str">
        <f t="shared" si="442"/>
        <v/>
      </c>
      <c r="W2861" s="75" t="e">
        <f t="shared" si="446"/>
        <v>#N/A</v>
      </c>
      <c r="X2861" s="75" t="e">
        <f t="shared" si="449"/>
        <v>#N/A</v>
      </c>
      <c r="Y2861" s="75" t="e">
        <f t="shared" si="447"/>
        <v>#N/A</v>
      </c>
    </row>
    <row r="2862" spans="2:25" ht="12.75" x14ac:dyDescent="0.2">
      <c r="B2862" s="72" t="str">
        <f t="shared" si="443"/>
        <v/>
      </c>
      <c r="C2862" s="58"/>
      <c r="D2862" s="67"/>
      <c r="E2862" s="71" t="str">
        <f t="shared" si="444"/>
        <v/>
      </c>
      <c r="F2862" s="71" t="str">
        <f t="shared" si="450"/>
        <v/>
      </c>
      <c r="G2862" s="72" t="str">
        <f t="shared" si="448"/>
        <v/>
      </c>
      <c r="H2862" s="68" t="str">
        <f t="shared" si="445"/>
        <v/>
      </c>
      <c r="I2862" s="69" t="str">
        <f t="shared" si="441"/>
        <v/>
      </c>
      <c r="J2862" s="70" t="str">
        <f t="shared" si="442"/>
        <v/>
      </c>
      <c r="W2862" s="75" t="e">
        <f t="shared" si="446"/>
        <v>#N/A</v>
      </c>
      <c r="X2862" s="75" t="e">
        <f t="shared" si="449"/>
        <v>#N/A</v>
      </c>
      <c r="Y2862" s="75" t="e">
        <f t="shared" si="447"/>
        <v>#N/A</v>
      </c>
    </row>
    <row r="2863" spans="2:25" ht="12.75" x14ac:dyDescent="0.2">
      <c r="B2863" s="72" t="str">
        <f t="shared" si="443"/>
        <v/>
      </c>
      <c r="C2863" s="58"/>
      <c r="D2863" s="67"/>
      <c r="E2863" s="71" t="str">
        <f t="shared" si="444"/>
        <v/>
      </c>
      <c r="F2863" s="71" t="str">
        <f t="shared" si="450"/>
        <v/>
      </c>
      <c r="G2863" s="72" t="str">
        <f t="shared" si="448"/>
        <v/>
      </c>
      <c r="H2863" s="68" t="str">
        <f t="shared" si="445"/>
        <v/>
      </c>
      <c r="I2863" s="69" t="str">
        <f t="shared" si="441"/>
        <v/>
      </c>
      <c r="J2863" s="70" t="str">
        <f t="shared" si="442"/>
        <v/>
      </c>
      <c r="W2863" s="75" t="e">
        <f t="shared" si="446"/>
        <v>#N/A</v>
      </c>
      <c r="X2863" s="75" t="e">
        <f t="shared" si="449"/>
        <v>#N/A</v>
      </c>
      <c r="Y2863" s="75" t="e">
        <f t="shared" si="447"/>
        <v>#N/A</v>
      </c>
    </row>
    <row r="2864" spans="2:25" ht="12.75" x14ac:dyDescent="0.2">
      <c r="B2864" s="72" t="str">
        <f t="shared" si="443"/>
        <v/>
      </c>
      <c r="C2864" s="58"/>
      <c r="D2864" s="67"/>
      <c r="E2864" s="71" t="str">
        <f t="shared" si="444"/>
        <v/>
      </c>
      <c r="F2864" s="71" t="str">
        <f t="shared" si="450"/>
        <v/>
      </c>
      <c r="G2864" s="72" t="str">
        <f t="shared" si="448"/>
        <v/>
      </c>
      <c r="H2864" s="68" t="str">
        <f t="shared" si="445"/>
        <v/>
      </c>
      <c r="I2864" s="69" t="str">
        <f t="shared" si="441"/>
        <v/>
      </c>
      <c r="J2864" s="70" t="str">
        <f t="shared" si="442"/>
        <v/>
      </c>
      <c r="W2864" s="75" t="e">
        <f t="shared" si="446"/>
        <v>#N/A</v>
      </c>
      <c r="X2864" s="75" t="e">
        <f t="shared" si="449"/>
        <v>#N/A</v>
      </c>
      <c r="Y2864" s="75" t="e">
        <f t="shared" si="447"/>
        <v>#N/A</v>
      </c>
    </row>
    <row r="2865" spans="2:25" ht="12.75" x14ac:dyDescent="0.2">
      <c r="B2865" s="72" t="str">
        <f t="shared" si="443"/>
        <v/>
      </c>
      <c r="C2865" s="58"/>
      <c r="D2865" s="67"/>
      <c r="E2865" s="71" t="str">
        <f t="shared" si="444"/>
        <v/>
      </c>
      <c r="F2865" s="71" t="str">
        <f t="shared" si="450"/>
        <v/>
      </c>
      <c r="G2865" s="72" t="str">
        <f t="shared" si="448"/>
        <v/>
      </c>
      <c r="H2865" s="68" t="str">
        <f t="shared" si="445"/>
        <v/>
      </c>
      <c r="I2865" s="69" t="str">
        <f t="shared" si="441"/>
        <v/>
      </c>
      <c r="J2865" s="70" t="str">
        <f t="shared" si="442"/>
        <v/>
      </c>
      <c r="W2865" s="75" t="e">
        <f t="shared" si="446"/>
        <v>#N/A</v>
      </c>
      <c r="X2865" s="75" t="e">
        <f t="shared" si="449"/>
        <v>#N/A</v>
      </c>
      <c r="Y2865" s="75" t="e">
        <f t="shared" si="447"/>
        <v>#N/A</v>
      </c>
    </row>
    <row r="2866" spans="2:25" ht="12.75" x14ac:dyDescent="0.2">
      <c r="B2866" s="72" t="str">
        <f t="shared" si="443"/>
        <v/>
      </c>
      <c r="C2866" s="58"/>
      <c r="D2866" s="67"/>
      <c r="E2866" s="71" t="str">
        <f t="shared" si="444"/>
        <v/>
      </c>
      <c r="F2866" s="71" t="str">
        <f t="shared" si="450"/>
        <v/>
      </c>
      <c r="G2866" s="72" t="str">
        <f t="shared" si="448"/>
        <v/>
      </c>
      <c r="H2866" s="68" t="str">
        <f t="shared" si="445"/>
        <v/>
      </c>
      <c r="I2866" s="69" t="str">
        <f t="shared" si="441"/>
        <v/>
      </c>
      <c r="J2866" s="70" t="str">
        <f t="shared" si="442"/>
        <v/>
      </c>
      <c r="W2866" s="75" t="e">
        <f t="shared" si="446"/>
        <v>#N/A</v>
      </c>
      <c r="X2866" s="75" t="e">
        <f t="shared" si="449"/>
        <v>#N/A</v>
      </c>
      <c r="Y2866" s="75" t="e">
        <f t="shared" si="447"/>
        <v>#N/A</v>
      </c>
    </row>
    <row r="2867" spans="2:25" ht="12.75" x14ac:dyDescent="0.2">
      <c r="B2867" s="72" t="str">
        <f t="shared" si="443"/>
        <v/>
      </c>
      <c r="C2867" s="58"/>
      <c r="D2867" s="67"/>
      <c r="E2867" s="71" t="str">
        <f t="shared" si="444"/>
        <v/>
      </c>
      <c r="F2867" s="71" t="str">
        <f t="shared" si="450"/>
        <v/>
      </c>
      <c r="G2867" s="72" t="str">
        <f t="shared" si="448"/>
        <v/>
      </c>
      <c r="H2867" s="68" t="str">
        <f t="shared" si="445"/>
        <v/>
      </c>
      <c r="I2867" s="69" t="str">
        <f t="shared" si="441"/>
        <v/>
      </c>
      <c r="J2867" s="70" t="str">
        <f t="shared" si="442"/>
        <v/>
      </c>
      <c r="W2867" s="75" t="e">
        <f t="shared" si="446"/>
        <v>#N/A</v>
      </c>
      <c r="X2867" s="75" t="e">
        <f t="shared" si="449"/>
        <v>#N/A</v>
      </c>
      <c r="Y2867" s="75" t="e">
        <f t="shared" si="447"/>
        <v>#N/A</v>
      </c>
    </row>
    <row r="2868" spans="2:25" ht="12.75" x14ac:dyDescent="0.2">
      <c r="B2868" s="72" t="str">
        <f t="shared" si="443"/>
        <v/>
      </c>
      <c r="C2868" s="58"/>
      <c r="D2868" s="67"/>
      <c r="E2868" s="71" t="str">
        <f t="shared" si="444"/>
        <v/>
      </c>
      <c r="F2868" s="71" t="str">
        <f t="shared" si="450"/>
        <v/>
      </c>
      <c r="G2868" s="72" t="str">
        <f t="shared" si="448"/>
        <v/>
      </c>
      <c r="H2868" s="68" t="str">
        <f t="shared" si="445"/>
        <v/>
      </c>
      <c r="I2868" s="69" t="str">
        <f t="shared" si="441"/>
        <v/>
      </c>
      <c r="J2868" s="70" t="str">
        <f t="shared" si="442"/>
        <v/>
      </c>
      <c r="W2868" s="75" t="e">
        <f t="shared" si="446"/>
        <v>#N/A</v>
      </c>
      <c r="X2868" s="75" t="e">
        <f t="shared" si="449"/>
        <v>#N/A</v>
      </c>
      <c r="Y2868" s="75" t="e">
        <f t="shared" si="447"/>
        <v>#N/A</v>
      </c>
    </row>
    <row r="2869" spans="2:25" ht="12.75" x14ac:dyDescent="0.2">
      <c r="B2869" s="72" t="str">
        <f t="shared" si="443"/>
        <v/>
      </c>
      <c r="C2869" s="58"/>
      <c r="D2869" s="67"/>
      <c r="E2869" s="71" t="str">
        <f t="shared" si="444"/>
        <v/>
      </c>
      <c r="F2869" s="71" t="str">
        <f t="shared" si="450"/>
        <v/>
      </c>
      <c r="G2869" s="72" t="str">
        <f t="shared" si="448"/>
        <v/>
      </c>
      <c r="H2869" s="68" t="str">
        <f t="shared" si="445"/>
        <v/>
      </c>
      <c r="I2869" s="69" t="str">
        <f t="shared" si="441"/>
        <v/>
      </c>
      <c r="J2869" s="70" t="str">
        <f t="shared" si="442"/>
        <v/>
      </c>
      <c r="W2869" s="75" t="e">
        <f t="shared" si="446"/>
        <v>#N/A</v>
      </c>
      <c r="X2869" s="75" t="e">
        <f t="shared" si="449"/>
        <v>#N/A</v>
      </c>
      <c r="Y2869" s="75" t="e">
        <f t="shared" si="447"/>
        <v>#N/A</v>
      </c>
    </row>
    <row r="2870" spans="2:25" ht="12.75" x14ac:dyDescent="0.2">
      <c r="B2870" s="72" t="str">
        <f t="shared" si="443"/>
        <v/>
      </c>
      <c r="C2870" s="58"/>
      <c r="D2870" s="67"/>
      <c r="E2870" s="71" t="str">
        <f t="shared" si="444"/>
        <v/>
      </c>
      <c r="F2870" s="71" t="str">
        <f t="shared" si="450"/>
        <v/>
      </c>
      <c r="G2870" s="72" t="str">
        <f t="shared" si="448"/>
        <v/>
      </c>
      <c r="H2870" s="68" t="str">
        <f t="shared" si="445"/>
        <v/>
      </c>
      <c r="I2870" s="69" t="str">
        <f t="shared" si="441"/>
        <v/>
      </c>
      <c r="J2870" s="70" t="str">
        <f t="shared" si="442"/>
        <v/>
      </c>
      <c r="W2870" s="75" t="e">
        <f t="shared" si="446"/>
        <v>#N/A</v>
      </c>
      <c r="X2870" s="75" t="e">
        <f t="shared" si="449"/>
        <v>#N/A</v>
      </c>
      <c r="Y2870" s="75" t="e">
        <f t="shared" si="447"/>
        <v>#N/A</v>
      </c>
    </row>
    <row r="2871" spans="2:25" ht="12.75" x14ac:dyDescent="0.2">
      <c r="B2871" s="72" t="str">
        <f t="shared" si="443"/>
        <v/>
      </c>
      <c r="C2871" s="58"/>
      <c r="D2871" s="67"/>
      <c r="E2871" s="71" t="str">
        <f t="shared" si="444"/>
        <v/>
      </c>
      <c r="F2871" s="71" t="str">
        <f t="shared" si="450"/>
        <v/>
      </c>
      <c r="G2871" s="72" t="str">
        <f t="shared" si="448"/>
        <v/>
      </c>
      <c r="H2871" s="68" t="str">
        <f t="shared" si="445"/>
        <v/>
      </c>
      <c r="I2871" s="69" t="str">
        <f t="shared" si="441"/>
        <v/>
      </c>
      <c r="J2871" s="70" t="str">
        <f t="shared" si="442"/>
        <v/>
      </c>
      <c r="W2871" s="75" t="e">
        <f t="shared" si="446"/>
        <v>#N/A</v>
      </c>
      <c r="X2871" s="75" t="e">
        <f t="shared" si="449"/>
        <v>#N/A</v>
      </c>
      <c r="Y2871" s="75" t="e">
        <f t="shared" si="447"/>
        <v>#N/A</v>
      </c>
    </row>
    <row r="2872" spans="2:25" ht="12.75" x14ac:dyDescent="0.2">
      <c r="B2872" s="72" t="str">
        <f t="shared" si="443"/>
        <v/>
      </c>
      <c r="C2872" s="58"/>
      <c r="D2872" s="67"/>
      <c r="E2872" s="71" t="str">
        <f t="shared" si="444"/>
        <v/>
      </c>
      <c r="F2872" s="71" t="str">
        <f t="shared" si="450"/>
        <v/>
      </c>
      <c r="G2872" s="72" t="str">
        <f t="shared" si="448"/>
        <v/>
      </c>
      <c r="H2872" s="68" t="str">
        <f t="shared" si="445"/>
        <v/>
      </c>
      <c r="I2872" s="69" t="str">
        <f t="shared" si="441"/>
        <v/>
      </c>
      <c r="J2872" s="70" t="str">
        <f t="shared" si="442"/>
        <v/>
      </c>
      <c r="W2872" s="75" t="e">
        <f t="shared" si="446"/>
        <v>#N/A</v>
      </c>
      <c r="X2872" s="75" t="e">
        <f t="shared" si="449"/>
        <v>#N/A</v>
      </c>
      <c r="Y2872" s="75" t="e">
        <f t="shared" si="447"/>
        <v>#N/A</v>
      </c>
    </row>
    <row r="2873" spans="2:25" ht="12.75" x14ac:dyDescent="0.2">
      <c r="B2873" s="72" t="str">
        <f t="shared" si="443"/>
        <v/>
      </c>
      <c r="C2873" s="58"/>
      <c r="D2873" s="67"/>
      <c r="E2873" s="71" t="str">
        <f t="shared" si="444"/>
        <v/>
      </c>
      <c r="F2873" s="71" t="str">
        <f t="shared" si="450"/>
        <v/>
      </c>
      <c r="G2873" s="72" t="str">
        <f t="shared" si="448"/>
        <v/>
      </c>
      <c r="H2873" s="68" t="str">
        <f t="shared" si="445"/>
        <v/>
      </c>
      <c r="I2873" s="69" t="str">
        <f t="shared" si="441"/>
        <v/>
      </c>
      <c r="J2873" s="70" t="str">
        <f t="shared" si="442"/>
        <v/>
      </c>
      <c r="W2873" s="75" t="e">
        <f t="shared" si="446"/>
        <v>#N/A</v>
      </c>
      <c r="X2873" s="75" t="e">
        <f t="shared" si="449"/>
        <v>#N/A</v>
      </c>
      <c r="Y2873" s="75" t="e">
        <f t="shared" si="447"/>
        <v>#N/A</v>
      </c>
    </row>
    <row r="2874" spans="2:25" ht="12.75" x14ac:dyDescent="0.2">
      <c r="B2874" s="72" t="str">
        <f t="shared" si="443"/>
        <v/>
      </c>
      <c r="C2874" s="58"/>
      <c r="D2874" s="67"/>
      <c r="E2874" s="71" t="str">
        <f t="shared" si="444"/>
        <v/>
      </c>
      <c r="F2874" s="71" t="str">
        <f t="shared" si="450"/>
        <v/>
      </c>
      <c r="G2874" s="72" t="str">
        <f t="shared" si="448"/>
        <v/>
      </c>
      <c r="H2874" s="68" t="str">
        <f t="shared" si="445"/>
        <v/>
      </c>
      <c r="I2874" s="69" t="str">
        <f t="shared" si="441"/>
        <v/>
      </c>
      <c r="J2874" s="70" t="str">
        <f t="shared" si="442"/>
        <v/>
      </c>
      <c r="W2874" s="75" t="e">
        <f t="shared" si="446"/>
        <v>#N/A</v>
      </c>
      <c r="X2874" s="75" t="e">
        <f t="shared" si="449"/>
        <v>#N/A</v>
      </c>
      <c r="Y2874" s="75" t="e">
        <f t="shared" si="447"/>
        <v>#N/A</v>
      </c>
    </row>
    <row r="2875" spans="2:25" ht="12.75" x14ac:dyDescent="0.2">
      <c r="B2875" s="72" t="str">
        <f t="shared" si="443"/>
        <v/>
      </c>
      <c r="C2875" s="58"/>
      <c r="D2875" s="67"/>
      <c r="E2875" s="71" t="str">
        <f t="shared" si="444"/>
        <v/>
      </c>
      <c r="F2875" s="71" t="str">
        <f t="shared" si="450"/>
        <v/>
      </c>
      <c r="G2875" s="72" t="str">
        <f t="shared" si="448"/>
        <v/>
      </c>
      <c r="H2875" s="68" t="str">
        <f t="shared" si="445"/>
        <v/>
      </c>
      <c r="I2875" s="69" t="str">
        <f t="shared" si="441"/>
        <v/>
      </c>
      <c r="J2875" s="70" t="str">
        <f t="shared" si="442"/>
        <v/>
      </c>
      <c r="W2875" s="75" t="e">
        <f t="shared" si="446"/>
        <v>#N/A</v>
      </c>
      <c r="X2875" s="75" t="e">
        <f t="shared" si="449"/>
        <v>#N/A</v>
      </c>
      <c r="Y2875" s="75" t="e">
        <f t="shared" si="447"/>
        <v>#N/A</v>
      </c>
    </row>
    <row r="2876" spans="2:25" ht="12.75" x14ac:dyDescent="0.2">
      <c r="B2876" s="72" t="str">
        <f t="shared" si="443"/>
        <v/>
      </c>
      <c r="C2876" s="58"/>
      <c r="D2876" s="67"/>
      <c r="E2876" s="71" t="str">
        <f t="shared" si="444"/>
        <v/>
      </c>
      <c r="F2876" s="71" t="str">
        <f t="shared" si="450"/>
        <v/>
      </c>
      <c r="G2876" s="72" t="str">
        <f t="shared" si="448"/>
        <v/>
      </c>
      <c r="H2876" s="68" t="str">
        <f t="shared" si="445"/>
        <v/>
      </c>
      <c r="I2876" s="69" t="str">
        <f t="shared" si="441"/>
        <v/>
      </c>
      <c r="J2876" s="70" t="str">
        <f t="shared" si="442"/>
        <v/>
      </c>
      <c r="W2876" s="75" t="e">
        <f t="shared" si="446"/>
        <v>#N/A</v>
      </c>
      <c r="X2876" s="75" t="e">
        <f t="shared" si="449"/>
        <v>#N/A</v>
      </c>
      <c r="Y2876" s="75" t="e">
        <f t="shared" si="447"/>
        <v>#N/A</v>
      </c>
    </row>
    <row r="2877" spans="2:25" ht="12.75" x14ac:dyDescent="0.2">
      <c r="B2877" s="72" t="str">
        <f t="shared" si="443"/>
        <v/>
      </c>
      <c r="C2877" s="58"/>
      <c r="D2877" s="67"/>
      <c r="E2877" s="71" t="str">
        <f t="shared" si="444"/>
        <v/>
      </c>
      <c r="F2877" s="71" t="str">
        <f t="shared" si="450"/>
        <v/>
      </c>
      <c r="G2877" s="72" t="str">
        <f t="shared" si="448"/>
        <v/>
      </c>
      <c r="H2877" s="68" t="str">
        <f t="shared" si="445"/>
        <v/>
      </c>
      <c r="I2877" s="69" t="str">
        <f t="shared" si="441"/>
        <v/>
      </c>
      <c r="J2877" s="70" t="str">
        <f t="shared" si="442"/>
        <v/>
      </c>
      <c r="W2877" s="75" t="e">
        <f t="shared" si="446"/>
        <v>#N/A</v>
      </c>
      <c r="X2877" s="75" t="e">
        <f t="shared" si="449"/>
        <v>#N/A</v>
      </c>
      <c r="Y2877" s="75" t="e">
        <f t="shared" si="447"/>
        <v>#N/A</v>
      </c>
    </row>
    <row r="2878" spans="2:25" ht="12.75" x14ac:dyDescent="0.2">
      <c r="B2878" s="72" t="str">
        <f t="shared" si="443"/>
        <v/>
      </c>
      <c r="C2878" s="58"/>
      <c r="D2878" s="67"/>
      <c r="E2878" s="71" t="str">
        <f t="shared" si="444"/>
        <v/>
      </c>
      <c r="F2878" s="71" t="str">
        <f t="shared" si="450"/>
        <v/>
      </c>
      <c r="G2878" s="72" t="str">
        <f t="shared" si="448"/>
        <v/>
      </c>
      <c r="H2878" s="68" t="str">
        <f t="shared" si="445"/>
        <v/>
      </c>
      <c r="I2878" s="69" t="str">
        <f t="shared" si="441"/>
        <v/>
      </c>
      <c r="J2878" s="70" t="str">
        <f t="shared" si="442"/>
        <v/>
      </c>
      <c r="W2878" s="75" t="e">
        <f t="shared" si="446"/>
        <v>#N/A</v>
      </c>
      <c r="X2878" s="75" t="e">
        <f t="shared" si="449"/>
        <v>#N/A</v>
      </c>
      <c r="Y2878" s="75" t="e">
        <f t="shared" si="447"/>
        <v>#N/A</v>
      </c>
    </row>
    <row r="2879" spans="2:25" ht="12.75" x14ac:dyDescent="0.2">
      <c r="B2879" s="72" t="str">
        <f t="shared" si="443"/>
        <v/>
      </c>
      <c r="C2879" s="58"/>
      <c r="D2879" s="67"/>
      <c r="E2879" s="71" t="str">
        <f t="shared" si="444"/>
        <v/>
      </c>
      <c r="F2879" s="71" t="str">
        <f t="shared" si="450"/>
        <v/>
      </c>
      <c r="G2879" s="72" t="str">
        <f t="shared" si="448"/>
        <v/>
      </c>
      <c r="H2879" s="68" t="str">
        <f t="shared" si="445"/>
        <v/>
      </c>
      <c r="I2879" s="69" t="str">
        <f t="shared" si="441"/>
        <v/>
      </c>
      <c r="J2879" s="70" t="str">
        <f t="shared" si="442"/>
        <v/>
      </c>
      <c r="W2879" s="75" t="e">
        <f t="shared" si="446"/>
        <v>#N/A</v>
      </c>
      <c r="X2879" s="75" t="e">
        <f t="shared" si="449"/>
        <v>#N/A</v>
      </c>
      <c r="Y2879" s="75" t="e">
        <f t="shared" si="447"/>
        <v>#N/A</v>
      </c>
    </row>
    <row r="2880" spans="2:25" ht="12.75" x14ac:dyDescent="0.2">
      <c r="B2880" s="72" t="str">
        <f t="shared" si="443"/>
        <v/>
      </c>
      <c r="C2880" s="58"/>
      <c r="D2880" s="67"/>
      <c r="E2880" s="71" t="str">
        <f t="shared" si="444"/>
        <v/>
      </c>
      <c r="F2880" s="71" t="str">
        <f t="shared" si="450"/>
        <v/>
      </c>
      <c r="G2880" s="72" t="str">
        <f t="shared" si="448"/>
        <v/>
      </c>
      <c r="H2880" s="68" t="str">
        <f t="shared" si="445"/>
        <v/>
      </c>
      <c r="I2880" s="69" t="str">
        <f t="shared" si="441"/>
        <v/>
      </c>
      <c r="J2880" s="70" t="str">
        <f t="shared" si="442"/>
        <v/>
      </c>
      <c r="W2880" s="75" t="e">
        <f t="shared" si="446"/>
        <v>#N/A</v>
      </c>
      <c r="X2880" s="75" t="e">
        <f t="shared" si="449"/>
        <v>#N/A</v>
      </c>
      <c r="Y2880" s="75" t="e">
        <f t="shared" si="447"/>
        <v>#N/A</v>
      </c>
    </row>
    <row r="2881" spans="2:25" ht="12.75" x14ac:dyDescent="0.2">
      <c r="B2881" s="72" t="str">
        <f t="shared" si="443"/>
        <v/>
      </c>
      <c r="C2881" s="58"/>
      <c r="D2881" s="67"/>
      <c r="E2881" s="71" t="str">
        <f t="shared" si="444"/>
        <v/>
      </c>
      <c r="F2881" s="71" t="str">
        <f t="shared" si="450"/>
        <v/>
      </c>
      <c r="G2881" s="72" t="str">
        <f t="shared" si="448"/>
        <v/>
      </c>
      <c r="H2881" s="68" t="str">
        <f t="shared" si="445"/>
        <v/>
      </c>
      <c r="I2881" s="69" t="str">
        <f t="shared" si="441"/>
        <v/>
      </c>
      <c r="J2881" s="70" t="str">
        <f t="shared" si="442"/>
        <v/>
      </c>
      <c r="W2881" s="75" t="e">
        <f t="shared" si="446"/>
        <v>#N/A</v>
      </c>
      <c r="X2881" s="75" t="e">
        <f t="shared" si="449"/>
        <v>#N/A</v>
      </c>
      <c r="Y2881" s="75" t="e">
        <f t="shared" si="447"/>
        <v>#N/A</v>
      </c>
    </row>
    <row r="2882" spans="2:25" ht="12.75" x14ac:dyDescent="0.2">
      <c r="B2882" s="72" t="str">
        <f t="shared" si="443"/>
        <v/>
      </c>
      <c r="C2882" s="58"/>
      <c r="D2882" s="67"/>
      <c r="E2882" s="71" t="str">
        <f t="shared" si="444"/>
        <v/>
      </c>
      <c r="F2882" s="71" t="str">
        <f t="shared" si="450"/>
        <v/>
      </c>
      <c r="G2882" s="72" t="str">
        <f t="shared" si="448"/>
        <v/>
      </c>
      <c r="H2882" s="68" t="str">
        <f t="shared" si="445"/>
        <v/>
      </c>
      <c r="I2882" s="69" t="str">
        <f t="shared" si="441"/>
        <v/>
      </c>
      <c r="J2882" s="70" t="str">
        <f t="shared" si="442"/>
        <v/>
      </c>
      <c r="W2882" s="75" t="e">
        <f t="shared" si="446"/>
        <v>#N/A</v>
      </c>
      <c r="X2882" s="75" t="e">
        <f t="shared" si="449"/>
        <v>#N/A</v>
      </c>
      <c r="Y2882" s="75" t="e">
        <f t="shared" si="447"/>
        <v>#N/A</v>
      </c>
    </row>
    <row r="2883" spans="2:25" ht="12.75" x14ac:dyDescent="0.2">
      <c r="B2883" s="72" t="str">
        <f t="shared" si="443"/>
        <v/>
      </c>
      <c r="C2883" s="58"/>
      <c r="D2883" s="67"/>
      <c r="E2883" s="71" t="str">
        <f t="shared" si="444"/>
        <v/>
      </c>
      <c r="F2883" s="71" t="str">
        <f t="shared" si="450"/>
        <v/>
      </c>
      <c r="G2883" s="72" t="str">
        <f t="shared" si="448"/>
        <v/>
      </c>
      <c r="H2883" s="68" t="str">
        <f t="shared" si="445"/>
        <v/>
      </c>
      <c r="I2883" s="69" t="str">
        <f t="shared" ref="I2883:I2946" si="451">IF(ISBLANK(D2883)=FALSE,ABS(E2883-$S$15),"")</f>
        <v/>
      </c>
      <c r="J2883" s="70" t="str">
        <f t="shared" ref="J2883:J2946" si="452">IF(ISBLANK(D2883)=FALSE,IF((I2883/$S$16)&gt;4.5,"X",""),"")</f>
        <v/>
      </c>
      <c r="W2883" s="75" t="e">
        <f t="shared" si="446"/>
        <v>#N/A</v>
      </c>
      <c r="X2883" s="75" t="e">
        <f t="shared" si="449"/>
        <v>#N/A</v>
      </c>
      <c r="Y2883" s="75" t="e">
        <f t="shared" si="447"/>
        <v>#N/A</v>
      </c>
    </row>
    <row r="2884" spans="2:25" ht="12.75" x14ac:dyDescent="0.2">
      <c r="B2884" s="72" t="str">
        <f t="shared" ref="B2884:B2947" si="453">IF(ISBLANK(D2884)=FALSE,ABS(G2884-H2884),"")</f>
        <v/>
      </c>
      <c r="C2884" s="58"/>
      <c r="D2884" s="67"/>
      <c r="E2884" s="71" t="str">
        <f t="shared" ref="E2884:E2947" si="454">IF(ISBLANK(D2884)=FALSE,IF($O$20=1,(D2884),IF($O$20=2,LN(D2884),IF($O$20=3,SQRT(D2884),-1/D2884))),"")</f>
        <v/>
      </c>
      <c r="F2884" s="71" t="str">
        <f t="shared" si="450"/>
        <v/>
      </c>
      <c r="G2884" s="72" t="str">
        <f t="shared" si="448"/>
        <v/>
      </c>
      <c r="H2884" s="68" t="str">
        <f t="shared" ref="H2884:H2947" si="455">IF(ISBLANK(D2884)=FALSE,NORMSDIST(F2884),"")</f>
        <v/>
      </c>
      <c r="I2884" s="69" t="str">
        <f t="shared" si="451"/>
        <v/>
      </c>
      <c r="J2884" s="70" t="str">
        <f t="shared" si="452"/>
        <v/>
      </c>
      <c r="W2884" s="75" t="e">
        <f t="shared" ref="W2884:W2947" si="456">IF(ISBLANK(D2884)=FALSE,IF($O$20=1,(D2884),IF($O$20=2,LN(D2884),IF($O$20=3,SQRT(D2884),-1/D2884))),NA())</f>
        <v>#N/A</v>
      </c>
      <c r="X2884" s="75" t="e">
        <f t="shared" si="449"/>
        <v>#N/A</v>
      </c>
      <c r="Y2884" s="75" t="e">
        <f t="shared" ref="Y2884:Y2947" si="457">IF(ISBLANK(D2884)=FALSE,_xlfn.NORM.S.DIST(F2884,TRUE),NA())</f>
        <v>#N/A</v>
      </c>
    </row>
    <row r="2885" spans="2:25" ht="12.75" x14ac:dyDescent="0.2">
      <c r="B2885" s="72" t="str">
        <f t="shared" si="453"/>
        <v/>
      </c>
      <c r="C2885" s="58"/>
      <c r="D2885" s="67"/>
      <c r="E2885" s="71" t="str">
        <f t="shared" si="454"/>
        <v/>
      </c>
      <c r="F2885" s="71" t="str">
        <f t="shared" si="450"/>
        <v/>
      </c>
      <c r="G2885" s="72" t="str">
        <f t="shared" ref="G2885:G2948" si="458">IF(ISBLANK(D2885)=FALSE,G2884+1/$M$6,"")</f>
        <v/>
      </c>
      <c r="H2885" s="68" t="str">
        <f t="shared" si="455"/>
        <v/>
      </c>
      <c r="I2885" s="69" t="str">
        <f t="shared" si="451"/>
        <v/>
      </c>
      <c r="J2885" s="70" t="str">
        <f t="shared" si="452"/>
        <v/>
      </c>
      <c r="W2885" s="75" t="e">
        <f t="shared" si="456"/>
        <v>#N/A</v>
      </c>
      <c r="X2885" s="75" t="e">
        <f t="shared" ref="X2885:X2948" si="459">IF(ISBLANK(D2885)=FALSE,X2884+1/$M$6,NA())</f>
        <v>#N/A</v>
      </c>
      <c r="Y2885" s="75" t="e">
        <f t="shared" si="457"/>
        <v>#N/A</v>
      </c>
    </row>
    <row r="2886" spans="2:25" ht="12.75" x14ac:dyDescent="0.2">
      <c r="B2886" s="72" t="str">
        <f t="shared" si="453"/>
        <v/>
      </c>
      <c r="C2886" s="58"/>
      <c r="D2886" s="67"/>
      <c r="E2886" s="71" t="str">
        <f t="shared" si="454"/>
        <v/>
      </c>
      <c r="F2886" s="71" t="str">
        <f t="shared" si="450"/>
        <v/>
      </c>
      <c r="G2886" s="72" t="str">
        <f t="shared" si="458"/>
        <v/>
      </c>
      <c r="H2886" s="68" t="str">
        <f t="shared" si="455"/>
        <v/>
      </c>
      <c r="I2886" s="69" t="str">
        <f t="shared" si="451"/>
        <v/>
      </c>
      <c r="J2886" s="70" t="str">
        <f t="shared" si="452"/>
        <v/>
      </c>
      <c r="W2886" s="75" t="e">
        <f t="shared" si="456"/>
        <v>#N/A</v>
      </c>
      <c r="X2886" s="75" t="e">
        <f t="shared" si="459"/>
        <v>#N/A</v>
      </c>
      <c r="Y2886" s="75" t="e">
        <f t="shared" si="457"/>
        <v>#N/A</v>
      </c>
    </row>
    <row r="2887" spans="2:25" ht="12.75" x14ac:dyDescent="0.2">
      <c r="B2887" s="72" t="str">
        <f t="shared" si="453"/>
        <v/>
      </c>
      <c r="C2887" s="58"/>
      <c r="D2887" s="67"/>
      <c r="E2887" s="71" t="str">
        <f t="shared" si="454"/>
        <v/>
      </c>
      <c r="F2887" s="71" t="str">
        <f t="shared" si="450"/>
        <v/>
      </c>
      <c r="G2887" s="72" t="str">
        <f t="shared" si="458"/>
        <v/>
      </c>
      <c r="H2887" s="68" t="str">
        <f t="shared" si="455"/>
        <v/>
      </c>
      <c r="I2887" s="69" t="str">
        <f t="shared" si="451"/>
        <v/>
      </c>
      <c r="J2887" s="70" t="str">
        <f t="shared" si="452"/>
        <v/>
      </c>
      <c r="W2887" s="75" t="e">
        <f t="shared" si="456"/>
        <v>#N/A</v>
      </c>
      <c r="X2887" s="75" t="e">
        <f t="shared" si="459"/>
        <v>#N/A</v>
      </c>
      <c r="Y2887" s="75" t="e">
        <f t="shared" si="457"/>
        <v>#N/A</v>
      </c>
    </row>
    <row r="2888" spans="2:25" ht="12.75" x14ac:dyDescent="0.2">
      <c r="B2888" s="72" t="str">
        <f t="shared" si="453"/>
        <v/>
      </c>
      <c r="C2888" s="58"/>
      <c r="D2888" s="67"/>
      <c r="E2888" s="71" t="str">
        <f t="shared" si="454"/>
        <v/>
      </c>
      <c r="F2888" s="71" t="str">
        <f t="shared" si="450"/>
        <v/>
      </c>
      <c r="G2888" s="72" t="str">
        <f t="shared" si="458"/>
        <v/>
      </c>
      <c r="H2888" s="68" t="str">
        <f t="shared" si="455"/>
        <v/>
      </c>
      <c r="I2888" s="69" t="str">
        <f t="shared" si="451"/>
        <v/>
      </c>
      <c r="J2888" s="70" t="str">
        <f t="shared" si="452"/>
        <v/>
      </c>
      <c r="W2888" s="75" t="e">
        <f t="shared" si="456"/>
        <v>#N/A</v>
      </c>
      <c r="X2888" s="75" t="e">
        <f t="shared" si="459"/>
        <v>#N/A</v>
      </c>
      <c r="Y2888" s="75" t="e">
        <f t="shared" si="457"/>
        <v>#N/A</v>
      </c>
    </row>
    <row r="2889" spans="2:25" ht="12.75" x14ac:dyDescent="0.2">
      <c r="B2889" s="72" t="str">
        <f t="shared" si="453"/>
        <v/>
      </c>
      <c r="C2889" s="58"/>
      <c r="D2889" s="67"/>
      <c r="E2889" s="71" t="str">
        <f t="shared" si="454"/>
        <v/>
      </c>
      <c r="F2889" s="71" t="str">
        <f t="shared" si="450"/>
        <v/>
      </c>
      <c r="G2889" s="72" t="str">
        <f t="shared" si="458"/>
        <v/>
      </c>
      <c r="H2889" s="68" t="str">
        <f t="shared" si="455"/>
        <v/>
      </c>
      <c r="I2889" s="69" t="str">
        <f t="shared" si="451"/>
        <v/>
      </c>
      <c r="J2889" s="70" t="str">
        <f t="shared" si="452"/>
        <v/>
      </c>
      <c r="W2889" s="75" t="e">
        <f t="shared" si="456"/>
        <v>#N/A</v>
      </c>
      <c r="X2889" s="75" t="e">
        <f t="shared" si="459"/>
        <v>#N/A</v>
      </c>
      <c r="Y2889" s="75" t="e">
        <f t="shared" si="457"/>
        <v>#N/A</v>
      </c>
    </row>
    <row r="2890" spans="2:25" ht="12.75" x14ac:dyDescent="0.2">
      <c r="B2890" s="72" t="str">
        <f t="shared" si="453"/>
        <v/>
      </c>
      <c r="C2890" s="58"/>
      <c r="D2890" s="67"/>
      <c r="E2890" s="71" t="str">
        <f t="shared" si="454"/>
        <v/>
      </c>
      <c r="F2890" s="71" t="str">
        <f t="shared" si="450"/>
        <v/>
      </c>
      <c r="G2890" s="72" t="str">
        <f t="shared" si="458"/>
        <v/>
      </c>
      <c r="H2890" s="68" t="str">
        <f t="shared" si="455"/>
        <v/>
      </c>
      <c r="I2890" s="69" t="str">
        <f t="shared" si="451"/>
        <v/>
      </c>
      <c r="J2890" s="70" t="str">
        <f t="shared" si="452"/>
        <v/>
      </c>
      <c r="W2890" s="75" t="e">
        <f t="shared" si="456"/>
        <v>#N/A</v>
      </c>
      <c r="X2890" s="75" t="e">
        <f t="shared" si="459"/>
        <v>#N/A</v>
      </c>
      <c r="Y2890" s="75" t="e">
        <f t="shared" si="457"/>
        <v>#N/A</v>
      </c>
    </row>
    <row r="2891" spans="2:25" ht="12.75" x14ac:dyDescent="0.2">
      <c r="B2891" s="72" t="str">
        <f t="shared" si="453"/>
        <v/>
      </c>
      <c r="C2891" s="58"/>
      <c r="D2891" s="67"/>
      <c r="E2891" s="71" t="str">
        <f t="shared" si="454"/>
        <v/>
      </c>
      <c r="F2891" s="71" t="str">
        <f t="shared" si="450"/>
        <v/>
      </c>
      <c r="G2891" s="72" t="str">
        <f t="shared" si="458"/>
        <v/>
      </c>
      <c r="H2891" s="68" t="str">
        <f t="shared" si="455"/>
        <v/>
      </c>
      <c r="I2891" s="69" t="str">
        <f t="shared" si="451"/>
        <v/>
      </c>
      <c r="J2891" s="70" t="str">
        <f t="shared" si="452"/>
        <v/>
      </c>
      <c r="W2891" s="75" t="e">
        <f t="shared" si="456"/>
        <v>#N/A</v>
      </c>
      <c r="X2891" s="75" t="e">
        <f t="shared" si="459"/>
        <v>#N/A</v>
      </c>
      <c r="Y2891" s="75" t="e">
        <f t="shared" si="457"/>
        <v>#N/A</v>
      </c>
    </row>
    <row r="2892" spans="2:25" ht="12.75" x14ac:dyDescent="0.2">
      <c r="B2892" s="72" t="str">
        <f t="shared" si="453"/>
        <v/>
      </c>
      <c r="C2892" s="58"/>
      <c r="D2892" s="67"/>
      <c r="E2892" s="71" t="str">
        <f t="shared" si="454"/>
        <v/>
      </c>
      <c r="F2892" s="71" t="str">
        <f t="shared" si="450"/>
        <v/>
      </c>
      <c r="G2892" s="72" t="str">
        <f t="shared" si="458"/>
        <v/>
      </c>
      <c r="H2892" s="68" t="str">
        <f t="shared" si="455"/>
        <v/>
      </c>
      <c r="I2892" s="69" t="str">
        <f t="shared" si="451"/>
        <v/>
      </c>
      <c r="J2892" s="70" t="str">
        <f t="shared" si="452"/>
        <v/>
      </c>
      <c r="W2892" s="75" t="e">
        <f t="shared" si="456"/>
        <v>#N/A</v>
      </c>
      <c r="X2892" s="75" t="e">
        <f t="shared" si="459"/>
        <v>#N/A</v>
      </c>
      <c r="Y2892" s="75" t="e">
        <f t="shared" si="457"/>
        <v>#N/A</v>
      </c>
    </row>
    <row r="2893" spans="2:25" ht="12.75" x14ac:dyDescent="0.2">
      <c r="B2893" s="72" t="str">
        <f t="shared" si="453"/>
        <v/>
      </c>
      <c r="C2893" s="58"/>
      <c r="D2893" s="67"/>
      <c r="E2893" s="71" t="str">
        <f t="shared" si="454"/>
        <v/>
      </c>
      <c r="F2893" s="71" t="str">
        <f t="shared" si="450"/>
        <v/>
      </c>
      <c r="G2893" s="72" t="str">
        <f t="shared" si="458"/>
        <v/>
      </c>
      <c r="H2893" s="68" t="str">
        <f t="shared" si="455"/>
        <v/>
      </c>
      <c r="I2893" s="69" t="str">
        <f t="shared" si="451"/>
        <v/>
      </c>
      <c r="J2893" s="70" t="str">
        <f t="shared" si="452"/>
        <v/>
      </c>
      <c r="W2893" s="75" t="e">
        <f t="shared" si="456"/>
        <v>#N/A</v>
      </c>
      <c r="X2893" s="75" t="e">
        <f t="shared" si="459"/>
        <v>#N/A</v>
      </c>
      <c r="Y2893" s="75" t="e">
        <f t="shared" si="457"/>
        <v>#N/A</v>
      </c>
    </row>
    <row r="2894" spans="2:25" ht="12.75" x14ac:dyDescent="0.2">
      <c r="B2894" s="72" t="str">
        <f t="shared" si="453"/>
        <v/>
      </c>
      <c r="C2894" s="58"/>
      <c r="D2894" s="67"/>
      <c r="E2894" s="71" t="str">
        <f t="shared" si="454"/>
        <v/>
      </c>
      <c r="F2894" s="71" t="str">
        <f t="shared" ref="F2894:F2957" si="460">IF(D2894,STANDARDIZE(E2894,$M$11,$M$12),"")</f>
        <v/>
      </c>
      <c r="G2894" s="72" t="str">
        <f t="shared" si="458"/>
        <v/>
      </c>
      <c r="H2894" s="68" t="str">
        <f t="shared" si="455"/>
        <v/>
      </c>
      <c r="I2894" s="69" t="str">
        <f t="shared" si="451"/>
        <v/>
      </c>
      <c r="J2894" s="70" t="str">
        <f t="shared" si="452"/>
        <v/>
      </c>
      <c r="W2894" s="75" t="e">
        <f t="shared" si="456"/>
        <v>#N/A</v>
      </c>
      <c r="X2894" s="75" t="e">
        <f t="shared" si="459"/>
        <v>#N/A</v>
      </c>
      <c r="Y2894" s="75" t="e">
        <f t="shared" si="457"/>
        <v>#N/A</v>
      </c>
    </row>
    <row r="2895" spans="2:25" ht="12.75" x14ac:dyDescent="0.2">
      <c r="B2895" s="72" t="str">
        <f t="shared" si="453"/>
        <v/>
      </c>
      <c r="C2895" s="58"/>
      <c r="D2895" s="67"/>
      <c r="E2895" s="71" t="str">
        <f t="shared" si="454"/>
        <v/>
      </c>
      <c r="F2895" s="71" t="str">
        <f t="shared" si="460"/>
        <v/>
      </c>
      <c r="G2895" s="72" t="str">
        <f t="shared" si="458"/>
        <v/>
      </c>
      <c r="H2895" s="68" t="str">
        <f t="shared" si="455"/>
        <v/>
      </c>
      <c r="I2895" s="69" t="str">
        <f t="shared" si="451"/>
        <v/>
      </c>
      <c r="J2895" s="70" t="str">
        <f t="shared" si="452"/>
        <v/>
      </c>
      <c r="W2895" s="75" t="e">
        <f t="shared" si="456"/>
        <v>#N/A</v>
      </c>
      <c r="X2895" s="75" t="e">
        <f t="shared" si="459"/>
        <v>#N/A</v>
      </c>
      <c r="Y2895" s="75" t="e">
        <f t="shared" si="457"/>
        <v>#N/A</v>
      </c>
    </row>
    <row r="2896" spans="2:25" ht="12.75" x14ac:dyDescent="0.2">
      <c r="B2896" s="72" t="str">
        <f t="shared" si="453"/>
        <v/>
      </c>
      <c r="C2896" s="58"/>
      <c r="D2896" s="67"/>
      <c r="E2896" s="71" t="str">
        <f t="shared" si="454"/>
        <v/>
      </c>
      <c r="F2896" s="71" t="str">
        <f t="shared" si="460"/>
        <v/>
      </c>
      <c r="G2896" s="72" t="str">
        <f t="shared" si="458"/>
        <v/>
      </c>
      <c r="H2896" s="68" t="str">
        <f t="shared" si="455"/>
        <v/>
      </c>
      <c r="I2896" s="69" t="str">
        <f t="shared" si="451"/>
        <v/>
      </c>
      <c r="J2896" s="70" t="str">
        <f t="shared" si="452"/>
        <v/>
      </c>
      <c r="W2896" s="75" t="e">
        <f t="shared" si="456"/>
        <v>#N/A</v>
      </c>
      <c r="X2896" s="75" t="e">
        <f t="shared" si="459"/>
        <v>#N/A</v>
      </c>
      <c r="Y2896" s="75" t="e">
        <f t="shared" si="457"/>
        <v>#N/A</v>
      </c>
    </row>
    <row r="2897" spans="2:25" ht="12.75" x14ac:dyDescent="0.2">
      <c r="B2897" s="72" t="str">
        <f t="shared" si="453"/>
        <v/>
      </c>
      <c r="C2897" s="58"/>
      <c r="D2897" s="67"/>
      <c r="E2897" s="71" t="str">
        <f t="shared" si="454"/>
        <v/>
      </c>
      <c r="F2897" s="71" t="str">
        <f t="shared" si="460"/>
        <v/>
      </c>
      <c r="G2897" s="72" t="str">
        <f t="shared" si="458"/>
        <v/>
      </c>
      <c r="H2897" s="68" t="str">
        <f t="shared" si="455"/>
        <v/>
      </c>
      <c r="I2897" s="69" t="str">
        <f t="shared" si="451"/>
        <v/>
      </c>
      <c r="J2897" s="70" t="str">
        <f t="shared" si="452"/>
        <v/>
      </c>
      <c r="W2897" s="75" t="e">
        <f t="shared" si="456"/>
        <v>#N/A</v>
      </c>
      <c r="X2897" s="75" t="e">
        <f t="shared" si="459"/>
        <v>#N/A</v>
      </c>
      <c r="Y2897" s="75" t="e">
        <f t="shared" si="457"/>
        <v>#N/A</v>
      </c>
    </row>
    <row r="2898" spans="2:25" ht="12.75" x14ac:dyDescent="0.2">
      <c r="B2898" s="72" t="str">
        <f t="shared" si="453"/>
        <v/>
      </c>
      <c r="C2898" s="58"/>
      <c r="D2898" s="67"/>
      <c r="E2898" s="71" t="str">
        <f t="shared" si="454"/>
        <v/>
      </c>
      <c r="F2898" s="71" t="str">
        <f t="shared" si="460"/>
        <v/>
      </c>
      <c r="G2898" s="72" t="str">
        <f t="shared" si="458"/>
        <v/>
      </c>
      <c r="H2898" s="68" t="str">
        <f t="shared" si="455"/>
        <v/>
      </c>
      <c r="I2898" s="69" t="str">
        <f t="shared" si="451"/>
        <v/>
      </c>
      <c r="J2898" s="70" t="str">
        <f t="shared" si="452"/>
        <v/>
      </c>
      <c r="W2898" s="75" t="e">
        <f t="shared" si="456"/>
        <v>#N/A</v>
      </c>
      <c r="X2898" s="75" t="e">
        <f t="shared" si="459"/>
        <v>#N/A</v>
      </c>
      <c r="Y2898" s="75" t="e">
        <f t="shared" si="457"/>
        <v>#N/A</v>
      </c>
    </row>
    <row r="2899" spans="2:25" ht="12.75" x14ac:dyDescent="0.2">
      <c r="B2899" s="72" t="str">
        <f t="shared" si="453"/>
        <v/>
      </c>
      <c r="C2899" s="58"/>
      <c r="D2899" s="67"/>
      <c r="E2899" s="71" t="str">
        <f t="shared" si="454"/>
        <v/>
      </c>
      <c r="F2899" s="71" t="str">
        <f t="shared" si="460"/>
        <v/>
      </c>
      <c r="G2899" s="72" t="str">
        <f t="shared" si="458"/>
        <v/>
      </c>
      <c r="H2899" s="68" t="str">
        <f t="shared" si="455"/>
        <v/>
      </c>
      <c r="I2899" s="69" t="str">
        <f t="shared" si="451"/>
        <v/>
      </c>
      <c r="J2899" s="70" t="str">
        <f t="shared" si="452"/>
        <v/>
      </c>
      <c r="W2899" s="75" t="e">
        <f t="shared" si="456"/>
        <v>#N/A</v>
      </c>
      <c r="X2899" s="75" t="e">
        <f t="shared" si="459"/>
        <v>#N/A</v>
      </c>
      <c r="Y2899" s="75" t="e">
        <f t="shared" si="457"/>
        <v>#N/A</v>
      </c>
    </row>
    <row r="2900" spans="2:25" ht="12.75" x14ac:dyDescent="0.2">
      <c r="B2900" s="72" t="str">
        <f t="shared" si="453"/>
        <v/>
      </c>
      <c r="C2900" s="58"/>
      <c r="D2900" s="67"/>
      <c r="E2900" s="71" t="str">
        <f t="shared" si="454"/>
        <v/>
      </c>
      <c r="F2900" s="71" t="str">
        <f t="shared" si="460"/>
        <v/>
      </c>
      <c r="G2900" s="72" t="str">
        <f t="shared" si="458"/>
        <v/>
      </c>
      <c r="H2900" s="68" t="str">
        <f t="shared" si="455"/>
        <v/>
      </c>
      <c r="I2900" s="69" t="str">
        <f t="shared" si="451"/>
        <v/>
      </c>
      <c r="J2900" s="70" t="str">
        <f t="shared" si="452"/>
        <v/>
      </c>
      <c r="W2900" s="75" t="e">
        <f t="shared" si="456"/>
        <v>#N/A</v>
      </c>
      <c r="X2900" s="75" t="e">
        <f t="shared" si="459"/>
        <v>#N/A</v>
      </c>
      <c r="Y2900" s="75" t="e">
        <f t="shared" si="457"/>
        <v>#N/A</v>
      </c>
    </row>
    <row r="2901" spans="2:25" ht="12.75" x14ac:dyDescent="0.2">
      <c r="B2901" s="72" t="str">
        <f t="shared" si="453"/>
        <v/>
      </c>
      <c r="C2901" s="58"/>
      <c r="D2901" s="67"/>
      <c r="E2901" s="71" t="str">
        <f t="shared" si="454"/>
        <v/>
      </c>
      <c r="F2901" s="71" t="str">
        <f t="shared" si="460"/>
        <v/>
      </c>
      <c r="G2901" s="72" t="str">
        <f t="shared" si="458"/>
        <v/>
      </c>
      <c r="H2901" s="68" t="str">
        <f t="shared" si="455"/>
        <v/>
      </c>
      <c r="I2901" s="69" t="str">
        <f t="shared" si="451"/>
        <v/>
      </c>
      <c r="J2901" s="70" t="str">
        <f t="shared" si="452"/>
        <v/>
      </c>
      <c r="W2901" s="75" t="e">
        <f t="shared" si="456"/>
        <v>#N/A</v>
      </c>
      <c r="X2901" s="75" t="e">
        <f t="shared" si="459"/>
        <v>#N/A</v>
      </c>
      <c r="Y2901" s="75" t="e">
        <f t="shared" si="457"/>
        <v>#N/A</v>
      </c>
    </row>
    <row r="2902" spans="2:25" ht="12.75" x14ac:dyDescent="0.2">
      <c r="B2902" s="72" t="str">
        <f t="shared" si="453"/>
        <v/>
      </c>
      <c r="C2902" s="58"/>
      <c r="D2902" s="67"/>
      <c r="E2902" s="71" t="str">
        <f t="shared" si="454"/>
        <v/>
      </c>
      <c r="F2902" s="71" t="str">
        <f t="shared" si="460"/>
        <v/>
      </c>
      <c r="G2902" s="72" t="str">
        <f t="shared" si="458"/>
        <v/>
      </c>
      <c r="H2902" s="68" t="str">
        <f t="shared" si="455"/>
        <v/>
      </c>
      <c r="I2902" s="69" t="str">
        <f t="shared" si="451"/>
        <v/>
      </c>
      <c r="J2902" s="70" t="str">
        <f t="shared" si="452"/>
        <v/>
      </c>
      <c r="W2902" s="75" t="e">
        <f t="shared" si="456"/>
        <v>#N/A</v>
      </c>
      <c r="X2902" s="75" t="e">
        <f t="shared" si="459"/>
        <v>#N/A</v>
      </c>
      <c r="Y2902" s="75" t="e">
        <f t="shared" si="457"/>
        <v>#N/A</v>
      </c>
    </row>
    <row r="2903" spans="2:25" ht="12.75" x14ac:dyDescent="0.2">
      <c r="B2903" s="72" t="str">
        <f t="shared" si="453"/>
        <v/>
      </c>
      <c r="C2903" s="58"/>
      <c r="D2903" s="67"/>
      <c r="E2903" s="71" t="str">
        <f t="shared" si="454"/>
        <v/>
      </c>
      <c r="F2903" s="71" t="str">
        <f t="shared" si="460"/>
        <v/>
      </c>
      <c r="G2903" s="72" t="str">
        <f t="shared" si="458"/>
        <v/>
      </c>
      <c r="H2903" s="68" t="str">
        <f t="shared" si="455"/>
        <v/>
      </c>
      <c r="I2903" s="69" t="str">
        <f t="shared" si="451"/>
        <v/>
      </c>
      <c r="J2903" s="70" t="str">
        <f t="shared" si="452"/>
        <v/>
      </c>
      <c r="W2903" s="75" t="e">
        <f t="shared" si="456"/>
        <v>#N/A</v>
      </c>
      <c r="X2903" s="75" t="e">
        <f t="shared" si="459"/>
        <v>#N/A</v>
      </c>
      <c r="Y2903" s="75" t="e">
        <f t="shared" si="457"/>
        <v>#N/A</v>
      </c>
    </row>
    <row r="2904" spans="2:25" ht="12.75" x14ac:dyDescent="0.2">
      <c r="B2904" s="72" t="str">
        <f t="shared" si="453"/>
        <v/>
      </c>
      <c r="C2904" s="58"/>
      <c r="D2904" s="67"/>
      <c r="E2904" s="71" t="str">
        <f t="shared" si="454"/>
        <v/>
      </c>
      <c r="F2904" s="71" t="str">
        <f t="shared" si="460"/>
        <v/>
      </c>
      <c r="G2904" s="72" t="str">
        <f t="shared" si="458"/>
        <v/>
      </c>
      <c r="H2904" s="68" t="str">
        <f t="shared" si="455"/>
        <v/>
      </c>
      <c r="I2904" s="69" t="str">
        <f t="shared" si="451"/>
        <v/>
      </c>
      <c r="J2904" s="70" t="str">
        <f t="shared" si="452"/>
        <v/>
      </c>
      <c r="W2904" s="75" t="e">
        <f t="shared" si="456"/>
        <v>#N/A</v>
      </c>
      <c r="X2904" s="75" t="e">
        <f t="shared" si="459"/>
        <v>#N/A</v>
      </c>
      <c r="Y2904" s="75" t="e">
        <f t="shared" si="457"/>
        <v>#N/A</v>
      </c>
    </row>
    <row r="2905" spans="2:25" ht="12.75" x14ac:dyDescent="0.2">
      <c r="B2905" s="72" t="str">
        <f t="shared" si="453"/>
        <v/>
      </c>
      <c r="C2905" s="58"/>
      <c r="D2905" s="67"/>
      <c r="E2905" s="71" t="str">
        <f t="shared" si="454"/>
        <v/>
      </c>
      <c r="F2905" s="71" t="str">
        <f t="shared" si="460"/>
        <v/>
      </c>
      <c r="G2905" s="72" t="str">
        <f t="shared" si="458"/>
        <v/>
      </c>
      <c r="H2905" s="68" t="str">
        <f t="shared" si="455"/>
        <v/>
      </c>
      <c r="I2905" s="69" t="str">
        <f t="shared" si="451"/>
        <v/>
      </c>
      <c r="J2905" s="70" t="str">
        <f t="shared" si="452"/>
        <v/>
      </c>
      <c r="W2905" s="75" t="e">
        <f t="shared" si="456"/>
        <v>#N/A</v>
      </c>
      <c r="X2905" s="75" t="e">
        <f t="shared" si="459"/>
        <v>#N/A</v>
      </c>
      <c r="Y2905" s="75" t="e">
        <f t="shared" si="457"/>
        <v>#N/A</v>
      </c>
    </row>
    <row r="2906" spans="2:25" ht="12.75" x14ac:dyDescent="0.2">
      <c r="B2906" s="72" t="str">
        <f t="shared" si="453"/>
        <v/>
      </c>
      <c r="C2906" s="58"/>
      <c r="D2906" s="67"/>
      <c r="E2906" s="71" t="str">
        <f t="shared" si="454"/>
        <v/>
      </c>
      <c r="F2906" s="71" t="str">
        <f t="shared" si="460"/>
        <v/>
      </c>
      <c r="G2906" s="72" t="str">
        <f t="shared" si="458"/>
        <v/>
      </c>
      <c r="H2906" s="68" t="str">
        <f t="shared" si="455"/>
        <v/>
      </c>
      <c r="I2906" s="69" t="str">
        <f t="shared" si="451"/>
        <v/>
      </c>
      <c r="J2906" s="70" t="str">
        <f t="shared" si="452"/>
        <v/>
      </c>
      <c r="W2906" s="75" t="e">
        <f t="shared" si="456"/>
        <v>#N/A</v>
      </c>
      <c r="X2906" s="75" t="e">
        <f t="shared" si="459"/>
        <v>#N/A</v>
      </c>
      <c r="Y2906" s="75" t="e">
        <f t="shared" si="457"/>
        <v>#N/A</v>
      </c>
    </row>
    <row r="2907" spans="2:25" ht="12.75" x14ac:dyDescent="0.2">
      <c r="B2907" s="72" t="str">
        <f t="shared" si="453"/>
        <v/>
      </c>
      <c r="C2907" s="58"/>
      <c r="D2907" s="67"/>
      <c r="E2907" s="71" t="str">
        <f t="shared" si="454"/>
        <v/>
      </c>
      <c r="F2907" s="71" t="str">
        <f t="shared" si="460"/>
        <v/>
      </c>
      <c r="G2907" s="72" t="str">
        <f t="shared" si="458"/>
        <v/>
      </c>
      <c r="H2907" s="68" t="str">
        <f t="shared" si="455"/>
        <v/>
      </c>
      <c r="I2907" s="69" t="str">
        <f t="shared" si="451"/>
        <v/>
      </c>
      <c r="J2907" s="70" t="str">
        <f t="shared" si="452"/>
        <v/>
      </c>
      <c r="W2907" s="75" t="e">
        <f t="shared" si="456"/>
        <v>#N/A</v>
      </c>
      <c r="X2907" s="75" t="e">
        <f t="shared" si="459"/>
        <v>#N/A</v>
      </c>
      <c r="Y2907" s="75" t="e">
        <f t="shared" si="457"/>
        <v>#N/A</v>
      </c>
    </row>
    <row r="2908" spans="2:25" ht="12.75" x14ac:dyDescent="0.2">
      <c r="B2908" s="72" t="str">
        <f t="shared" si="453"/>
        <v/>
      </c>
      <c r="C2908" s="58"/>
      <c r="D2908" s="67"/>
      <c r="E2908" s="71" t="str">
        <f t="shared" si="454"/>
        <v/>
      </c>
      <c r="F2908" s="71" t="str">
        <f t="shared" si="460"/>
        <v/>
      </c>
      <c r="G2908" s="72" t="str">
        <f t="shared" si="458"/>
        <v/>
      </c>
      <c r="H2908" s="68" t="str">
        <f t="shared" si="455"/>
        <v/>
      </c>
      <c r="I2908" s="69" t="str">
        <f t="shared" si="451"/>
        <v/>
      </c>
      <c r="J2908" s="70" t="str">
        <f t="shared" si="452"/>
        <v/>
      </c>
      <c r="W2908" s="75" t="e">
        <f t="shared" si="456"/>
        <v>#N/A</v>
      </c>
      <c r="X2908" s="75" t="e">
        <f t="shared" si="459"/>
        <v>#N/A</v>
      </c>
      <c r="Y2908" s="75" t="e">
        <f t="shared" si="457"/>
        <v>#N/A</v>
      </c>
    </row>
    <row r="2909" spans="2:25" ht="12.75" x14ac:dyDescent="0.2">
      <c r="B2909" s="72" t="str">
        <f t="shared" si="453"/>
        <v/>
      </c>
      <c r="C2909" s="58"/>
      <c r="D2909" s="67"/>
      <c r="E2909" s="71" t="str">
        <f t="shared" si="454"/>
        <v/>
      </c>
      <c r="F2909" s="71" t="str">
        <f t="shared" si="460"/>
        <v/>
      </c>
      <c r="G2909" s="72" t="str">
        <f t="shared" si="458"/>
        <v/>
      </c>
      <c r="H2909" s="68" t="str">
        <f t="shared" si="455"/>
        <v/>
      </c>
      <c r="I2909" s="69" t="str">
        <f t="shared" si="451"/>
        <v/>
      </c>
      <c r="J2909" s="70" t="str">
        <f t="shared" si="452"/>
        <v/>
      </c>
      <c r="W2909" s="75" t="e">
        <f t="shared" si="456"/>
        <v>#N/A</v>
      </c>
      <c r="X2909" s="75" t="e">
        <f t="shared" si="459"/>
        <v>#N/A</v>
      </c>
      <c r="Y2909" s="75" t="e">
        <f t="shared" si="457"/>
        <v>#N/A</v>
      </c>
    </row>
    <row r="2910" spans="2:25" ht="12.75" x14ac:dyDescent="0.2">
      <c r="B2910" s="72" t="str">
        <f t="shared" si="453"/>
        <v/>
      </c>
      <c r="C2910" s="58"/>
      <c r="D2910" s="67"/>
      <c r="E2910" s="71" t="str">
        <f t="shared" si="454"/>
        <v/>
      </c>
      <c r="F2910" s="71" t="str">
        <f t="shared" si="460"/>
        <v/>
      </c>
      <c r="G2910" s="72" t="str">
        <f t="shared" si="458"/>
        <v/>
      </c>
      <c r="H2910" s="68" t="str">
        <f t="shared" si="455"/>
        <v/>
      </c>
      <c r="I2910" s="69" t="str">
        <f t="shared" si="451"/>
        <v/>
      </c>
      <c r="J2910" s="70" t="str">
        <f t="shared" si="452"/>
        <v/>
      </c>
      <c r="W2910" s="75" t="e">
        <f t="shared" si="456"/>
        <v>#N/A</v>
      </c>
      <c r="X2910" s="75" t="e">
        <f t="shared" si="459"/>
        <v>#N/A</v>
      </c>
      <c r="Y2910" s="75" t="e">
        <f t="shared" si="457"/>
        <v>#N/A</v>
      </c>
    </row>
    <row r="2911" spans="2:25" ht="12.75" x14ac:dyDescent="0.2">
      <c r="B2911" s="72" t="str">
        <f t="shared" si="453"/>
        <v/>
      </c>
      <c r="C2911" s="58"/>
      <c r="D2911" s="67"/>
      <c r="E2911" s="71" t="str">
        <f t="shared" si="454"/>
        <v/>
      </c>
      <c r="F2911" s="71" t="str">
        <f t="shared" si="460"/>
        <v/>
      </c>
      <c r="G2911" s="72" t="str">
        <f t="shared" si="458"/>
        <v/>
      </c>
      <c r="H2911" s="68" t="str">
        <f t="shared" si="455"/>
        <v/>
      </c>
      <c r="I2911" s="69" t="str">
        <f t="shared" si="451"/>
        <v/>
      </c>
      <c r="J2911" s="70" t="str">
        <f t="shared" si="452"/>
        <v/>
      </c>
      <c r="W2911" s="75" t="e">
        <f t="shared" si="456"/>
        <v>#N/A</v>
      </c>
      <c r="X2911" s="75" t="e">
        <f t="shared" si="459"/>
        <v>#N/A</v>
      </c>
      <c r="Y2911" s="75" t="e">
        <f t="shared" si="457"/>
        <v>#N/A</v>
      </c>
    </row>
    <row r="2912" spans="2:25" ht="12.75" x14ac:dyDescent="0.2">
      <c r="B2912" s="72" t="str">
        <f t="shared" si="453"/>
        <v/>
      </c>
      <c r="C2912" s="58"/>
      <c r="D2912" s="67"/>
      <c r="E2912" s="71" t="str">
        <f t="shared" si="454"/>
        <v/>
      </c>
      <c r="F2912" s="71" t="str">
        <f t="shared" si="460"/>
        <v/>
      </c>
      <c r="G2912" s="72" t="str">
        <f t="shared" si="458"/>
        <v/>
      </c>
      <c r="H2912" s="68" t="str">
        <f t="shared" si="455"/>
        <v/>
      </c>
      <c r="I2912" s="69" t="str">
        <f t="shared" si="451"/>
        <v/>
      </c>
      <c r="J2912" s="70" t="str">
        <f t="shared" si="452"/>
        <v/>
      </c>
      <c r="W2912" s="75" t="e">
        <f t="shared" si="456"/>
        <v>#N/A</v>
      </c>
      <c r="X2912" s="75" t="e">
        <f t="shared" si="459"/>
        <v>#N/A</v>
      </c>
      <c r="Y2912" s="75" t="e">
        <f t="shared" si="457"/>
        <v>#N/A</v>
      </c>
    </row>
    <row r="2913" spans="2:25" ht="12.75" x14ac:dyDescent="0.2">
      <c r="B2913" s="72" t="str">
        <f t="shared" si="453"/>
        <v/>
      </c>
      <c r="C2913" s="58"/>
      <c r="D2913" s="67"/>
      <c r="E2913" s="71" t="str">
        <f t="shared" si="454"/>
        <v/>
      </c>
      <c r="F2913" s="71" t="str">
        <f t="shared" si="460"/>
        <v/>
      </c>
      <c r="G2913" s="72" t="str">
        <f t="shared" si="458"/>
        <v/>
      </c>
      <c r="H2913" s="68" t="str">
        <f t="shared" si="455"/>
        <v/>
      </c>
      <c r="I2913" s="69" t="str">
        <f t="shared" si="451"/>
        <v/>
      </c>
      <c r="J2913" s="70" t="str">
        <f t="shared" si="452"/>
        <v/>
      </c>
      <c r="W2913" s="75" t="e">
        <f t="shared" si="456"/>
        <v>#N/A</v>
      </c>
      <c r="X2913" s="75" t="e">
        <f t="shared" si="459"/>
        <v>#N/A</v>
      </c>
      <c r="Y2913" s="75" t="e">
        <f t="shared" si="457"/>
        <v>#N/A</v>
      </c>
    </row>
    <row r="2914" spans="2:25" ht="12.75" x14ac:dyDescent="0.2">
      <c r="B2914" s="72" t="str">
        <f t="shared" si="453"/>
        <v/>
      </c>
      <c r="C2914" s="58"/>
      <c r="D2914" s="67"/>
      <c r="E2914" s="71" t="str">
        <f t="shared" si="454"/>
        <v/>
      </c>
      <c r="F2914" s="71" t="str">
        <f t="shared" si="460"/>
        <v/>
      </c>
      <c r="G2914" s="72" t="str">
        <f t="shared" si="458"/>
        <v/>
      </c>
      <c r="H2914" s="68" t="str">
        <f t="shared" si="455"/>
        <v/>
      </c>
      <c r="I2914" s="69" t="str">
        <f t="shared" si="451"/>
        <v/>
      </c>
      <c r="J2914" s="70" t="str">
        <f t="shared" si="452"/>
        <v/>
      </c>
      <c r="W2914" s="75" t="e">
        <f t="shared" si="456"/>
        <v>#N/A</v>
      </c>
      <c r="X2914" s="75" t="e">
        <f t="shared" si="459"/>
        <v>#N/A</v>
      </c>
      <c r="Y2914" s="75" t="e">
        <f t="shared" si="457"/>
        <v>#N/A</v>
      </c>
    </row>
    <row r="2915" spans="2:25" ht="12.75" x14ac:dyDescent="0.2">
      <c r="B2915" s="72" t="str">
        <f t="shared" si="453"/>
        <v/>
      </c>
      <c r="C2915" s="58"/>
      <c r="D2915" s="67"/>
      <c r="E2915" s="71" t="str">
        <f t="shared" si="454"/>
        <v/>
      </c>
      <c r="F2915" s="71" t="str">
        <f t="shared" si="460"/>
        <v/>
      </c>
      <c r="G2915" s="72" t="str">
        <f t="shared" si="458"/>
        <v/>
      </c>
      <c r="H2915" s="68" t="str">
        <f t="shared" si="455"/>
        <v/>
      </c>
      <c r="I2915" s="69" t="str">
        <f t="shared" si="451"/>
        <v/>
      </c>
      <c r="J2915" s="70" t="str">
        <f t="shared" si="452"/>
        <v/>
      </c>
      <c r="W2915" s="75" t="e">
        <f t="shared" si="456"/>
        <v>#N/A</v>
      </c>
      <c r="X2915" s="75" t="e">
        <f t="shared" si="459"/>
        <v>#N/A</v>
      </c>
      <c r="Y2915" s="75" t="e">
        <f t="shared" si="457"/>
        <v>#N/A</v>
      </c>
    </row>
    <row r="2916" spans="2:25" ht="12.75" x14ac:dyDescent="0.2">
      <c r="B2916" s="72" t="str">
        <f t="shared" si="453"/>
        <v/>
      </c>
      <c r="C2916" s="58"/>
      <c r="D2916" s="67"/>
      <c r="E2916" s="71" t="str">
        <f t="shared" si="454"/>
        <v/>
      </c>
      <c r="F2916" s="71" t="str">
        <f t="shared" si="460"/>
        <v/>
      </c>
      <c r="G2916" s="72" t="str">
        <f t="shared" si="458"/>
        <v/>
      </c>
      <c r="H2916" s="68" t="str">
        <f t="shared" si="455"/>
        <v/>
      </c>
      <c r="I2916" s="69" t="str">
        <f t="shared" si="451"/>
        <v/>
      </c>
      <c r="J2916" s="70" t="str">
        <f t="shared" si="452"/>
        <v/>
      </c>
      <c r="W2916" s="75" t="e">
        <f t="shared" si="456"/>
        <v>#N/A</v>
      </c>
      <c r="X2916" s="75" t="e">
        <f t="shared" si="459"/>
        <v>#N/A</v>
      </c>
      <c r="Y2916" s="75" t="e">
        <f t="shared" si="457"/>
        <v>#N/A</v>
      </c>
    </row>
    <row r="2917" spans="2:25" ht="12.75" x14ac:dyDescent="0.2">
      <c r="B2917" s="72" t="str">
        <f t="shared" si="453"/>
        <v/>
      </c>
      <c r="C2917" s="58"/>
      <c r="D2917" s="67"/>
      <c r="E2917" s="71" t="str">
        <f t="shared" si="454"/>
        <v/>
      </c>
      <c r="F2917" s="71" t="str">
        <f t="shared" si="460"/>
        <v/>
      </c>
      <c r="G2917" s="72" t="str">
        <f t="shared" si="458"/>
        <v/>
      </c>
      <c r="H2917" s="68" t="str">
        <f t="shared" si="455"/>
        <v/>
      </c>
      <c r="I2917" s="69" t="str">
        <f t="shared" si="451"/>
        <v/>
      </c>
      <c r="J2917" s="70" t="str">
        <f t="shared" si="452"/>
        <v/>
      </c>
      <c r="W2917" s="75" t="e">
        <f t="shared" si="456"/>
        <v>#N/A</v>
      </c>
      <c r="X2917" s="75" t="e">
        <f t="shared" si="459"/>
        <v>#N/A</v>
      </c>
      <c r="Y2917" s="75" t="e">
        <f t="shared" si="457"/>
        <v>#N/A</v>
      </c>
    </row>
    <row r="2918" spans="2:25" ht="12.75" x14ac:dyDescent="0.2">
      <c r="B2918" s="72" t="str">
        <f t="shared" si="453"/>
        <v/>
      </c>
      <c r="C2918" s="58"/>
      <c r="D2918" s="67"/>
      <c r="E2918" s="71" t="str">
        <f t="shared" si="454"/>
        <v/>
      </c>
      <c r="F2918" s="71" t="str">
        <f t="shared" si="460"/>
        <v/>
      </c>
      <c r="G2918" s="72" t="str">
        <f t="shared" si="458"/>
        <v/>
      </c>
      <c r="H2918" s="68" t="str">
        <f t="shared" si="455"/>
        <v/>
      </c>
      <c r="I2918" s="69" t="str">
        <f t="shared" si="451"/>
        <v/>
      </c>
      <c r="J2918" s="70" t="str">
        <f t="shared" si="452"/>
        <v/>
      </c>
      <c r="W2918" s="75" t="e">
        <f t="shared" si="456"/>
        <v>#N/A</v>
      </c>
      <c r="X2918" s="75" t="e">
        <f t="shared" si="459"/>
        <v>#N/A</v>
      </c>
      <c r="Y2918" s="75" t="e">
        <f t="shared" si="457"/>
        <v>#N/A</v>
      </c>
    </row>
    <row r="2919" spans="2:25" ht="12.75" x14ac:dyDescent="0.2">
      <c r="B2919" s="72" t="str">
        <f t="shared" si="453"/>
        <v/>
      </c>
      <c r="C2919" s="58"/>
      <c r="D2919" s="67"/>
      <c r="E2919" s="71" t="str">
        <f t="shared" si="454"/>
        <v/>
      </c>
      <c r="F2919" s="71" t="str">
        <f t="shared" si="460"/>
        <v/>
      </c>
      <c r="G2919" s="72" t="str">
        <f t="shared" si="458"/>
        <v/>
      </c>
      <c r="H2919" s="68" t="str">
        <f t="shared" si="455"/>
        <v/>
      </c>
      <c r="I2919" s="69" t="str">
        <f t="shared" si="451"/>
        <v/>
      </c>
      <c r="J2919" s="70" t="str">
        <f t="shared" si="452"/>
        <v/>
      </c>
      <c r="W2919" s="75" t="e">
        <f t="shared" si="456"/>
        <v>#N/A</v>
      </c>
      <c r="X2919" s="75" t="e">
        <f t="shared" si="459"/>
        <v>#N/A</v>
      </c>
      <c r="Y2919" s="75" t="e">
        <f t="shared" si="457"/>
        <v>#N/A</v>
      </c>
    </row>
    <row r="2920" spans="2:25" ht="12.75" x14ac:dyDescent="0.2">
      <c r="B2920" s="72" t="str">
        <f t="shared" si="453"/>
        <v/>
      </c>
      <c r="C2920" s="58"/>
      <c r="D2920" s="67"/>
      <c r="E2920" s="71" t="str">
        <f t="shared" si="454"/>
        <v/>
      </c>
      <c r="F2920" s="71" t="str">
        <f t="shared" si="460"/>
        <v/>
      </c>
      <c r="G2920" s="72" t="str">
        <f t="shared" si="458"/>
        <v/>
      </c>
      <c r="H2920" s="68" t="str">
        <f t="shared" si="455"/>
        <v/>
      </c>
      <c r="I2920" s="69" t="str">
        <f t="shared" si="451"/>
        <v/>
      </c>
      <c r="J2920" s="70" t="str">
        <f t="shared" si="452"/>
        <v/>
      </c>
      <c r="W2920" s="75" t="e">
        <f t="shared" si="456"/>
        <v>#N/A</v>
      </c>
      <c r="X2920" s="75" t="e">
        <f t="shared" si="459"/>
        <v>#N/A</v>
      </c>
      <c r="Y2920" s="75" t="e">
        <f t="shared" si="457"/>
        <v>#N/A</v>
      </c>
    </row>
    <row r="2921" spans="2:25" ht="12.75" x14ac:dyDescent="0.2">
      <c r="B2921" s="72" t="str">
        <f t="shared" si="453"/>
        <v/>
      </c>
      <c r="C2921" s="58"/>
      <c r="D2921" s="67"/>
      <c r="E2921" s="71" t="str">
        <f t="shared" si="454"/>
        <v/>
      </c>
      <c r="F2921" s="71" t="str">
        <f t="shared" si="460"/>
        <v/>
      </c>
      <c r="G2921" s="72" t="str">
        <f t="shared" si="458"/>
        <v/>
      </c>
      <c r="H2921" s="68" t="str">
        <f t="shared" si="455"/>
        <v/>
      </c>
      <c r="I2921" s="69" t="str">
        <f t="shared" si="451"/>
        <v/>
      </c>
      <c r="J2921" s="70" t="str">
        <f t="shared" si="452"/>
        <v/>
      </c>
      <c r="W2921" s="75" t="e">
        <f t="shared" si="456"/>
        <v>#N/A</v>
      </c>
      <c r="X2921" s="75" t="e">
        <f t="shared" si="459"/>
        <v>#N/A</v>
      </c>
      <c r="Y2921" s="75" t="e">
        <f t="shared" si="457"/>
        <v>#N/A</v>
      </c>
    </row>
    <row r="2922" spans="2:25" ht="12.75" x14ac:dyDescent="0.2">
      <c r="B2922" s="72" t="str">
        <f t="shared" si="453"/>
        <v/>
      </c>
      <c r="C2922" s="58"/>
      <c r="D2922" s="67"/>
      <c r="E2922" s="71" t="str">
        <f t="shared" si="454"/>
        <v/>
      </c>
      <c r="F2922" s="71" t="str">
        <f t="shared" si="460"/>
        <v/>
      </c>
      <c r="G2922" s="72" t="str">
        <f t="shared" si="458"/>
        <v/>
      </c>
      <c r="H2922" s="68" t="str">
        <f t="shared" si="455"/>
        <v/>
      </c>
      <c r="I2922" s="69" t="str">
        <f t="shared" si="451"/>
        <v/>
      </c>
      <c r="J2922" s="70" t="str">
        <f t="shared" si="452"/>
        <v/>
      </c>
      <c r="W2922" s="75" t="e">
        <f t="shared" si="456"/>
        <v>#N/A</v>
      </c>
      <c r="X2922" s="75" t="e">
        <f t="shared" si="459"/>
        <v>#N/A</v>
      </c>
      <c r="Y2922" s="75" t="e">
        <f t="shared" si="457"/>
        <v>#N/A</v>
      </c>
    </row>
    <row r="2923" spans="2:25" ht="12.75" x14ac:dyDescent="0.2">
      <c r="B2923" s="72" t="str">
        <f t="shared" si="453"/>
        <v/>
      </c>
      <c r="C2923" s="58"/>
      <c r="D2923" s="67"/>
      <c r="E2923" s="71" t="str">
        <f t="shared" si="454"/>
        <v/>
      </c>
      <c r="F2923" s="71" t="str">
        <f t="shared" si="460"/>
        <v/>
      </c>
      <c r="G2923" s="72" t="str">
        <f t="shared" si="458"/>
        <v/>
      </c>
      <c r="H2923" s="68" t="str">
        <f t="shared" si="455"/>
        <v/>
      </c>
      <c r="I2923" s="69" t="str">
        <f t="shared" si="451"/>
        <v/>
      </c>
      <c r="J2923" s="70" t="str">
        <f t="shared" si="452"/>
        <v/>
      </c>
      <c r="W2923" s="75" t="e">
        <f t="shared" si="456"/>
        <v>#N/A</v>
      </c>
      <c r="X2923" s="75" t="e">
        <f t="shared" si="459"/>
        <v>#N/A</v>
      </c>
      <c r="Y2923" s="75" t="e">
        <f t="shared" si="457"/>
        <v>#N/A</v>
      </c>
    </row>
    <row r="2924" spans="2:25" ht="12.75" x14ac:dyDescent="0.2">
      <c r="B2924" s="72" t="str">
        <f t="shared" si="453"/>
        <v/>
      </c>
      <c r="C2924" s="58"/>
      <c r="D2924" s="67"/>
      <c r="E2924" s="71" t="str">
        <f t="shared" si="454"/>
        <v/>
      </c>
      <c r="F2924" s="71" t="str">
        <f t="shared" si="460"/>
        <v/>
      </c>
      <c r="G2924" s="72" t="str">
        <f t="shared" si="458"/>
        <v/>
      </c>
      <c r="H2924" s="68" t="str">
        <f t="shared" si="455"/>
        <v/>
      </c>
      <c r="I2924" s="69" t="str">
        <f t="shared" si="451"/>
        <v/>
      </c>
      <c r="J2924" s="70" t="str">
        <f t="shared" si="452"/>
        <v/>
      </c>
      <c r="W2924" s="75" t="e">
        <f t="shared" si="456"/>
        <v>#N/A</v>
      </c>
      <c r="X2924" s="75" t="e">
        <f t="shared" si="459"/>
        <v>#N/A</v>
      </c>
      <c r="Y2924" s="75" t="e">
        <f t="shared" si="457"/>
        <v>#N/A</v>
      </c>
    </row>
    <row r="2925" spans="2:25" ht="12.75" x14ac:dyDescent="0.2">
      <c r="B2925" s="72" t="str">
        <f t="shared" si="453"/>
        <v/>
      </c>
      <c r="C2925" s="58"/>
      <c r="D2925" s="67"/>
      <c r="E2925" s="71" t="str">
        <f t="shared" si="454"/>
        <v/>
      </c>
      <c r="F2925" s="71" t="str">
        <f t="shared" si="460"/>
        <v/>
      </c>
      <c r="G2925" s="72" t="str">
        <f t="shared" si="458"/>
        <v/>
      </c>
      <c r="H2925" s="68" t="str">
        <f t="shared" si="455"/>
        <v/>
      </c>
      <c r="I2925" s="69" t="str">
        <f t="shared" si="451"/>
        <v/>
      </c>
      <c r="J2925" s="70" t="str">
        <f t="shared" si="452"/>
        <v/>
      </c>
      <c r="W2925" s="75" t="e">
        <f t="shared" si="456"/>
        <v>#N/A</v>
      </c>
      <c r="X2925" s="75" t="e">
        <f t="shared" si="459"/>
        <v>#N/A</v>
      </c>
      <c r="Y2925" s="75" t="e">
        <f t="shared" si="457"/>
        <v>#N/A</v>
      </c>
    </row>
    <row r="2926" spans="2:25" ht="12.75" x14ac:dyDescent="0.2">
      <c r="B2926" s="72" t="str">
        <f t="shared" si="453"/>
        <v/>
      </c>
      <c r="C2926" s="58"/>
      <c r="D2926" s="67"/>
      <c r="E2926" s="71" t="str">
        <f t="shared" si="454"/>
        <v/>
      </c>
      <c r="F2926" s="71" t="str">
        <f t="shared" si="460"/>
        <v/>
      </c>
      <c r="G2926" s="72" t="str">
        <f t="shared" si="458"/>
        <v/>
      </c>
      <c r="H2926" s="68" t="str">
        <f t="shared" si="455"/>
        <v/>
      </c>
      <c r="I2926" s="69" t="str">
        <f t="shared" si="451"/>
        <v/>
      </c>
      <c r="J2926" s="70" t="str">
        <f t="shared" si="452"/>
        <v/>
      </c>
      <c r="W2926" s="75" t="e">
        <f t="shared" si="456"/>
        <v>#N/A</v>
      </c>
      <c r="X2926" s="75" t="e">
        <f t="shared" si="459"/>
        <v>#N/A</v>
      </c>
      <c r="Y2926" s="75" t="e">
        <f t="shared" si="457"/>
        <v>#N/A</v>
      </c>
    </row>
    <row r="2927" spans="2:25" ht="12.75" x14ac:dyDescent="0.2">
      <c r="B2927" s="72" t="str">
        <f t="shared" si="453"/>
        <v/>
      </c>
      <c r="C2927" s="58"/>
      <c r="D2927" s="67"/>
      <c r="E2927" s="71" t="str">
        <f t="shared" si="454"/>
        <v/>
      </c>
      <c r="F2927" s="71" t="str">
        <f t="shared" si="460"/>
        <v/>
      </c>
      <c r="G2927" s="72" t="str">
        <f t="shared" si="458"/>
        <v/>
      </c>
      <c r="H2927" s="68" t="str">
        <f t="shared" si="455"/>
        <v/>
      </c>
      <c r="I2927" s="69" t="str">
        <f t="shared" si="451"/>
        <v/>
      </c>
      <c r="J2927" s="70" t="str">
        <f t="shared" si="452"/>
        <v/>
      </c>
      <c r="W2927" s="75" t="e">
        <f t="shared" si="456"/>
        <v>#N/A</v>
      </c>
      <c r="X2927" s="75" t="e">
        <f t="shared" si="459"/>
        <v>#N/A</v>
      </c>
      <c r="Y2927" s="75" t="e">
        <f t="shared" si="457"/>
        <v>#N/A</v>
      </c>
    </row>
    <row r="2928" spans="2:25" ht="12.75" x14ac:dyDescent="0.2">
      <c r="B2928" s="72" t="str">
        <f t="shared" si="453"/>
        <v/>
      </c>
      <c r="C2928" s="58"/>
      <c r="D2928" s="67"/>
      <c r="E2928" s="71" t="str">
        <f t="shared" si="454"/>
        <v/>
      </c>
      <c r="F2928" s="71" t="str">
        <f t="shared" si="460"/>
        <v/>
      </c>
      <c r="G2928" s="72" t="str">
        <f t="shared" si="458"/>
        <v/>
      </c>
      <c r="H2928" s="68" t="str">
        <f t="shared" si="455"/>
        <v/>
      </c>
      <c r="I2928" s="69" t="str">
        <f t="shared" si="451"/>
        <v/>
      </c>
      <c r="J2928" s="70" t="str">
        <f t="shared" si="452"/>
        <v/>
      </c>
      <c r="W2928" s="75" t="e">
        <f t="shared" si="456"/>
        <v>#N/A</v>
      </c>
      <c r="X2928" s="75" t="e">
        <f t="shared" si="459"/>
        <v>#N/A</v>
      </c>
      <c r="Y2928" s="75" t="e">
        <f t="shared" si="457"/>
        <v>#N/A</v>
      </c>
    </row>
    <row r="2929" spans="2:25" ht="12.75" x14ac:dyDescent="0.2">
      <c r="B2929" s="72" t="str">
        <f t="shared" si="453"/>
        <v/>
      </c>
      <c r="C2929" s="58"/>
      <c r="D2929" s="67"/>
      <c r="E2929" s="71" t="str">
        <f t="shared" si="454"/>
        <v/>
      </c>
      <c r="F2929" s="71" t="str">
        <f t="shared" si="460"/>
        <v/>
      </c>
      <c r="G2929" s="72" t="str">
        <f t="shared" si="458"/>
        <v/>
      </c>
      <c r="H2929" s="68" t="str">
        <f t="shared" si="455"/>
        <v/>
      </c>
      <c r="I2929" s="69" t="str">
        <f t="shared" si="451"/>
        <v/>
      </c>
      <c r="J2929" s="70" t="str">
        <f t="shared" si="452"/>
        <v/>
      </c>
      <c r="W2929" s="75" t="e">
        <f t="shared" si="456"/>
        <v>#N/A</v>
      </c>
      <c r="X2929" s="75" t="e">
        <f t="shared" si="459"/>
        <v>#N/A</v>
      </c>
      <c r="Y2929" s="75" t="e">
        <f t="shared" si="457"/>
        <v>#N/A</v>
      </c>
    </row>
    <row r="2930" spans="2:25" ht="12.75" x14ac:dyDescent="0.2">
      <c r="B2930" s="72" t="str">
        <f t="shared" si="453"/>
        <v/>
      </c>
      <c r="C2930" s="58"/>
      <c r="D2930" s="67"/>
      <c r="E2930" s="71" t="str">
        <f t="shared" si="454"/>
        <v/>
      </c>
      <c r="F2930" s="71" t="str">
        <f t="shared" si="460"/>
        <v/>
      </c>
      <c r="G2930" s="72" t="str">
        <f t="shared" si="458"/>
        <v/>
      </c>
      <c r="H2930" s="68" t="str">
        <f t="shared" si="455"/>
        <v/>
      </c>
      <c r="I2930" s="69" t="str">
        <f t="shared" si="451"/>
        <v/>
      </c>
      <c r="J2930" s="70" t="str">
        <f t="shared" si="452"/>
        <v/>
      </c>
      <c r="W2930" s="75" t="e">
        <f t="shared" si="456"/>
        <v>#N/A</v>
      </c>
      <c r="X2930" s="75" t="e">
        <f t="shared" si="459"/>
        <v>#N/A</v>
      </c>
      <c r="Y2930" s="75" t="e">
        <f t="shared" si="457"/>
        <v>#N/A</v>
      </c>
    </row>
    <row r="2931" spans="2:25" ht="12.75" x14ac:dyDescent="0.2">
      <c r="B2931" s="72" t="str">
        <f t="shared" si="453"/>
        <v/>
      </c>
      <c r="C2931" s="58"/>
      <c r="D2931" s="67"/>
      <c r="E2931" s="71" t="str">
        <f t="shared" si="454"/>
        <v/>
      </c>
      <c r="F2931" s="71" t="str">
        <f t="shared" si="460"/>
        <v/>
      </c>
      <c r="G2931" s="72" t="str">
        <f t="shared" si="458"/>
        <v/>
      </c>
      <c r="H2931" s="68" t="str">
        <f t="shared" si="455"/>
        <v/>
      </c>
      <c r="I2931" s="69" t="str">
        <f t="shared" si="451"/>
        <v/>
      </c>
      <c r="J2931" s="70" t="str">
        <f t="shared" si="452"/>
        <v/>
      </c>
      <c r="W2931" s="75" t="e">
        <f t="shared" si="456"/>
        <v>#N/A</v>
      </c>
      <c r="X2931" s="75" t="e">
        <f t="shared" si="459"/>
        <v>#N/A</v>
      </c>
      <c r="Y2931" s="75" t="e">
        <f t="shared" si="457"/>
        <v>#N/A</v>
      </c>
    </row>
    <row r="2932" spans="2:25" ht="12.75" x14ac:dyDescent="0.2">
      <c r="B2932" s="72" t="str">
        <f t="shared" si="453"/>
        <v/>
      </c>
      <c r="C2932" s="58"/>
      <c r="D2932" s="67"/>
      <c r="E2932" s="71" t="str">
        <f t="shared" si="454"/>
        <v/>
      </c>
      <c r="F2932" s="71" t="str">
        <f t="shared" si="460"/>
        <v/>
      </c>
      <c r="G2932" s="72" t="str">
        <f t="shared" si="458"/>
        <v/>
      </c>
      <c r="H2932" s="68" t="str">
        <f t="shared" si="455"/>
        <v/>
      </c>
      <c r="I2932" s="69" t="str">
        <f t="shared" si="451"/>
        <v/>
      </c>
      <c r="J2932" s="70" t="str">
        <f t="shared" si="452"/>
        <v/>
      </c>
      <c r="W2932" s="75" t="e">
        <f t="shared" si="456"/>
        <v>#N/A</v>
      </c>
      <c r="X2932" s="75" t="e">
        <f t="shared" si="459"/>
        <v>#N/A</v>
      </c>
      <c r="Y2932" s="75" t="e">
        <f t="shared" si="457"/>
        <v>#N/A</v>
      </c>
    </row>
    <row r="2933" spans="2:25" ht="12.75" x14ac:dyDescent="0.2">
      <c r="B2933" s="72" t="str">
        <f t="shared" si="453"/>
        <v/>
      </c>
      <c r="C2933" s="58"/>
      <c r="D2933" s="67"/>
      <c r="E2933" s="71" t="str">
        <f t="shared" si="454"/>
        <v/>
      </c>
      <c r="F2933" s="71" t="str">
        <f t="shared" si="460"/>
        <v/>
      </c>
      <c r="G2933" s="72" t="str">
        <f t="shared" si="458"/>
        <v/>
      </c>
      <c r="H2933" s="68" t="str">
        <f t="shared" si="455"/>
        <v/>
      </c>
      <c r="I2933" s="69" t="str">
        <f t="shared" si="451"/>
        <v/>
      </c>
      <c r="J2933" s="70" t="str">
        <f t="shared" si="452"/>
        <v/>
      </c>
      <c r="W2933" s="75" t="e">
        <f t="shared" si="456"/>
        <v>#N/A</v>
      </c>
      <c r="X2933" s="75" t="e">
        <f t="shared" si="459"/>
        <v>#N/A</v>
      </c>
      <c r="Y2933" s="75" t="e">
        <f t="shared" si="457"/>
        <v>#N/A</v>
      </c>
    </row>
    <row r="2934" spans="2:25" ht="12.75" x14ac:dyDescent="0.2">
      <c r="B2934" s="72" t="str">
        <f t="shared" si="453"/>
        <v/>
      </c>
      <c r="C2934" s="58"/>
      <c r="D2934" s="67"/>
      <c r="E2934" s="71" t="str">
        <f t="shared" si="454"/>
        <v/>
      </c>
      <c r="F2934" s="71" t="str">
        <f t="shared" si="460"/>
        <v/>
      </c>
      <c r="G2934" s="72" t="str">
        <f t="shared" si="458"/>
        <v/>
      </c>
      <c r="H2934" s="68" t="str">
        <f t="shared" si="455"/>
        <v/>
      </c>
      <c r="I2934" s="69" t="str">
        <f t="shared" si="451"/>
        <v/>
      </c>
      <c r="J2934" s="70" t="str">
        <f t="shared" si="452"/>
        <v/>
      </c>
      <c r="W2934" s="75" t="e">
        <f t="shared" si="456"/>
        <v>#N/A</v>
      </c>
      <c r="X2934" s="75" t="e">
        <f t="shared" si="459"/>
        <v>#N/A</v>
      </c>
      <c r="Y2934" s="75" t="e">
        <f t="shared" si="457"/>
        <v>#N/A</v>
      </c>
    </row>
    <row r="2935" spans="2:25" ht="12.75" x14ac:dyDescent="0.2">
      <c r="B2935" s="72" t="str">
        <f t="shared" si="453"/>
        <v/>
      </c>
      <c r="C2935" s="58"/>
      <c r="D2935" s="67"/>
      <c r="E2935" s="71" t="str">
        <f t="shared" si="454"/>
        <v/>
      </c>
      <c r="F2935" s="71" t="str">
        <f t="shared" si="460"/>
        <v/>
      </c>
      <c r="G2935" s="72" t="str">
        <f t="shared" si="458"/>
        <v/>
      </c>
      <c r="H2935" s="68" t="str">
        <f t="shared" si="455"/>
        <v/>
      </c>
      <c r="I2935" s="69" t="str">
        <f t="shared" si="451"/>
        <v/>
      </c>
      <c r="J2935" s="70" t="str">
        <f t="shared" si="452"/>
        <v/>
      </c>
      <c r="W2935" s="75" t="e">
        <f t="shared" si="456"/>
        <v>#N/A</v>
      </c>
      <c r="X2935" s="75" t="e">
        <f t="shared" si="459"/>
        <v>#N/A</v>
      </c>
      <c r="Y2935" s="75" t="e">
        <f t="shared" si="457"/>
        <v>#N/A</v>
      </c>
    </row>
    <row r="2936" spans="2:25" ht="12.75" x14ac:dyDescent="0.2">
      <c r="B2936" s="72" t="str">
        <f t="shared" si="453"/>
        <v/>
      </c>
      <c r="C2936" s="58"/>
      <c r="D2936" s="67"/>
      <c r="E2936" s="71" t="str">
        <f t="shared" si="454"/>
        <v/>
      </c>
      <c r="F2936" s="71" t="str">
        <f t="shared" si="460"/>
        <v/>
      </c>
      <c r="G2936" s="72" t="str">
        <f t="shared" si="458"/>
        <v/>
      </c>
      <c r="H2936" s="68" t="str">
        <f t="shared" si="455"/>
        <v/>
      </c>
      <c r="I2936" s="69" t="str">
        <f t="shared" si="451"/>
        <v/>
      </c>
      <c r="J2936" s="70" t="str">
        <f t="shared" si="452"/>
        <v/>
      </c>
      <c r="W2936" s="75" t="e">
        <f t="shared" si="456"/>
        <v>#N/A</v>
      </c>
      <c r="X2936" s="75" t="e">
        <f t="shared" si="459"/>
        <v>#N/A</v>
      </c>
      <c r="Y2936" s="75" t="e">
        <f t="shared" si="457"/>
        <v>#N/A</v>
      </c>
    </row>
    <row r="2937" spans="2:25" ht="12.75" x14ac:dyDescent="0.2">
      <c r="B2937" s="72" t="str">
        <f t="shared" si="453"/>
        <v/>
      </c>
      <c r="C2937" s="58"/>
      <c r="D2937" s="67"/>
      <c r="E2937" s="71" t="str">
        <f t="shared" si="454"/>
        <v/>
      </c>
      <c r="F2937" s="71" t="str">
        <f t="shared" si="460"/>
        <v/>
      </c>
      <c r="G2937" s="72" t="str">
        <f t="shared" si="458"/>
        <v/>
      </c>
      <c r="H2937" s="68" t="str">
        <f t="shared" si="455"/>
        <v/>
      </c>
      <c r="I2937" s="69" t="str">
        <f t="shared" si="451"/>
        <v/>
      </c>
      <c r="J2937" s="70" t="str">
        <f t="shared" si="452"/>
        <v/>
      </c>
      <c r="W2937" s="75" t="e">
        <f t="shared" si="456"/>
        <v>#N/A</v>
      </c>
      <c r="X2937" s="75" t="e">
        <f t="shared" si="459"/>
        <v>#N/A</v>
      </c>
      <c r="Y2937" s="75" t="e">
        <f t="shared" si="457"/>
        <v>#N/A</v>
      </c>
    </row>
    <row r="2938" spans="2:25" ht="12.75" x14ac:dyDescent="0.2">
      <c r="B2938" s="72" t="str">
        <f t="shared" si="453"/>
        <v/>
      </c>
      <c r="C2938" s="58"/>
      <c r="D2938" s="67"/>
      <c r="E2938" s="71" t="str">
        <f t="shared" si="454"/>
        <v/>
      </c>
      <c r="F2938" s="71" t="str">
        <f t="shared" si="460"/>
        <v/>
      </c>
      <c r="G2938" s="72" t="str">
        <f t="shared" si="458"/>
        <v/>
      </c>
      <c r="H2938" s="68" t="str">
        <f t="shared" si="455"/>
        <v/>
      </c>
      <c r="I2938" s="69" t="str">
        <f t="shared" si="451"/>
        <v/>
      </c>
      <c r="J2938" s="70" t="str">
        <f t="shared" si="452"/>
        <v/>
      </c>
      <c r="W2938" s="75" t="e">
        <f t="shared" si="456"/>
        <v>#N/A</v>
      </c>
      <c r="X2938" s="75" t="e">
        <f t="shared" si="459"/>
        <v>#N/A</v>
      </c>
      <c r="Y2938" s="75" t="e">
        <f t="shared" si="457"/>
        <v>#N/A</v>
      </c>
    </row>
    <row r="2939" spans="2:25" ht="12.75" x14ac:dyDescent="0.2">
      <c r="B2939" s="72" t="str">
        <f t="shared" si="453"/>
        <v/>
      </c>
      <c r="C2939" s="58"/>
      <c r="D2939" s="67"/>
      <c r="E2939" s="71" t="str">
        <f t="shared" si="454"/>
        <v/>
      </c>
      <c r="F2939" s="71" t="str">
        <f t="shared" si="460"/>
        <v/>
      </c>
      <c r="G2939" s="72" t="str">
        <f t="shared" si="458"/>
        <v/>
      </c>
      <c r="H2939" s="68" t="str">
        <f t="shared" si="455"/>
        <v/>
      </c>
      <c r="I2939" s="69" t="str">
        <f t="shared" si="451"/>
        <v/>
      </c>
      <c r="J2939" s="70" t="str">
        <f t="shared" si="452"/>
        <v/>
      </c>
      <c r="W2939" s="75" t="e">
        <f t="shared" si="456"/>
        <v>#N/A</v>
      </c>
      <c r="X2939" s="75" t="e">
        <f t="shared" si="459"/>
        <v>#N/A</v>
      </c>
      <c r="Y2939" s="75" t="e">
        <f t="shared" si="457"/>
        <v>#N/A</v>
      </c>
    </row>
    <row r="2940" spans="2:25" ht="12.75" x14ac:dyDescent="0.2">
      <c r="B2940" s="72" t="str">
        <f t="shared" si="453"/>
        <v/>
      </c>
      <c r="C2940" s="58"/>
      <c r="D2940" s="67"/>
      <c r="E2940" s="71" t="str">
        <f t="shared" si="454"/>
        <v/>
      </c>
      <c r="F2940" s="71" t="str">
        <f t="shared" si="460"/>
        <v/>
      </c>
      <c r="G2940" s="72" t="str">
        <f t="shared" si="458"/>
        <v/>
      </c>
      <c r="H2940" s="68" t="str">
        <f t="shared" si="455"/>
        <v/>
      </c>
      <c r="I2940" s="69" t="str">
        <f t="shared" si="451"/>
        <v/>
      </c>
      <c r="J2940" s="70" t="str">
        <f t="shared" si="452"/>
        <v/>
      </c>
      <c r="W2940" s="75" t="e">
        <f t="shared" si="456"/>
        <v>#N/A</v>
      </c>
      <c r="X2940" s="75" t="e">
        <f t="shared" si="459"/>
        <v>#N/A</v>
      </c>
      <c r="Y2940" s="75" t="e">
        <f t="shared" si="457"/>
        <v>#N/A</v>
      </c>
    </row>
    <row r="2941" spans="2:25" ht="12.75" x14ac:dyDescent="0.2">
      <c r="B2941" s="72" t="str">
        <f t="shared" si="453"/>
        <v/>
      </c>
      <c r="C2941" s="58"/>
      <c r="D2941" s="67"/>
      <c r="E2941" s="71" t="str">
        <f t="shared" si="454"/>
        <v/>
      </c>
      <c r="F2941" s="71" t="str">
        <f t="shared" si="460"/>
        <v/>
      </c>
      <c r="G2941" s="72" t="str">
        <f t="shared" si="458"/>
        <v/>
      </c>
      <c r="H2941" s="68" t="str">
        <f t="shared" si="455"/>
        <v/>
      </c>
      <c r="I2941" s="69" t="str">
        <f t="shared" si="451"/>
        <v/>
      </c>
      <c r="J2941" s="70" t="str">
        <f t="shared" si="452"/>
        <v/>
      </c>
      <c r="W2941" s="75" t="e">
        <f t="shared" si="456"/>
        <v>#N/A</v>
      </c>
      <c r="X2941" s="75" t="e">
        <f t="shared" si="459"/>
        <v>#N/A</v>
      </c>
      <c r="Y2941" s="75" t="e">
        <f t="shared" si="457"/>
        <v>#N/A</v>
      </c>
    </row>
    <row r="2942" spans="2:25" ht="12.75" x14ac:dyDescent="0.2">
      <c r="B2942" s="72" t="str">
        <f t="shared" si="453"/>
        <v/>
      </c>
      <c r="C2942" s="58"/>
      <c r="D2942" s="67"/>
      <c r="E2942" s="71" t="str">
        <f t="shared" si="454"/>
        <v/>
      </c>
      <c r="F2942" s="71" t="str">
        <f t="shared" si="460"/>
        <v/>
      </c>
      <c r="G2942" s="72" t="str">
        <f t="shared" si="458"/>
        <v/>
      </c>
      <c r="H2942" s="68" t="str">
        <f t="shared" si="455"/>
        <v/>
      </c>
      <c r="I2942" s="69" t="str">
        <f t="shared" si="451"/>
        <v/>
      </c>
      <c r="J2942" s="70" t="str">
        <f t="shared" si="452"/>
        <v/>
      </c>
      <c r="W2942" s="75" t="e">
        <f t="shared" si="456"/>
        <v>#N/A</v>
      </c>
      <c r="X2942" s="75" t="e">
        <f t="shared" si="459"/>
        <v>#N/A</v>
      </c>
      <c r="Y2942" s="75" t="e">
        <f t="shared" si="457"/>
        <v>#N/A</v>
      </c>
    </row>
    <row r="2943" spans="2:25" ht="12.75" x14ac:dyDescent="0.2">
      <c r="B2943" s="72" t="str">
        <f t="shared" si="453"/>
        <v/>
      </c>
      <c r="C2943" s="58"/>
      <c r="D2943" s="67"/>
      <c r="E2943" s="71" t="str">
        <f t="shared" si="454"/>
        <v/>
      </c>
      <c r="F2943" s="71" t="str">
        <f t="shared" si="460"/>
        <v/>
      </c>
      <c r="G2943" s="72" t="str">
        <f t="shared" si="458"/>
        <v/>
      </c>
      <c r="H2943" s="68" t="str">
        <f t="shared" si="455"/>
        <v/>
      </c>
      <c r="I2943" s="69" t="str">
        <f t="shared" si="451"/>
        <v/>
      </c>
      <c r="J2943" s="70" t="str">
        <f t="shared" si="452"/>
        <v/>
      </c>
      <c r="W2943" s="75" t="e">
        <f t="shared" si="456"/>
        <v>#N/A</v>
      </c>
      <c r="X2943" s="75" t="e">
        <f t="shared" si="459"/>
        <v>#N/A</v>
      </c>
      <c r="Y2943" s="75" t="e">
        <f t="shared" si="457"/>
        <v>#N/A</v>
      </c>
    </row>
    <row r="2944" spans="2:25" ht="12.75" x14ac:dyDescent="0.2">
      <c r="B2944" s="72" t="str">
        <f t="shared" si="453"/>
        <v/>
      </c>
      <c r="C2944" s="58"/>
      <c r="D2944" s="67"/>
      <c r="E2944" s="71" t="str">
        <f t="shared" si="454"/>
        <v/>
      </c>
      <c r="F2944" s="71" t="str">
        <f t="shared" si="460"/>
        <v/>
      </c>
      <c r="G2944" s="72" t="str">
        <f t="shared" si="458"/>
        <v/>
      </c>
      <c r="H2944" s="68" t="str">
        <f t="shared" si="455"/>
        <v/>
      </c>
      <c r="I2944" s="69" t="str">
        <f t="shared" si="451"/>
        <v/>
      </c>
      <c r="J2944" s="70" t="str">
        <f t="shared" si="452"/>
        <v/>
      </c>
      <c r="W2944" s="75" t="e">
        <f t="shared" si="456"/>
        <v>#N/A</v>
      </c>
      <c r="X2944" s="75" t="e">
        <f t="shared" si="459"/>
        <v>#N/A</v>
      </c>
      <c r="Y2944" s="75" t="e">
        <f t="shared" si="457"/>
        <v>#N/A</v>
      </c>
    </row>
    <row r="2945" spans="2:25" ht="12.75" x14ac:dyDescent="0.2">
      <c r="B2945" s="72" t="str">
        <f t="shared" si="453"/>
        <v/>
      </c>
      <c r="C2945" s="58"/>
      <c r="D2945" s="67"/>
      <c r="E2945" s="71" t="str">
        <f t="shared" si="454"/>
        <v/>
      </c>
      <c r="F2945" s="71" t="str">
        <f t="shared" si="460"/>
        <v/>
      </c>
      <c r="G2945" s="72" t="str">
        <f t="shared" si="458"/>
        <v/>
      </c>
      <c r="H2945" s="68" t="str">
        <f t="shared" si="455"/>
        <v/>
      </c>
      <c r="I2945" s="69" t="str">
        <f t="shared" si="451"/>
        <v/>
      </c>
      <c r="J2945" s="70" t="str">
        <f t="shared" si="452"/>
        <v/>
      </c>
      <c r="W2945" s="75" t="e">
        <f t="shared" si="456"/>
        <v>#N/A</v>
      </c>
      <c r="X2945" s="75" t="e">
        <f t="shared" si="459"/>
        <v>#N/A</v>
      </c>
      <c r="Y2945" s="75" t="e">
        <f t="shared" si="457"/>
        <v>#N/A</v>
      </c>
    </row>
    <row r="2946" spans="2:25" ht="12.75" x14ac:dyDescent="0.2">
      <c r="B2946" s="72" t="str">
        <f t="shared" si="453"/>
        <v/>
      </c>
      <c r="C2946" s="58"/>
      <c r="D2946" s="67"/>
      <c r="E2946" s="71" t="str">
        <f t="shared" si="454"/>
        <v/>
      </c>
      <c r="F2946" s="71" t="str">
        <f t="shared" si="460"/>
        <v/>
      </c>
      <c r="G2946" s="72" t="str">
        <f t="shared" si="458"/>
        <v/>
      </c>
      <c r="H2946" s="68" t="str">
        <f t="shared" si="455"/>
        <v/>
      </c>
      <c r="I2946" s="69" t="str">
        <f t="shared" si="451"/>
        <v/>
      </c>
      <c r="J2946" s="70" t="str">
        <f t="shared" si="452"/>
        <v/>
      </c>
      <c r="W2946" s="75" t="e">
        <f t="shared" si="456"/>
        <v>#N/A</v>
      </c>
      <c r="X2946" s="75" t="e">
        <f t="shared" si="459"/>
        <v>#N/A</v>
      </c>
      <c r="Y2946" s="75" t="e">
        <f t="shared" si="457"/>
        <v>#N/A</v>
      </c>
    </row>
    <row r="2947" spans="2:25" ht="12.75" x14ac:dyDescent="0.2">
      <c r="B2947" s="72" t="str">
        <f t="shared" si="453"/>
        <v/>
      </c>
      <c r="C2947" s="58"/>
      <c r="D2947" s="67"/>
      <c r="E2947" s="71" t="str">
        <f t="shared" si="454"/>
        <v/>
      </c>
      <c r="F2947" s="71" t="str">
        <f t="shared" si="460"/>
        <v/>
      </c>
      <c r="G2947" s="72" t="str">
        <f t="shared" si="458"/>
        <v/>
      </c>
      <c r="H2947" s="68" t="str">
        <f t="shared" si="455"/>
        <v/>
      </c>
      <c r="I2947" s="69" t="str">
        <f t="shared" ref="I2947:I3010" si="461">IF(ISBLANK(D2947)=FALSE,ABS(E2947-$S$15),"")</f>
        <v/>
      </c>
      <c r="J2947" s="70" t="str">
        <f t="shared" ref="J2947:J3010" si="462">IF(ISBLANK(D2947)=FALSE,IF((I2947/$S$16)&gt;4.5,"X",""),"")</f>
        <v/>
      </c>
      <c r="W2947" s="75" t="e">
        <f t="shared" si="456"/>
        <v>#N/A</v>
      </c>
      <c r="X2947" s="75" t="e">
        <f t="shared" si="459"/>
        <v>#N/A</v>
      </c>
      <c r="Y2947" s="75" t="e">
        <f t="shared" si="457"/>
        <v>#N/A</v>
      </c>
    </row>
    <row r="2948" spans="2:25" ht="12.75" x14ac:dyDescent="0.2">
      <c r="B2948" s="72" t="str">
        <f t="shared" ref="B2948:B3011" si="463">IF(ISBLANK(D2948)=FALSE,ABS(G2948-H2948),"")</f>
        <v/>
      </c>
      <c r="C2948" s="58"/>
      <c r="D2948" s="67"/>
      <c r="E2948" s="71" t="str">
        <f t="shared" ref="E2948:E3011" si="464">IF(ISBLANK(D2948)=FALSE,IF($O$20=1,(D2948),IF($O$20=2,LN(D2948),IF($O$20=3,SQRT(D2948),-1/D2948))),"")</f>
        <v/>
      </c>
      <c r="F2948" s="71" t="str">
        <f t="shared" si="460"/>
        <v/>
      </c>
      <c r="G2948" s="72" t="str">
        <f t="shared" si="458"/>
        <v/>
      </c>
      <c r="H2948" s="68" t="str">
        <f t="shared" ref="H2948:H3011" si="465">IF(ISBLANK(D2948)=FALSE,NORMSDIST(F2948),"")</f>
        <v/>
      </c>
      <c r="I2948" s="69" t="str">
        <f t="shared" si="461"/>
        <v/>
      </c>
      <c r="J2948" s="70" t="str">
        <f t="shared" si="462"/>
        <v/>
      </c>
      <c r="W2948" s="75" t="e">
        <f t="shared" ref="W2948:W3011" si="466">IF(ISBLANK(D2948)=FALSE,IF($O$20=1,(D2948),IF($O$20=2,LN(D2948),IF($O$20=3,SQRT(D2948),-1/D2948))),NA())</f>
        <v>#N/A</v>
      </c>
      <c r="X2948" s="75" t="e">
        <f t="shared" si="459"/>
        <v>#N/A</v>
      </c>
      <c r="Y2948" s="75" t="e">
        <f t="shared" ref="Y2948:Y3011" si="467">IF(ISBLANK(D2948)=FALSE,_xlfn.NORM.S.DIST(F2948,TRUE),NA())</f>
        <v>#N/A</v>
      </c>
    </row>
    <row r="2949" spans="2:25" ht="12.75" x14ac:dyDescent="0.2">
      <c r="B2949" s="72" t="str">
        <f t="shared" si="463"/>
        <v/>
      </c>
      <c r="C2949" s="58"/>
      <c r="D2949" s="67"/>
      <c r="E2949" s="71" t="str">
        <f t="shared" si="464"/>
        <v/>
      </c>
      <c r="F2949" s="71" t="str">
        <f t="shared" si="460"/>
        <v/>
      </c>
      <c r="G2949" s="72" t="str">
        <f t="shared" ref="G2949:G3012" si="468">IF(ISBLANK(D2949)=FALSE,G2948+1/$M$6,"")</f>
        <v/>
      </c>
      <c r="H2949" s="68" t="str">
        <f t="shared" si="465"/>
        <v/>
      </c>
      <c r="I2949" s="69" t="str">
        <f t="shared" si="461"/>
        <v/>
      </c>
      <c r="J2949" s="70" t="str">
        <f t="shared" si="462"/>
        <v/>
      </c>
      <c r="W2949" s="75" t="e">
        <f t="shared" si="466"/>
        <v>#N/A</v>
      </c>
      <c r="X2949" s="75" t="e">
        <f t="shared" ref="X2949:X3012" si="469">IF(ISBLANK(D2949)=FALSE,X2948+1/$M$6,NA())</f>
        <v>#N/A</v>
      </c>
      <c r="Y2949" s="75" t="e">
        <f t="shared" si="467"/>
        <v>#N/A</v>
      </c>
    </row>
    <row r="2950" spans="2:25" ht="12.75" x14ac:dyDescent="0.2">
      <c r="B2950" s="72" t="str">
        <f t="shared" si="463"/>
        <v/>
      </c>
      <c r="C2950" s="58"/>
      <c r="D2950" s="67"/>
      <c r="E2950" s="71" t="str">
        <f t="shared" si="464"/>
        <v/>
      </c>
      <c r="F2950" s="71" t="str">
        <f t="shared" si="460"/>
        <v/>
      </c>
      <c r="G2950" s="72" t="str">
        <f t="shared" si="468"/>
        <v/>
      </c>
      <c r="H2950" s="68" t="str">
        <f t="shared" si="465"/>
        <v/>
      </c>
      <c r="I2950" s="69" t="str">
        <f t="shared" si="461"/>
        <v/>
      </c>
      <c r="J2950" s="70" t="str">
        <f t="shared" si="462"/>
        <v/>
      </c>
      <c r="W2950" s="75" t="e">
        <f t="shared" si="466"/>
        <v>#N/A</v>
      </c>
      <c r="X2950" s="75" t="e">
        <f t="shared" si="469"/>
        <v>#N/A</v>
      </c>
      <c r="Y2950" s="75" t="e">
        <f t="shared" si="467"/>
        <v>#N/A</v>
      </c>
    </row>
    <row r="2951" spans="2:25" ht="12.75" x14ac:dyDescent="0.2">
      <c r="B2951" s="72" t="str">
        <f t="shared" si="463"/>
        <v/>
      </c>
      <c r="C2951" s="58"/>
      <c r="D2951" s="67"/>
      <c r="E2951" s="71" t="str">
        <f t="shared" si="464"/>
        <v/>
      </c>
      <c r="F2951" s="71" t="str">
        <f t="shared" si="460"/>
        <v/>
      </c>
      <c r="G2951" s="72" t="str">
        <f t="shared" si="468"/>
        <v/>
      </c>
      <c r="H2951" s="68" t="str">
        <f t="shared" si="465"/>
        <v/>
      </c>
      <c r="I2951" s="69" t="str">
        <f t="shared" si="461"/>
        <v/>
      </c>
      <c r="J2951" s="70" t="str">
        <f t="shared" si="462"/>
        <v/>
      </c>
      <c r="W2951" s="75" t="e">
        <f t="shared" si="466"/>
        <v>#N/A</v>
      </c>
      <c r="X2951" s="75" t="e">
        <f t="shared" si="469"/>
        <v>#N/A</v>
      </c>
      <c r="Y2951" s="75" t="e">
        <f t="shared" si="467"/>
        <v>#N/A</v>
      </c>
    </row>
    <row r="2952" spans="2:25" ht="12.75" x14ac:dyDescent="0.2">
      <c r="B2952" s="72" t="str">
        <f t="shared" si="463"/>
        <v/>
      </c>
      <c r="C2952" s="58"/>
      <c r="D2952" s="67"/>
      <c r="E2952" s="71" t="str">
        <f t="shared" si="464"/>
        <v/>
      </c>
      <c r="F2952" s="71" t="str">
        <f t="shared" si="460"/>
        <v/>
      </c>
      <c r="G2952" s="72" t="str">
        <f t="shared" si="468"/>
        <v/>
      </c>
      <c r="H2952" s="68" t="str">
        <f t="shared" si="465"/>
        <v/>
      </c>
      <c r="I2952" s="69" t="str">
        <f t="shared" si="461"/>
        <v/>
      </c>
      <c r="J2952" s="70" t="str">
        <f t="shared" si="462"/>
        <v/>
      </c>
      <c r="W2952" s="75" t="e">
        <f t="shared" si="466"/>
        <v>#N/A</v>
      </c>
      <c r="X2952" s="75" t="e">
        <f t="shared" si="469"/>
        <v>#N/A</v>
      </c>
      <c r="Y2952" s="75" t="e">
        <f t="shared" si="467"/>
        <v>#N/A</v>
      </c>
    </row>
    <row r="2953" spans="2:25" ht="12.75" x14ac:dyDescent="0.2">
      <c r="B2953" s="72" t="str">
        <f t="shared" si="463"/>
        <v/>
      </c>
      <c r="C2953" s="58"/>
      <c r="D2953" s="67"/>
      <c r="E2953" s="71" t="str">
        <f t="shared" si="464"/>
        <v/>
      </c>
      <c r="F2953" s="71" t="str">
        <f t="shared" si="460"/>
        <v/>
      </c>
      <c r="G2953" s="72" t="str">
        <f t="shared" si="468"/>
        <v/>
      </c>
      <c r="H2953" s="68" t="str">
        <f t="shared" si="465"/>
        <v/>
      </c>
      <c r="I2953" s="69" t="str">
        <f t="shared" si="461"/>
        <v/>
      </c>
      <c r="J2953" s="70" t="str">
        <f t="shared" si="462"/>
        <v/>
      </c>
      <c r="W2953" s="75" t="e">
        <f t="shared" si="466"/>
        <v>#N/A</v>
      </c>
      <c r="X2953" s="75" t="e">
        <f t="shared" si="469"/>
        <v>#N/A</v>
      </c>
      <c r="Y2953" s="75" t="e">
        <f t="shared" si="467"/>
        <v>#N/A</v>
      </c>
    </row>
    <row r="2954" spans="2:25" ht="12.75" x14ac:dyDescent="0.2">
      <c r="B2954" s="72" t="str">
        <f t="shared" si="463"/>
        <v/>
      </c>
      <c r="C2954" s="58"/>
      <c r="D2954" s="67"/>
      <c r="E2954" s="71" t="str">
        <f t="shared" si="464"/>
        <v/>
      </c>
      <c r="F2954" s="71" t="str">
        <f t="shared" si="460"/>
        <v/>
      </c>
      <c r="G2954" s="72" t="str">
        <f t="shared" si="468"/>
        <v/>
      </c>
      <c r="H2954" s="68" t="str">
        <f t="shared" si="465"/>
        <v/>
      </c>
      <c r="I2954" s="69" t="str">
        <f t="shared" si="461"/>
        <v/>
      </c>
      <c r="J2954" s="70" t="str">
        <f t="shared" si="462"/>
        <v/>
      </c>
      <c r="W2954" s="75" t="e">
        <f t="shared" si="466"/>
        <v>#N/A</v>
      </c>
      <c r="X2954" s="75" t="e">
        <f t="shared" si="469"/>
        <v>#N/A</v>
      </c>
      <c r="Y2954" s="75" t="e">
        <f t="shared" si="467"/>
        <v>#N/A</v>
      </c>
    </row>
    <row r="2955" spans="2:25" ht="12.75" x14ac:dyDescent="0.2">
      <c r="B2955" s="72" t="str">
        <f t="shared" si="463"/>
        <v/>
      </c>
      <c r="C2955" s="58"/>
      <c r="D2955" s="67"/>
      <c r="E2955" s="71" t="str">
        <f t="shared" si="464"/>
        <v/>
      </c>
      <c r="F2955" s="71" t="str">
        <f t="shared" si="460"/>
        <v/>
      </c>
      <c r="G2955" s="72" t="str">
        <f t="shared" si="468"/>
        <v/>
      </c>
      <c r="H2955" s="68" t="str">
        <f t="shared" si="465"/>
        <v/>
      </c>
      <c r="I2955" s="69" t="str">
        <f t="shared" si="461"/>
        <v/>
      </c>
      <c r="J2955" s="70" t="str">
        <f t="shared" si="462"/>
        <v/>
      </c>
      <c r="W2955" s="75" t="e">
        <f t="shared" si="466"/>
        <v>#N/A</v>
      </c>
      <c r="X2955" s="75" t="e">
        <f t="shared" si="469"/>
        <v>#N/A</v>
      </c>
      <c r="Y2955" s="75" t="e">
        <f t="shared" si="467"/>
        <v>#N/A</v>
      </c>
    </row>
    <row r="2956" spans="2:25" ht="12.75" x14ac:dyDescent="0.2">
      <c r="B2956" s="72" t="str">
        <f t="shared" si="463"/>
        <v/>
      </c>
      <c r="C2956" s="58"/>
      <c r="D2956" s="67"/>
      <c r="E2956" s="71" t="str">
        <f t="shared" si="464"/>
        <v/>
      </c>
      <c r="F2956" s="71" t="str">
        <f t="shared" si="460"/>
        <v/>
      </c>
      <c r="G2956" s="72" t="str">
        <f t="shared" si="468"/>
        <v/>
      </c>
      <c r="H2956" s="68" t="str">
        <f t="shared" si="465"/>
        <v/>
      </c>
      <c r="I2956" s="69" t="str">
        <f t="shared" si="461"/>
        <v/>
      </c>
      <c r="J2956" s="70" t="str">
        <f t="shared" si="462"/>
        <v/>
      </c>
      <c r="W2956" s="75" t="e">
        <f t="shared" si="466"/>
        <v>#N/A</v>
      </c>
      <c r="X2956" s="75" t="e">
        <f t="shared" si="469"/>
        <v>#N/A</v>
      </c>
      <c r="Y2956" s="75" t="e">
        <f t="shared" si="467"/>
        <v>#N/A</v>
      </c>
    </row>
    <row r="2957" spans="2:25" ht="12.75" x14ac:dyDescent="0.2">
      <c r="B2957" s="72" t="str">
        <f t="shared" si="463"/>
        <v/>
      </c>
      <c r="C2957" s="58"/>
      <c r="D2957" s="67"/>
      <c r="E2957" s="71" t="str">
        <f t="shared" si="464"/>
        <v/>
      </c>
      <c r="F2957" s="71" t="str">
        <f t="shared" si="460"/>
        <v/>
      </c>
      <c r="G2957" s="72" t="str">
        <f t="shared" si="468"/>
        <v/>
      </c>
      <c r="H2957" s="68" t="str">
        <f t="shared" si="465"/>
        <v/>
      </c>
      <c r="I2957" s="69" t="str">
        <f t="shared" si="461"/>
        <v/>
      </c>
      <c r="J2957" s="70" t="str">
        <f t="shared" si="462"/>
        <v/>
      </c>
      <c r="W2957" s="75" t="e">
        <f t="shared" si="466"/>
        <v>#N/A</v>
      </c>
      <c r="X2957" s="75" t="e">
        <f t="shared" si="469"/>
        <v>#N/A</v>
      </c>
      <c r="Y2957" s="75" t="e">
        <f t="shared" si="467"/>
        <v>#N/A</v>
      </c>
    </row>
    <row r="2958" spans="2:25" ht="12.75" x14ac:dyDescent="0.2">
      <c r="B2958" s="72" t="str">
        <f t="shared" si="463"/>
        <v/>
      </c>
      <c r="C2958" s="58"/>
      <c r="D2958" s="67"/>
      <c r="E2958" s="71" t="str">
        <f t="shared" si="464"/>
        <v/>
      </c>
      <c r="F2958" s="71" t="str">
        <f t="shared" ref="F2958:F3021" si="470">IF(D2958,STANDARDIZE(E2958,$M$11,$M$12),"")</f>
        <v/>
      </c>
      <c r="G2958" s="72" t="str">
        <f t="shared" si="468"/>
        <v/>
      </c>
      <c r="H2958" s="68" t="str">
        <f t="shared" si="465"/>
        <v/>
      </c>
      <c r="I2958" s="69" t="str">
        <f t="shared" si="461"/>
        <v/>
      </c>
      <c r="J2958" s="70" t="str">
        <f t="shared" si="462"/>
        <v/>
      </c>
      <c r="W2958" s="75" t="e">
        <f t="shared" si="466"/>
        <v>#N/A</v>
      </c>
      <c r="X2958" s="75" t="e">
        <f t="shared" si="469"/>
        <v>#N/A</v>
      </c>
      <c r="Y2958" s="75" t="e">
        <f t="shared" si="467"/>
        <v>#N/A</v>
      </c>
    </row>
    <row r="2959" spans="2:25" ht="12.75" x14ac:dyDescent="0.2">
      <c r="B2959" s="72" t="str">
        <f t="shared" si="463"/>
        <v/>
      </c>
      <c r="C2959" s="58"/>
      <c r="D2959" s="67"/>
      <c r="E2959" s="71" t="str">
        <f t="shared" si="464"/>
        <v/>
      </c>
      <c r="F2959" s="71" t="str">
        <f t="shared" si="470"/>
        <v/>
      </c>
      <c r="G2959" s="72" t="str">
        <f t="shared" si="468"/>
        <v/>
      </c>
      <c r="H2959" s="68" t="str">
        <f t="shared" si="465"/>
        <v/>
      </c>
      <c r="I2959" s="69" t="str">
        <f t="shared" si="461"/>
        <v/>
      </c>
      <c r="J2959" s="70" t="str">
        <f t="shared" si="462"/>
        <v/>
      </c>
      <c r="W2959" s="75" t="e">
        <f t="shared" si="466"/>
        <v>#N/A</v>
      </c>
      <c r="X2959" s="75" t="e">
        <f t="shared" si="469"/>
        <v>#N/A</v>
      </c>
      <c r="Y2959" s="75" t="e">
        <f t="shared" si="467"/>
        <v>#N/A</v>
      </c>
    </row>
    <row r="2960" spans="2:25" ht="12.75" x14ac:dyDescent="0.2">
      <c r="B2960" s="72" t="str">
        <f t="shared" si="463"/>
        <v/>
      </c>
      <c r="C2960" s="58"/>
      <c r="D2960" s="67"/>
      <c r="E2960" s="71" t="str">
        <f t="shared" si="464"/>
        <v/>
      </c>
      <c r="F2960" s="71" t="str">
        <f t="shared" si="470"/>
        <v/>
      </c>
      <c r="G2960" s="72" t="str">
        <f t="shared" si="468"/>
        <v/>
      </c>
      <c r="H2960" s="68" t="str">
        <f t="shared" si="465"/>
        <v/>
      </c>
      <c r="I2960" s="69" t="str">
        <f t="shared" si="461"/>
        <v/>
      </c>
      <c r="J2960" s="70" t="str">
        <f t="shared" si="462"/>
        <v/>
      </c>
      <c r="W2960" s="75" t="e">
        <f t="shared" si="466"/>
        <v>#N/A</v>
      </c>
      <c r="X2960" s="75" t="e">
        <f t="shared" si="469"/>
        <v>#N/A</v>
      </c>
      <c r="Y2960" s="75" t="e">
        <f t="shared" si="467"/>
        <v>#N/A</v>
      </c>
    </row>
    <row r="2961" spans="2:25" ht="12.75" x14ac:dyDescent="0.2">
      <c r="B2961" s="72" t="str">
        <f t="shared" si="463"/>
        <v/>
      </c>
      <c r="C2961" s="58"/>
      <c r="D2961" s="67"/>
      <c r="E2961" s="71" t="str">
        <f t="shared" si="464"/>
        <v/>
      </c>
      <c r="F2961" s="71" t="str">
        <f t="shared" si="470"/>
        <v/>
      </c>
      <c r="G2961" s="72" t="str">
        <f t="shared" si="468"/>
        <v/>
      </c>
      <c r="H2961" s="68" t="str">
        <f t="shared" si="465"/>
        <v/>
      </c>
      <c r="I2961" s="69" t="str">
        <f t="shared" si="461"/>
        <v/>
      </c>
      <c r="J2961" s="70" t="str">
        <f t="shared" si="462"/>
        <v/>
      </c>
      <c r="W2961" s="75" t="e">
        <f t="shared" si="466"/>
        <v>#N/A</v>
      </c>
      <c r="X2961" s="75" t="e">
        <f t="shared" si="469"/>
        <v>#N/A</v>
      </c>
      <c r="Y2961" s="75" t="e">
        <f t="shared" si="467"/>
        <v>#N/A</v>
      </c>
    </row>
    <row r="2962" spans="2:25" ht="12.75" x14ac:dyDescent="0.2">
      <c r="B2962" s="72" t="str">
        <f t="shared" si="463"/>
        <v/>
      </c>
      <c r="C2962" s="58"/>
      <c r="D2962" s="67"/>
      <c r="E2962" s="71" t="str">
        <f t="shared" si="464"/>
        <v/>
      </c>
      <c r="F2962" s="71" t="str">
        <f t="shared" si="470"/>
        <v/>
      </c>
      <c r="G2962" s="72" t="str">
        <f t="shared" si="468"/>
        <v/>
      </c>
      <c r="H2962" s="68" t="str">
        <f t="shared" si="465"/>
        <v/>
      </c>
      <c r="I2962" s="69" t="str">
        <f t="shared" si="461"/>
        <v/>
      </c>
      <c r="J2962" s="70" t="str">
        <f t="shared" si="462"/>
        <v/>
      </c>
      <c r="W2962" s="75" t="e">
        <f t="shared" si="466"/>
        <v>#N/A</v>
      </c>
      <c r="X2962" s="75" t="e">
        <f t="shared" si="469"/>
        <v>#N/A</v>
      </c>
      <c r="Y2962" s="75" t="e">
        <f t="shared" si="467"/>
        <v>#N/A</v>
      </c>
    </row>
    <row r="2963" spans="2:25" ht="12.75" x14ac:dyDescent="0.2">
      <c r="B2963" s="72" t="str">
        <f t="shared" si="463"/>
        <v/>
      </c>
      <c r="C2963" s="58"/>
      <c r="D2963" s="67"/>
      <c r="E2963" s="71" t="str">
        <f t="shared" si="464"/>
        <v/>
      </c>
      <c r="F2963" s="71" t="str">
        <f t="shared" si="470"/>
        <v/>
      </c>
      <c r="G2963" s="72" t="str">
        <f t="shared" si="468"/>
        <v/>
      </c>
      <c r="H2963" s="68" t="str">
        <f t="shared" si="465"/>
        <v/>
      </c>
      <c r="I2963" s="69" t="str">
        <f t="shared" si="461"/>
        <v/>
      </c>
      <c r="J2963" s="70" t="str">
        <f t="shared" si="462"/>
        <v/>
      </c>
      <c r="W2963" s="75" t="e">
        <f t="shared" si="466"/>
        <v>#N/A</v>
      </c>
      <c r="X2963" s="75" t="e">
        <f t="shared" si="469"/>
        <v>#N/A</v>
      </c>
      <c r="Y2963" s="75" t="e">
        <f t="shared" si="467"/>
        <v>#N/A</v>
      </c>
    </row>
    <row r="2964" spans="2:25" ht="12.75" x14ac:dyDescent="0.2">
      <c r="B2964" s="72" t="str">
        <f t="shared" si="463"/>
        <v/>
      </c>
      <c r="C2964" s="58"/>
      <c r="D2964" s="67"/>
      <c r="E2964" s="71" t="str">
        <f t="shared" si="464"/>
        <v/>
      </c>
      <c r="F2964" s="71" t="str">
        <f t="shared" si="470"/>
        <v/>
      </c>
      <c r="G2964" s="72" t="str">
        <f t="shared" si="468"/>
        <v/>
      </c>
      <c r="H2964" s="68" t="str">
        <f t="shared" si="465"/>
        <v/>
      </c>
      <c r="I2964" s="69" t="str">
        <f t="shared" si="461"/>
        <v/>
      </c>
      <c r="J2964" s="70" t="str">
        <f t="shared" si="462"/>
        <v/>
      </c>
      <c r="W2964" s="75" t="e">
        <f t="shared" si="466"/>
        <v>#N/A</v>
      </c>
      <c r="X2964" s="75" t="e">
        <f t="shared" si="469"/>
        <v>#N/A</v>
      </c>
      <c r="Y2964" s="75" t="e">
        <f t="shared" si="467"/>
        <v>#N/A</v>
      </c>
    </row>
    <row r="2965" spans="2:25" ht="12.75" x14ac:dyDescent="0.2">
      <c r="B2965" s="72" t="str">
        <f t="shared" si="463"/>
        <v/>
      </c>
      <c r="C2965" s="58"/>
      <c r="D2965" s="67"/>
      <c r="E2965" s="71" t="str">
        <f t="shared" si="464"/>
        <v/>
      </c>
      <c r="F2965" s="71" t="str">
        <f t="shared" si="470"/>
        <v/>
      </c>
      <c r="G2965" s="72" t="str">
        <f t="shared" si="468"/>
        <v/>
      </c>
      <c r="H2965" s="68" t="str">
        <f t="shared" si="465"/>
        <v/>
      </c>
      <c r="I2965" s="69" t="str">
        <f t="shared" si="461"/>
        <v/>
      </c>
      <c r="J2965" s="70" t="str">
        <f t="shared" si="462"/>
        <v/>
      </c>
      <c r="W2965" s="75" t="e">
        <f t="shared" si="466"/>
        <v>#N/A</v>
      </c>
      <c r="X2965" s="75" t="e">
        <f t="shared" si="469"/>
        <v>#N/A</v>
      </c>
      <c r="Y2965" s="75" t="e">
        <f t="shared" si="467"/>
        <v>#N/A</v>
      </c>
    </row>
    <row r="2966" spans="2:25" ht="12.75" x14ac:dyDescent="0.2">
      <c r="B2966" s="72" t="str">
        <f t="shared" si="463"/>
        <v/>
      </c>
      <c r="C2966" s="58"/>
      <c r="D2966" s="67"/>
      <c r="E2966" s="71" t="str">
        <f t="shared" si="464"/>
        <v/>
      </c>
      <c r="F2966" s="71" t="str">
        <f t="shared" si="470"/>
        <v/>
      </c>
      <c r="G2966" s="72" t="str">
        <f t="shared" si="468"/>
        <v/>
      </c>
      <c r="H2966" s="68" t="str">
        <f t="shared" si="465"/>
        <v/>
      </c>
      <c r="I2966" s="69" t="str">
        <f t="shared" si="461"/>
        <v/>
      </c>
      <c r="J2966" s="70" t="str">
        <f t="shared" si="462"/>
        <v/>
      </c>
      <c r="W2966" s="75" t="e">
        <f t="shared" si="466"/>
        <v>#N/A</v>
      </c>
      <c r="X2966" s="75" t="e">
        <f t="shared" si="469"/>
        <v>#N/A</v>
      </c>
      <c r="Y2966" s="75" t="e">
        <f t="shared" si="467"/>
        <v>#N/A</v>
      </c>
    </row>
    <row r="2967" spans="2:25" ht="12.75" x14ac:dyDescent="0.2">
      <c r="B2967" s="72" t="str">
        <f t="shared" si="463"/>
        <v/>
      </c>
      <c r="C2967" s="58"/>
      <c r="D2967" s="67"/>
      <c r="E2967" s="71" t="str">
        <f t="shared" si="464"/>
        <v/>
      </c>
      <c r="F2967" s="71" t="str">
        <f t="shared" si="470"/>
        <v/>
      </c>
      <c r="G2967" s="72" t="str">
        <f t="shared" si="468"/>
        <v/>
      </c>
      <c r="H2967" s="68" t="str">
        <f t="shared" si="465"/>
        <v/>
      </c>
      <c r="I2967" s="69" t="str">
        <f t="shared" si="461"/>
        <v/>
      </c>
      <c r="J2967" s="70" t="str">
        <f t="shared" si="462"/>
        <v/>
      </c>
      <c r="W2967" s="75" t="e">
        <f t="shared" si="466"/>
        <v>#N/A</v>
      </c>
      <c r="X2967" s="75" t="e">
        <f t="shared" si="469"/>
        <v>#N/A</v>
      </c>
      <c r="Y2967" s="75" t="e">
        <f t="shared" si="467"/>
        <v>#N/A</v>
      </c>
    </row>
    <row r="2968" spans="2:25" ht="12.75" x14ac:dyDescent="0.2">
      <c r="B2968" s="72" t="str">
        <f t="shared" si="463"/>
        <v/>
      </c>
      <c r="C2968" s="58"/>
      <c r="D2968" s="67"/>
      <c r="E2968" s="71" t="str">
        <f t="shared" si="464"/>
        <v/>
      </c>
      <c r="F2968" s="71" t="str">
        <f t="shared" si="470"/>
        <v/>
      </c>
      <c r="G2968" s="72" t="str">
        <f t="shared" si="468"/>
        <v/>
      </c>
      <c r="H2968" s="68" t="str">
        <f t="shared" si="465"/>
        <v/>
      </c>
      <c r="I2968" s="69" t="str">
        <f t="shared" si="461"/>
        <v/>
      </c>
      <c r="J2968" s="70" t="str">
        <f t="shared" si="462"/>
        <v/>
      </c>
      <c r="W2968" s="75" t="e">
        <f t="shared" si="466"/>
        <v>#N/A</v>
      </c>
      <c r="X2968" s="75" t="e">
        <f t="shared" si="469"/>
        <v>#N/A</v>
      </c>
      <c r="Y2968" s="75" t="e">
        <f t="shared" si="467"/>
        <v>#N/A</v>
      </c>
    </row>
    <row r="2969" spans="2:25" ht="12.75" x14ac:dyDescent="0.2">
      <c r="B2969" s="72" t="str">
        <f t="shared" si="463"/>
        <v/>
      </c>
      <c r="C2969" s="58"/>
      <c r="D2969" s="67"/>
      <c r="E2969" s="71" t="str">
        <f t="shared" si="464"/>
        <v/>
      </c>
      <c r="F2969" s="71" t="str">
        <f t="shared" si="470"/>
        <v/>
      </c>
      <c r="G2969" s="72" t="str">
        <f t="shared" si="468"/>
        <v/>
      </c>
      <c r="H2969" s="68" t="str">
        <f t="shared" si="465"/>
        <v/>
      </c>
      <c r="I2969" s="69" t="str">
        <f t="shared" si="461"/>
        <v/>
      </c>
      <c r="J2969" s="70" t="str">
        <f t="shared" si="462"/>
        <v/>
      </c>
      <c r="W2969" s="75" t="e">
        <f t="shared" si="466"/>
        <v>#N/A</v>
      </c>
      <c r="X2969" s="75" t="e">
        <f t="shared" si="469"/>
        <v>#N/A</v>
      </c>
      <c r="Y2969" s="75" t="e">
        <f t="shared" si="467"/>
        <v>#N/A</v>
      </c>
    </row>
    <row r="2970" spans="2:25" ht="12.75" x14ac:dyDescent="0.2">
      <c r="B2970" s="72" t="str">
        <f t="shared" si="463"/>
        <v/>
      </c>
      <c r="C2970" s="58"/>
      <c r="D2970" s="67"/>
      <c r="E2970" s="71" t="str">
        <f t="shared" si="464"/>
        <v/>
      </c>
      <c r="F2970" s="71" t="str">
        <f t="shared" si="470"/>
        <v/>
      </c>
      <c r="G2970" s="72" t="str">
        <f t="shared" si="468"/>
        <v/>
      </c>
      <c r="H2970" s="68" t="str">
        <f t="shared" si="465"/>
        <v/>
      </c>
      <c r="I2970" s="69" t="str">
        <f t="shared" si="461"/>
        <v/>
      </c>
      <c r="J2970" s="70" t="str">
        <f t="shared" si="462"/>
        <v/>
      </c>
      <c r="W2970" s="75" t="e">
        <f t="shared" si="466"/>
        <v>#N/A</v>
      </c>
      <c r="X2970" s="75" t="e">
        <f t="shared" si="469"/>
        <v>#N/A</v>
      </c>
      <c r="Y2970" s="75" t="e">
        <f t="shared" si="467"/>
        <v>#N/A</v>
      </c>
    </row>
    <row r="2971" spans="2:25" ht="12.75" x14ac:dyDescent="0.2">
      <c r="B2971" s="72" t="str">
        <f t="shared" si="463"/>
        <v/>
      </c>
      <c r="C2971" s="58"/>
      <c r="D2971" s="67"/>
      <c r="E2971" s="71" t="str">
        <f t="shared" si="464"/>
        <v/>
      </c>
      <c r="F2971" s="71" t="str">
        <f t="shared" si="470"/>
        <v/>
      </c>
      <c r="G2971" s="72" t="str">
        <f t="shared" si="468"/>
        <v/>
      </c>
      <c r="H2971" s="68" t="str">
        <f t="shared" si="465"/>
        <v/>
      </c>
      <c r="I2971" s="69" t="str">
        <f t="shared" si="461"/>
        <v/>
      </c>
      <c r="J2971" s="70" t="str">
        <f t="shared" si="462"/>
        <v/>
      </c>
      <c r="W2971" s="75" t="e">
        <f t="shared" si="466"/>
        <v>#N/A</v>
      </c>
      <c r="X2971" s="75" t="e">
        <f t="shared" si="469"/>
        <v>#N/A</v>
      </c>
      <c r="Y2971" s="75" t="e">
        <f t="shared" si="467"/>
        <v>#N/A</v>
      </c>
    </row>
    <row r="2972" spans="2:25" ht="12.75" x14ac:dyDescent="0.2">
      <c r="B2972" s="72" t="str">
        <f t="shared" si="463"/>
        <v/>
      </c>
      <c r="C2972" s="58"/>
      <c r="D2972" s="67"/>
      <c r="E2972" s="71" t="str">
        <f t="shared" si="464"/>
        <v/>
      </c>
      <c r="F2972" s="71" t="str">
        <f t="shared" si="470"/>
        <v/>
      </c>
      <c r="G2972" s="72" t="str">
        <f t="shared" si="468"/>
        <v/>
      </c>
      <c r="H2972" s="68" t="str">
        <f t="shared" si="465"/>
        <v/>
      </c>
      <c r="I2972" s="69" t="str">
        <f t="shared" si="461"/>
        <v/>
      </c>
      <c r="J2972" s="70" t="str">
        <f t="shared" si="462"/>
        <v/>
      </c>
      <c r="W2972" s="75" t="e">
        <f t="shared" si="466"/>
        <v>#N/A</v>
      </c>
      <c r="X2972" s="75" t="e">
        <f t="shared" si="469"/>
        <v>#N/A</v>
      </c>
      <c r="Y2972" s="75" t="e">
        <f t="shared" si="467"/>
        <v>#N/A</v>
      </c>
    </row>
    <row r="2973" spans="2:25" ht="12.75" x14ac:dyDescent="0.2">
      <c r="B2973" s="72" t="str">
        <f t="shared" si="463"/>
        <v/>
      </c>
      <c r="C2973" s="58"/>
      <c r="D2973" s="67"/>
      <c r="E2973" s="71" t="str">
        <f t="shared" si="464"/>
        <v/>
      </c>
      <c r="F2973" s="71" t="str">
        <f t="shared" si="470"/>
        <v/>
      </c>
      <c r="G2973" s="72" t="str">
        <f t="shared" si="468"/>
        <v/>
      </c>
      <c r="H2973" s="68" t="str">
        <f t="shared" si="465"/>
        <v/>
      </c>
      <c r="I2973" s="69" t="str">
        <f t="shared" si="461"/>
        <v/>
      </c>
      <c r="J2973" s="70" t="str">
        <f t="shared" si="462"/>
        <v/>
      </c>
      <c r="W2973" s="75" t="e">
        <f t="shared" si="466"/>
        <v>#N/A</v>
      </c>
      <c r="X2973" s="75" t="e">
        <f t="shared" si="469"/>
        <v>#N/A</v>
      </c>
      <c r="Y2973" s="75" t="e">
        <f t="shared" si="467"/>
        <v>#N/A</v>
      </c>
    </row>
    <row r="2974" spans="2:25" ht="12.75" x14ac:dyDescent="0.2">
      <c r="B2974" s="72" t="str">
        <f t="shared" si="463"/>
        <v/>
      </c>
      <c r="C2974" s="58"/>
      <c r="D2974" s="67"/>
      <c r="E2974" s="71" t="str">
        <f t="shared" si="464"/>
        <v/>
      </c>
      <c r="F2974" s="71" t="str">
        <f t="shared" si="470"/>
        <v/>
      </c>
      <c r="G2974" s="72" t="str">
        <f t="shared" si="468"/>
        <v/>
      </c>
      <c r="H2974" s="68" t="str">
        <f t="shared" si="465"/>
        <v/>
      </c>
      <c r="I2974" s="69" t="str">
        <f t="shared" si="461"/>
        <v/>
      </c>
      <c r="J2974" s="70" t="str">
        <f t="shared" si="462"/>
        <v/>
      </c>
      <c r="W2974" s="75" t="e">
        <f t="shared" si="466"/>
        <v>#N/A</v>
      </c>
      <c r="X2974" s="75" t="e">
        <f t="shared" si="469"/>
        <v>#N/A</v>
      </c>
      <c r="Y2974" s="75" t="e">
        <f t="shared" si="467"/>
        <v>#N/A</v>
      </c>
    </row>
    <row r="2975" spans="2:25" ht="12.75" x14ac:dyDescent="0.2">
      <c r="B2975" s="72" t="str">
        <f t="shared" si="463"/>
        <v/>
      </c>
      <c r="C2975" s="58"/>
      <c r="D2975" s="67"/>
      <c r="E2975" s="71" t="str">
        <f t="shared" si="464"/>
        <v/>
      </c>
      <c r="F2975" s="71" t="str">
        <f t="shared" si="470"/>
        <v/>
      </c>
      <c r="G2975" s="72" t="str">
        <f t="shared" si="468"/>
        <v/>
      </c>
      <c r="H2975" s="68" t="str">
        <f t="shared" si="465"/>
        <v/>
      </c>
      <c r="I2975" s="69" t="str">
        <f t="shared" si="461"/>
        <v/>
      </c>
      <c r="J2975" s="70" t="str">
        <f t="shared" si="462"/>
        <v/>
      </c>
      <c r="W2975" s="75" t="e">
        <f t="shared" si="466"/>
        <v>#N/A</v>
      </c>
      <c r="X2975" s="75" t="e">
        <f t="shared" si="469"/>
        <v>#N/A</v>
      </c>
      <c r="Y2975" s="75" t="e">
        <f t="shared" si="467"/>
        <v>#N/A</v>
      </c>
    </row>
    <row r="2976" spans="2:25" ht="12.75" x14ac:dyDescent="0.2">
      <c r="B2976" s="72" t="str">
        <f t="shared" si="463"/>
        <v/>
      </c>
      <c r="C2976" s="58"/>
      <c r="D2976" s="67"/>
      <c r="E2976" s="71" t="str">
        <f t="shared" si="464"/>
        <v/>
      </c>
      <c r="F2976" s="71" t="str">
        <f t="shared" si="470"/>
        <v/>
      </c>
      <c r="G2976" s="72" t="str">
        <f t="shared" si="468"/>
        <v/>
      </c>
      <c r="H2976" s="68" t="str">
        <f t="shared" si="465"/>
        <v/>
      </c>
      <c r="I2976" s="69" t="str">
        <f t="shared" si="461"/>
        <v/>
      </c>
      <c r="J2976" s="70" t="str">
        <f t="shared" si="462"/>
        <v/>
      </c>
      <c r="W2976" s="75" t="e">
        <f t="shared" si="466"/>
        <v>#N/A</v>
      </c>
      <c r="X2976" s="75" t="e">
        <f t="shared" si="469"/>
        <v>#N/A</v>
      </c>
      <c r="Y2976" s="75" t="e">
        <f t="shared" si="467"/>
        <v>#N/A</v>
      </c>
    </row>
    <row r="2977" spans="2:25" ht="12.75" x14ac:dyDescent="0.2">
      <c r="B2977" s="72" t="str">
        <f t="shared" si="463"/>
        <v/>
      </c>
      <c r="C2977" s="58"/>
      <c r="D2977" s="67"/>
      <c r="E2977" s="71" t="str">
        <f t="shared" si="464"/>
        <v/>
      </c>
      <c r="F2977" s="71" t="str">
        <f t="shared" si="470"/>
        <v/>
      </c>
      <c r="G2977" s="72" t="str">
        <f t="shared" si="468"/>
        <v/>
      </c>
      <c r="H2977" s="68" t="str">
        <f t="shared" si="465"/>
        <v/>
      </c>
      <c r="I2977" s="69" t="str">
        <f t="shared" si="461"/>
        <v/>
      </c>
      <c r="J2977" s="70" t="str">
        <f t="shared" si="462"/>
        <v/>
      </c>
      <c r="W2977" s="75" t="e">
        <f t="shared" si="466"/>
        <v>#N/A</v>
      </c>
      <c r="X2977" s="75" t="e">
        <f t="shared" si="469"/>
        <v>#N/A</v>
      </c>
      <c r="Y2977" s="75" t="e">
        <f t="shared" si="467"/>
        <v>#N/A</v>
      </c>
    </row>
    <row r="2978" spans="2:25" ht="12.75" x14ac:dyDescent="0.2">
      <c r="B2978" s="72" t="str">
        <f t="shared" si="463"/>
        <v/>
      </c>
      <c r="C2978" s="58"/>
      <c r="D2978" s="67"/>
      <c r="E2978" s="71" t="str">
        <f t="shared" si="464"/>
        <v/>
      </c>
      <c r="F2978" s="71" t="str">
        <f t="shared" si="470"/>
        <v/>
      </c>
      <c r="G2978" s="72" t="str">
        <f t="shared" si="468"/>
        <v/>
      </c>
      <c r="H2978" s="68" t="str">
        <f t="shared" si="465"/>
        <v/>
      </c>
      <c r="I2978" s="69" t="str">
        <f t="shared" si="461"/>
        <v/>
      </c>
      <c r="J2978" s="70" t="str">
        <f t="shared" si="462"/>
        <v/>
      </c>
      <c r="W2978" s="75" t="e">
        <f t="shared" si="466"/>
        <v>#N/A</v>
      </c>
      <c r="X2978" s="75" t="e">
        <f t="shared" si="469"/>
        <v>#N/A</v>
      </c>
      <c r="Y2978" s="75" t="e">
        <f t="shared" si="467"/>
        <v>#N/A</v>
      </c>
    </row>
    <row r="2979" spans="2:25" ht="12.75" x14ac:dyDescent="0.2">
      <c r="B2979" s="72" t="str">
        <f t="shared" si="463"/>
        <v/>
      </c>
      <c r="C2979" s="58"/>
      <c r="D2979" s="67"/>
      <c r="E2979" s="71" t="str">
        <f t="shared" si="464"/>
        <v/>
      </c>
      <c r="F2979" s="71" t="str">
        <f t="shared" si="470"/>
        <v/>
      </c>
      <c r="G2979" s="72" t="str">
        <f t="shared" si="468"/>
        <v/>
      </c>
      <c r="H2979" s="68" t="str">
        <f t="shared" si="465"/>
        <v/>
      </c>
      <c r="I2979" s="69" t="str">
        <f t="shared" si="461"/>
        <v/>
      </c>
      <c r="J2979" s="70" t="str">
        <f t="shared" si="462"/>
        <v/>
      </c>
      <c r="W2979" s="75" t="e">
        <f t="shared" si="466"/>
        <v>#N/A</v>
      </c>
      <c r="X2979" s="75" t="e">
        <f t="shared" si="469"/>
        <v>#N/A</v>
      </c>
      <c r="Y2979" s="75" t="e">
        <f t="shared" si="467"/>
        <v>#N/A</v>
      </c>
    </row>
    <row r="2980" spans="2:25" ht="12.75" x14ac:dyDescent="0.2">
      <c r="B2980" s="72" t="str">
        <f t="shared" si="463"/>
        <v/>
      </c>
      <c r="C2980" s="58"/>
      <c r="D2980" s="67"/>
      <c r="E2980" s="71" t="str">
        <f t="shared" si="464"/>
        <v/>
      </c>
      <c r="F2980" s="71" t="str">
        <f t="shared" si="470"/>
        <v/>
      </c>
      <c r="G2980" s="72" t="str">
        <f t="shared" si="468"/>
        <v/>
      </c>
      <c r="H2980" s="68" t="str">
        <f t="shared" si="465"/>
        <v/>
      </c>
      <c r="I2980" s="69" t="str">
        <f t="shared" si="461"/>
        <v/>
      </c>
      <c r="J2980" s="70" t="str">
        <f t="shared" si="462"/>
        <v/>
      </c>
      <c r="W2980" s="75" t="e">
        <f t="shared" si="466"/>
        <v>#N/A</v>
      </c>
      <c r="X2980" s="75" t="e">
        <f t="shared" si="469"/>
        <v>#N/A</v>
      </c>
      <c r="Y2980" s="75" t="e">
        <f t="shared" si="467"/>
        <v>#N/A</v>
      </c>
    </row>
    <row r="2981" spans="2:25" ht="12.75" x14ac:dyDescent="0.2">
      <c r="B2981" s="72" t="str">
        <f t="shared" si="463"/>
        <v/>
      </c>
      <c r="C2981" s="58"/>
      <c r="D2981" s="67"/>
      <c r="E2981" s="71" t="str">
        <f t="shared" si="464"/>
        <v/>
      </c>
      <c r="F2981" s="71" t="str">
        <f t="shared" si="470"/>
        <v/>
      </c>
      <c r="G2981" s="72" t="str">
        <f t="shared" si="468"/>
        <v/>
      </c>
      <c r="H2981" s="68" t="str">
        <f t="shared" si="465"/>
        <v/>
      </c>
      <c r="I2981" s="69" t="str">
        <f t="shared" si="461"/>
        <v/>
      </c>
      <c r="J2981" s="70" t="str">
        <f t="shared" si="462"/>
        <v/>
      </c>
      <c r="W2981" s="75" t="e">
        <f t="shared" si="466"/>
        <v>#N/A</v>
      </c>
      <c r="X2981" s="75" t="e">
        <f t="shared" si="469"/>
        <v>#N/A</v>
      </c>
      <c r="Y2981" s="75" t="e">
        <f t="shared" si="467"/>
        <v>#N/A</v>
      </c>
    </row>
    <row r="2982" spans="2:25" ht="12.75" x14ac:dyDescent="0.2">
      <c r="B2982" s="72" t="str">
        <f t="shared" si="463"/>
        <v/>
      </c>
      <c r="C2982" s="58"/>
      <c r="D2982" s="67"/>
      <c r="E2982" s="71" t="str">
        <f t="shared" si="464"/>
        <v/>
      </c>
      <c r="F2982" s="71" t="str">
        <f t="shared" si="470"/>
        <v/>
      </c>
      <c r="G2982" s="72" t="str">
        <f t="shared" si="468"/>
        <v/>
      </c>
      <c r="H2982" s="68" t="str">
        <f t="shared" si="465"/>
        <v/>
      </c>
      <c r="I2982" s="69" t="str">
        <f t="shared" si="461"/>
        <v/>
      </c>
      <c r="J2982" s="70" t="str">
        <f t="shared" si="462"/>
        <v/>
      </c>
      <c r="W2982" s="75" t="e">
        <f t="shared" si="466"/>
        <v>#N/A</v>
      </c>
      <c r="X2982" s="75" t="e">
        <f t="shared" si="469"/>
        <v>#N/A</v>
      </c>
      <c r="Y2982" s="75" t="e">
        <f t="shared" si="467"/>
        <v>#N/A</v>
      </c>
    </row>
    <row r="2983" spans="2:25" ht="12.75" x14ac:dyDescent="0.2">
      <c r="B2983" s="72" t="str">
        <f t="shared" si="463"/>
        <v/>
      </c>
      <c r="C2983" s="58"/>
      <c r="D2983" s="67"/>
      <c r="E2983" s="71" t="str">
        <f t="shared" si="464"/>
        <v/>
      </c>
      <c r="F2983" s="71" t="str">
        <f t="shared" si="470"/>
        <v/>
      </c>
      <c r="G2983" s="72" t="str">
        <f t="shared" si="468"/>
        <v/>
      </c>
      <c r="H2983" s="68" t="str">
        <f t="shared" si="465"/>
        <v/>
      </c>
      <c r="I2983" s="69" t="str">
        <f t="shared" si="461"/>
        <v/>
      </c>
      <c r="J2983" s="70" t="str">
        <f t="shared" si="462"/>
        <v/>
      </c>
      <c r="W2983" s="75" t="e">
        <f t="shared" si="466"/>
        <v>#N/A</v>
      </c>
      <c r="X2983" s="75" t="e">
        <f t="shared" si="469"/>
        <v>#N/A</v>
      </c>
      <c r="Y2983" s="75" t="e">
        <f t="shared" si="467"/>
        <v>#N/A</v>
      </c>
    </row>
    <row r="2984" spans="2:25" ht="12.75" x14ac:dyDescent="0.2">
      <c r="B2984" s="72" t="str">
        <f t="shared" si="463"/>
        <v/>
      </c>
      <c r="C2984" s="58"/>
      <c r="D2984" s="67"/>
      <c r="E2984" s="71" t="str">
        <f t="shared" si="464"/>
        <v/>
      </c>
      <c r="F2984" s="71" t="str">
        <f t="shared" si="470"/>
        <v/>
      </c>
      <c r="G2984" s="72" t="str">
        <f t="shared" si="468"/>
        <v/>
      </c>
      <c r="H2984" s="68" t="str">
        <f t="shared" si="465"/>
        <v/>
      </c>
      <c r="I2984" s="69" t="str">
        <f t="shared" si="461"/>
        <v/>
      </c>
      <c r="J2984" s="70" t="str">
        <f t="shared" si="462"/>
        <v/>
      </c>
      <c r="W2984" s="75" t="e">
        <f t="shared" si="466"/>
        <v>#N/A</v>
      </c>
      <c r="X2984" s="75" t="e">
        <f t="shared" si="469"/>
        <v>#N/A</v>
      </c>
      <c r="Y2984" s="75" t="e">
        <f t="shared" si="467"/>
        <v>#N/A</v>
      </c>
    </row>
    <row r="2985" spans="2:25" ht="12.75" x14ac:dyDescent="0.2">
      <c r="B2985" s="72" t="str">
        <f t="shared" si="463"/>
        <v/>
      </c>
      <c r="C2985" s="58"/>
      <c r="D2985" s="67"/>
      <c r="E2985" s="71" t="str">
        <f t="shared" si="464"/>
        <v/>
      </c>
      <c r="F2985" s="71" t="str">
        <f t="shared" si="470"/>
        <v/>
      </c>
      <c r="G2985" s="72" t="str">
        <f t="shared" si="468"/>
        <v/>
      </c>
      <c r="H2985" s="68" t="str">
        <f t="shared" si="465"/>
        <v/>
      </c>
      <c r="I2985" s="69" t="str">
        <f t="shared" si="461"/>
        <v/>
      </c>
      <c r="J2985" s="70" t="str">
        <f t="shared" si="462"/>
        <v/>
      </c>
      <c r="W2985" s="75" t="e">
        <f t="shared" si="466"/>
        <v>#N/A</v>
      </c>
      <c r="X2985" s="75" t="e">
        <f t="shared" si="469"/>
        <v>#N/A</v>
      </c>
      <c r="Y2985" s="75" t="e">
        <f t="shared" si="467"/>
        <v>#N/A</v>
      </c>
    </row>
    <row r="2986" spans="2:25" ht="12.75" x14ac:dyDescent="0.2">
      <c r="B2986" s="72" t="str">
        <f t="shared" si="463"/>
        <v/>
      </c>
      <c r="C2986" s="58"/>
      <c r="D2986" s="67"/>
      <c r="E2986" s="71" t="str">
        <f t="shared" si="464"/>
        <v/>
      </c>
      <c r="F2986" s="71" t="str">
        <f t="shared" si="470"/>
        <v/>
      </c>
      <c r="G2986" s="72" t="str">
        <f t="shared" si="468"/>
        <v/>
      </c>
      <c r="H2986" s="68" t="str">
        <f t="shared" si="465"/>
        <v/>
      </c>
      <c r="I2986" s="69" t="str">
        <f t="shared" si="461"/>
        <v/>
      </c>
      <c r="J2986" s="70" t="str">
        <f t="shared" si="462"/>
        <v/>
      </c>
      <c r="W2986" s="75" t="e">
        <f t="shared" si="466"/>
        <v>#N/A</v>
      </c>
      <c r="X2986" s="75" t="e">
        <f t="shared" si="469"/>
        <v>#N/A</v>
      </c>
      <c r="Y2986" s="75" t="e">
        <f t="shared" si="467"/>
        <v>#N/A</v>
      </c>
    </row>
    <row r="2987" spans="2:25" ht="12.75" x14ac:dyDescent="0.2">
      <c r="B2987" s="72" t="str">
        <f t="shared" si="463"/>
        <v/>
      </c>
      <c r="C2987" s="58"/>
      <c r="D2987" s="67"/>
      <c r="E2987" s="71" t="str">
        <f t="shared" si="464"/>
        <v/>
      </c>
      <c r="F2987" s="71" t="str">
        <f t="shared" si="470"/>
        <v/>
      </c>
      <c r="G2987" s="72" t="str">
        <f t="shared" si="468"/>
        <v/>
      </c>
      <c r="H2987" s="68" t="str">
        <f t="shared" si="465"/>
        <v/>
      </c>
      <c r="I2987" s="69" t="str">
        <f t="shared" si="461"/>
        <v/>
      </c>
      <c r="J2987" s="70" t="str">
        <f t="shared" si="462"/>
        <v/>
      </c>
      <c r="W2987" s="75" t="e">
        <f t="shared" si="466"/>
        <v>#N/A</v>
      </c>
      <c r="X2987" s="75" t="e">
        <f t="shared" si="469"/>
        <v>#N/A</v>
      </c>
      <c r="Y2987" s="75" t="e">
        <f t="shared" si="467"/>
        <v>#N/A</v>
      </c>
    </row>
    <row r="2988" spans="2:25" ht="12.75" x14ac:dyDescent="0.2">
      <c r="B2988" s="72" t="str">
        <f t="shared" si="463"/>
        <v/>
      </c>
      <c r="C2988" s="58"/>
      <c r="D2988" s="67"/>
      <c r="E2988" s="71" t="str">
        <f t="shared" si="464"/>
        <v/>
      </c>
      <c r="F2988" s="71" t="str">
        <f t="shared" si="470"/>
        <v/>
      </c>
      <c r="G2988" s="72" t="str">
        <f t="shared" si="468"/>
        <v/>
      </c>
      <c r="H2988" s="68" t="str">
        <f t="shared" si="465"/>
        <v/>
      </c>
      <c r="I2988" s="69" t="str">
        <f t="shared" si="461"/>
        <v/>
      </c>
      <c r="J2988" s="70" t="str">
        <f t="shared" si="462"/>
        <v/>
      </c>
      <c r="W2988" s="75" t="e">
        <f t="shared" si="466"/>
        <v>#N/A</v>
      </c>
      <c r="X2988" s="75" t="e">
        <f t="shared" si="469"/>
        <v>#N/A</v>
      </c>
      <c r="Y2988" s="75" t="e">
        <f t="shared" si="467"/>
        <v>#N/A</v>
      </c>
    </row>
    <row r="2989" spans="2:25" ht="12.75" x14ac:dyDescent="0.2">
      <c r="B2989" s="72" t="str">
        <f t="shared" si="463"/>
        <v/>
      </c>
      <c r="C2989" s="58"/>
      <c r="D2989" s="67"/>
      <c r="E2989" s="71" t="str">
        <f t="shared" si="464"/>
        <v/>
      </c>
      <c r="F2989" s="71" t="str">
        <f t="shared" si="470"/>
        <v/>
      </c>
      <c r="G2989" s="72" t="str">
        <f t="shared" si="468"/>
        <v/>
      </c>
      <c r="H2989" s="68" t="str">
        <f t="shared" si="465"/>
        <v/>
      </c>
      <c r="I2989" s="69" t="str">
        <f t="shared" si="461"/>
        <v/>
      </c>
      <c r="J2989" s="70" t="str">
        <f t="shared" si="462"/>
        <v/>
      </c>
      <c r="W2989" s="75" t="e">
        <f t="shared" si="466"/>
        <v>#N/A</v>
      </c>
      <c r="X2989" s="75" t="e">
        <f t="shared" si="469"/>
        <v>#N/A</v>
      </c>
      <c r="Y2989" s="75" t="e">
        <f t="shared" si="467"/>
        <v>#N/A</v>
      </c>
    </row>
    <row r="2990" spans="2:25" ht="12.75" x14ac:dyDescent="0.2">
      <c r="B2990" s="72" t="str">
        <f t="shared" si="463"/>
        <v/>
      </c>
      <c r="C2990" s="58"/>
      <c r="D2990" s="67"/>
      <c r="E2990" s="71" t="str">
        <f t="shared" si="464"/>
        <v/>
      </c>
      <c r="F2990" s="71" t="str">
        <f t="shared" si="470"/>
        <v/>
      </c>
      <c r="G2990" s="72" t="str">
        <f t="shared" si="468"/>
        <v/>
      </c>
      <c r="H2990" s="68" t="str">
        <f t="shared" si="465"/>
        <v/>
      </c>
      <c r="I2990" s="69" t="str">
        <f t="shared" si="461"/>
        <v/>
      </c>
      <c r="J2990" s="70" t="str">
        <f t="shared" si="462"/>
        <v/>
      </c>
      <c r="W2990" s="75" t="e">
        <f t="shared" si="466"/>
        <v>#N/A</v>
      </c>
      <c r="X2990" s="75" t="e">
        <f t="shared" si="469"/>
        <v>#N/A</v>
      </c>
      <c r="Y2990" s="75" t="e">
        <f t="shared" si="467"/>
        <v>#N/A</v>
      </c>
    </row>
    <row r="2991" spans="2:25" ht="12.75" x14ac:dyDescent="0.2">
      <c r="B2991" s="72" t="str">
        <f t="shared" si="463"/>
        <v/>
      </c>
      <c r="C2991" s="58"/>
      <c r="D2991" s="67"/>
      <c r="E2991" s="71" t="str">
        <f t="shared" si="464"/>
        <v/>
      </c>
      <c r="F2991" s="71" t="str">
        <f t="shared" si="470"/>
        <v/>
      </c>
      <c r="G2991" s="72" t="str">
        <f t="shared" si="468"/>
        <v/>
      </c>
      <c r="H2991" s="68" t="str">
        <f t="shared" si="465"/>
        <v/>
      </c>
      <c r="I2991" s="69" t="str">
        <f t="shared" si="461"/>
        <v/>
      </c>
      <c r="J2991" s="70" t="str">
        <f t="shared" si="462"/>
        <v/>
      </c>
      <c r="W2991" s="75" t="e">
        <f t="shared" si="466"/>
        <v>#N/A</v>
      </c>
      <c r="X2991" s="75" t="e">
        <f t="shared" si="469"/>
        <v>#N/A</v>
      </c>
      <c r="Y2991" s="75" t="e">
        <f t="shared" si="467"/>
        <v>#N/A</v>
      </c>
    </row>
    <row r="2992" spans="2:25" ht="12.75" x14ac:dyDescent="0.2">
      <c r="B2992" s="72" t="str">
        <f t="shared" si="463"/>
        <v/>
      </c>
      <c r="C2992" s="58"/>
      <c r="D2992" s="67"/>
      <c r="E2992" s="71" t="str">
        <f t="shared" si="464"/>
        <v/>
      </c>
      <c r="F2992" s="71" t="str">
        <f t="shared" si="470"/>
        <v/>
      </c>
      <c r="G2992" s="72" t="str">
        <f t="shared" si="468"/>
        <v/>
      </c>
      <c r="H2992" s="68" t="str">
        <f t="shared" si="465"/>
        <v/>
      </c>
      <c r="I2992" s="69" t="str">
        <f t="shared" si="461"/>
        <v/>
      </c>
      <c r="J2992" s="70" t="str">
        <f t="shared" si="462"/>
        <v/>
      </c>
      <c r="W2992" s="75" t="e">
        <f t="shared" si="466"/>
        <v>#N/A</v>
      </c>
      <c r="X2992" s="75" t="e">
        <f t="shared" si="469"/>
        <v>#N/A</v>
      </c>
      <c r="Y2992" s="75" t="e">
        <f t="shared" si="467"/>
        <v>#N/A</v>
      </c>
    </row>
    <row r="2993" spans="2:25" ht="12.75" x14ac:dyDescent="0.2">
      <c r="B2993" s="72" t="str">
        <f t="shared" si="463"/>
        <v/>
      </c>
      <c r="C2993" s="58"/>
      <c r="D2993" s="67"/>
      <c r="E2993" s="71" t="str">
        <f t="shared" si="464"/>
        <v/>
      </c>
      <c r="F2993" s="71" t="str">
        <f t="shared" si="470"/>
        <v/>
      </c>
      <c r="G2993" s="72" t="str">
        <f t="shared" si="468"/>
        <v/>
      </c>
      <c r="H2993" s="68" t="str">
        <f t="shared" si="465"/>
        <v/>
      </c>
      <c r="I2993" s="69" t="str">
        <f t="shared" si="461"/>
        <v/>
      </c>
      <c r="J2993" s="70" t="str">
        <f t="shared" si="462"/>
        <v/>
      </c>
      <c r="W2993" s="75" t="e">
        <f t="shared" si="466"/>
        <v>#N/A</v>
      </c>
      <c r="X2993" s="75" t="e">
        <f t="shared" si="469"/>
        <v>#N/A</v>
      </c>
      <c r="Y2993" s="75" t="e">
        <f t="shared" si="467"/>
        <v>#N/A</v>
      </c>
    </row>
    <row r="2994" spans="2:25" ht="12.75" x14ac:dyDescent="0.2">
      <c r="B2994" s="72" t="str">
        <f t="shared" si="463"/>
        <v/>
      </c>
      <c r="C2994" s="58"/>
      <c r="D2994" s="67"/>
      <c r="E2994" s="71" t="str">
        <f t="shared" si="464"/>
        <v/>
      </c>
      <c r="F2994" s="71" t="str">
        <f t="shared" si="470"/>
        <v/>
      </c>
      <c r="G2994" s="72" t="str">
        <f t="shared" si="468"/>
        <v/>
      </c>
      <c r="H2994" s="68" t="str">
        <f t="shared" si="465"/>
        <v/>
      </c>
      <c r="I2994" s="69" t="str">
        <f t="shared" si="461"/>
        <v/>
      </c>
      <c r="J2994" s="70" t="str">
        <f t="shared" si="462"/>
        <v/>
      </c>
      <c r="W2994" s="75" t="e">
        <f t="shared" si="466"/>
        <v>#N/A</v>
      </c>
      <c r="X2994" s="75" t="e">
        <f t="shared" si="469"/>
        <v>#N/A</v>
      </c>
      <c r="Y2994" s="75" t="e">
        <f t="shared" si="467"/>
        <v>#N/A</v>
      </c>
    </row>
    <row r="2995" spans="2:25" ht="12.75" x14ac:dyDescent="0.2">
      <c r="B2995" s="72" t="str">
        <f t="shared" si="463"/>
        <v/>
      </c>
      <c r="C2995" s="58"/>
      <c r="D2995" s="67"/>
      <c r="E2995" s="71" t="str">
        <f t="shared" si="464"/>
        <v/>
      </c>
      <c r="F2995" s="71" t="str">
        <f t="shared" si="470"/>
        <v/>
      </c>
      <c r="G2995" s="72" t="str">
        <f t="shared" si="468"/>
        <v/>
      </c>
      <c r="H2995" s="68" t="str">
        <f t="shared" si="465"/>
        <v/>
      </c>
      <c r="I2995" s="69" t="str">
        <f t="shared" si="461"/>
        <v/>
      </c>
      <c r="J2995" s="70" t="str">
        <f t="shared" si="462"/>
        <v/>
      </c>
      <c r="W2995" s="75" t="e">
        <f t="shared" si="466"/>
        <v>#N/A</v>
      </c>
      <c r="X2995" s="75" t="e">
        <f t="shared" si="469"/>
        <v>#N/A</v>
      </c>
      <c r="Y2995" s="75" t="e">
        <f t="shared" si="467"/>
        <v>#N/A</v>
      </c>
    </row>
    <row r="2996" spans="2:25" ht="12.75" x14ac:dyDescent="0.2">
      <c r="B2996" s="72" t="str">
        <f t="shared" si="463"/>
        <v/>
      </c>
      <c r="C2996" s="58"/>
      <c r="D2996" s="67"/>
      <c r="E2996" s="71" t="str">
        <f t="shared" si="464"/>
        <v/>
      </c>
      <c r="F2996" s="71" t="str">
        <f t="shared" si="470"/>
        <v/>
      </c>
      <c r="G2996" s="72" t="str">
        <f t="shared" si="468"/>
        <v/>
      </c>
      <c r="H2996" s="68" t="str">
        <f t="shared" si="465"/>
        <v/>
      </c>
      <c r="I2996" s="69" t="str">
        <f t="shared" si="461"/>
        <v/>
      </c>
      <c r="J2996" s="70" t="str">
        <f t="shared" si="462"/>
        <v/>
      </c>
      <c r="W2996" s="75" t="e">
        <f t="shared" si="466"/>
        <v>#N/A</v>
      </c>
      <c r="X2996" s="75" t="e">
        <f t="shared" si="469"/>
        <v>#N/A</v>
      </c>
      <c r="Y2996" s="75" t="e">
        <f t="shared" si="467"/>
        <v>#N/A</v>
      </c>
    </row>
    <row r="2997" spans="2:25" ht="12.75" x14ac:dyDescent="0.2">
      <c r="B2997" s="72" t="str">
        <f t="shared" si="463"/>
        <v/>
      </c>
      <c r="C2997" s="58"/>
      <c r="D2997" s="67"/>
      <c r="E2997" s="71" t="str">
        <f t="shared" si="464"/>
        <v/>
      </c>
      <c r="F2997" s="71" t="str">
        <f t="shared" si="470"/>
        <v/>
      </c>
      <c r="G2997" s="72" t="str">
        <f t="shared" si="468"/>
        <v/>
      </c>
      <c r="H2997" s="68" t="str">
        <f t="shared" si="465"/>
        <v/>
      </c>
      <c r="I2997" s="69" t="str">
        <f t="shared" si="461"/>
        <v/>
      </c>
      <c r="J2997" s="70" t="str">
        <f t="shared" si="462"/>
        <v/>
      </c>
      <c r="W2997" s="75" t="e">
        <f t="shared" si="466"/>
        <v>#N/A</v>
      </c>
      <c r="X2997" s="75" t="e">
        <f t="shared" si="469"/>
        <v>#N/A</v>
      </c>
      <c r="Y2997" s="75" t="e">
        <f t="shared" si="467"/>
        <v>#N/A</v>
      </c>
    </row>
    <row r="2998" spans="2:25" ht="12.75" x14ac:dyDescent="0.2">
      <c r="B2998" s="72" t="str">
        <f t="shared" si="463"/>
        <v/>
      </c>
      <c r="C2998" s="58"/>
      <c r="D2998" s="67"/>
      <c r="E2998" s="71" t="str">
        <f t="shared" si="464"/>
        <v/>
      </c>
      <c r="F2998" s="71" t="str">
        <f t="shared" si="470"/>
        <v/>
      </c>
      <c r="G2998" s="72" t="str">
        <f t="shared" si="468"/>
        <v/>
      </c>
      <c r="H2998" s="68" t="str">
        <f t="shared" si="465"/>
        <v/>
      </c>
      <c r="I2998" s="69" t="str">
        <f t="shared" si="461"/>
        <v/>
      </c>
      <c r="J2998" s="70" t="str">
        <f t="shared" si="462"/>
        <v/>
      </c>
      <c r="W2998" s="75" t="e">
        <f t="shared" si="466"/>
        <v>#N/A</v>
      </c>
      <c r="X2998" s="75" t="e">
        <f t="shared" si="469"/>
        <v>#N/A</v>
      </c>
      <c r="Y2998" s="75" t="e">
        <f t="shared" si="467"/>
        <v>#N/A</v>
      </c>
    </row>
    <row r="2999" spans="2:25" ht="12.75" x14ac:dyDescent="0.2">
      <c r="B2999" s="72" t="str">
        <f t="shared" si="463"/>
        <v/>
      </c>
      <c r="C2999" s="58"/>
      <c r="D2999" s="67"/>
      <c r="E2999" s="71" t="str">
        <f t="shared" si="464"/>
        <v/>
      </c>
      <c r="F2999" s="71" t="str">
        <f t="shared" si="470"/>
        <v/>
      </c>
      <c r="G2999" s="72" t="str">
        <f t="shared" si="468"/>
        <v/>
      </c>
      <c r="H2999" s="68" t="str">
        <f t="shared" si="465"/>
        <v/>
      </c>
      <c r="I2999" s="69" t="str">
        <f t="shared" si="461"/>
        <v/>
      </c>
      <c r="J2999" s="70" t="str">
        <f t="shared" si="462"/>
        <v/>
      </c>
      <c r="W2999" s="75" t="e">
        <f t="shared" si="466"/>
        <v>#N/A</v>
      </c>
      <c r="X2999" s="75" t="e">
        <f t="shared" si="469"/>
        <v>#N/A</v>
      </c>
      <c r="Y2999" s="75" t="e">
        <f t="shared" si="467"/>
        <v>#N/A</v>
      </c>
    </row>
    <row r="3000" spans="2:25" ht="12.75" x14ac:dyDescent="0.2">
      <c r="B3000" s="72" t="str">
        <f t="shared" si="463"/>
        <v/>
      </c>
      <c r="C3000" s="58"/>
      <c r="D3000" s="67"/>
      <c r="E3000" s="71" t="str">
        <f t="shared" si="464"/>
        <v/>
      </c>
      <c r="F3000" s="71" t="str">
        <f t="shared" si="470"/>
        <v/>
      </c>
      <c r="G3000" s="72" t="str">
        <f t="shared" si="468"/>
        <v/>
      </c>
      <c r="H3000" s="68" t="str">
        <f t="shared" si="465"/>
        <v/>
      </c>
      <c r="I3000" s="69" t="str">
        <f t="shared" si="461"/>
        <v/>
      </c>
      <c r="J3000" s="70" t="str">
        <f t="shared" si="462"/>
        <v/>
      </c>
      <c r="W3000" s="75" t="e">
        <f t="shared" si="466"/>
        <v>#N/A</v>
      </c>
      <c r="X3000" s="75" t="e">
        <f t="shared" si="469"/>
        <v>#N/A</v>
      </c>
      <c r="Y3000" s="75" t="e">
        <f t="shared" si="467"/>
        <v>#N/A</v>
      </c>
    </row>
    <row r="3001" spans="2:25" ht="12.75" x14ac:dyDescent="0.2">
      <c r="B3001" s="72" t="str">
        <f t="shared" si="463"/>
        <v/>
      </c>
      <c r="C3001" s="58"/>
      <c r="D3001" s="67"/>
      <c r="E3001" s="71" t="str">
        <f t="shared" si="464"/>
        <v/>
      </c>
      <c r="F3001" s="71" t="str">
        <f t="shared" si="470"/>
        <v/>
      </c>
      <c r="G3001" s="72" t="str">
        <f t="shared" si="468"/>
        <v/>
      </c>
      <c r="H3001" s="68" t="str">
        <f t="shared" si="465"/>
        <v/>
      </c>
      <c r="I3001" s="69" t="str">
        <f t="shared" si="461"/>
        <v/>
      </c>
      <c r="J3001" s="70" t="str">
        <f t="shared" si="462"/>
        <v/>
      </c>
      <c r="W3001" s="75" t="e">
        <f t="shared" si="466"/>
        <v>#N/A</v>
      </c>
      <c r="X3001" s="75" t="e">
        <f t="shared" si="469"/>
        <v>#N/A</v>
      </c>
      <c r="Y3001" s="75" t="e">
        <f t="shared" si="467"/>
        <v>#N/A</v>
      </c>
    </row>
    <row r="3002" spans="2:25" ht="12.75" x14ac:dyDescent="0.2">
      <c r="B3002" s="72" t="str">
        <f t="shared" si="463"/>
        <v/>
      </c>
      <c r="C3002" s="58"/>
      <c r="D3002" s="67"/>
      <c r="E3002" s="71" t="str">
        <f t="shared" si="464"/>
        <v/>
      </c>
      <c r="F3002" s="71" t="str">
        <f t="shared" si="470"/>
        <v/>
      </c>
      <c r="G3002" s="72" t="str">
        <f t="shared" si="468"/>
        <v/>
      </c>
      <c r="H3002" s="68" t="str">
        <f t="shared" si="465"/>
        <v/>
      </c>
      <c r="I3002" s="69" t="str">
        <f t="shared" si="461"/>
        <v/>
      </c>
      <c r="J3002" s="70" t="str">
        <f t="shared" si="462"/>
        <v/>
      </c>
      <c r="W3002" s="75" t="e">
        <f t="shared" si="466"/>
        <v>#N/A</v>
      </c>
      <c r="X3002" s="75" t="e">
        <f t="shared" si="469"/>
        <v>#N/A</v>
      </c>
      <c r="Y3002" s="75" t="e">
        <f t="shared" si="467"/>
        <v>#N/A</v>
      </c>
    </row>
    <row r="3003" spans="2:25" ht="12.75" x14ac:dyDescent="0.2">
      <c r="B3003" s="72" t="str">
        <f t="shared" si="463"/>
        <v/>
      </c>
      <c r="C3003" s="58"/>
      <c r="D3003" s="67"/>
      <c r="E3003" s="71" t="str">
        <f t="shared" si="464"/>
        <v/>
      </c>
      <c r="F3003" s="71" t="str">
        <f t="shared" si="470"/>
        <v/>
      </c>
      <c r="G3003" s="72" t="str">
        <f t="shared" si="468"/>
        <v/>
      </c>
      <c r="H3003" s="68" t="str">
        <f t="shared" si="465"/>
        <v/>
      </c>
      <c r="I3003" s="69" t="str">
        <f t="shared" si="461"/>
        <v/>
      </c>
      <c r="J3003" s="70" t="str">
        <f t="shared" si="462"/>
        <v/>
      </c>
      <c r="W3003" s="75" t="e">
        <f t="shared" si="466"/>
        <v>#N/A</v>
      </c>
      <c r="X3003" s="75" t="e">
        <f t="shared" si="469"/>
        <v>#N/A</v>
      </c>
      <c r="Y3003" s="75" t="e">
        <f t="shared" si="467"/>
        <v>#N/A</v>
      </c>
    </row>
    <row r="3004" spans="2:25" ht="12.75" x14ac:dyDescent="0.2">
      <c r="B3004" s="72" t="str">
        <f t="shared" si="463"/>
        <v/>
      </c>
      <c r="C3004" s="58"/>
      <c r="D3004" s="67"/>
      <c r="E3004" s="71" t="str">
        <f t="shared" si="464"/>
        <v/>
      </c>
      <c r="F3004" s="71" t="str">
        <f t="shared" si="470"/>
        <v/>
      </c>
      <c r="G3004" s="72" t="str">
        <f t="shared" si="468"/>
        <v/>
      </c>
      <c r="H3004" s="68" t="str">
        <f t="shared" si="465"/>
        <v/>
      </c>
      <c r="I3004" s="69" t="str">
        <f t="shared" si="461"/>
        <v/>
      </c>
      <c r="J3004" s="70" t="str">
        <f t="shared" si="462"/>
        <v/>
      </c>
      <c r="W3004" s="75" t="e">
        <f t="shared" si="466"/>
        <v>#N/A</v>
      </c>
      <c r="X3004" s="75" t="e">
        <f t="shared" si="469"/>
        <v>#N/A</v>
      </c>
      <c r="Y3004" s="75" t="e">
        <f t="shared" si="467"/>
        <v>#N/A</v>
      </c>
    </row>
    <row r="3005" spans="2:25" ht="12.75" x14ac:dyDescent="0.2">
      <c r="B3005" s="72" t="str">
        <f t="shared" si="463"/>
        <v/>
      </c>
      <c r="C3005" s="58"/>
      <c r="D3005" s="67"/>
      <c r="E3005" s="71" t="str">
        <f t="shared" si="464"/>
        <v/>
      </c>
      <c r="F3005" s="71" t="str">
        <f t="shared" si="470"/>
        <v/>
      </c>
      <c r="G3005" s="72" t="str">
        <f t="shared" si="468"/>
        <v/>
      </c>
      <c r="H3005" s="68" t="str">
        <f t="shared" si="465"/>
        <v/>
      </c>
      <c r="I3005" s="69" t="str">
        <f t="shared" si="461"/>
        <v/>
      </c>
      <c r="J3005" s="70" t="str">
        <f t="shared" si="462"/>
        <v/>
      </c>
      <c r="W3005" s="75" t="e">
        <f t="shared" si="466"/>
        <v>#N/A</v>
      </c>
      <c r="X3005" s="75" t="e">
        <f t="shared" si="469"/>
        <v>#N/A</v>
      </c>
      <c r="Y3005" s="75" t="e">
        <f t="shared" si="467"/>
        <v>#N/A</v>
      </c>
    </row>
    <row r="3006" spans="2:25" ht="12.75" x14ac:dyDescent="0.2">
      <c r="B3006" s="72" t="str">
        <f t="shared" si="463"/>
        <v/>
      </c>
      <c r="C3006" s="58"/>
      <c r="D3006" s="67"/>
      <c r="E3006" s="71" t="str">
        <f t="shared" si="464"/>
        <v/>
      </c>
      <c r="F3006" s="71" t="str">
        <f t="shared" si="470"/>
        <v/>
      </c>
      <c r="G3006" s="72" t="str">
        <f t="shared" si="468"/>
        <v/>
      </c>
      <c r="H3006" s="68" t="str">
        <f t="shared" si="465"/>
        <v/>
      </c>
      <c r="I3006" s="69" t="str">
        <f t="shared" si="461"/>
        <v/>
      </c>
      <c r="J3006" s="70" t="str">
        <f t="shared" si="462"/>
        <v/>
      </c>
      <c r="W3006" s="75" t="e">
        <f t="shared" si="466"/>
        <v>#N/A</v>
      </c>
      <c r="X3006" s="75" t="e">
        <f t="shared" si="469"/>
        <v>#N/A</v>
      </c>
      <c r="Y3006" s="75" t="e">
        <f t="shared" si="467"/>
        <v>#N/A</v>
      </c>
    </row>
    <row r="3007" spans="2:25" ht="12.75" x14ac:dyDescent="0.2">
      <c r="B3007" s="72" t="str">
        <f t="shared" si="463"/>
        <v/>
      </c>
      <c r="C3007" s="58"/>
      <c r="D3007" s="67"/>
      <c r="E3007" s="71" t="str">
        <f t="shared" si="464"/>
        <v/>
      </c>
      <c r="F3007" s="71" t="str">
        <f t="shared" si="470"/>
        <v/>
      </c>
      <c r="G3007" s="72" t="str">
        <f t="shared" si="468"/>
        <v/>
      </c>
      <c r="H3007" s="68" t="str">
        <f t="shared" si="465"/>
        <v/>
      </c>
      <c r="I3007" s="69" t="str">
        <f t="shared" si="461"/>
        <v/>
      </c>
      <c r="J3007" s="70" t="str">
        <f t="shared" si="462"/>
        <v/>
      </c>
      <c r="W3007" s="75" t="e">
        <f t="shared" si="466"/>
        <v>#N/A</v>
      </c>
      <c r="X3007" s="75" t="e">
        <f t="shared" si="469"/>
        <v>#N/A</v>
      </c>
      <c r="Y3007" s="75" t="e">
        <f t="shared" si="467"/>
        <v>#N/A</v>
      </c>
    </row>
    <row r="3008" spans="2:25" ht="12.75" x14ac:dyDescent="0.2">
      <c r="B3008" s="72" t="str">
        <f t="shared" si="463"/>
        <v/>
      </c>
      <c r="C3008" s="58"/>
      <c r="D3008" s="67"/>
      <c r="E3008" s="71" t="str">
        <f t="shared" si="464"/>
        <v/>
      </c>
      <c r="F3008" s="71" t="str">
        <f t="shared" si="470"/>
        <v/>
      </c>
      <c r="G3008" s="72" t="str">
        <f t="shared" si="468"/>
        <v/>
      </c>
      <c r="H3008" s="68" t="str">
        <f t="shared" si="465"/>
        <v/>
      </c>
      <c r="I3008" s="69" t="str">
        <f t="shared" si="461"/>
        <v/>
      </c>
      <c r="J3008" s="70" t="str">
        <f t="shared" si="462"/>
        <v/>
      </c>
      <c r="W3008" s="75" t="e">
        <f t="shared" si="466"/>
        <v>#N/A</v>
      </c>
      <c r="X3008" s="75" t="e">
        <f t="shared" si="469"/>
        <v>#N/A</v>
      </c>
      <c r="Y3008" s="75" t="e">
        <f t="shared" si="467"/>
        <v>#N/A</v>
      </c>
    </row>
    <row r="3009" spans="2:25" ht="12.75" x14ac:dyDescent="0.2">
      <c r="B3009" s="72" t="str">
        <f t="shared" si="463"/>
        <v/>
      </c>
      <c r="C3009" s="58"/>
      <c r="D3009" s="67"/>
      <c r="E3009" s="71" t="str">
        <f t="shared" si="464"/>
        <v/>
      </c>
      <c r="F3009" s="71" t="str">
        <f t="shared" si="470"/>
        <v/>
      </c>
      <c r="G3009" s="72" t="str">
        <f t="shared" si="468"/>
        <v/>
      </c>
      <c r="H3009" s="68" t="str">
        <f t="shared" si="465"/>
        <v/>
      </c>
      <c r="I3009" s="69" t="str">
        <f t="shared" si="461"/>
        <v/>
      </c>
      <c r="J3009" s="70" t="str">
        <f t="shared" si="462"/>
        <v/>
      </c>
      <c r="W3009" s="75" t="e">
        <f t="shared" si="466"/>
        <v>#N/A</v>
      </c>
      <c r="X3009" s="75" t="e">
        <f t="shared" si="469"/>
        <v>#N/A</v>
      </c>
      <c r="Y3009" s="75" t="e">
        <f t="shared" si="467"/>
        <v>#N/A</v>
      </c>
    </row>
    <row r="3010" spans="2:25" ht="12.75" x14ac:dyDescent="0.2">
      <c r="B3010" s="72" t="str">
        <f t="shared" si="463"/>
        <v/>
      </c>
      <c r="C3010" s="58"/>
      <c r="D3010" s="67"/>
      <c r="E3010" s="71" t="str">
        <f t="shared" si="464"/>
        <v/>
      </c>
      <c r="F3010" s="71" t="str">
        <f t="shared" si="470"/>
        <v/>
      </c>
      <c r="G3010" s="72" t="str">
        <f t="shared" si="468"/>
        <v/>
      </c>
      <c r="H3010" s="68" t="str">
        <f t="shared" si="465"/>
        <v/>
      </c>
      <c r="I3010" s="69" t="str">
        <f t="shared" si="461"/>
        <v/>
      </c>
      <c r="J3010" s="70" t="str">
        <f t="shared" si="462"/>
        <v/>
      </c>
      <c r="W3010" s="75" t="e">
        <f t="shared" si="466"/>
        <v>#N/A</v>
      </c>
      <c r="X3010" s="75" t="e">
        <f t="shared" si="469"/>
        <v>#N/A</v>
      </c>
      <c r="Y3010" s="75" t="e">
        <f t="shared" si="467"/>
        <v>#N/A</v>
      </c>
    </row>
    <row r="3011" spans="2:25" ht="12.75" x14ac:dyDescent="0.2">
      <c r="B3011" s="72" t="str">
        <f t="shared" si="463"/>
        <v/>
      </c>
      <c r="C3011" s="58"/>
      <c r="D3011" s="67"/>
      <c r="E3011" s="71" t="str">
        <f t="shared" si="464"/>
        <v/>
      </c>
      <c r="F3011" s="71" t="str">
        <f t="shared" si="470"/>
        <v/>
      </c>
      <c r="G3011" s="72" t="str">
        <f t="shared" si="468"/>
        <v/>
      </c>
      <c r="H3011" s="68" t="str">
        <f t="shared" si="465"/>
        <v/>
      </c>
      <c r="I3011" s="69" t="str">
        <f t="shared" ref="I3011:I3074" si="471">IF(ISBLANK(D3011)=FALSE,ABS(E3011-$S$15),"")</f>
        <v/>
      </c>
      <c r="J3011" s="70" t="str">
        <f t="shared" ref="J3011:J3074" si="472">IF(ISBLANK(D3011)=FALSE,IF((I3011/$S$16)&gt;4.5,"X",""),"")</f>
        <v/>
      </c>
      <c r="W3011" s="75" t="e">
        <f t="shared" si="466"/>
        <v>#N/A</v>
      </c>
      <c r="X3011" s="75" t="e">
        <f t="shared" si="469"/>
        <v>#N/A</v>
      </c>
      <c r="Y3011" s="75" t="e">
        <f t="shared" si="467"/>
        <v>#N/A</v>
      </c>
    </row>
    <row r="3012" spans="2:25" ht="12.75" x14ac:dyDescent="0.2">
      <c r="B3012" s="72" t="str">
        <f t="shared" ref="B3012:B3075" si="473">IF(ISBLANK(D3012)=FALSE,ABS(G3012-H3012),"")</f>
        <v/>
      </c>
      <c r="C3012" s="58"/>
      <c r="D3012" s="67"/>
      <c r="E3012" s="71" t="str">
        <f t="shared" ref="E3012:E3075" si="474">IF(ISBLANK(D3012)=FALSE,IF($O$20=1,(D3012),IF($O$20=2,LN(D3012),IF($O$20=3,SQRT(D3012),-1/D3012))),"")</f>
        <v/>
      </c>
      <c r="F3012" s="71" t="str">
        <f t="shared" si="470"/>
        <v/>
      </c>
      <c r="G3012" s="72" t="str">
        <f t="shared" si="468"/>
        <v/>
      </c>
      <c r="H3012" s="68" t="str">
        <f t="shared" ref="H3012:H3075" si="475">IF(ISBLANK(D3012)=FALSE,NORMSDIST(F3012),"")</f>
        <v/>
      </c>
      <c r="I3012" s="69" t="str">
        <f t="shared" si="471"/>
        <v/>
      </c>
      <c r="J3012" s="70" t="str">
        <f t="shared" si="472"/>
        <v/>
      </c>
      <c r="W3012" s="75" t="e">
        <f t="shared" ref="W3012:W3075" si="476">IF(ISBLANK(D3012)=FALSE,IF($O$20=1,(D3012),IF($O$20=2,LN(D3012),IF($O$20=3,SQRT(D3012),-1/D3012))),NA())</f>
        <v>#N/A</v>
      </c>
      <c r="X3012" s="75" t="e">
        <f t="shared" si="469"/>
        <v>#N/A</v>
      </c>
      <c r="Y3012" s="75" t="e">
        <f t="shared" ref="Y3012:Y3075" si="477">IF(ISBLANK(D3012)=FALSE,_xlfn.NORM.S.DIST(F3012,TRUE),NA())</f>
        <v>#N/A</v>
      </c>
    </row>
    <row r="3013" spans="2:25" ht="12.75" x14ac:dyDescent="0.2">
      <c r="B3013" s="72" t="str">
        <f t="shared" si="473"/>
        <v/>
      </c>
      <c r="C3013" s="58"/>
      <c r="D3013" s="67"/>
      <c r="E3013" s="71" t="str">
        <f t="shared" si="474"/>
        <v/>
      </c>
      <c r="F3013" s="71" t="str">
        <f t="shared" si="470"/>
        <v/>
      </c>
      <c r="G3013" s="72" t="str">
        <f t="shared" ref="G3013:G3076" si="478">IF(ISBLANK(D3013)=FALSE,G3012+1/$M$6,"")</f>
        <v/>
      </c>
      <c r="H3013" s="68" t="str">
        <f t="shared" si="475"/>
        <v/>
      </c>
      <c r="I3013" s="69" t="str">
        <f t="shared" si="471"/>
        <v/>
      </c>
      <c r="J3013" s="70" t="str">
        <f t="shared" si="472"/>
        <v/>
      </c>
      <c r="W3013" s="75" t="e">
        <f t="shared" si="476"/>
        <v>#N/A</v>
      </c>
      <c r="X3013" s="75" t="e">
        <f t="shared" ref="X3013:X3076" si="479">IF(ISBLANK(D3013)=FALSE,X3012+1/$M$6,NA())</f>
        <v>#N/A</v>
      </c>
      <c r="Y3013" s="75" t="e">
        <f t="shared" si="477"/>
        <v>#N/A</v>
      </c>
    </row>
    <row r="3014" spans="2:25" ht="12.75" x14ac:dyDescent="0.2">
      <c r="B3014" s="72" t="str">
        <f t="shared" si="473"/>
        <v/>
      </c>
      <c r="C3014" s="58"/>
      <c r="D3014" s="67"/>
      <c r="E3014" s="71" t="str">
        <f t="shared" si="474"/>
        <v/>
      </c>
      <c r="F3014" s="71" t="str">
        <f t="shared" si="470"/>
        <v/>
      </c>
      <c r="G3014" s="72" t="str">
        <f t="shared" si="478"/>
        <v/>
      </c>
      <c r="H3014" s="68" t="str">
        <f t="shared" si="475"/>
        <v/>
      </c>
      <c r="I3014" s="69" t="str">
        <f t="shared" si="471"/>
        <v/>
      </c>
      <c r="J3014" s="70" t="str">
        <f t="shared" si="472"/>
        <v/>
      </c>
      <c r="W3014" s="75" t="e">
        <f t="shared" si="476"/>
        <v>#N/A</v>
      </c>
      <c r="X3014" s="75" t="e">
        <f t="shared" si="479"/>
        <v>#N/A</v>
      </c>
      <c r="Y3014" s="75" t="e">
        <f t="shared" si="477"/>
        <v>#N/A</v>
      </c>
    </row>
    <row r="3015" spans="2:25" ht="12.75" x14ac:dyDescent="0.2">
      <c r="B3015" s="72" t="str">
        <f t="shared" si="473"/>
        <v/>
      </c>
      <c r="C3015" s="58"/>
      <c r="D3015" s="67"/>
      <c r="E3015" s="71" t="str">
        <f t="shared" si="474"/>
        <v/>
      </c>
      <c r="F3015" s="71" t="str">
        <f t="shared" si="470"/>
        <v/>
      </c>
      <c r="G3015" s="72" t="str">
        <f t="shared" si="478"/>
        <v/>
      </c>
      <c r="H3015" s="68" t="str">
        <f t="shared" si="475"/>
        <v/>
      </c>
      <c r="I3015" s="69" t="str">
        <f t="shared" si="471"/>
        <v/>
      </c>
      <c r="J3015" s="70" t="str">
        <f t="shared" si="472"/>
        <v/>
      </c>
      <c r="W3015" s="75" t="e">
        <f t="shared" si="476"/>
        <v>#N/A</v>
      </c>
      <c r="X3015" s="75" t="e">
        <f t="shared" si="479"/>
        <v>#N/A</v>
      </c>
      <c r="Y3015" s="75" t="e">
        <f t="shared" si="477"/>
        <v>#N/A</v>
      </c>
    </row>
    <row r="3016" spans="2:25" ht="12.75" x14ac:dyDescent="0.2">
      <c r="B3016" s="72" t="str">
        <f t="shared" si="473"/>
        <v/>
      </c>
      <c r="C3016" s="58"/>
      <c r="D3016" s="67"/>
      <c r="E3016" s="71" t="str">
        <f t="shared" si="474"/>
        <v/>
      </c>
      <c r="F3016" s="71" t="str">
        <f t="shared" si="470"/>
        <v/>
      </c>
      <c r="G3016" s="72" t="str">
        <f t="shared" si="478"/>
        <v/>
      </c>
      <c r="H3016" s="68" t="str">
        <f t="shared" si="475"/>
        <v/>
      </c>
      <c r="I3016" s="69" t="str">
        <f t="shared" si="471"/>
        <v/>
      </c>
      <c r="J3016" s="70" t="str">
        <f t="shared" si="472"/>
        <v/>
      </c>
      <c r="W3016" s="75" t="e">
        <f t="shared" si="476"/>
        <v>#N/A</v>
      </c>
      <c r="X3016" s="75" t="e">
        <f t="shared" si="479"/>
        <v>#N/A</v>
      </c>
      <c r="Y3016" s="75" t="e">
        <f t="shared" si="477"/>
        <v>#N/A</v>
      </c>
    </row>
    <row r="3017" spans="2:25" ht="12.75" x14ac:dyDescent="0.2">
      <c r="B3017" s="72" t="str">
        <f t="shared" si="473"/>
        <v/>
      </c>
      <c r="C3017" s="58"/>
      <c r="D3017" s="67"/>
      <c r="E3017" s="71" t="str">
        <f t="shared" si="474"/>
        <v/>
      </c>
      <c r="F3017" s="71" t="str">
        <f t="shared" si="470"/>
        <v/>
      </c>
      <c r="G3017" s="72" t="str">
        <f t="shared" si="478"/>
        <v/>
      </c>
      <c r="H3017" s="68" t="str">
        <f t="shared" si="475"/>
        <v/>
      </c>
      <c r="I3017" s="69" t="str">
        <f t="shared" si="471"/>
        <v/>
      </c>
      <c r="J3017" s="70" t="str">
        <f t="shared" si="472"/>
        <v/>
      </c>
      <c r="W3017" s="75" t="e">
        <f t="shared" si="476"/>
        <v>#N/A</v>
      </c>
      <c r="X3017" s="75" t="e">
        <f t="shared" si="479"/>
        <v>#N/A</v>
      </c>
      <c r="Y3017" s="75" t="e">
        <f t="shared" si="477"/>
        <v>#N/A</v>
      </c>
    </row>
    <row r="3018" spans="2:25" ht="12.75" x14ac:dyDescent="0.2">
      <c r="B3018" s="72" t="str">
        <f t="shared" si="473"/>
        <v/>
      </c>
      <c r="C3018" s="58"/>
      <c r="D3018" s="67"/>
      <c r="E3018" s="71" t="str">
        <f t="shared" si="474"/>
        <v/>
      </c>
      <c r="F3018" s="71" t="str">
        <f t="shared" si="470"/>
        <v/>
      </c>
      <c r="G3018" s="72" t="str">
        <f t="shared" si="478"/>
        <v/>
      </c>
      <c r="H3018" s="68" t="str">
        <f t="shared" si="475"/>
        <v/>
      </c>
      <c r="I3018" s="69" t="str">
        <f t="shared" si="471"/>
        <v/>
      </c>
      <c r="J3018" s="70" t="str">
        <f t="shared" si="472"/>
        <v/>
      </c>
      <c r="W3018" s="75" t="e">
        <f t="shared" si="476"/>
        <v>#N/A</v>
      </c>
      <c r="X3018" s="75" t="e">
        <f t="shared" si="479"/>
        <v>#N/A</v>
      </c>
      <c r="Y3018" s="75" t="e">
        <f t="shared" si="477"/>
        <v>#N/A</v>
      </c>
    </row>
    <row r="3019" spans="2:25" ht="12.75" x14ac:dyDescent="0.2">
      <c r="B3019" s="72" t="str">
        <f t="shared" si="473"/>
        <v/>
      </c>
      <c r="C3019" s="58"/>
      <c r="D3019" s="67"/>
      <c r="E3019" s="71" t="str">
        <f t="shared" si="474"/>
        <v/>
      </c>
      <c r="F3019" s="71" t="str">
        <f t="shared" si="470"/>
        <v/>
      </c>
      <c r="G3019" s="72" t="str">
        <f t="shared" si="478"/>
        <v/>
      </c>
      <c r="H3019" s="68" t="str">
        <f t="shared" si="475"/>
        <v/>
      </c>
      <c r="I3019" s="69" t="str">
        <f t="shared" si="471"/>
        <v/>
      </c>
      <c r="J3019" s="70" t="str">
        <f t="shared" si="472"/>
        <v/>
      </c>
      <c r="W3019" s="75" t="e">
        <f t="shared" si="476"/>
        <v>#N/A</v>
      </c>
      <c r="X3019" s="75" t="e">
        <f t="shared" si="479"/>
        <v>#N/A</v>
      </c>
      <c r="Y3019" s="75" t="e">
        <f t="shared" si="477"/>
        <v>#N/A</v>
      </c>
    </row>
    <row r="3020" spans="2:25" ht="12.75" x14ac:dyDescent="0.2">
      <c r="B3020" s="72" t="str">
        <f t="shared" si="473"/>
        <v/>
      </c>
      <c r="C3020" s="58"/>
      <c r="D3020" s="67"/>
      <c r="E3020" s="71" t="str">
        <f t="shared" si="474"/>
        <v/>
      </c>
      <c r="F3020" s="71" t="str">
        <f t="shared" si="470"/>
        <v/>
      </c>
      <c r="G3020" s="72" t="str">
        <f t="shared" si="478"/>
        <v/>
      </c>
      <c r="H3020" s="68" t="str">
        <f t="shared" si="475"/>
        <v/>
      </c>
      <c r="I3020" s="69" t="str">
        <f t="shared" si="471"/>
        <v/>
      </c>
      <c r="J3020" s="70" t="str">
        <f t="shared" si="472"/>
        <v/>
      </c>
      <c r="W3020" s="75" t="e">
        <f t="shared" si="476"/>
        <v>#N/A</v>
      </c>
      <c r="X3020" s="75" t="e">
        <f t="shared" si="479"/>
        <v>#N/A</v>
      </c>
      <c r="Y3020" s="75" t="e">
        <f t="shared" si="477"/>
        <v>#N/A</v>
      </c>
    </row>
    <row r="3021" spans="2:25" ht="12.75" x14ac:dyDescent="0.2">
      <c r="B3021" s="72" t="str">
        <f t="shared" si="473"/>
        <v/>
      </c>
      <c r="C3021" s="58"/>
      <c r="D3021" s="67"/>
      <c r="E3021" s="71" t="str">
        <f t="shared" si="474"/>
        <v/>
      </c>
      <c r="F3021" s="71" t="str">
        <f t="shared" si="470"/>
        <v/>
      </c>
      <c r="G3021" s="72" t="str">
        <f t="shared" si="478"/>
        <v/>
      </c>
      <c r="H3021" s="68" t="str">
        <f t="shared" si="475"/>
        <v/>
      </c>
      <c r="I3021" s="69" t="str">
        <f t="shared" si="471"/>
        <v/>
      </c>
      <c r="J3021" s="70" t="str">
        <f t="shared" si="472"/>
        <v/>
      </c>
      <c r="W3021" s="75" t="e">
        <f t="shared" si="476"/>
        <v>#N/A</v>
      </c>
      <c r="X3021" s="75" t="e">
        <f t="shared" si="479"/>
        <v>#N/A</v>
      </c>
      <c r="Y3021" s="75" t="e">
        <f t="shared" si="477"/>
        <v>#N/A</v>
      </c>
    </row>
    <row r="3022" spans="2:25" ht="12.75" x14ac:dyDescent="0.2">
      <c r="B3022" s="72" t="str">
        <f t="shared" si="473"/>
        <v/>
      </c>
      <c r="C3022" s="58"/>
      <c r="D3022" s="67"/>
      <c r="E3022" s="71" t="str">
        <f t="shared" si="474"/>
        <v/>
      </c>
      <c r="F3022" s="71" t="str">
        <f t="shared" ref="F3022:F3085" si="480">IF(D3022,STANDARDIZE(E3022,$M$11,$M$12),"")</f>
        <v/>
      </c>
      <c r="G3022" s="72" t="str">
        <f t="shared" si="478"/>
        <v/>
      </c>
      <c r="H3022" s="68" t="str">
        <f t="shared" si="475"/>
        <v/>
      </c>
      <c r="I3022" s="69" t="str">
        <f t="shared" si="471"/>
        <v/>
      </c>
      <c r="J3022" s="70" t="str">
        <f t="shared" si="472"/>
        <v/>
      </c>
      <c r="W3022" s="75" t="e">
        <f t="shared" si="476"/>
        <v>#N/A</v>
      </c>
      <c r="X3022" s="75" t="e">
        <f t="shared" si="479"/>
        <v>#N/A</v>
      </c>
      <c r="Y3022" s="75" t="e">
        <f t="shared" si="477"/>
        <v>#N/A</v>
      </c>
    </row>
    <row r="3023" spans="2:25" ht="12.75" x14ac:dyDescent="0.2">
      <c r="B3023" s="72" t="str">
        <f t="shared" si="473"/>
        <v/>
      </c>
      <c r="C3023" s="58"/>
      <c r="D3023" s="67"/>
      <c r="E3023" s="71" t="str">
        <f t="shared" si="474"/>
        <v/>
      </c>
      <c r="F3023" s="71" t="str">
        <f t="shared" si="480"/>
        <v/>
      </c>
      <c r="G3023" s="72" t="str">
        <f t="shared" si="478"/>
        <v/>
      </c>
      <c r="H3023" s="68" t="str">
        <f t="shared" si="475"/>
        <v/>
      </c>
      <c r="I3023" s="69" t="str">
        <f t="shared" si="471"/>
        <v/>
      </c>
      <c r="J3023" s="70" t="str">
        <f t="shared" si="472"/>
        <v/>
      </c>
      <c r="W3023" s="75" t="e">
        <f t="shared" si="476"/>
        <v>#N/A</v>
      </c>
      <c r="X3023" s="75" t="e">
        <f t="shared" si="479"/>
        <v>#N/A</v>
      </c>
      <c r="Y3023" s="75" t="e">
        <f t="shared" si="477"/>
        <v>#N/A</v>
      </c>
    </row>
    <row r="3024" spans="2:25" ht="12.75" x14ac:dyDescent="0.2">
      <c r="B3024" s="72" t="str">
        <f t="shared" si="473"/>
        <v/>
      </c>
      <c r="C3024" s="58"/>
      <c r="D3024" s="67"/>
      <c r="E3024" s="71" t="str">
        <f t="shared" si="474"/>
        <v/>
      </c>
      <c r="F3024" s="71" t="str">
        <f t="shared" si="480"/>
        <v/>
      </c>
      <c r="G3024" s="72" t="str">
        <f t="shared" si="478"/>
        <v/>
      </c>
      <c r="H3024" s="68" t="str">
        <f t="shared" si="475"/>
        <v/>
      </c>
      <c r="I3024" s="69" t="str">
        <f t="shared" si="471"/>
        <v/>
      </c>
      <c r="J3024" s="70" t="str">
        <f t="shared" si="472"/>
        <v/>
      </c>
      <c r="W3024" s="75" t="e">
        <f t="shared" si="476"/>
        <v>#N/A</v>
      </c>
      <c r="X3024" s="75" t="e">
        <f t="shared" si="479"/>
        <v>#N/A</v>
      </c>
      <c r="Y3024" s="75" t="e">
        <f t="shared" si="477"/>
        <v>#N/A</v>
      </c>
    </row>
    <row r="3025" spans="2:25" ht="12.75" x14ac:dyDescent="0.2">
      <c r="B3025" s="72" t="str">
        <f t="shared" si="473"/>
        <v/>
      </c>
      <c r="C3025" s="58"/>
      <c r="D3025" s="67"/>
      <c r="E3025" s="71" t="str">
        <f t="shared" si="474"/>
        <v/>
      </c>
      <c r="F3025" s="71" t="str">
        <f t="shared" si="480"/>
        <v/>
      </c>
      <c r="G3025" s="72" t="str">
        <f t="shared" si="478"/>
        <v/>
      </c>
      <c r="H3025" s="68" t="str">
        <f t="shared" si="475"/>
        <v/>
      </c>
      <c r="I3025" s="69" t="str">
        <f t="shared" si="471"/>
        <v/>
      </c>
      <c r="J3025" s="70" t="str">
        <f t="shared" si="472"/>
        <v/>
      </c>
      <c r="W3025" s="75" t="e">
        <f t="shared" si="476"/>
        <v>#N/A</v>
      </c>
      <c r="X3025" s="75" t="e">
        <f t="shared" si="479"/>
        <v>#N/A</v>
      </c>
      <c r="Y3025" s="75" t="e">
        <f t="shared" si="477"/>
        <v>#N/A</v>
      </c>
    </row>
    <row r="3026" spans="2:25" ht="12.75" x14ac:dyDescent="0.2">
      <c r="B3026" s="72" t="str">
        <f t="shared" si="473"/>
        <v/>
      </c>
      <c r="C3026" s="58"/>
      <c r="D3026" s="67"/>
      <c r="E3026" s="71" t="str">
        <f t="shared" si="474"/>
        <v/>
      </c>
      <c r="F3026" s="71" t="str">
        <f t="shared" si="480"/>
        <v/>
      </c>
      <c r="G3026" s="72" t="str">
        <f t="shared" si="478"/>
        <v/>
      </c>
      <c r="H3026" s="68" t="str">
        <f t="shared" si="475"/>
        <v/>
      </c>
      <c r="I3026" s="69" t="str">
        <f t="shared" si="471"/>
        <v/>
      </c>
      <c r="J3026" s="70" t="str">
        <f t="shared" si="472"/>
        <v/>
      </c>
      <c r="W3026" s="75" t="e">
        <f t="shared" si="476"/>
        <v>#N/A</v>
      </c>
      <c r="X3026" s="75" t="e">
        <f t="shared" si="479"/>
        <v>#N/A</v>
      </c>
      <c r="Y3026" s="75" t="e">
        <f t="shared" si="477"/>
        <v>#N/A</v>
      </c>
    </row>
    <row r="3027" spans="2:25" ht="12.75" x14ac:dyDescent="0.2">
      <c r="B3027" s="72" t="str">
        <f t="shared" si="473"/>
        <v/>
      </c>
      <c r="C3027" s="58"/>
      <c r="D3027" s="67"/>
      <c r="E3027" s="71" t="str">
        <f t="shared" si="474"/>
        <v/>
      </c>
      <c r="F3027" s="71" t="str">
        <f t="shared" si="480"/>
        <v/>
      </c>
      <c r="G3027" s="72" t="str">
        <f t="shared" si="478"/>
        <v/>
      </c>
      <c r="H3027" s="68" t="str">
        <f t="shared" si="475"/>
        <v/>
      </c>
      <c r="I3027" s="69" t="str">
        <f t="shared" si="471"/>
        <v/>
      </c>
      <c r="J3027" s="70" t="str">
        <f t="shared" si="472"/>
        <v/>
      </c>
      <c r="W3027" s="75" t="e">
        <f t="shared" si="476"/>
        <v>#N/A</v>
      </c>
      <c r="X3027" s="75" t="e">
        <f t="shared" si="479"/>
        <v>#N/A</v>
      </c>
      <c r="Y3027" s="75" t="e">
        <f t="shared" si="477"/>
        <v>#N/A</v>
      </c>
    </row>
    <row r="3028" spans="2:25" ht="12.75" x14ac:dyDescent="0.2">
      <c r="B3028" s="72" t="str">
        <f t="shared" si="473"/>
        <v/>
      </c>
      <c r="C3028" s="58"/>
      <c r="D3028" s="67"/>
      <c r="E3028" s="71" t="str">
        <f t="shared" si="474"/>
        <v/>
      </c>
      <c r="F3028" s="71" t="str">
        <f t="shared" si="480"/>
        <v/>
      </c>
      <c r="G3028" s="72" t="str">
        <f t="shared" si="478"/>
        <v/>
      </c>
      <c r="H3028" s="68" t="str">
        <f t="shared" si="475"/>
        <v/>
      </c>
      <c r="I3028" s="69" t="str">
        <f t="shared" si="471"/>
        <v/>
      </c>
      <c r="J3028" s="70" t="str">
        <f t="shared" si="472"/>
        <v/>
      </c>
      <c r="W3028" s="75" t="e">
        <f t="shared" si="476"/>
        <v>#N/A</v>
      </c>
      <c r="X3028" s="75" t="e">
        <f t="shared" si="479"/>
        <v>#N/A</v>
      </c>
      <c r="Y3028" s="75" t="e">
        <f t="shared" si="477"/>
        <v>#N/A</v>
      </c>
    </row>
    <row r="3029" spans="2:25" ht="12.75" x14ac:dyDescent="0.2">
      <c r="B3029" s="72" t="str">
        <f t="shared" si="473"/>
        <v/>
      </c>
      <c r="C3029" s="58"/>
      <c r="D3029" s="67"/>
      <c r="E3029" s="71" t="str">
        <f t="shared" si="474"/>
        <v/>
      </c>
      <c r="F3029" s="71" t="str">
        <f t="shared" si="480"/>
        <v/>
      </c>
      <c r="G3029" s="72" t="str">
        <f t="shared" si="478"/>
        <v/>
      </c>
      <c r="H3029" s="68" t="str">
        <f t="shared" si="475"/>
        <v/>
      </c>
      <c r="I3029" s="69" t="str">
        <f t="shared" si="471"/>
        <v/>
      </c>
      <c r="J3029" s="70" t="str">
        <f t="shared" si="472"/>
        <v/>
      </c>
      <c r="W3029" s="75" t="e">
        <f t="shared" si="476"/>
        <v>#N/A</v>
      </c>
      <c r="X3029" s="75" t="e">
        <f t="shared" si="479"/>
        <v>#N/A</v>
      </c>
      <c r="Y3029" s="75" t="e">
        <f t="shared" si="477"/>
        <v>#N/A</v>
      </c>
    </row>
    <row r="3030" spans="2:25" ht="12.75" x14ac:dyDescent="0.2">
      <c r="B3030" s="72" t="str">
        <f t="shared" si="473"/>
        <v/>
      </c>
      <c r="C3030" s="58"/>
      <c r="D3030" s="67"/>
      <c r="E3030" s="71" t="str">
        <f t="shared" si="474"/>
        <v/>
      </c>
      <c r="F3030" s="71" t="str">
        <f t="shared" si="480"/>
        <v/>
      </c>
      <c r="G3030" s="72" t="str">
        <f t="shared" si="478"/>
        <v/>
      </c>
      <c r="H3030" s="68" t="str">
        <f t="shared" si="475"/>
        <v/>
      </c>
      <c r="I3030" s="69" t="str">
        <f t="shared" si="471"/>
        <v/>
      </c>
      <c r="J3030" s="70" t="str">
        <f t="shared" si="472"/>
        <v/>
      </c>
      <c r="W3030" s="75" t="e">
        <f t="shared" si="476"/>
        <v>#N/A</v>
      </c>
      <c r="X3030" s="75" t="e">
        <f t="shared" si="479"/>
        <v>#N/A</v>
      </c>
      <c r="Y3030" s="75" t="e">
        <f t="shared" si="477"/>
        <v>#N/A</v>
      </c>
    </row>
    <row r="3031" spans="2:25" ht="12.75" x14ac:dyDescent="0.2">
      <c r="B3031" s="72" t="str">
        <f t="shared" si="473"/>
        <v/>
      </c>
      <c r="C3031" s="58"/>
      <c r="D3031" s="67"/>
      <c r="E3031" s="71" t="str">
        <f t="shared" si="474"/>
        <v/>
      </c>
      <c r="F3031" s="71" t="str">
        <f t="shared" si="480"/>
        <v/>
      </c>
      <c r="G3031" s="72" t="str">
        <f t="shared" si="478"/>
        <v/>
      </c>
      <c r="H3031" s="68" t="str">
        <f t="shared" si="475"/>
        <v/>
      </c>
      <c r="I3031" s="69" t="str">
        <f t="shared" si="471"/>
        <v/>
      </c>
      <c r="J3031" s="70" t="str">
        <f t="shared" si="472"/>
        <v/>
      </c>
      <c r="W3031" s="75" t="e">
        <f t="shared" si="476"/>
        <v>#N/A</v>
      </c>
      <c r="X3031" s="75" t="e">
        <f t="shared" si="479"/>
        <v>#N/A</v>
      </c>
      <c r="Y3031" s="75" t="e">
        <f t="shared" si="477"/>
        <v>#N/A</v>
      </c>
    </row>
    <row r="3032" spans="2:25" ht="12.75" x14ac:dyDescent="0.2">
      <c r="B3032" s="72" t="str">
        <f t="shared" si="473"/>
        <v/>
      </c>
      <c r="C3032" s="58"/>
      <c r="D3032" s="67"/>
      <c r="E3032" s="71" t="str">
        <f t="shared" si="474"/>
        <v/>
      </c>
      <c r="F3032" s="71" t="str">
        <f t="shared" si="480"/>
        <v/>
      </c>
      <c r="G3032" s="72" t="str">
        <f t="shared" si="478"/>
        <v/>
      </c>
      <c r="H3032" s="68" t="str">
        <f t="shared" si="475"/>
        <v/>
      </c>
      <c r="I3032" s="69" t="str">
        <f t="shared" si="471"/>
        <v/>
      </c>
      <c r="J3032" s="70" t="str">
        <f t="shared" si="472"/>
        <v/>
      </c>
      <c r="W3032" s="75" t="e">
        <f t="shared" si="476"/>
        <v>#N/A</v>
      </c>
      <c r="X3032" s="75" t="e">
        <f t="shared" si="479"/>
        <v>#N/A</v>
      </c>
      <c r="Y3032" s="75" t="e">
        <f t="shared" si="477"/>
        <v>#N/A</v>
      </c>
    </row>
    <row r="3033" spans="2:25" ht="12.75" x14ac:dyDescent="0.2">
      <c r="B3033" s="72" t="str">
        <f t="shared" si="473"/>
        <v/>
      </c>
      <c r="C3033" s="58"/>
      <c r="D3033" s="67"/>
      <c r="E3033" s="71" t="str">
        <f t="shared" si="474"/>
        <v/>
      </c>
      <c r="F3033" s="71" t="str">
        <f t="shared" si="480"/>
        <v/>
      </c>
      <c r="G3033" s="72" t="str">
        <f t="shared" si="478"/>
        <v/>
      </c>
      <c r="H3033" s="68" t="str">
        <f t="shared" si="475"/>
        <v/>
      </c>
      <c r="I3033" s="69" t="str">
        <f t="shared" si="471"/>
        <v/>
      </c>
      <c r="J3033" s="70" t="str">
        <f t="shared" si="472"/>
        <v/>
      </c>
      <c r="W3033" s="75" t="e">
        <f t="shared" si="476"/>
        <v>#N/A</v>
      </c>
      <c r="X3033" s="75" t="e">
        <f t="shared" si="479"/>
        <v>#N/A</v>
      </c>
      <c r="Y3033" s="75" t="e">
        <f t="shared" si="477"/>
        <v>#N/A</v>
      </c>
    </row>
    <row r="3034" spans="2:25" ht="12.75" x14ac:dyDescent="0.2">
      <c r="B3034" s="72" t="str">
        <f t="shared" si="473"/>
        <v/>
      </c>
      <c r="C3034" s="58"/>
      <c r="D3034" s="67"/>
      <c r="E3034" s="71" t="str">
        <f t="shared" si="474"/>
        <v/>
      </c>
      <c r="F3034" s="71" t="str">
        <f t="shared" si="480"/>
        <v/>
      </c>
      <c r="G3034" s="72" t="str">
        <f t="shared" si="478"/>
        <v/>
      </c>
      <c r="H3034" s="68" t="str">
        <f t="shared" si="475"/>
        <v/>
      </c>
      <c r="I3034" s="69" t="str">
        <f t="shared" si="471"/>
        <v/>
      </c>
      <c r="J3034" s="70" t="str">
        <f t="shared" si="472"/>
        <v/>
      </c>
      <c r="W3034" s="75" t="e">
        <f t="shared" si="476"/>
        <v>#N/A</v>
      </c>
      <c r="X3034" s="75" t="e">
        <f t="shared" si="479"/>
        <v>#N/A</v>
      </c>
      <c r="Y3034" s="75" t="e">
        <f t="shared" si="477"/>
        <v>#N/A</v>
      </c>
    </row>
    <row r="3035" spans="2:25" ht="12.75" x14ac:dyDescent="0.2">
      <c r="B3035" s="72" t="str">
        <f t="shared" si="473"/>
        <v/>
      </c>
      <c r="C3035" s="58"/>
      <c r="D3035" s="67"/>
      <c r="E3035" s="71" t="str">
        <f t="shared" si="474"/>
        <v/>
      </c>
      <c r="F3035" s="71" t="str">
        <f t="shared" si="480"/>
        <v/>
      </c>
      <c r="G3035" s="72" t="str">
        <f t="shared" si="478"/>
        <v/>
      </c>
      <c r="H3035" s="68" t="str">
        <f t="shared" si="475"/>
        <v/>
      </c>
      <c r="I3035" s="69" t="str">
        <f t="shared" si="471"/>
        <v/>
      </c>
      <c r="J3035" s="70" t="str">
        <f t="shared" si="472"/>
        <v/>
      </c>
      <c r="W3035" s="75" t="e">
        <f t="shared" si="476"/>
        <v>#N/A</v>
      </c>
      <c r="X3035" s="75" t="e">
        <f t="shared" si="479"/>
        <v>#N/A</v>
      </c>
      <c r="Y3035" s="75" t="e">
        <f t="shared" si="477"/>
        <v>#N/A</v>
      </c>
    </row>
    <row r="3036" spans="2:25" ht="12.75" x14ac:dyDescent="0.2">
      <c r="B3036" s="72" t="str">
        <f t="shared" si="473"/>
        <v/>
      </c>
      <c r="C3036" s="58"/>
      <c r="D3036" s="67"/>
      <c r="E3036" s="71" t="str">
        <f t="shared" si="474"/>
        <v/>
      </c>
      <c r="F3036" s="71" t="str">
        <f t="shared" si="480"/>
        <v/>
      </c>
      <c r="G3036" s="72" t="str">
        <f t="shared" si="478"/>
        <v/>
      </c>
      <c r="H3036" s="68" t="str">
        <f t="shared" si="475"/>
        <v/>
      </c>
      <c r="I3036" s="69" t="str">
        <f t="shared" si="471"/>
        <v/>
      </c>
      <c r="J3036" s="70" t="str">
        <f t="shared" si="472"/>
        <v/>
      </c>
      <c r="W3036" s="75" t="e">
        <f t="shared" si="476"/>
        <v>#N/A</v>
      </c>
      <c r="X3036" s="75" t="e">
        <f t="shared" si="479"/>
        <v>#N/A</v>
      </c>
      <c r="Y3036" s="75" t="e">
        <f t="shared" si="477"/>
        <v>#N/A</v>
      </c>
    </row>
    <row r="3037" spans="2:25" ht="12.75" x14ac:dyDescent="0.2">
      <c r="B3037" s="72" t="str">
        <f t="shared" si="473"/>
        <v/>
      </c>
      <c r="C3037" s="58"/>
      <c r="D3037" s="67"/>
      <c r="E3037" s="71" t="str">
        <f t="shared" si="474"/>
        <v/>
      </c>
      <c r="F3037" s="71" t="str">
        <f t="shared" si="480"/>
        <v/>
      </c>
      <c r="G3037" s="72" t="str">
        <f t="shared" si="478"/>
        <v/>
      </c>
      <c r="H3037" s="68" t="str">
        <f t="shared" si="475"/>
        <v/>
      </c>
      <c r="I3037" s="69" t="str">
        <f t="shared" si="471"/>
        <v/>
      </c>
      <c r="J3037" s="70" t="str">
        <f t="shared" si="472"/>
        <v/>
      </c>
      <c r="W3037" s="75" t="e">
        <f t="shared" si="476"/>
        <v>#N/A</v>
      </c>
      <c r="X3037" s="75" t="e">
        <f t="shared" si="479"/>
        <v>#N/A</v>
      </c>
      <c r="Y3037" s="75" t="e">
        <f t="shared" si="477"/>
        <v>#N/A</v>
      </c>
    </row>
    <row r="3038" spans="2:25" ht="12.75" x14ac:dyDescent="0.2">
      <c r="B3038" s="72" t="str">
        <f t="shared" si="473"/>
        <v/>
      </c>
      <c r="C3038" s="58"/>
      <c r="D3038" s="67"/>
      <c r="E3038" s="71" t="str">
        <f t="shared" si="474"/>
        <v/>
      </c>
      <c r="F3038" s="71" t="str">
        <f t="shared" si="480"/>
        <v/>
      </c>
      <c r="G3038" s="72" t="str">
        <f t="shared" si="478"/>
        <v/>
      </c>
      <c r="H3038" s="68" t="str">
        <f t="shared" si="475"/>
        <v/>
      </c>
      <c r="I3038" s="69" t="str">
        <f t="shared" si="471"/>
        <v/>
      </c>
      <c r="J3038" s="70" t="str">
        <f t="shared" si="472"/>
        <v/>
      </c>
      <c r="W3038" s="75" t="e">
        <f t="shared" si="476"/>
        <v>#N/A</v>
      </c>
      <c r="X3038" s="75" t="e">
        <f t="shared" si="479"/>
        <v>#N/A</v>
      </c>
      <c r="Y3038" s="75" t="e">
        <f t="shared" si="477"/>
        <v>#N/A</v>
      </c>
    </row>
    <row r="3039" spans="2:25" ht="12.75" x14ac:dyDescent="0.2">
      <c r="B3039" s="72" t="str">
        <f t="shared" si="473"/>
        <v/>
      </c>
      <c r="C3039" s="58"/>
      <c r="D3039" s="67"/>
      <c r="E3039" s="71" t="str">
        <f t="shared" si="474"/>
        <v/>
      </c>
      <c r="F3039" s="71" t="str">
        <f t="shared" si="480"/>
        <v/>
      </c>
      <c r="G3039" s="72" t="str">
        <f t="shared" si="478"/>
        <v/>
      </c>
      <c r="H3039" s="68" t="str">
        <f t="shared" si="475"/>
        <v/>
      </c>
      <c r="I3039" s="69" t="str">
        <f t="shared" si="471"/>
        <v/>
      </c>
      <c r="J3039" s="70" t="str">
        <f t="shared" si="472"/>
        <v/>
      </c>
      <c r="W3039" s="75" t="e">
        <f t="shared" si="476"/>
        <v>#N/A</v>
      </c>
      <c r="X3039" s="75" t="e">
        <f t="shared" si="479"/>
        <v>#N/A</v>
      </c>
      <c r="Y3039" s="75" t="e">
        <f t="shared" si="477"/>
        <v>#N/A</v>
      </c>
    </row>
    <row r="3040" spans="2:25" ht="12.75" x14ac:dyDescent="0.2">
      <c r="B3040" s="72" t="str">
        <f t="shared" si="473"/>
        <v/>
      </c>
      <c r="C3040" s="58"/>
      <c r="D3040" s="67"/>
      <c r="E3040" s="71" t="str">
        <f t="shared" si="474"/>
        <v/>
      </c>
      <c r="F3040" s="71" t="str">
        <f t="shared" si="480"/>
        <v/>
      </c>
      <c r="G3040" s="72" t="str">
        <f t="shared" si="478"/>
        <v/>
      </c>
      <c r="H3040" s="68" t="str">
        <f t="shared" si="475"/>
        <v/>
      </c>
      <c r="I3040" s="69" t="str">
        <f t="shared" si="471"/>
        <v/>
      </c>
      <c r="J3040" s="70" t="str">
        <f t="shared" si="472"/>
        <v/>
      </c>
      <c r="W3040" s="75" t="e">
        <f t="shared" si="476"/>
        <v>#N/A</v>
      </c>
      <c r="X3040" s="75" t="e">
        <f t="shared" si="479"/>
        <v>#N/A</v>
      </c>
      <c r="Y3040" s="75" t="e">
        <f t="shared" si="477"/>
        <v>#N/A</v>
      </c>
    </row>
    <row r="3041" spans="2:25" ht="12.75" x14ac:dyDescent="0.2">
      <c r="B3041" s="72" t="str">
        <f t="shared" si="473"/>
        <v/>
      </c>
      <c r="C3041" s="58"/>
      <c r="D3041" s="67"/>
      <c r="E3041" s="71" t="str">
        <f t="shared" si="474"/>
        <v/>
      </c>
      <c r="F3041" s="71" t="str">
        <f t="shared" si="480"/>
        <v/>
      </c>
      <c r="G3041" s="72" t="str">
        <f t="shared" si="478"/>
        <v/>
      </c>
      <c r="H3041" s="68" t="str">
        <f t="shared" si="475"/>
        <v/>
      </c>
      <c r="I3041" s="69" t="str">
        <f t="shared" si="471"/>
        <v/>
      </c>
      <c r="J3041" s="70" t="str">
        <f t="shared" si="472"/>
        <v/>
      </c>
      <c r="W3041" s="75" t="e">
        <f t="shared" si="476"/>
        <v>#N/A</v>
      </c>
      <c r="X3041" s="75" t="e">
        <f t="shared" si="479"/>
        <v>#N/A</v>
      </c>
      <c r="Y3041" s="75" t="e">
        <f t="shared" si="477"/>
        <v>#N/A</v>
      </c>
    </row>
    <row r="3042" spans="2:25" ht="12.75" x14ac:dyDescent="0.2">
      <c r="B3042" s="72" t="str">
        <f t="shared" si="473"/>
        <v/>
      </c>
      <c r="C3042" s="58"/>
      <c r="D3042" s="67"/>
      <c r="E3042" s="71" t="str">
        <f t="shared" si="474"/>
        <v/>
      </c>
      <c r="F3042" s="71" t="str">
        <f t="shared" si="480"/>
        <v/>
      </c>
      <c r="G3042" s="72" t="str">
        <f t="shared" si="478"/>
        <v/>
      </c>
      <c r="H3042" s="68" t="str">
        <f t="shared" si="475"/>
        <v/>
      </c>
      <c r="I3042" s="69" t="str">
        <f t="shared" si="471"/>
        <v/>
      </c>
      <c r="J3042" s="70" t="str">
        <f t="shared" si="472"/>
        <v/>
      </c>
      <c r="W3042" s="75" t="e">
        <f t="shared" si="476"/>
        <v>#N/A</v>
      </c>
      <c r="X3042" s="75" t="e">
        <f t="shared" si="479"/>
        <v>#N/A</v>
      </c>
      <c r="Y3042" s="75" t="e">
        <f t="shared" si="477"/>
        <v>#N/A</v>
      </c>
    </row>
    <row r="3043" spans="2:25" ht="12.75" x14ac:dyDescent="0.2">
      <c r="B3043" s="72" t="str">
        <f t="shared" si="473"/>
        <v/>
      </c>
      <c r="C3043" s="58"/>
      <c r="D3043" s="67"/>
      <c r="E3043" s="71" t="str">
        <f t="shared" si="474"/>
        <v/>
      </c>
      <c r="F3043" s="71" t="str">
        <f t="shared" si="480"/>
        <v/>
      </c>
      <c r="G3043" s="72" t="str">
        <f t="shared" si="478"/>
        <v/>
      </c>
      <c r="H3043" s="68" t="str">
        <f t="shared" si="475"/>
        <v/>
      </c>
      <c r="I3043" s="69" t="str">
        <f t="shared" si="471"/>
        <v/>
      </c>
      <c r="J3043" s="70" t="str">
        <f t="shared" si="472"/>
        <v/>
      </c>
      <c r="W3043" s="75" t="e">
        <f t="shared" si="476"/>
        <v>#N/A</v>
      </c>
      <c r="X3043" s="75" t="e">
        <f t="shared" si="479"/>
        <v>#N/A</v>
      </c>
      <c r="Y3043" s="75" t="e">
        <f t="shared" si="477"/>
        <v>#N/A</v>
      </c>
    </row>
    <row r="3044" spans="2:25" ht="12.75" x14ac:dyDescent="0.2">
      <c r="B3044" s="72" t="str">
        <f t="shared" si="473"/>
        <v/>
      </c>
      <c r="C3044" s="58"/>
      <c r="D3044" s="67"/>
      <c r="E3044" s="71" t="str">
        <f t="shared" si="474"/>
        <v/>
      </c>
      <c r="F3044" s="71" t="str">
        <f t="shared" si="480"/>
        <v/>
      </c>
      <c r="G3044" s="72" t="str">
        <f t="shared" si="478"/>
        <v/>
      </c>
      <c r="H3044" s="68" t="str">
        <f t="shared" si="475"/>
        <v/>
      </c>
      <c r="I3044" s="69" t="str">
        <f t="shared" si="471"/>
        <v/>
      </c>
      <c r="J3044" s="70" t="str">
        <f t="shared" si="472"/>
        <v/>
      </c>
      <c r="W3044" s="75" t="e">
        <f t="shared" si="476"/>
        <v>#N/A</v>
      </c>
      <c r="X3044" s="75" t="e">
        <f t="shared" si="479"/>
        <v>#N/A</v>
      </c>
      <c r="Y3044" s="75" t="e">
        <f t="shared" si="477"/>
        <v>#N/A</v>
      </c>
    </row>
    <row r="3045" spans="2:25" ht="12.75" x14ac:dyDescent="0.2">
      <c r="B3045" s="72" t="str">
        <f t="shared" si="473"/>
        <v/>
      </c>
      <c r="C3045" s="58"/>
      <c r="D3045" s="67"/>
      <c r="E3045" s="71" t="str">
        <f t="shared" si="474"/>
        <v/>
      </c>
      <c r="F3045" s="71" t="str">
        <f t="shared" si="480"/>
        <v/>
      </c>
      <c r="G3045" s="72" t="str">
        <f t="shared" si="478"/>
        <v/>
      </c>
      <c r="H3045" s="68" t="str">
        <f t="shared" si="475"/>
        <v/>
      </c>
      <c r="I3045" s="69" t="str">
        <f t="shared" si="471"/>
        <v/>
      </c>
      <c r="J3045" s="70" t="str">
        <f t="shared" si="472"/>
        <v/>
      </c>
      <c r="W3045" s="75" t="e">
        <f t="shared" si="476"/>
        <v>#N/A</v>
      </c>
      <c r="X3045" s="75" t="e">
        <f t="shared" si="479"/>
        <v>#N/A</v>
      </c>
      <c r="Y3045" s="75" t="e">
        <f t="shared" si="477"/>
        <v>#N/A</v>
      </c>
    </row>
    <row r="3046" spans="2:25" ht="12.75" x14ac:dyDescent="0.2">
      <c r="B3046" s="72" t="str">
        <f t="shared" si="473"/>
        <v/>
      </c>
      <c r="C3046" s="58"/>
      <c r="D3046" s="67"/>
      <c r="E3046" s="71" t="str">
        <f t="shared" si="474"/>
        <v/>
      </c>
      <c r="F3046" s="71" t="str">
        <f t="shared" si="480"/>
        <v/>
      </c>
      <c r="G3046" s="72" t="str">
        <f t="shared" si="478"/>
        <v/>
      </c>
      <c r="H3046" s="68" t="str">
        <f t="shared" si="475"/>
        <v/>
      </c>
      <c r="I3046" s="69" t="str">
        <f t="shared" si="471"/>
        <v/>
      </c>
      <c r="J3046" s="70" t="str">
        <f t="shared" si="472"/>
        <v/>
      </c>
      <c r="W3046" s="75" t="e">
        <f t="shared" si="476"/>
        <v>#N/A</v>
      </c>
      <c r="X3046" s="75" t="e">
        <f t="shared" si="479"/>
        <v>#N/A</v>
      </c>
      <c r="Y3046" s="75" t="e">
        <f t="shared" si="477"/>
        <v>#N/A</v>
      </c>
    </row>
    <row r="3047" spans="2:25" ht="12.75" x14ac:dyDescent="0.2">
      <c r="B3047" s="72" t="str">
        <f t="shared" si="473"/>
        <v/>
      </c>
      <c r="C3047" s="58"/>
      <c r="D3047" s="67"/>
      <c r="E3047" s="71" t="str">
        <f t="shared" si="474"/>
        <v/>
      </c>
      <c r="F3047" s="71" t="str">
        <f t="shared" si="480"/>
        <v/>
      </c>
      <c r="G3047" s="72" t="str">
        <f t="shared" si="478"/>
        <v/>
      </c>
      <c r="H3047" s="68" t="str">
        <f t="shared" si="475"/>
        <v/>
      </c>
      <c r="I3047" s="69" t="str">
        <f t="shared" si="471"/>
        <v/>
      </c>
      <c r="J3047" s="70" t="str">
        <f t="shared" si="472"/>
        <v/>
      </c>
      <c r="W3047" s="75" t="e">
        <f t="shared" si="476"/>
        <v>#N/A</v>
      </c>
      <c r="X3047" s="75" t="e">
        <f t="shared" si="479"/>
        <v>#N/A</v>
      </c>
      <c r="Y3047" s="75" t="e">
        <f t="shared" si="477"/>
        <v>#N/A</v>
      </c>
    </row>
    <row r="3048" spans="2:25" ht="12.75" x14ac:dyDescent="0.2">
      <c r="B3048" s="72" t="str">
        <f t="shared" si="473"/>
        <v/>
      </c>
      <c r="C3048" s="58"/>
      <c r="D3048" s="67"/>
      <c r="E3048" s="71" t="str">
        <f t="shared" si="474"/>
        <v/>
      </c>
      <c r="F3048" s="71" t="str">
        <f t="shared" si="480"/>
        <v/>
      </c>
      <c r="G3048" s="72" t="str">
        <f t="shared" si="478"/>
        <v/>
      </c>
      <c r="H3048" s="68" t="str">
        <f t="shared" si="475"/>
        <v/>
      </c>
      <c r="I3048" s="69" t="str">
        <f t="shared" si="471"/>
        <v/>
      </c>
      <c r="J3048" s="70" t="str">
        <f t="shared" si="472"/>
        <v/>
      </c>
      <c r="W3048" s="75" t="e">
        <f t="shared" si="476"/>
        <v>#N/A</v>
      </c>
      <c r="X3048" s="75" t="e">
        <f t="shared" si="479"/>
        <v>#N/A</v>
      </c>
      <c r="Y3048" s="75" t="e">
        <f t="shared" si="477"/>
        <v>#N/A</v>
      </c>
    </row>
    <row r="3049" spans="2:25" ht="12.75" x14ac:dyDescent="0.2">
      <c r="B3049" s="72" t="str">
        <f t="shared" si="473"/>
        <v/>
      </c>
      <c r="C3049" s="58"/>
      <c r="D3049" s="67"/>
      <c r="E3049" s="71" t="str">
        <f t="shared" si="474"/>
        <v/>
      </c>
      <c r="F3049" s="71" t="str">
        <f t="shared" si="480"/>
        <v/>
      </c>
      <c r="G3049" s="72" t="str">
        <f t="shared" si="478"/>
        <v/>
      </c>
      <c r="H3049" s="68" t="str">
        <f t="shared" si="475"/>
        <v/>
      </c>
      <c r="I3049" s="69" t="str">
        <f t="shared" si="471"/>
        <v/>
      </c>
      <c r="J3049" s="70" t="str">
        <f t="shared" si="472"/>
        <v/>
      </c>
      <c r="W3049" s="75" t="e">
        <f t="shared" si="476"/>
        <v>#N/A</v>
      </c>
      <c r="X3049" s="75" t="e">
        <f t="shared" si="479"/>
        <v>#N/A</v>
      </c>
      <c r="Y3049" s="75" t="e">
        <f t="shared" si="477"/>
        <v>#N/A</v>
      </c>
    </row>
    <row r="3050" spans="2:25" ht="12.75" x14ac:dyDescent="0.2">
      <c r="B3050" s="72" t="str">
        <f t="shared" si="473"/>
        <v/>
      </c>
      <c r="C3050" s="58"/>
      <c r="D3050" s="67"/>
      <c r="E3050" s="71" t="str">
        <f t="shared" si="474"/>
        <v/>
      </c>
      <c r="F3050" s="71" t="str">
        <f t="shared" si="480"/>
        <v/>
      </c>
      <c r="G3050" s="72" t="str">
        <f t="shared" si="478"/>
        <v/>
      </c>
      <c r="H3050" s="68" t="str">
        <f t="shared" si="475"/>
        <v/>
      </c>
      <c r="I3050" s="69" t="str">
        <f t="shared" si="471"/>
        <v/>
      </c>
      <c r="J3050" s="70" t="str">
        <f t="shared" si="472"/>
        <v/>
      </c>
      <c r="W3050" s="75" t="e">
        <f t="shared" si="476"/>
        <v>#N/A</v>
      </c>
      <c r="X3050" s="75" t="e">
        <f t="shared" si="479"/>
        <v>#N/A</v>
      </c>
      <c r="Y3050" s="75" t="e">
        <f t="shared" si="477"/>
        <v>#N/A</v>
      </c>
    </row>
    <row r="3051" spans="2:25" ht="12.75" x14ac:dyDescent="0.2">
      <c r="B3051" s="72" t="str">
        <f t="shared" si="473"/>
        <v/>
      </c>
      <c r="C3051" s="58"/>
      <c r="D3051" s="67"/>
      <c r="E3051" s="71" t="str">
        <f t="shared" si="474"/>
        <v/>
      </c>
      <c r="F3051" s="71" t="str">
        <f t="shared" si="480"/>
        <v/>
      </c>
      <c r="G3051" s="72" t="str">
        <f t="shared" si="478"/>
        <v/>
      </c>
      <c r="H3051" s="68" t="str">
        <f t="shared" si="475"/>
        <v/>
      </c>
      <c r="I3051" s="69" t="str">
        <f t="shared" si="471"/>
        <v/>
      </c>
      <c r="J3051" s="70" t="str">
        <f t="shared" si="472"/>
        <v/>
      </c>
      <c r="W3051" s="75" t="e">
        <f t="shared" si="476"/>
        <v>#N/A</v>
      </c>
      <c r="X3051" s="75" t="e">
        <f t="shared" si="479"/>
        <v>#N/A</v>
      </c>
      <c r="Y3051" s="75" t="e">
        <f t="shared" si="477"/>
        <v>#N/A</v>
      </c>
    </row>
    <row r="3052" spans="2:25" ht="12.75" x14ac:dyDescent="0.2">
      <c r="B3052" s="72" t="str">
        <f t="shared" si="473"/>
        <v/>
      </c>
      <c r="C3052" s="58"/>
      <c r="D3052" s="67"/>
      <c r="E3052" s="71" t="str">
        <f t="shared" si="474"/>
        <v/>
      </c>
      <c r="F3052" s="71" t="str">
        <f t="shared" si="480"/>
        <v/>
      </c>
      <c r="G3052" s="72" t="str">
        <f t="shared" si="478"/>
        <v/>
      </c>
      <c r="H3052" s="68" t="str">
        <f t="shared" si="475"/>
        <v/>
      </c>
      <c r="I3052" s="69" t="str">
        <f t="shared" si="471"/>
        <v/>
      </c>
      <c r="J3052" s="70" t="str">
        <f t="shared" si="472"/>
        <v/>
      </c>
      <c r="W3052" s="75" t="e">
        <f t="shared" si="476"/>
        <v>#N/A</v>
      </c>
      <c r="X3052" s="75" t="e">
        <f t="shared" si="479"/>
        <v>#N/A</v>
      </c>
      <c r="Y3052" s="75" t="e">
        <f t="shared" si="477"/>
        <v>#N/A</v>
      </c>
    </row>
    <row r="3053" spans="2:25" ht="12.75" x14ac:dyDescent="0.2">
      <c r="B3053" s="72" t="str">
        <f t="shared" si="473"/>
        <v/>
      </c>
      <c r="C3053" s="58"/>
      <c r="D3053" s="67"/>
      <c r="E3053" s="71" t="str">
        <f t="shared" si="474"/>
        <v/>
      </c>
      <c r="F3053" s="71" t="str">
        <f t="shared" si="480"/>
        <v/>
      </c>
      <c r="G3053" s="72" t="str">
        <f t="shared" si="478"/>
        <v/>
      </c>
      <c r="H3053" s="68" t="str">
        <f t="shared" si="475"/>
        <v/>
      </c>
      <c r="I3053" s="69" t="str">
        <f t="shared" si="471"/>
        <v/>
      </c>
      <c r="J3053" s="70" t="str">
        <f t="shared" si="472"/>
        <v/>
      </c>
      <c r="W3053" s="75" t="e">
        <f t="shared" si="476"/>
        <v>#N/A</v>
      </c>
      <c r="X3053" s="75" t="e">
        <f t="shared" si="479"/>
        <v>#N/A</v>
      </c>
      <c r="Y3053" s="75" t="e">
        <f t="shared" si="477"/>
        <v>#N/A</v>
      </c>
    </row>
    <row r="3054" spans="2:25" ht="12.75" x14ac:dyDescent="0.2">
      <c r="B3054" s="72" t="str">
        <f t="shared" si="473"/>
        <v/>
      </c>
      <c r="C3054" s="58"/>
      <c r="D3054" s="67"/>
      <c r="E3054" s="71" t="str">
        <f t="shared" si="474"/>
        <v/>
      </c>
      <c r="F3054" s="71" t="str">
        <f t="shared" si="480"/>
        <v/>
      </c>
      <c r="G3054" s="72" t="str">
        <f t="shared" si="478"/>
        <v/>
      </c>
      <c r="H3054" s="68" t="str">
        <f t="shared" si="475"/>
        <v/>
      </c>
      <c r="I3054" s="69" t="str">
        <f t="shared" si="471"/>
        <v/>
      </c>
      <c r="J3054" s="70" t="str">
        <f t="shared" si="472"/>
        <v/>
      </c>
      <c r="W3054" s="75" t="e">
        <f t="shared" si="476"/>
        <v>#N/A</v>
      </c>
      <c r="X3054" s="75" t="e">
        <f t="shared" si="479"/>
        <v>#N/A</v>
      </c>
      <c r="Y3054" s="75" t="e">
        <f t="shared" si="477"/>
        <v>#N/A</v>
      </c>
    </row>
    <row r="3055" spans="2:25" ht="12.75" x14ac:dyDescent="0.2">
      <c r="B3055" s="72" t="str">
        <f t="shared" si="473"/>
        <v/>
      </c>
      <c r="C3055" s="58"/>
      <c r="D3055" s="67"/>
      <c r="E3055" s="71" t="str">
        <f t="shared" si="474"/>
        <v/>
      </c>
      <c r="F3055" s="71" t="str">
        <f t="shared" si="480"/>
        <v/>
      </c>
      <c r="G3055" s="72" t="str">
        <f t="shared" si="478"/>
        <v/>
      </c>
      <c r="H3055" s="68" t="str">
        <f t="shared" si="475"/>
        <v/>
      </c>
      <c r="I3055" s="69" t="str">
        <f t="shared" si="471"/>
        <v/>
      </c>
      <c r="J3055" s="70" t="str">
        <f t="shared" si="472"/>
        <v/>
      </c>
      <c r="W3055" s="75" t="e">
        <f t="shared" si="476"/>
        <v>#N/A</v>
      </c>
      <c r="X3055" s="75" t="e">
        <f t="shared" si="479"/>
        <v>#N/A</v>
      </c>
      <c r="Y3055" s="75" t="e">
        <f t="shared" si="477"/>
        <v>#N/A</v>
      </c>
    </row>
    <row r="3056" spans="2:25" ht="12.75" x14ac:dyDescent="0.2">
      <c r="B3056" s="72" t="str">
        <f t="shared" si="473"/>
        <v/>
      </c>
      <c r="C3056" s="58"/>
      <c r="D3056" s="67"/>
      <c r="E3056" s="71" t="str">
        <f t="shared" si="474"/>
        <v/>
      </c>
      <c r="F3056" s="71" t="str">
        <f t="shared" si="480"/>
        <v/>
      </c>
      <c r="G3056" s="72" t="str">
        <f t="shared" si="478"/>
        <v/>
      </c>
      <c r="H3056" s="68" t="str">
        <f t="shared" si="475"/>
        <v/>
      </c>
      <c r="I3056" s="69" t="str">
        <f t="shared" si="471"/>
        <v/>
      </c>
      <c r="J3056" s="70" t="str">
        <f t="shared" si="472"/>
        <v/>
      </c>
      <c r="W3056" s="75" t="e">
        <f t="shared" si="476"/>
        <v>#N/A</v>
      </c>
      <c r="X3056" s="75" t="e">
        <f t="shared" si="479"/>
        <v>#N/A</v>
      </c>
      <c r="Y3056" s="75" t="e">
        <f t="shared" si="477"/>
        <v>#N/A</v>
      </c>
    </row>
    <row r="3057" spans="2:25" ht="12.75" x14ac:dyDescent="0.2">
      <c r="B3057" s="72" t="str">
        <f t="shared" si="473"/>
        <v/>
      </c>
      <c r="C3057" s="58"/>
      <c r="D3057" s="67"/>
      <c r="E3057" s="71" t="str">
        <f t="shared" si="474"/>
        <v/>
      </c>
      <c r="F3057" s="71" t="str">
        <f t="shared" si="480"/>
        <v/>
      </c>
      <c r="G3057" s="72" t="str">
        <f t="shared" si="478"/>
        <v/>
      </c>
      <c r="H3057" s="68" t="str">
        <f t="shared" si="475"/>
        <v/>
      </c>
      <c r="I3057" s="69" t="str">
        <f t="shared" si="471"/>
        <v/>
      </c>
      <c r="J3057" s="70" t="str">
        <f t="shared" si="472"/>
        <v/>
      </c>
      <c r="W3057" s="75" t="e">
        <f t="shared" si="476"/>
        <v>#N/A</v>
      </c>
      <c r="X3057" s="75" t="e">
        <f t="shared" si="479"/>
        <v>#N/A</v>
      </c>
      <c r="Y3057" s="75" t="e">
        <f t="shared" si="477"/>
        <v>#N/A</v>
      </c>
    </row>
    <row r="3058" spans="2:25" ht="12.75" x14ac:dyDescent="0.2">
      <c r="B3058" s="72" t="str">
        <f t="shared" si="473"/>
        <v/>
      </c>
      <c r="C3058" s="58"/>
      <c r="D3058" s="67"/>
      <c r="E3058" s="71" t="str">
        <f t="shared" si="474"/>
        <v/>
      </c>
      <c r="F3058" s="71" t="str">
        <f t="shared" si="480"/>
        <v/>
      </c>
      <c r="G3058" s="72" t="str">
        <f t="shared" si="478"/>
        <v/>
      </c>
      <c r="H3058" s="68" t="str">
        <f t="shared" si="475"/>
        <v/>
      </c>
      <c r="I3058" s="69" t="str">
        <f t="shared" si="471"/>
        <v/>
      </c>
      <c r="J3058" s="70" t="str">
        <f t="shared" si="472"/>
        <v/>
      </c>
      <c r="W3058" s="75" t="e">
        <f t="shared" si="476"/>
        <v>#N/A</v>
      </c>
      <c r="X3058" s="75" t="e">
        <f t="shared" si="479"/>
        <v>#N/A</v>
      </c>
      <c r="Y3058" s="75" t="e">
        <f t="shared" si="477"/>
        <v>#N/A</v>
      </c>
    </row>
    <row r="3059" spans="2:25" ht="12.75" x14ac:dyDescent="0.2">
      <c r="B3059" s="72" t="str">
        <f t="shared" si="473"/>
        <v/>
      </c>
      <c r="C3059" s="58"/>
      <c r="D3059" s="67"/>
      <c r="E3059" s="71" t="str">
        <f t="shared" si="474"/>
        <v/>
      </c>
      <c r="F3059" s="71" t="str">
        <f t="shared" si="480"/>
        <v/>
      </c>
      <c r="G3059" s="72" t="str">
        <f t="shared" si="478"/>
        <v/>
      </c>
      <c r="H3059" s="68" t="str">
        <f t="shared" si="475"/>
        <v/>
      </c>
      <c r="I3059" s="69" t="str">
        <f t="shared" si="471"/>
        <v/>
      </c>
      <c r="J3059" s="70" t="str">
        <f t="shared" si="472"/>
        <v/>
      </c>
      <c r="W3059" s="75" t="e">
        <f t="shared" si="476"/>
        <v>#N/A</v>
      </c>
      <c r="X3059" s="75" t="e">
        <f t="shared" si="479"/>
        <v>#N/A</v>
      </c>
      <c r="Y3059" s="75" t="e">
        <f t="shared" si="477"/>
        <v>#N/A</v>
      </c>
    </row>
    <row r="3060" spans="2:25" ht="12.75" x14ac:dyDescent="0.2">
      <c r="B3060" s="72" t="str">
        <f t="shared" si="473"/>
        <v/>
      </c>
      <c r="C3060" s="58"/>
      <c r="D3060" s="67"/>
      <c r="E3060" s="71" t="str">
        <f t="shared" si="474"/>
        <v/>
      </c>
      <c r="F3060" s="71" t="str">
        <f t="shared" si="480"/>
        <v/>
      </c>
      <c r="G3060" s="72" t="str">
        <f t="shared" si="478"/>
        <v/>
      </c>
      <c r="H3060" s="68" t="str">
        <f t="shared" si="475"/>
        <v/>
      </c>
      <c r="I3060" s="69" t="str">
        <f t="shared" si="471"/>
        <v/>
      </c>
      <c r="J3060" s="70" t="str">
        <f t="shared" si="472"/>
        <v/>
      </c>
      <c r="W3060" s="75" t="e">
        <f t="shared" si="476"/>
        <v>#N/A</v>
      </c>
      <c r="X3060" s="75" t="e">
        <f t="shared" si="479"/>
        <v>#N/A</v>
      </c>
      <c r="Y3060" s="75" t="e">
        <f t="shared" si="477"/>
        <v>#N/A</v>
      </c>
    </row>
    <row r="3061" spans="2:25" ht="12.75" x14ac:dyDescent="0.2">
      <c r="B3061" s="72" t="str">
        <f t="shared" si="473"/>
        <v/>
      </c>
      <c r="C3061" s="58"/>
      <c r="D3061" s="67"/>
      <c r="E3061" s="71" t="str">
        <f t="shared" si="474"/>
        <v/>
      </c>
      <c r="F3061" s="71" t="str">
        <f t="shared" si="480"/>
        <v/>
      </c>
      <c r="G3061" s="72" t="str">
        <f t="shared" si="478"/>
        <v/>
      </c>
      <c r="H3061" s="68" t="str">
        <f t="shared" si="475"/>
        <v/>
      </c>
      <c r="I3061" s="69" t="str">
        <f t="shared" si="471"/>
        <v/>
      </c>
      <c r="J3061" s="70" t="str">
        <f t="shared" si="472"/>
        <v/>
      </c>
      <c r="W3061" s="75" t="e">
        <f t="shared" si="476"/>
        <v>#N/A</v>
      </c>
      <c r="X3061" s="75" t="e">
        <f t="shared" si="479"/>
        <v>#N/A</v>
      </c>
      <c r="Y3061" s="75" t="e">
        <f t="shared" si="477"/>
        <v>#N/A</v>
      </c>
    </row>
    <row r="3062" spans="2:25" ht="12.75" x14ac:dyDescent="0.2">
      <c r="B3062" s="72" t="str">
        <f t="shared" si="473"/>
        <v/>
      </c>
      <c r="C3062" s="58"/>
      <c r="D3062" s="67"/>
      <c r="E3062" s="71" t="str">
        <f t="shared" si="474"/>
        <v/>
      </c>
      <c r="F3062" s="71" t="str">
        <f t="shared" si="480"/>
        <v/>
      </c>
      <c r="G3062" s="72" t="str">
        <f t="shared" si="478"/>
        <v/>
      </c>
      <c r="H3062" s="68" t="str">
        <f t="shared" si="475"/>
        <v/>
      </c>
      <c r="I3062" s="69" t="str">
        <f t="shared" si="471"/>
        <v/>
      </c>
      <c r="J3062" s="70" t="str">
        <f t="shared" si="472"/>
        <v/>
      </c>
      <c r="W3062" s="75" t="e">
        <f t="shared" si="476"/>
        <v>#N/A</v>
      </c>
      <c r="X3062" s="75" t="e">
        <f t="shared" si="479"/>
        <v>#N/A</v>
      </c>
      <c r="Y3062" s="75" t="e">
        <f t="shared" si="477"/>
        <v>#N/A</v>
      </c>
    </row>
    <row r="3063" spans="2:25" ht="12.75" x14ac:dyDescent="0.2">
      <c r="B3063" s="72" t="str">
        <f t="shared" si="473"/>
        <v/>
      </c>
      <c r="C3063" s="58"/>
      <c r="D3063" s="67"/>
      <c r="E3063" s="71" t="str">
        <f t="shared" si="474"/>
        <v/>
      </c>
      <c r="F3063" s="71" t="str">
        <f t="shared" si="480"/>
        <v/>
      </c>
      <c r="G3063" s="72" t="str">
        <f t="shared" si="478"/>
        <v/>
      </c>
      <c r="H3063" s="68" t="str">
        <f t="shared" si="475"/>
        <v/>
      </c>
      <c r="I3063" s="69" t="str">
        <f t="shared" si="471"/>
        <v/>
      </c>
      <c r="J3063" s="70" t="str">
        <f t="shared" si="472"/>
        <v/>
      </c>
      <c r="W3063" s="75" t="e">
        <f t="shared" si="476"/>
        <v>#N/A</v>
      </c>
      <c r="X3063" s="75" t="e">
        <f t="shared" si="479"/>
        <v>#N/A</v>
      </c>
      <c r="Y3063" s="75" t="e">
        <f t="shared" si="477"/>
        <v>#N/A</v>
      </c>
    </row>
    <row r="3064" spans="2:25" ht="12.75" x14ac:dyDescent="0.2">
      <c r="B3064" s="72" t="str">
        <f t="shared" si="473"/>
        <v/>
      </c>
      <c r="C3064" s="58"/>
      <c r="D3064" s="67"/>
      <c r="E3064" s="71" t="str">
        <f t="shared" si="474"/>
        <v/>
      </c>
      <c r="F3064" s="71" t="str">
        <f t="shared" si="480"/>
        <v/>
      </c>
      <c r="G3064" s="72" t="str">
        <f t="shared" si="478"/>
        <v/>
      </c>
      <c r="H3064" s="68" t="str">
        <f t="shared" si="475"/>
        <v/>
      </c>
      <c r="I3064" s="69" t="str">
        <f t="shared" si="471"/>
        <v/>
      </c>
      <c r="J3064" s="70" t="str">
        <f t="shared" si="472"/>
        <v/>
      </c>
      <c r="W3064" s="75" t="e">
        <f t="shared" si="476"/>
        <v>#N/A</v>
      </c>
      <c r="X3064" s="75" t="e">
        <f t="shared" si="479"/>
        <v>#N/A</v>
      </c>
      <c r="Y3064" s="75" t="e">
        <f t="shared" si="477"/>
        <v>#N/A</v>
      </c>
    </row>
    <row r="3065" spans="2:25" ht="12.75" x14ac:dyDescent="0.2">
      <c r="B3065" s="72" t="str">
        <f t="shared" si="473"/>
        <v/>
      </c>
      <c r="C3065" s="58"/>
      <c r="D3065" s="67"/>
      <c r="E3065" s="71" t="str">
        <f t="shared" si="474"/>
        <v/>
      </c>
      <c r="F3065" s="71" t="str">
        <f t="shared" si="480"/>
        <v/>
      </c>
      <c r="G3065" s="72" t="str">
        <f t="shared" si="478"/>
        <v/>
      </c>
      <c r="H3065" s="68" t="str">
        <f t="shared" si="475"/>
        <v/>
      </c>
      <c r="I3065" s="69" t="str">
        <f t="shared" si="471"/>
        <v/>
      </c>
      <c r="J3065" s="70" t="str">
        <f t="shared" si="472"/>
        <v/>
      </c>
      <c r="W3065" s="75" t="e">
        <f t="shared" si="476"/>
        <v>#N/A</v>
      </c>
      <c r="X3065" s="75" t="e">
        <f t="shared" si="479"/>
        <v>#N/A</v>
      </c>
      <c r="Y3065" s="75" t="e">
        <f t="shared" si="477"/>
        <v>#N/A</v>
      </c>
    </row>
    <row r="3066" spans="2:25" ht="12.75" x14ac:dyDescent="0.2">
      <c r="B3066" s="72" t="str">
        <f t="shared" si="473"/>
        <v/>
      </c>
      <c r="C3066" s="58"/>
      <c r="D3066" s="67"/>
      <c r="E3066" s="71" t="str">
        <f t="shared" si="474"/>
        <v/>
      </c>
      <c r="F3066" s="71" t="str">
        <f t="shared" si="480"/>
        <v/>
      </c>
      <c r="G3066" s="72" t="str">
        <f t="shared" si="478"/>
        <v/>
      </c>
      <c r="H3066" s="68" t="str">
        <f t="shared" si="475"/>
        <v/>
      </c>
      <c r="I3066" s="69" t="str">
        <f t="shared" si="471"/>
        <v/>
      </c>
      <c r="J3066" s="70" t="str">
        <f t="shared" si="472"/>
        <v/>
      </c>
      <c r="W3066" s="75" t="e">
        <f t="shared" si="476"/>
        <v>#N/A</v>
      </c>
      <c r="X3066" s="75" t="e">
        <f t="shared" si="479"/>
        <v>#N/A</v>
      </c>
      <c r="Y3066" s="75" t="e">
        <f t="shared" si="477"/>
        <v>#N/A</v>
      </c>
    </row>
    <row r="3067" spans="2:25" ht="12.75" x14ac:dyDescent="0.2">
      <c r="B3067" s="72" t="str">
        <f t="shared" si="473"/>
        <v/>
      </c>
      <c r="C3067" s="58"/>
      <c r="D3067" s="67"/>
      <c r="E3067" s="71" t="str">
        <f t="shared" si="474"/>
        <v/>
      </c>
      <c r="F3067" s="71" t="str">
        <f t="shared" si="480"/>
        <v/>
      </c>
      <c r="G3067" s="72" t="str">
        <f t="shared" si="478"/>
        <v/>
      </c>
      <c r="H3067" s="68" t="str">
        <f t="shared" si="475"/>
        <v/>
      </c>
      <c r="I3067" s="69" t="str">
        <f t="shared" si="471"/>
        <v/>
      </c>
      <c r="J3067" s="70" t="str">
        <f t="shared" si="472"/>
        <v/>
      </c>
      <c r="W3067" s="75" t="e">
        <f t="shared" si="476"/>
        <v>#N/A</v>
      </c>
      <c r="X3067" s="75" t="e">
        <f t="shared" si="479"/>
        <v>#N/A</v>
      </c>
      <c r="Y3067" s="75" t="e">
        <f t="shared" si="477"/>
        <v>#N/A</v>
      </c>
    </row>
    <row r="3068" spans="2:25" ht="12.75" x14ac:dyDescent="0.2">
      <c r="B3068" s="72" t="str">
        <f t="shared" si="473"/>
        <v/>
      </c>
      <c r="C3068" s="58"/>
      <c r="D3068" s="67"/>
      <c r="E3068" s="71" t="str">
        <f t="shared" si="474"/>
        <v/>
      </c>
      <c r="F3068" s="71" t="str">
        <f t="shared" si="480"/>
        <v/>
      </c>
      <c r="G3068" s="72" t="str">
        <f t="shared" si="478"/>
        <v/>
      </c>
      <c r="H3068" s="68" t="str">
        <f t="shared" si="475"/>
        <v/>
      </c>
      <c r="I3068" s="69" t="str">
        <f t="shared" si="471"/>
        <v/>
      </c>
      <c r="J3068" s="70" t="str">
        <f t="shared" si="472"/>
        <v/>
      </c>
      <c r="W3068" s="75" t="e">
        <f t="shared" si="476"/>
        <v>#N/A</v>
      </c>
      <c r="X3068" s="75" t="e">
        <f t="shared" si="479"/>
        <v>#N/A</v>
      </c>
      <c r="Y3068" s="75" t="e">
        <f t="shared" si="477"/>
        <v>#N/A</v>
      </c>
    </row>
    <row r="3069" spans="2:25" ht="12.75" x14ac:dyDescent="0.2">
      <c r="B3069" s="72" t="str">
        <f t="shared" si="473"/>
        <v/>
      </c>
      <c r="C3069" s="58"/>
      <c r="D3069" s="67"/>
      <c r="E3069" s="71" t="str">
        <f t="shared" si="474"/>
        <v/>
      </c>
      <c r="F3069" s="71" t="str">
        <f t="shared" si="480"/>
        <v/>
      </c>
      <c r="G3069" s="72" t="str">
        <f t="shared" si="478"/>
        <v/>
      </c>
      <c r="H3069" s="68" t="str">
        <f t="shared" si="475"/>
        <v/>
      </c>
      <c r="I3069" s="69" t="str">
        <f t="shared" si="471"/>
        <v/>
      </c>
      <c r="J3069" s="70" t="str">
        <f t="shared" si="472"/>
        <v/>
      </c>
      <c r="W3069" s="75" t="e">
        <f t="shared" si="476"/>
        <v>#N/A</v>
      </c>
      <c r="X3069" s="75" t="e">
        <f t="shared" si="479"/>
        <v>#N/A</v>
      </c>
      <c r="Y3069" s="75" t="e">
        <f t="shared" si="477"/>
        <v>#N/A</v>
      </c>
    </row>
    <row r="3070" spans="2:25" ht="12.75" x14ac:dyDescent="0.2">
      <c r="B3070" s="72" t="str">
        <f t="shared" si="473"/>
        <v/>
      </c>
      <c r="C3070" s="58"/>
      <c r="D3070" s="67"/>
      <c r="E3070" s="71" t="str">
        <f t="shared" si="474"/>
        <v/>
      </c>
      <c r="F3070" s="71" t="str">
        <f t="shared" si="480"/>
        <v/>
      </c>
      <c r="G3070" s="72" t="str">
        <f t="shared" si="478"/>
        <v/>
      </c>
      <c r="H3070" s="68" t="str">
        <f t="shared" si="475"/>
        <v/>
      </c>
      <c r="I3070" s="69" t="str">
        <f t="shared" si="471"/>
        <v/>
      </c>
      <c r="J3070" s="70" t="str">
        <f t="shared" si="472"/>
        <v/>
      </c>
      <c r="W3070" s="75" t="e">
        <f t="shared" si="476"/>
        <v>#N/A</v>
      </c>
      <c r="X3070" s="75" t="e">
        <f t="shared" si="479"/>
        <v>#N/A</v>
      </c>
      <c r="Y3070" s="75" t="e">
        <f t="shared" si="477"/>
        <v>#N/A</v>
      </c>
    </row>
    <row r="3071" spans="2:25" ht="12.75" x14ac:dyDescent="0.2">
      <c r="B3071" s="72" t="str">
        <f t="shared" si="473"/>
        <v/>
      </c>
      <c r="C3071" s="58"/>
      <c r="D3071" s="67"/>
      <c r="E3071" s="71" t="str">
        <f t="shared" si="474"/>
        <v/>
      </c>
      <c r="F3071" s="71" t="str">
        <f t="shared" si="480"/>
        <v/>
      </c>
      <c r="G3071" s="72" t="str">
        <f t="shared" si="478"/>
        <v/>
      </c>
      <c r="H3071" s="68" t="str">
        <f t="shared" si="475"/>
        <v/>
      </c>
      <c r="I3071" s="69" t="str">
        <f t="shared" si="471"/>
        <v/>
      </c>
      <c r="J3071" s="70" t="str">
        <f t="shared" si="472"/>
        <v/>
      </c>
      <c r="W3071" s="75" t="e">
        <f t="shared" si="476"/>
        <v>#N/A</v>
      </c>
      <c r="X3071" s="75" t="e">
        <f t="shared" si="479"/>
        <v>#N/A</v>
      </c>
      <c r="Y3071" s="75" t="e">
        <f t="shared" si="477"/>
        <v>#N/A</v>
      </c>
    </row>
    <row r="3072" spans="2:25" ht="12.75" x14ac:dyDescent="0.2">
      <c r="B3072" s="72" t="str">
        <f t="shared" si="473"/>
        <v/>
      </c>
      <c r="C3072" s="58"/>
      <c r="D3072" s="67"/>
      <c r="E3072" s="71" t="str">
        <f t="shared" si="474"/>
        <v/>
      </c>
      <c r="F3072" s="71" t="str">
        <f t="shared" si="480"/>
        <v/>
      </c>
      <c r="G3072" s="72" t="str">
        <f t="shared" si="478"/>
        <v/>
      </c>
      <c r="H3072" s="68" t="str">
        <f t="shared" si="475"/>
        <v/>
      </c>
      <c r="I3072" s="69" t="str">
        <f t="shared" si="471"/>
        <v/>
      </c>
      <c r="J3072" s="70" t="str">
        <f t="shared" si="472"/>
        <v/>
      </c>
      <c r="W3072" s="75" t="e">
        <f t="shared" si="476"/>
        <v>#N/A</v>
      </c>
      <c r="X3072" s="75" t="e">
        <f t="shared" si="479"/>
        <v>#N/A</v>
      </c>
      <c r="Y3072" s="75" t="e">
        <f t="shared" si="477"/>
        <v>#N/A</v>
      </c>
    </row>
    <row r="3073" spans="2:25" ht="12.75" x14ac:dyDescent="0.2">
      <c r="B3073" s="72" t="str">
        <f t="shared" si="473"/>
        <v/>
      </c>
      <c r="C3073" s="58"/>
      <c r="D3073" s="67"/>
      <c r="E3073" s="71" t="str">
        <f t="shared" si="474"/>
        <v/>
      </c>
      <c r="F3073" s="71" t="str">
        <f t="shared" si="480"/>
        <v/>
      </c>
      <c r="G3073" s="72" t="str">
        <f t="shared" si="478"/>
        <v/>
      </c>
      <c r="H3073" s="68" t="str">
        <f t="shared" si="475"/>
        <v/>
      </c>
      <c r="I3073" s="69" t="str">
        <f t="shared" si="471"/>
        <v/>
      </c>
      <c r="J3073" s="70" t="str">
        <f t="shared" si="472"/>
        <v/>
      </c>
      <c r="W3073" s="75" t="e">
        <f t="shared" si="476"/>
        <v>#N/A</v>
      </c>
      <c r="X3073" s="75" t="e">
        <f t="shared" si="479"/>
        <v>#N/A</v>
      </c>
      <c r="Y3073" s="75" t="e">
        <f t="shared" si="477"/>
        <v>#N/A</v>
      </c>
    </row>
    <row r="3074" spans="2:25" ht="12.75" x14ac:dyDescent="0.2">
      <c r="B3074" s="72" t="str">
        <f t="shared" si="473"/>
        <v/>
      </c>
      <c r="C3074" s="58"/>
      <c r="D3074" s="67"/>
      <c r="E3074" s="71" t="str">
        <f t="shared" si="474"/>
        <v/>
      </c>
      <c r="F3074" s="71" t="str">
        <f t="shared" si="480"/>
        <v/>
      </c>
      <c r="G3074" s="72" t="str">
        <f t="shared" si="478"/>
        <v/>
      </c>
      <c r="H3074" s="68" t="str">
        <f t="shared" si="475"/>
        <v/>
      </c>
      <c r="I3074" s="69" t="str">
        <f t="shared" si="471"/>
        <v/>
      </c>
      <c r="J3074" s="70" t="str">
        <f t="shared" si="472"/>
        <v/>
      </c>
      <c r="W3074" s="75" t="e">
        <f t="shared" si="476"/>
        <v>#N/A</v>
      </c>
      <c r="X3074" s="75" t="e">
        <f t="shared" si="479"/>
        <v>#N/A</v>
      </c>
      <c r="Y3074" s="75" t="e">
        <f t="shared" si="477"/>
        <v>#N/A</v>
      </c>
    </row>
    <row r="3075" spans="2:25" ht="12.75" x14ac:dyDescent="0.2">
      <c r="B3075" s="72" t="str">
        <f t="shared" si="473"/>
        <v/>
      </c>
      <c r="C3075" s="58"/>
      <c r="D3075" s="67"/>
      <c r="E3075" s="71" t="str">
        <f t="shared" si="474"/>
        <v/>
      </c>
      <c r="F3075" s="71" t="str">
        <f t="shared" si="480"/>
        <v/>
      </c>
      <c r="G3075" s="72" t="str">
        <f t="shared" si="478"/>
        <v/>
      </c>
      <c r="H3075" s="68" t="str">
        <f t="shared" si="475"/>
        <v/>
      </c>
      <c r="I3075" s="69" t="str">
        <f t="shared" ref="I3075:I3138" si="481">IF(ISBLANK(D3075)=FALSE,ABS(E3075-$S$15),"")</f>
        <v/>
      </c>
      <c r="J3075" s="70" t="str">
        <f t="shared" ref="J3075:J3138" si="482">IF(ISBLANK(D3075)=FALSE,IF((I3075/$S$16)&gt;4.5,"X",""),"")</f>
        <v/>
      </c>
      <c r="W3075" s="75" t="e">
        <f t="shared" si="476"/>
        <v>#N/A</v>
      </c>
      <c r="X3075" s="75" t="e">
        <f t="shared" si="479"/>
        <v>#N/A</v>
      </c>
      <c r="Y3075" s="75" t="e">
        <f t="shared" si="477"/>
        <v>#N/A</v>
      </c>
    </row>
    <row r="3076" spans="2:25" ht="12.75" x14ac:dyDescent="0.2">
      <c r="B3076" s="72" t="str">
        <f t="shared" ref="B3076:B3139" si="483">IF(ISBLANK(D3076)=FALSE,ABS(G3076-H3076),"")</f>
        <v/>
      </c>
      <c r="C3076" s="58"/>
      <c r="D3076" s="67"/>
      <c r="E3076" s="71" t="str">
        <f t="shared" ref="E3076:E3139" si="484">IF(ISBLANK(D3076)=FALSE,IF($O$20=1,(D3076),IF($O$20=2,LN(D3076),IF($O$20=3,SQRT(D3076),-1/D3076))),"")</f>
        <v/>
      </c>
      <c r="F3076" s="71" t="str">
        <f t="shared" si="480"/>
        <v/>
      </c>
      <c r="G3076" s="72" t="str">
        <f t="shared" si="478"/>
        <v/>
      </c>
      <c r="H3076" s="68" t="str">
        <f t="shared" ref="H3076:H3139" si="485">IF(ISBLANK(D3076)=FALSE,NORMSDIST(F3076),"")</f>
        <v/>
      </c>
      <c r="I3076" s="69" t="str">
        <f t="shared" si="481"/>
        <v/>
      </c>
      <c r="J3076" s="70" t="str">
        <f t="shared" si="482"/>
        <v/>
      </c>
      <c r="W3076" s="75" t="e">
        <f t="shared" ref="W3076:W3139" si="486">IF(ISBLANK(D3076)=FALSE,IF($O$20=1,(D3076),IF($O$20=2,LN(D3076),IF($O$20=3,SQRT(D3076),-1/D3076))),NA())</f>
        <v>#N/A</v>
      </c>
      <c r="X3076" s="75" t="e">
        <f t="shared" si="479"/>
        <v>#N/A</v>
      </c>
      <c r="Y3076" s="75" t="e">
        <f t="shared" ref="Y3076:Y3139" si="487">IF(ISBLANK(D3076)=FALSE,_xlfn.NORM.S.DIST(F3076,TRUE),NA())</f>
        <v>#N/A</v>
      </c>
    </row>
    <row r="3077" spans="2:25" ht="12.75" x14ac:dyDescent="0.2">
      <c r="B3077" s="72" t="str">
        <f t="shared" si="483"/>
        <v/>
      </c>
      <c r="C3077" s="58"/>
      <c r="D3077" s="67"/>
      <c r="E3077" s="71" t="str">
        <f t="shared" si="484"/>
        <v/>
      </c>
      <c r="F3077" s="71" t="str">
        <f t="shared" si="480"/>
        <v/>
      </c>
      <c r="G3077" s="72" t="str">
        <f t="shared" ref="G3077:G3140" si="488">IF(ISBLANK(D3077)=FALSE,G3076+1/$M$6,"")</f>
        <v/>
      </c>
      <c r="H3077" s="68" t="str">
        <f t="shared" si="485"/>
        <v/>
      </c>
      <c r="I3077" s="69" t="str">
        <f t="shared" si="481"/>
        <v/>
      </c>
      <c r="J3077" s="70" t="str">
        <f t="shared" si="482"/>
        <v/>
      </c>
      <c r="W3077" s="75" t="e">
        <f t="shared" si="486"/>
        <v>#N/A</v>
      </c>
      <c r="X3077" s="75" t="e">
        <f t="shared" ref="X3077:X3140" si="489">IF(ISBLANK(D3077)=FALSE,X3076+1/$M$6,NA())</f>
        <v>#N/A</v>
      </c>
      <c r="Y3077" s="75" t="e">
        <f t="shared" si="487"/>
        <v>#N/A</v>
      </c>
    </row>
    <row r="3078" spans="2:25" ht="12.75" x14ac:dyDescent="0.2">
      <c r="B3078" s="72" t="str">
        <f t="shared" si="483"/>
        <v/>
      </c>
      <c r="C3078" s="58"/>
      <c r="D3078" s="67"/>
      <c r="E3078" s="71" t="str">
        <f t="shared" si="484"/>
        <v/>
      </c>
      <c r="F3078" s="71" t="str">
        <f t="shared" si="480"/>
        <v/>
      </c>
      <c r="G3078" s="72" t="str">
        <f t="shared" si="488"/>
        <v/>
      </c>
      <c r="H3078" s="68" t="str">
        <f t="shared" si="485"/>
        <v/>
      </c>
      <c r="I3078" s="69" t="str">
        <f t="shared" si="481"/>
        <v/>
      </c>
      <c r="J3078" s="70" t="str">
        <f t="shared" si="482"/>
        <v/>
      </c>
      <c r="W3078" s="75" t="e">
        <f t="shared" si="486"/>
        <v>#N/A</v>
      </c>
      <c r="X3078" s="75" t="e">
        <f t="shared" si="489"/>
        <v>#N/A</v>
      </c>
      <c r="Y3078" s="75" t="e">
        <f t="shared" si="487"/>
        <v>#N/A</v>
      </c>
    </row>
    <row r="3079" spans="2:25" ht="12.75" x14ac:dyDescent="0.2">
      <c r="B3079" s="72" t="str">
        <f t="shared" si="483"/>
        <v/>
      </c>
      <c r="C3079" s="58"/>
      <c r="D3079" s="67"/>
      <c r="E3079" s="71" t="str">
        <f t="shared" si="484"/>
        <v/>
      </c>
      <c r="F3079" s="71" t="str">
        <f t="shared" si="480"/>
        <v/>
      </c>
      <c r="G3079" s="72" t="str">
        <f t="shared" si="488"/>
        <v/>
      </c>
      <c r="H3079" s="68" t="str">
        <f t="shared" si="485"/>
        <v/>
      </c>
      <c r="I3079" s="69" t="str">
        <f t="shared" si="481"/>
        <v/>
      </c>
      <c r="J3079" s="70" t="str">
        <f t="shared" si="482"/>
        <v/>
      </c>
      <c r="W3079" s="75" t="e">
        <f t="shared" si="486"/>
        <v>#N/A</v>
      </c>
      <c r="X3079" s="75" t="e">
        <f t="shared" si="489"/>
        <v>#N/A</v>
      </c>
      <c r="Y3079" s="75" t="e">
        <f t="shared" si="487"/>
        <v>#N/A</v>
      </c>
    </row>
    <row r="3080" spans="2:25" ht="12.75" x14ac:dyDescent="0.2">
      <c r="B3080" s="72" t="str">
        <f t="shared" si="483"/>
        <v/>
      </c>
      <c r="C3080" s="58"/>
      <c r="D3080" s="67"/>
      <c r="E3080" s="71" t="str">
        <f t="shared" si="484"/>
        <v/>
      </c>
      <c r="F3080" s="71" t="str">
        <f t="shared" si="480"/>
        <v/>
      </c>
      <c r="G3080" s="72" t="str">
        <f t="shared" si="488"/>
        <v/>
      </c>
      <c r="H3080" s="68" t="str">
        <f t="shared" si="485"/>
        <v/>
      </c>
      <c r="I3080" s="69" t="str">
        <f t="shared" si="481"/>
        <v/>
      </c>
      <c r="J3080" s="70" t="str">
        <f t="shared" si="482"/>
        <v/>
      </c>
      <c r="W3080" s="75" t="e">
        <f t="shared" si="486"/>
        <v>#N/A</v>
      </c>
      <c r="X3080" s="75" t="e">
        <f t="shared" si="489"/>
        <v>#N/A</v>
      </c>
      <c r="Y3080" s="75" t="e">
        <f t="shared" si="487"/>
        <v>#N/A</v>
      </c>
    </row>
    <row r="3081" spans="2:25" ht="12.75" x14ac:dyDescent="0.2">
      <c r="B3081" s="72" t="str">
        <f t="shared" si="483"/>
        <v/>
      </c>
      <c r="C3081" s="58"/>
      <c r="D3081" s="67"/>
      <c r="E3081" s="71" t="str">
        <f t="shared" si="484"/>
        <v/>
      </c>
      <c r="F3081" s="71" t="str">
        <f t="shared" si="480"/>
        <v/>
      </c>
      <c r="G3081" s="72" t="str">
        <f t="shared" si="488"/>
        <v/>
      </c>
      <c r="H3081" s="68" t="str">
        <f t="shared" si="485"/>
        <v/>
      </c>
      <c r="I3081" s="69" t="str">
        <f t="shared" si="481"/>
        <v/>
      </c>
      <c r="J3081" s="70" t="str">
        <f t="shared" si="482"/>
        <v/>
      </c>
      <c r="W3081" s="75" t="e">
        <f t="shared" si="486"/>
        <v>#N/A</v>
      </c>
      <c r="X3081" s="75" t="e">
        <f t="shared" si="489"/>
        <v>#N/A</v>
      </c>
      <c r="Y3081" s="75" t="e">
        <f t="shared" si="487"/>
        <v>#N/A</v>
      </c>
    </row>
    <row r="3082" spans="2:25" ht="12.75" x14ac:dyDescent="0.2">
      <c r="B3082" s="72" t="str">
        <f t="shared" si="483"/>
        <v/>
      </c>
      <c r="C3082" s="58"/>
      <c r="D3082" s="67"/>
      <c r="E3082" s="71" t="str">
        <f t="shared" si="484"/>
        <v/>
      </c>
      <c r="F3082" s="71" t="str">
        <f t="shared" si="480"/>
        <v/>
      </c>
      <c r="G3082" s="72" t="str">
        <f t="shared" si="488"/>
        <v/>
      </c>
      <c r="H3082" s="68" t="str">
        <f t="shared" si="485"/>
        <v/>
      </c>
      <c r="I3082" s="69" t="str">
        <f t="shared" si="481"/>
        <v/>
      </c>
      <c r="J3082" s="70" t="str">
        <f t="shared" si="482"/>
        <v/>
      </c>
      <c r="W3082" s="75" t="e">
        <f t="shared" si="486"/>
        <v>#N/A</v>
      </c>
      <c r="X3082" s="75" t="e">
        <f t="shared" si="489"/>
        <v>#N/A</v>
      </c>
      <c r="Y3082" s="75" t="e">
        <f t="shared" si="487"/>
        <v>#N/A</v>
      </c>
    </row>
    <row r="3083" spans="2:25" ht="12.75" x14ac:dyDescent="0.2">
      <c r="B3083" s="72" t="str">
        <f t="shared" si="483"/>
        <v/>
      </c>
      <c r="C3083" s="58"/>
      <c r="D3083" s="67"/>
      <c r="E3083" s="71" t="str">
        <f t="shared" si="484"/>
        <v/>
      </c>
      <c r="F3083" s="71" t="str">
        <f t="shared" si="480"/>
        <v/>
      </c>
      <c r="G3083" s="72" t="str">
        <f t="shared" si="488"/>
        <v/>
      </c>
      <c r="H3083" s="68" t="str">
        <f t="shared" si="485"/>
        <v/>
      </c>
      <c r="I3083" s="69" t="str">
        <f t="shared" si="481"/>
        <v/>
      </c>
      <c r="J3083" s="70" t="str">
        <f t="shared" si="482"/>
        <v/>
      </c>
      <c r="W3083" s="75" t="e">
        <f t="shared" si="486"/>
        <v>#N/A</v>
      </c>
      <c r="X3083" s="75" t="e">
        <f t="shared" si="489"/>
        <v>#N/A</v>
      </c>
      <c r="Y3083" s="75" t="e">
        <f t="shared" si="487"/>
        <v>#N/A</v>
      </c>
    </row>
    <row r="3084" spans="2:25" ht="12.75" x14ac:dyDescent="0.2">
      <c r="B3084" s="72" t="str">
        <f t="shared" si="483"/>
        <v/>
      </c>
      <c r="C3084" s="58"/>
      <c r="D3084" s="67"/>
      <c r="E3084" s="71" t="str">
        <f t="shared" si="484"/>
        <v/>
      </c>
      <c r="F3084" s="71" t="str">
        <f t="shared" si="480"/>
        <v/>
      </c>
      <c r="G3084" s="72" t="str">
        <f t="shared" si="488"/>
        <v/>
      </c>
      <c r="H3084" s="68" t="str">
        <f t="shared" si="485"/>
        <v/>
      </c>
      <c r="I3084" s="69" t="str">
        <f t="shared" si="481"/>
        <v/>
      </c>
      <c r="J3084" s="70" t="str">
        <f t="shared" si="482"/>
        <v/>
      </c>
      <c r="W3084" s="75" t="e">
        <f t="shared" si="486"/>
        <v>#N/A</v>
      </c>
      <c r="X3084" s="75" t="e">
        <f t="shared" si="489"/>
        <v>#N/A</v>
      </c>
      <c r="Y3084" s="75" t="e">
        <f t="shared" si="487"/>
        <v>#N/A</v>
      </c>
    </row>
    <row r="3085" spans="2:25" ht="12.75" x14ac:dyDescent="0.2">
      <c r="B3085" s="72" t="str">
        <f t="shared" si="483"/>
        <v/>
      </c>
      <c r="C3085" s="58"/>
      <c r="D3085" s="67"/>
      <c r="E3085" s="71" t="str">
        <f t="shared" si="484"/>
        <v/>
      </c>
      <c r="F3085" s="71" t="str">
        <f t="shared" si="480"/>
        <v/>
      </c>
      <c r="G3085" s="72" t="str">
        <f t="shared" si="488"/>
        <v/>
      </c>
      <c r="H3085" s="68" t="str">
        <f t="shared" si="485"/>
        <v/>
      </c>
      <c r="I3085" s="69" t="str">
        <f t="shared" si="481"/>
        <v/>
      </c>
      <c r="J3085" s="70" t="str">
        <f t="shared" si="482"/>
        <v/>
      </c>
      <c r="W3085" s="75" t="e">
        <f t="shared" si="486"/>
        <v>#N/A</v>
      </c>
      <c r="X3085" s="75" t="e">
        <f t="shared" si="489"/>
        <v>#N/A</v>
      </c>
      <c r="Y3085" s="75" t="e">
        <f t="shared" si="487"/>
        <v>#N/A</v>
      </c>
    </row>
    <row r="3086" spans="2:25" ht="12.75" x14ac:dyDescent="0.2">
      <c r="B3086" s="72" t="str">
        <f t="shared" si="483"/>
        <v/>
      </c>
      <c r="C3086" s="58"/>
      <c r="D3086" s="67"/>
      <c r="E3086" s="71" t="str">
        <f t="shared" si="484"/>
        <v/>
      </c>
      <c r="F3086" s="71" t="str">
        <f t="shared" ref="F3086:F3149" si="490">IF(D3086,STANDARDIZE(E3086,$M$11,$M$12),"")</f>
        <v/>
      </c>
      <c r="G3086" s="72" t="str">
        <f t="shared" si="488"/>
        <v/>
      </c>
      <c r="H3086" s="68" t="str">
        <f t="shared" si="485"/>
        <v/>
      </c>
      <c r="I3086" s="69" t="str">
        <f t="shared" si="481"/>
        <v/>
      </c>
      <c r="J3086" s="70" t="str">
        <f t="shared" si="482"/>
        <v/>
      </c>
      <c r="W3086" s="75" t="e">
        <f t="shared" si="486"/>
        <v>#N/A</v>
      </c>
      <c r="X3086" s="75" t="e">
        <f t="shared" si="489"/>
        <v>#N/A</v>
      </c>
      <c r="Y3086" s="75" t="e">
        <f t="shared" si="487"/>
        <v>#N/A</v>
      </c>
    </row>
    <row r="3087" spans="2:25" ht="12.75" x14ac:dyDescent="0.2">
      <c r="B3087" s="72" t="str">
        <f t="shared" si="483"/>
        <v/>
      </c>
      <c r="C3087" s="58"/>
      <c r="D3087" s="67"/>
      <c r="E3087" s="71" t="str">
        <f t="shared" si="484"/>
        <v/>
      </c>
      <c r="F3087" s="71" t="str">
        <f t="shared" si="490"/>
        <v/>
      </c>
      <c r="G3087" s="72" t="str">
        <f t="shared" si="488"/>
        <v/>
      </c>
      <c r="H3087" s="68" t="str">
        <f t="shared" si="485"/>
        <v/>
      </c>
      <c r="I3087" s="69" t="str">
        <f t="shared" si="481"/>
        <v/>
      </c>
      <c r="J3087" s="70" t="str">
        <f t="shared" si="482"/>
        <v/>
      </c>
      <c r="W3087" s="75" t="e">
        <f t="shared" si="486"/>
        <v>#N/A</v>
      </c>
      <c r="X3087" s="75" t="e">
        <f t="shared" si="489"/>
        <v>#N/A</v>
      </c>
      <c r="Y3087" s="75" t="e">
        <f t="shared" si="487"/>
        <v>#N/A</v>
      </c>
    </row>
    <row r="3088" spans="2:25" ht="12.75" x14ac:dyDescent="0.2">
      <c r="B3088" s="72" t="str">
        <f t="shared" si="483"/>
        <v/>
      </c>
      <c r="C3088" s="58"/>
      <c r="D3088" s="67"/>
      <c r="E3088" s="71" t="str">
        <f t="shared" si="484"/>
        <v/>
      </c>
      <c r="F3088" s="71" t="str">
        <f t="shared" si="490"/>
        <v/>
      </c>
      <c r="G3088" s="72" t="str">
        <f t="shared" si="488"/>
        <v/>
      </c>
      <c r="H3088" s="68" t="str">
        <f t="shared" si="485"/>
        <v/>
      </c>
      <c r="I3088" s="69" t="str">
        <f t="shared" si="481"/>
        <v/>
      </c>
      <c r="J3088" s="70" t="str">
        <f t="shared" si="482"/>
        <v/>
      </c>
      <c r="W3088" s="75" t="e">
        <f t="shared" si="486"/>
        <v>#N/A</v>
      </c>
      <c r="X3088" s="75" t="e">
        <f t="shared" si="489"/>
        <v>#N/A</v>
      </c>
      <c r="Y3088" s="75" t="e">
        <f t="shared" si="487"/>
        <v>#N/A</v>
      </c>
    </row>
    <row r="3089" spans="2:25" ht="12.75" x14ac:dyDescent="0.2">
      <c r="B3089" s="72" t="str">
        <f t="shared" si="483"/>
        <v/>
      </c>
      <c r="C3089" s="58"/>
      <c r="D3089" s="67"/>
      <c r="E3089" s="71" t="str">
        <f t="shared" si="484"/>
        <v/>
      </c>
      <c r="F3089" s="71" t="str">
        <f t="shared" si="490"/>
        <v/>
      </c>
      <c r="G3089" s="72" t="str">
        <f t="shared" si="488"/>
        <v/>
      </c>
      <c r="H3089" s="68" t="str">
        <f t="shared" si="485"/>
        <v/>
      </c>
      <c r="I3089" s="69" t="str">
        <f t="shared" si="481"/>
        <v/>
      </c>
      <c r="J3089" s="70" t="str">
        <f t="shared" si="482"/>
        <v/>
      </c>
      <c r="W3089" s="75" t="e">
        <f t="shared" si="486"/>
        <v>#N/A</v>
      </c>
      <c r="X3089" s="75" t="e">
        <f t="shared" si="489"/>
        <v>#N/A</v>
      </c>
      <c r="Y3089" s="75" t="e">
        <f t="shared" si="487"/>
        <v>#N/A</v>
      </c>
    </row>
    <row r="3090" spans="2:25" ht="12.75" x14ac:dyDescent="0.2">
      <c r="B3090" s="72" t="str">
        <f t="shared" si="483"/>
        <v/>
      </c>
      <c r="C3090" s="58"/>
      <c r="D3090" s="67"/>
      <c r="E3090" s="71" t="str">
        <f t="shared" si="484"/>
        <v/>
      </c>
      <c r="F3090" s="71" t="str">
        <f t="shared" si="490"/>
        <v/>
      </c>
      <c r="G3090" s="72" t="str">
        <f t="shared" si="488"/>
        <v/>
      </c>
      <c r="H3090" s="68" t="str">
        <f t="shared" si="485"/>
        <v/>
      </c>
      <c r="I3090" s="69" t="str">
        <f t="shared" si="481"/>
        <v/>
      </c>
      <c r="J3090" s="70" t="str">
        <f t="shared" si="482"/>
        <v/>
      </c>
      <c r="W3090" s="75" t="e">
        <f t="shared" si="486"/>
        <v>#N/A</v>
      </c>
      <c r="X3090" s="75" t="e">
        <f t="shared" si="489"/>
        <v>#N/A</v>
      </c>
      <c r="Y3090" s="75" t="e">
        <f t="shared" si="487"/>
        <v>#N/A</v>
      </c>
    </row>
    <row r="3091" spans="2:25" ht="12.75" x14ac:dyDescent="0.2">
      <c r="B3091" s="72" t="str">
        <f t="shared" si="483"/>
        <v/>
      </c>
      <c r="C3091" s="58"/>
      <c r="D3091" s="67"/>
      <c r="E3091" s="71" t="str">
        <f t="shared" si="484"/>
        <v/>
      </c>
      <c r="F3091" s="71" t="str">
        <f t="shared" si="490"/>
        <v/>
      </c>
      <c r="G3091" s="72" t="str">
        <f t="shared" si="488"/>
        <v/>
      </c>
      <c r="H3091" s="68" t="str">
        <f t="shared" si="485"/>
        <v/>
      </c>
      <c r="I3091" s="69" t="str">
        <f t="shared" si="481"/>
        <v/>
      </c>
      <c r="J3091" s="70" t="str">
        <f t="shared" si="482"/>
        <v/>
      </c>
      <c r="W3091" s="75" t="e">
        <f t="shared" si="486"/>
        <v>#N/A</v>
      </c>
      <c r="X3091" s="75" t="e">
        <f t="shared" si="489"/>
        <v>#N/A</v>
      </c>
      <c r="Y3091" s="75" t="e">
        <f t="shared" si="487"/>
        <v>#N/A</v>
      </c>
    </row>
    <row r="3092" spans="2:25" ht="12.75" x14ac:dyDescent="0.2">
      <c r="B3092" s="72" t="str">
        <f t="shared" si="483"/>
        <v/>
      </c>
      <c r="C3092" s="58"/>
      <c r="D3092" s="67"/>
      <c r="E3092" s="71" t="str">
        <f t="shared" si="484"/>
        <v/>
      </c>
      <c r="F3092" s="71" t="str">
        <f t="shared" si="490"/>
        <v/>
      </c>
      <c r="G3092" s="72" t="str">
        <f t="shared" si="488"/>
        <v/>
      </c>
      <c r="H3092" s="68" t="str">
        <f t="shared" si="485"/>
        <v/>
      </c>
      <c r="I3092" s="69" t="str">
        <f t="shared" si="481"/>
        <v/>
      </c>
      <c r="J3092" s="70" t="str">
        <f t="shared" si="482"/>
        <v/>
      </c>
      <c r="W3092" s="75" t="e">
        <f t="shared" si="486"/>
        <v>#N/A</v>
      </c>
      <c r="X3092" s="75" t="e">
        <f t="shared" si="489"/>
        <v>#N/A</v>
      </c>
      <c r="Y3092" s="75" t="e">
        <f t="shared" si="487"/>
        <v>#N/A</v>
      </c>
    </row>
    <row r="3093" spans="2:25" ht="12.75" x14ac:dyDescent="0.2">
      <c r="B3093" s="72" t="str">
        <f t="shared" si="483"/>
        <v/>
      </c>
      <c r="C3093" s="58"/>
      <c r="D3093" s="67"/>
      <c r="E3093" s="71" t="str">
        <f t="shared" si="484"/>
        <v/>
      </c>
      <c r="F3093" s="71" t="str">
        <f t="shared" si="490"/>
        <v/>
      </c>
      <c r="G3093" s="72" t="str">
        <f t="shared" si="488"/>
        <v/>
      </c>
      <c r="H3093" s="68" t="str">
        <f t="shared" si="485"/>
        <v/>
      </c>
      <c r="I3093" s="69" t="str">
        <f t="shared" si="481"/>
        <v/>
      </c>
      <c r="J3093" s="70" t="str">
        <f t="shared" si="482"/>
        <v/>
      </c>
      <c r="W3093" s="75" t="e">
        <f t="shared" si="486"/>
        <v>#N/A</v>
      </c>
      <c r="X3093" s="75" t="e">
        <f t="shared" si="489"/>
        <v>#N/A</v>
      </c>
      <c r="Y3093" s="75" t="e">
        <f t="shared" si="487"/>
        <v>#N/A</v>
      </c>
    </row>
    <row r="3094" spans="2:25" ht="12.75" x14ac:dyDescent="0.2">
      <c r="B3094" s="72" t="str">
        <f t="shared" si="483"/>
        <v/>
      </c>
      <c r="C3094" s="58"/>
      <c r="D3094" s="67"/>
      <c r="E3094" s="71" t="str">
        <f t="shared" si="484"/>
        <v/>
      </c>
      <c r="F3094" s="71" t="str">
        <f t="shared" si="490"/>
        <v/>
      </c>
      <c r="G3094" s="72" t="str">
        <f t="shared" si="488"/>
        <v/>
      </c>
      <c r="H3094" s="68" t="str">
        <f t="shared" si="485"/>
        <v/>
      </c>
      <c r="I3094" s="69" t="str">
        <f t="shared" si="481"/>
        <v/>
      </c>
      <c r="J3094" s="70" t="str">
        <f t="shared" si="482"/>
        <v/>
      </c>
      <c r="W3094" s="75" t="e">
        <f t="shared" si="486"/>
        <v>#N/A</v>
      </c>
      <c r="X3094" s="75" t="e">
        <f t="shared" si="489"/>
        <v>#N/A</v>
      </c>
      <c r="Y3094" s="75" t="e">
        <f t="shared" si="487"/>
        <v>#N/A</v>
      </c>
    </row>
    <row r="3095" spans="2:25" ht="12.75" x14ac:dyDescent="0.2">
      <c r="B3095" s="72" t="str">
        <f t="shared" si="483"/>
        <v/>
      </c>
      <c r="C3095" s="58"/>
      <c r="D3095" s="67"/>
      <c r="E3095" s="71" t="str">
        <f t="shared" si="484"/>
        <v/>
      </c>
      <c r="F3095" s="71" t="str">
        <f t="shared" si="490"/>
        <v/>
      </c>
      <c r="G3095" s="72" t="str">
        <f t="shared" si="488"/>
        <v/>
      </c>
      <c r="H3095" s="68" t="str">
        <f t="shared" si="485"/>
        <v/>
      </c>
      <c r="I3095" s="69" t="str">
        <f t="shared" si="481"/>
        <v/>
      </c>
      <c r="J3095" s="70" t="str">
        <f t="shared" si="482"/>
        <v/>
      </c>
      <c r="W3095" s="75" t="e">
        <f t="shared" si="486"/>
        <v>#N/A</v>
      </c>
      <c r="X3095" s="75" t="e">
        <f t="shared" si="489"/>
        <v>#N/A</v>
      </c>
      <c r="Y3095" s="75" t="e">
        <f t="shared" si="487"/>
        <v>#N/A</v>
      </c>
    </row>
    <row r="3096" spans="2:25" ht="12.75" x14ac:dyDescent="0.2">
      <c r="B3096" s="72" t="str">
        <f t="shared" si="483"/>
        <v/>
      </c>
      <c r="C3096" s="58"/>
      <c r="D3096" s="67"/>
      <c r="E3096" s="71" t="str">
        <f t="shared" si="484"/>
        <v/>
      </c>
      <c r="F3096" s="71" t="str">
        <f t="shared" si="490"/>
        <v/>
      </c>
      <c r="G3096" s="72" t="str">
        <f t="shared" si="488"/>
        <v/>
      </c>
      <c r="H3096" s="68" t="str">
        <f t="shared" si="485"/>
        <v/>
      </c>
      <c r="I3096" s="69" t="str">
        <f t="shared" si="481"/>
        <v/>
      </c>
      <c r="J3096" s="70" t="str">
        <f t="shared" si="482"/>
        <v/>
      </c>
      <c r="W3096" s="75" t="e">
        <f t="shared" si="486"/>
        <v>#N/A</v>
      </c>
      <c r="X3096" s="75" t="e">
        <f t="shared" si="489"/>
        <v>#N/A</v>
      </c>
      <c r="Y3096" s="75" t="e">
        <f t="shared" si="487"/>
        <v>#N/A</v>
      </c>
    </row>
    <row r="3097" spans="2:25" ht="12.75" x14ac:dyDescent="0.2">
      <c r="B3097" s="72" t="str">
        <f t="shared" si="483"/>
        <v/>
      </c>
      <c r="C3097" s="58"/>
      <c r="D3097" s="67"/>
      <c r="E3097" s="71" t="str">
        <f t="shared" si="484"/>
        <v/>
      </c>
      <c r="F3097" s="71" t="str">
        <f t="shared" si="490"/>
        <v/>
      </c>
      <c r="G3097" s="72" t="str">
        <f t="shared" si="488"/>
        <v/>
      </c>
      <c r="H3097" s="68" t="str">
        <f t="shared" si="485"/>
        <v/>
      </c>
      <c r="I3097" s="69" t="str">
        <f t="shared" si="481"/>
        <v/>
      </c>
      <c r="J3097" s="70" t="str">
        <f t="shared" si="482"/>
        <v/>
      </c>
      <c r="W3097" s="75" t="e">
        <f t="shared" si="486"/>
        <v>#N/A</v>
      </c>
      <c r="X3097" s="75" t="e">
        <f t="shared" si="489"/>
        <v>#N/A</v>
      </c>
      <c r="Y3097" s="75" t="e">
        <f t="shared" si="487"/>
        <v>#N/A</v>
      </c>
    </row>
    <row r="3098" spans="2:25" ht="12.75" x14ac:dyDescent="0.2">
      <c r="B3098" s="72" t="str">
        <f t="shared" si="483"/>
        <v/>
      </c>
      <c r="C3098" s="58"/>
      <c r="D3098" s="67"/>
      <c r="E3098" s="71" t="str">
        <f t="shared" si="484"/>
        <v/>
      </c>
      <c r="F3098" s="71" t="str">
        <f t="shared" si="490"/>
        <v/>
      </c>
      <c r="G3098" s="72" t="str">
        <f t="shared" si="488"/>
        <v/>
      </c>
      <c r="H3098" s="68" t="str">
        <f t="shared" si="485"/>
        <v/>
      </c>
      <c r="I3098" s="69" t="str">
        <f t="shared" si="481"/>
        <v/>
      </c>
      <c r="J3098" s="70" t="str">
        <f t="shared" si="482"/>
        <v/>
      </c>
      <c r="W3098" s="75" t="e">
        <f t="shared" si="486"/>
        <v>#N/A</v>
      </c>
      <c r="X3098" s="75" t="e">
        <f t="shared" si="489"/>
        <v>#N/A</v>
      </c>
      <c r="Y3098" s="75" t="e">
        <f t="shared" si="487"/>
        <v>#N/A</v>
      </c>
    </row>
    <row r="3099" spans="2:25" ht="12.75" x14ac:dyDescent="0.2">
      <c r="B3099" s="72" t="str">
        <f t="shared" si="483"/>
        <v/>
      </c>
      <c r="C3099" s="58"/>
      <c r="D3099" s="67"/>
      <c r="E3099" s="71" t="str">
        <f t="shared" si="484"/>
        <v/>
      </c>
      <c r="F3099" s="71" t="str">
        <f t="shared" si="490"/>
        <v/>
      </c>
      <c r="G3099" s="72" t="str">
        <f t="shared" si="488"/>
        <v/>
      </c>
      <c r="H3099" s="68" t="str">
        <f t="shared" si="485"/>
        <v/>
      </c>
      <c r="I3099" s="69" t="str">
        <f t="shared" si="481"/>
        <v/>
      </c>
      <c r="J3099" s="70" t="str">
        <f t="shared" si="482"/>
        <v/>
      </c>
      <c r="W3099" s="75" t="e">
        <f t="shared" si="486"/>
        <v>#N/A</v>
      </c>
      <c r="X3099" s="75" t="e">
        <f t="shared" si="489"/>
        <v>#N/A</v>
      </c>
      <c r="Y3099" s="75" t="e">
        <f t="shared" si="487"/>
        <v>#N/A</v>
      </c>
    </row>
    <row r="3100" spans="2:25" ht="12.75" x14ac:dyDescent="0.2">
      <c r="B3100" s="72" t="str">
        <f t="shared" si="483"/>
        <v/>
      </c>
      <c r="C3100" s="58"/>
      <c r="D3100" s="67"/>
      <c r="E3100" s="71" t="str">
        <f t="shared" si="484"/>
        <v/>
      </c>
      <c r="F3100" s="71" t="str">
        <f t="shared" si="490"/>
        <v/>
      </c>
      <c r="G3100" s="72" t="str">
        <f t="shared" si="488"/>
        <v/>
      </c>
      <c r="H3100" s="68" t="str">
        <f t="shared" si="485"/>
        <v/>
      </c>
      <c r="I3100" s="69" t="str">
        <f t="shared" si="481"/>
        <v/>
      </c>
      <c r="J3100" s="70" t="str">
        <f t="shared" si="482"/>
        <v/>
      </c>
      <c r="W3100" s="75" t="e">
        <f t="shared" si="486"/>
        <v>#N/A</v>
      </c>
      <c r="X3100" s="75" t="e">
        <f t="shared" si="489"/>
        <v>#N/A</v>
      </c>
      <c r="Y3100" s="75" t="e">
        <f t="shared" si="487"/>
        <v>#N/A</v>
      </c>
    </row>
    <row r="3101" spans="2:25" ht="12.75" x14ac:dyDescent="0.2">
      <c r="B3101" s="72" t="str">
        <f t="shared" si="483"/>
        <v/>
      </c>
      <c r="C3101" s="58"/>
      <c r="D3101" s="67"/>
      <c r="E3101" s="71" t="str">
        <f t="shared" si="484"/>
        <v/>
      </c>
      <c r="F3101" s="71" t="str">
        <f t="shared" si="490"/>
        <v/>
      </c>
      <c r="G3101" s="72" t="str">
        <f t="shared" si="488"/>
        <v/>
      </c>
      <c r="H3101" s="68" t="str">
        <f t="shared" si="485"/>
        <v/>
      </c>
      <c r="I3101" s="69" t="str">
        <f t="shared" si="481"/>
        <v/>
      </c>
      <c r="J3101" s="70" t="str">
        <f t="shared" si="482"/>
        <v/>
      </c>
      <c r="W3101" s="75" t="e">
        <f t="shared" si="486"/>
        <v>#N/A</v>
      </c>
      <c r="X3101" s="75" t="e">
        <f t="shared" si="489"/>
        <v>#N/A</v>
      </c>
      <c r="Y3101" s="75" t="e">
        <f t="shared" si="487"/>
        <v>#N/A</v>
      </c>
    </row>
    <row r="3102" spans="2:25" ht="12.75" x14ac:dyDescent="0.2">
      <c r="B3102" s="72" t="str">
        <f t="shared" si="483"/>
        <v/>
      </c>
      <c r="C3102" s="58"/>
      <c r="D3102" s="67"/>
      <c r="E3102" s="71" t="str">
        <f t="shared" si="484"/>
        <v/>
      </c>
      <c r="F3102" s="71" t="str">
        <f t="shared" si="490"/>
        <v/>
      </c>
      <c r="G3102" s="72" t="str">
        <f t="shared" si="488"/>
        <v/>
      </c>
      <c r="H3102" s="68" t="str">
        <f t="shared" si="485"/>
        <v/>
      </c>
      <c r="I3102" s="69" t="str">
        <f t="shared" si="481"/>
        <v/>
      </c>
      <c r="J3102" s="70" t="str">
        <f t="shared" si="482"/>
        <v/>
      </c>
      <c r="W3102" s="75" t="e">
        <f t="shared" si="486"/>
        <v>#N/A</v>
      </c>
      <c r="X3102" s="75" t="e">
        <f t="shared" si="489"/>
        <v>#N/A</v>
      </c>
      <c r="Y3102" s="75" t="e">
        <f t="shared" si="487"/>
        <v>#N/A</v>
      </c>
    </row>
    <row r="3103" spans="2:25" ht="12.75" x14ac:dyDescent="0.2">
      <c r="B3103" s="72" t="str">
        <f t="shared" si="483"/>
        <v/>
      </c>
      <c r="C3103" s="58"/>
      <c r="D3103" s="67"/>
      <c r="E3103" s="71" t="str">
        <f t="shared" si="484"/>
        <v/>
      </c>
      <c r="F3103" s="71" t="str">
        <f t="shared" si="490"/>
        <v/>
      </c>
      <c r="G3103" s="72" t="str">
        <f t="shared" si="488"/>
        <v/>
      </c>
      <c r="H3103" s="68" t="str">
        <f t="shared" si="485"/>
        <v/>
      </c>
      <c r="I3103" s="69" t="str">
        <f t="shared" si="481"/>
        <v/>
      </c>
      <c r="J3103" s="70" t="str">
        <f t="shared" si="482"/>
        <v/>
      </c>
      <c r="W3103" s="75" t="e">
        <f t="shared" si="486"/>
        <v>#N/A</v>
      </c>
      <c r="X3103" s="75" t="e">
        <f t="shared" si="489"/>
        <v>#N/A</v>
      </c>
      <c r="Y3103" s="75" t="e">
        <f t="shared" si="487"/>
        <v>#N/A</v>
      </c>
    </row>
    <row r="3104" spans="2:25" ht="12.75" x14ac:dyDescent="0.2">
      <c r="B3104" s="72" t="str">
        <f t="shared" si="483"/>
        <v/>
      </c>
      <c r="C3104" s="58"/>
      <c r="D3104" s="67"/>
      <c r="E3104" s="71" t="str">
        <f t="shared" si="484"/>
        <v/>
      </c>
      <c r="F3104" s="71" t="str">
        <f t="shared" si="490"/>
        <v/>
      </c>
      <c r="G3104" s="72" t="str">
        <f t="shared" si="488"/>
        <v/>
      </c>
      <c r="H3104" s="68" t="str">
        <f t="shared" si="485"/>
        <v/>
      </c>
      <c r="I3104" s="69" t="str">
        <f t="shared" si="481"/>
        <v/>
      </c>
      <c r="J3104" s="70" t="str">
        <f t="shared" si="482"/>
        <v/>
      </c>
      <c r="W3104" s="75" t="e">
        <f t="shared" si="486"/>
        <v>#N/A</v>
      </c>
      <c r="X3104" s="75" t="e">
        <f t="shared" si="489"/>
        <v>#N/A</v>
      </c>
      <c r="Y3104" s="75" t="e">
        <f t="shared" si="487"/>
        <v>#N/A</v>
      </c>
    </row>
    <row r="3105" spans="2:25" ht="12.75" x14ac:dyDescent="0.2">
      <c r="B3105" s="72" t="str">
        <f t="shared" si="483"/>
        <v/>
      </c>
      <c r="C3105" s="58"/>
      <c r="D3105" s="67"/>
      <c r="E3105" s="71" t="str">
        <f t="shared" si="484"/>
        <v/>
      </c>
      <c r="F3105" s="71" t="str">
        <f t="shared" si="490"/>
        <v/>
      </c>
      <c r="G3105" s="72" t="str">
        <f t="shared" si="488"/>
        <v/>
      </c>
      <c r="H3105" s="68" t="str">
        <f t="shared" si="485"/>
        <v/>
      </c>
      <c r="I3105" s="69" t="str">
        <f t="shared" si="481"/>
        <v/>
      </c>
      <c r="J3105" s="70" t="str">
        <f t="shared" si="482"/>
        <v/>
      </c>
      <c r="W3105" s="75" t="e">
        <f t="shared" si="486"/>
        <v>#N/A</v>
      </c>
      <c r="X3105" s="75" t="e">
        <f t="shared" si="489"/>
        <v>#N/A</v>
      </c>
      <c r="Y3105" s="75" t="e">
        <f t="shared" si="487"/>
        <v>#N/A</v>
      </c>
    </row>
    <row r="3106" spans="2:25" ht="12.75" x14ac:dyDescent="0.2">
      <c r="B3106" s="72" t="str">
        <f t="shared" si="483"/>
        <v/>
      </c>
      <c r="C3106" s="58"/>
      <c r="D3106" s="67"/>
      <c r="E3106" s="71" t="str">
        <f t="shared" si="484"/>
        <v/>
      </c>
      <c r="F3106" s="71" t="str">
        <f t="shared" si="490"/>
        <v/>
      </c>
      <c r="G3106" s="72" t="str">
        <f t="shared" si="488"/>
        <v/>
      </c>
      <c r="H3106" s="68" t="str">
        <f t="shared" si="485"/>
        <v/>
      </c>
      <c r="I3106" s="69" t="str">
        <f t="shared" si="481"/>
        <v/>
      </c>
      <c r="J3106" s="70" t="str">
        <f t="shared" si="482"/>
        <v/>
      </c>
      <c r="W3106" s="75" t="e">
        <f t="shared" si="486"/>
        <v>#N/A</v>
      </c>
      <c r="X3106" s="75" t="e">
        <f t="shared" si="489"/>
        <v>#N/A</v>
      </c>
      <c r="Y3106" s="75" t="e">
        <f t="shared" si="487"/>
        <v>#N/A</v>
      </c>
    </row>
    <row r="3107" spans="2:25" ht="12.75" x14ac:dyDescent="0.2">
      <c r="B3107" s="72" t="str">
        <f t="shared" si="483"/>
        <v/>
      </c>
      <c r="C3107" s="58"/>
      <c r="D3107" s="67"/>
      <c r="E3107" s="71" t="str">
        <f t="shared" si="484"/>
        <v/>
      </c>
      <c r="F3107" s="71" t="str">
        <f t="shared" si="490"/>
        <v/>
      </c>
      <c r="G3107" s="72" t="str">
        <f t="shared" si="488"/>
        <v/>
      </c>
      <c r="H3107" s="68" t="str">
        <f t="shared" si="485"/>
        <v/>
      </c>
      <c r="I3107" s="69" t="str">
        <f t="shared" si="481"/>
        <v/>
      </c>
      <c r="J3107" s="70" t="str">
        <f t="shared" si="482"/>
        <v/>
      </c>
      <c r="W3107" s="75" t="e">
        <f t="shared" si="486"/>
        <v>#N/A</v>
      </c>
      <c r="X3107" s="75" t="e">
        <f t="shared" si="489"/>
        <v>#N/A</v>
      </c>
      <c r="Y3107" s="75" t="e">
        <f t="shared" si="487"/>
        <v>#N/A</v>
      </c>
    </row>
    <row r="3108" spans="2:25" ht="12.75" x14ac:dyDescent="0.2">
      <c r="B3108" s="72" t="str">
        <f t="shared" si="483"/>
        <v/>
      </c>
      <c r="C3108" s="58"/>
      <c r="D3108" s="67"/>
      <c r="E3108" s="71" t="str">
        <f t="shared" si="484"/>
        <v/>
      </c>
      <c r="F3108" s="71" t="str">
        <f t="shared" si="490"/>
        <v/>
      </c>
      <c r="G3108" s="72" t="str">
        <f t="shared" si="488"/>
        <v/>
      </c>
      <c r="H3108" s="68" t="str">
        <f t="shared" si="485"/>
        <v/>
      </c>
      <c r="I3108" s="69" t="str">
        <f t="shared" si="481"/>
        <v/>
      </c>
      <c r="J3108" s="70" t="str">
        <f t="shared" si="482"/>
        <v/>
      </c>
      <c r="W3108" s="75" t="e">
        <f t="shared" si="486"/>
        <v>#N/A</v>
      </c>
      <c r="X3108" s="75" t="e">
        <f t="shared" si="489"/>
        <v>#N/A</v>
      </c>
      <c r="Y3108" s="75" t="e">
        <f t="shared" si="487"/>
        <v>#N/A</v>
      </c>
    </row>
    <row r="3109" spans="2:25" ht="12.75" x14ac:dyDescent="0.2">
      <c r="B3109" s="72" t="str">
        <f t="shared" si="483"/>
        <v/>
      </c>
      <c r="C3109" s="58"/>
      <c r="D3109" s="67"/>
      <c r="E3109" s="71" t="str">
        <f t="shared" si="484"/>
        <v/>
      </c>
      <c r="F3109" s="71" t="str">
        <f t="shared" si="490"/>
        <v/>
      </c>
      <c r="G3109" s="72" t="str">
        <f t="shared" si="488"/>
        <v/>
      </c>
      <c r="H3109" s="68" t="str">
        <f t="shared" si="485"/>
        <v/>
      </c>
      <c r="I3109" s="69" t="str">
        <f t="shared" si="481"/>
        <v/>
      </c>
      <c r="J3109" s="70" t="str">
        <f t="shared" si="482"/>
        <v/>
      </c>
      <c r="W3109" s="75" t="e">
        <f t="shared" si="486"/>
        <v>#N/A</v>
      </c>
      <c r="X3109" s="75" t="e">
        <f t="shared" si="489"/>
        <v>#N/A</v>
      </c>
      <c r="Y3109" s="75" t="e">
        <f t="shared" si="487"/>
        <v>#N/A</v>
      </c>
    </row>
    <row r="3110" spans="2:25" ht="12.75" x14ac:dyDescent="0.2">
      <c r="B3110" s="72" t="str">
        <f t="shared" si="483"/>
        <v/>
      </c>
      <c r="C3110" s="58"/>
      <c r="D3110" s="67"/>
      <c r="E3110" s="71" t="str">
        <f t="shared" si="484"/>
        <v/>
      </c>
      <c r="F3110" s="71" t="str">
        <f t="shared" si="490"/>
        <v/>
      </c>
      <c r="G3110" s="72" t="str">
        <f t="shared" si="488"/>
        <v/>
      </c>
      <c r="H3110" s="68" t="str">
        <f t="shared" si="485"/>
        <v/>
      </c>
      <c r="I3110" s="69" t="str">
        <f t="shared" si="481"/>
        <v/>
      </c>
      <c r="J3110" s="70" t="str">
        <f t="shared" si="482"/>
        <v/>
      </c>
      <c r="W3110" s="75" t="e">
        <f t="shared" si="486"/>
        <v>#N/A</v>
      </c>
      <c r="X3110" s="75" t="e">
        <f t="shared" si="489"/>
        <v>#N/A</v>
      </c>
      <c r="Y3110" s="75" t="e">
        <f t="shared" si="487"/>
        <v>#N/A</v>
      </c>
    </row>
    <row r="3111" spans="2:25" ht="12.75" x14ac:dyDescent="0.2">
      <c r="B3111" s="72" t="str">
        <f t="shared" si="483"/>
        <v/>
      </c>
      <c r="C3111" s="58"/>
      <c r="D3111" s="67"/>
      <c r="E3111" s="71" t="str">
        <f t="shared" si="484"/>
        <v/>
      </c>
      <c r="F3111" s="71" t="str">
        <f t="shared" si="490"/>
        <v/>
      </c>
      <c r="G3111" s="72" t="str">
        <f t="shared" si="488"/>
        <v/>
      </c>
      <c r="H3111" s="68" t="str">
        <f t="shared" si="485"/>
        <v/>
      </c>
      <c r="I3111" s="69" t="str">
        <f t="shared" si="481"/>
        <v/>
      </c>
      <c r="J3111" s="70" t="str">
        <f t="shared" si="482"/>
        <v/>
      </c>
      <c r="W3111" s="75" t="e">
        <f t="shared" si="486"/>
        <v>#N/A</v>
      </c>
      <c r="X3111" s="75" t="e">
        <f t="shared" si="489"/>
        <v>#N/A</v>
      </c>
      <c r="Y3111" s="75" t="e">
        <f t="shared" si="487"/>
        <v>#N/A</v>
      </c>
    </row>
    <row r="3112" spans="2:25" ht="12.75" x14ac:dyDescent="0.2">
      <c r="B3112" s="72" t="str">
        <f t="shared" si="483"/>
        <v/>
      </c>
      <c r="C3112" s="58"/>
      <c r="D3112" s="67"/>
      <c r="E3112" s="71" t="str">
        <f t="shared" si="484"/>
        <v/>
      </c>
      <c r="F3112" s="71" t="str">
        <f t="shared" si="490"/>
        <v/>
      </c>
      <c r="G3112" s="72" t="str">
        <f t="shared" si="488"/>
        <v/>
      </c>
      <c r="H3112" s="68" t="str">
        <f t="shared" si="485"/>
        <v/>
      </c>
      <c r="I3112" s="69" t="str">
        <f t="shared" si="481"/>
        <v/>
      </c>
      <c r="J3112" s="70" t="str">
        <f t="shared" si="482"/>
        <v/>
      </c>
      <c r="W3112" s="75" t="e">
        <f t="shared" si="486"/>
        <v>#N/A</v>
      </c>
      <c r="X3112" s="75" t="e">
        <f t="shared" si="489"/>
        <v>#N/A</v>
      </c>
      <c r="Y3112" s="75" t="e">
        <f t="shared" si="487"/>
        <v>#N/A</v>
      </c>
    </row>
    <row r="3113" spans="2:25" ht="12.75" x14ac:dyDescent="0.2">
      <c r="B3113" s="72" t="str">
        <f t="shared" si="483"/>
        <v/>
      </c>
      <c r="C3113" s="58"/>
      <c r="D3113" s="67"/>
      <c r="E3113" s="71" t="str">
        <f t="shared" si="484"/>
        <v/>
      </c>
      <c r="F3113" s="71" t="str">
        <f t="shared" si="490"/>
        <v/>
      </c>
      <c r="G3113" s="72" t="str">
        <f t="shared" si="488"/>
        <v/>
      </c>
      <c r="H3113" s="68" t="str">
        <f t="shared" si="485"/>
        <v/>
      </c>
      <c r="I3113" s="69" t="str">
        <f t="shared" si="481"/>
        <v/>
      </c>
      <c r="J3113" s="70" t="str">
        <f t="shared" si="482"/>
        <v/>
      </c>
      <c r="W3113" s="75" t="e">
        <f t="shared" si="486"/>
        <v>#N/A</v>
      </c>
      <c r="X3113" s="75" t="e">
        <f t="shared" si="489"/>
        <v>#N/A</v>
      </c>
      <c r="Y3113" s="75" t="e">
        <f t="shared" si="487"/>
        <v>#N/A</v>
      </c>
    </row>
    <row r="3114" spans="2:25" ht="12.75" x14ac:dyDescent="0.2">
      <c r="B3114" s="72" t="str">
        <f t="shared" si="483"/>
        <v/>
      </c>
      <c r="C3114" s="58"/>
      <c r="D3114" s="67"/>
      <c r="E3114" s="71" t="str">
        <f t="shared" si="484"/>
        <v/>
      </c>
      <c r="F3114" s="71" t="str">
        <f t="shared" si="490"/>
        <v/>
      </c>
      <c r="G3114" s="72" t="str">
        <f t="shared" si="488"/>
        <v/>
      </c>
      <c r="H3114" s="68" t="str">
        <f t="shared" si="485"/>
        <v/>
      </c>
      <c r="I3114" s="69" t="str">
        <f t="shared" si="481"/>
        <v/>
      </c>
      <c r="J3114" s="70" t="str">
        <f t="shared" si="482"/>
        <v/>
      </c>
      <c r="W3114" s="75" t="e">
        <f t="shared" si="486"/>
        <v>#N/A</v>
      </c>
      <c r="X3114" s="75" t="e">
        <f t="shared" si="489"/>
        <v>#N/A</v>
      </c>
      <c r="Y3114" s="75" t="e">
        <f t="shared" si="487"/>
        <v>#N/A</v>
      </c>
    </row>
    <row r="3115" spans="2:25" ht="12.75" x14ac:dyDescent="0.2">
      <c r="B3115" s="72" t="str">
        <f t="shared" si="483"/>
        <v/>
      </c>
      <c r="C3115" s="58"/>
      <c r="D3115" s="67"/>
      <c r="E3115" s="71" t="str">
        <f t="shared" si="484"/>
        <v/>
      </c>
      <c r="F3115" s="71" t="str">
        <f t="shared" si="490"/>
        <v/>
      </c>
      <c r="G3115" s="72" t="str">
        <f t="shared" si="488"/>
        <v/>
      </c>
      <c r="H3115" s="68" t="str">
        <f t="shared" si="485"/>
        <v/>
      </c>
      <c r="I3115" s="69" t="str">
        <f t="shared" si="481"/>
        <v/>
      </c>
      <c r="J3115" s="70" t="str">
        <f t="shared" si="482"/>
        <v/>
      </c>
      <c r="W3115" s="75" t="e">
        <f t="shared" si="486"/>
        <v>#N/A</v>
      </c>
      <c r="X3115" s="75" t="e">
        <f t="shared" si="489"/>
        <v>#N/A</v>
      </c>
      <c r="Y3115" s="75" t="e">
        <f t="shared" si="487"/>
        <v>#N/A</v>
      </c>
    </row>
    <row r="3116" spans="2:25" ht="12.75" x14ac:dyDescent="0.2">
      <c r="B3116" s="72" t="str">
        <f t="shared" si="483"/>
        <v/>
      </c>
      <c r="C3116" s="58"/>
      <c r="D3116" s="67"/>
      <c r="E3116" s="71" t="str">
        <f t="shared" si="484"/>
        <v/>
      </c>
      <c r="F3116" s="71" t="str">
        <f t="shared" si="490"/>
        <v/>
      </c>
      <c r="G3116" s="72" t="str">
        <f t="shared" si="488"/>
        <v/>
      </c>
      <c r="H3116" s="68" t="str">
        <f t="shared" si="485"/>
        <v/>
      </c>
      <c r="I3116" s="69" t="str">
        <f t="shared" si="481"/>
        <v/>
      </c>
      <c r="J3116" s="70" t="str">
        <f t="shared" si="482"/>
        <v/>
      </c>
      <c r="W3116" s="75" t="e">
        <f t="shared" si="486"/>
        <v>#N/A</v>
      </c>
      <c r="X3116" s="75" t="e">
        <f t="shared" si="489"/>
        <v>#N/A</v>
      </c>
      <c r="Y3116" s="75" t="e">
        <f t="shared" si="487"/>
        <v>#N/A</v>
      </c>
    </row>
    <row r="3117" spans="2:25" ht="12.75" x14ac:dyDescent="0.2">
      <c r="B3117" s="72" t="str">
        <f t="shared" si="483"/>
        <v/>
      </c>
      <c r="C3117" s="58"/>
      <c r="D3117" s="67"/>
      <c r="E3117" s="71" t="str">
        <f t="shared" si="484"/>
        <v/>
      </c>
      <c r="F3117" s="71" t="str">
        <f t="shared" si="490"/>
        <v/>
      </c>
      <c r="G3117" s="72" t="str">
        <f t="shared" si="488"/>
        <v/>
      </c>
      <c r="H3117" s="68" t="str">
        <f t="shared" si="485"/>
        <v/>
      </c>
      <c r="I3117" s="69" t="str">
        <f t="shared" si="481"/>
        <v/>
      </c>
      <c r="J3117" s="70" t="str">
        <f t="shared" si="482"/>
        <v/>
      </c>
      <c r="W3117" s="75" t="e">
        <f t="shared" si="486"/>
        <v>#N/A</v>
      </c>
      <c r="X3117" s="75" t="e">
        <f t="shared" si="489"/>
        <v>#N/A</v>
      </c>
      <c r="Y3117" s="75" t="e">
        <f t="shared" si="487"/>
        <v>#N/A</v>
      </c>
    </row>
    <row r="3118" spans="2:25" ht="12.75" x14ac:dyDescent="0.2">
      <c r="B3118" s="72" t="str">
        <f t="shared" si="483"/>
        <v/>
      </c>
      <c r="C3118" s="58"/>
      <c r="D3118" s="67"/>
      <c r="E3118" s="71" t="str">
        <f t="shared" si="484"/>
        <v/>
      </c>
      <c r="F3118" s="71" t="str">
        <f t="shared" si="490"/>
        <v/>
      </c>
      <c r="G3118" s="72" t="str">
        <f t="shared" si="488"/>
        <v/>
      </c>
      <c r="H3118" s="68" t="str">
        <f t="shared" si="485"/>
        <v/>
      </c>
      <c r="I3118" s="69" t="str">
        <f t="shared" si="481"/>
        <v/>
      </c>
      <c r="J3118" s="70" t="str">
        <f t="shared" si="482"/>
        <v/>
      </c>
      <c r="W3118" s="75" t="e">
        <f t="shared" si="486"/>
        <v>#N/A</v>
      </c>
      <c r="X3118" s="75" t="e">
        <f t="shared" si="489"/>
        <v>#N/A</v>
      </c>
      <c r="Y3118" s="75" t="e">
        <f t="shared" si="487"/>
        <v>#N/A</v>
      </c>
    </row>
    <row r="3119" spans="2:25" ht="12.75" x14ac:dyDescent="0.2">
      <c r="B3119" s="72" t="str">
        <f t="shared" si="483"/>
        <v/>
      </c>
      <c r="C3119" s="58"/>
      <c r="D3119" s="67"/>
      <c r="E3119" s="71" t="str">
        <f t="shared" si="484"/>
        <v/>
      </c>
      <c r="F3119" s="71" t="str">
        <f t="shared" si="490"/>
        <v/>
      </c>
      <c r="G3119" s="72" t="str">
        <f t="shared" si="488"/>
        <v/>
      </c>
      <c r="H3119" s="68" t="str">
        <f t="shared" si="485"/>
        <v/>
      </c>
      <c r="I3119" s="69" t="str">
        <f t="shared" si="481"/>
        <v/>
      </c>
      <c r="J3119" s="70" t="str">
        <f t="shared" si="482"/>
        <v/>
      </c>
      <c r="W3119" s="75" t="e">
        <f t="shared" si="486"/>
        <v>#N/A</v>
      </c>
      <c r="X3119" s="75" t="e">
        <f t="shared" si="489"/>
        <v>#N/A</v>
      </c>
      <c r="Y3119" s="75" t="e">
        <f t="shared" si="487"/>
        <v>#N/A</v>
      </c>
    </row>
    <row r="3120" spans="2:25" ht="12.75" x14ac:dyDescent="0.2">
      <c r="B3120" s="72" t="str">
        <f t="shared" si="483"/>
        <v/>
      </c>
      <c r="C3120" s="58"/>
      <c r="D3120" s="67"/>
      <c r="E3120" s="71" t="str">
        <f t="shared" si="484"/>
        <v/>
      </c>
      <c r="F3120" s="71" t="str">
        <f t="shared" si="490"/>
        <v/>
      </c>
      <c r="G3120" s="72" t="str">
        <f t="shared" si="488"/>
        <v/>
      </c>
      <c r="H3120" s="68" t="str">
        <f t="shared" si="485"/>
        <v/>
      </c>
      <c r="I3120" s="69" t="str">
        <f t="shared" si="481"/>
        <v/>
      </c>
      <c r="J3120" s="70" t="str">
        <f t="shared" si="482"/>
        <v/>
      </c>
      <c r="W3120" s="75" t="e">
        <f t="shared" si="486"/>
        <v>#N/A</v>
      </c>
      <c r="X3120" s="75" t="e">
        <f t="shared" si="489"/>
        <v>#N/A</v>
      </c>
      <c r="Y3120" s="75" t="e">
        <f t="shared" si="487"/>
        <v>#N/A</v>
      </c>
    </row>
    <row r="3121" spans="2:25" ht="12.75" x14ac:dyDescent="0.2">
      <c r="B3121" s="72" t="str">
        <f t="shared" si="483"/>
        <v/>
      </c>
      <c r="C3121" s="58"/>
      <c r="D3121" s="67"/>
      <c r="E3121" s="71" t="str">
        <f t="shared" si="484"/>
        <v/>
      </c>
      <c r="F3121" s="71" t="str">
        <f t="shared" si="490"/>
        <v/>
      </c>
      <c r="G3121" s="72" t="str">
        <f t="shared" si="488"/>
        <v/>
      </c>
      <c r="H3121" s="68" t="str">
        <f t="shared" si="485"/>
        <v/>
      </c>
      <c r="I3121" s="69" t="str">
        <f t="shared" si="481"/>
        <v/>
      </c>
      <c r="J3121" s="70" t="str">
        <f t="shared" si="482"/>
        <v/>
      </c>
      <c r="W3121" s="75" t="e">
        <f t="shared" si="486"/>
        <v>#N/A</v>
      </c>
      <c r="X3121" s="75" t="e">
        <f t="shared" si="489"/>
        <v>#N/A</v>
      </c>
      <c r="Y3121" s="75" t="e">
        <f t="shared" si="487"/>
        <v>#N/A</v>
      </c>
    </row>
    <row r="3122" spans="2:25" ht="12.75" x14ac:dyDescent="0.2">
      <c r="B3122" s="72" t="str">
        <f t="shared" si="483"/>
        <v/>
      </c>
      <c r="C3122" s="58"/>
      <c r="D3122" s="67"/>
      <c r="E3122" s="71" t="str">
        <f t="shared" si="484"/>
        <v/>
      </c>
      <c r="F3122" s="71" t="str">
        <f t="shared" si="490"/>
        <v/>
      </c>
      <c r="G3122" s="72" t="str">
        <f t="shared" si="488"/>
        <v/>
      </c>
      <c r="H3122" s="68" t="str">
        <f t="shared" si="485"/>
        <v/>
      </c>
      <c r="I3122" s="69" t="str">
        <f t="shared" si="481"/>
        <v/>
      </c>
      <c r="J3122" s="70" t="str">
        <f t="shared" si="482"/>
        <v/>
      </c>
      <c r="W3122" s="75" t="e">
        <f t="shared" si="486"/>
        <v>#N/A</v>
      </c>
      <c r="X3122" s="75" t="e">
        <f t="shared" si="489"/>
        <v>#N/A</v>
      </c>
      <c r="Y3122" s="75" t="e">
        <f t="shared" si="487"/>
        <v>#N/A</v>
      </c>
    </row>
    <row r="3123" spans="2:25" ht="12.75" x14ac:dyDescent="0.2">
      <c r="B3123" s="72" t="str">
        <f t="shared" si="483"/>
        <v/>
      </c>
      <c r="C3123" s="58"/>
      <c r="D3123" s="67"/>
      <c r="E3123" s="71" t="str">
        <f t="shared" si="484"/>
        <v/>
      </c>
      <c r="F3123" s="71" t="str">
        <f t="shared" si="490"/>
        <v/>
      </c>
      <c r="G3123" s="72" t="str">
        <f t="shared" si="488"/>
        <v/>
      </c>
      <c r="H3123" s="68" t="str">
        <f t="shared" si="485"/>
        <v/>
      </c>
      <c r="I3123" s="69" t="str">
        <f t="shared" si="481"/>
        <v/>
      </c>
      <c r="J3123" s="70" t="str">
        <f t="shared" si="482"/>
        <v/>
      </c>
      <c r="W3123" s="75" t="e">
        <f t="shared" si="486"/>
        <v>#N/A</v>
      </c>
      <c r="X3123" s="75" t="e">
        <f t="shared" si="489"/>
        <v>#N/A</v>
      </c>
      <c r="Y3123" s="75" t="e">
        <f t="shared" si="487"/>
        <v>#N/A</v>
      </c>
    </row>
    <row r="3124" spans="2:25" ht="12.75" x14ac:dyDescent="0.2">
      <c r="B3124" s="72" t="str">
        <f t="shared" si="483"/>
        <v/>
      </c>
      <c r="C3124" s="58"/>
      <c r="D3124" s="67"/>
      <c r="E3124" s="71" t="str">
        <f t="shared" si="484"/>
        <v/>
      </c>
      <c r="F3124" s="71" t="str">
        <f t="shared" si="490"/>
        <v/>
      </c>
      <c r="G3124" s="72" t="str">
        <f t="shared" si="488"/>
        <v/>
      </c>
      <c r="H3124" s="68" t="str">
        <f t="shared" si="485"/>
        <v/>
      </c>
      <c r="I3124" s="69" t="str">
        <f t="shared" si="481"/>
        <v/>
      </c>
      <c r="J3124" s="70" t="str">
        <f t="shared" si="482"/>
        <v/>
      </c>
      <c r="W3124" s="75" t="e">
        <f t="shared" si="486"/>
        <v>#N/A</v>
      </c>
      <c r="X3124" s="75" t="e">
        <f t="shared" si="489"/>
        <v>#N/A</v>
      </c>
      <c r="Y3124" s="75" t="e">
        <f t="shared" si="487"/>
        <v>#N/A</v>
      </c>
    </row>
    <row r="3125" spans="2:25" ht="12.75" x14ac:dyDescent="0.2">
      <c r="B3125" s="72" t="str">
        <f t="shared" si="483"/>
        <v/>
      </c>
      <c r="C3125" s="58"/>
      <c r="D3125" s="67"/>
      <c r="E3125" s="71" t="str">
        <f t="shared" si="484"/>
        <v/>
      </c>
      <c r="F3125" s="71" t="str">
        <f t="shared" si="490"/>
        <v/>
      </c>
      <c r="G3125" s="72" t="str">
        <f t="shared" si="488"/>
        <v/>
      </c>
      <c r="H3125" s="68" t="str">
        <f t="shared" si="485"/>
        <v/>
      </c>
      <c r="I3125" s="69" t="str">
        <f t="shared" si="481"/>
        <v/>
      </c>
      <c r="J3125" s="70" t="str">
        <f t="shared" si="482"/>
        <v/>
      </c>
      <c r="W3125" s="75" t="e">
        <f t="shared" si="486"/>
        <v>#N/A</v>
      </c>
      <c r="X3125" s="75" t="e">
        <f t="shared" si="489"/>
        <v>#N/A</v>
      </c>
      <c r="Y3125" s="75" t="e">
        <f t="shared" si="487"/>
        <v>#N/A</v>
      </c>
    </row>
    <row r="3126" spans="2:25" ht="12.75" x14ac:dyDescent="0.2">
      <c r="B3126" s="72" t="str">
        <f t="shared" si="483"/>
        <v/>
      </c>
      <c r="C3126" s="58"/>
      <c r="D3126" s="67"/>
      <c r="E3126" s="71" t="str">
        <f t="shared" si="484"/>
        <v/>
      </c>
      <c r="F3126" s="71" t="str">
        <f t="shared" si="490"/>
        <v/>
      </c>
      <c r="G3126" s="72" t="str">
        <f t="shared" si="488"/>
        <v/>
      </c>
      <c r="H3126" s="68" t="str">
        <f t="shared" si="485"/>
        <v/>
      </c>
      <c r="I3126" s="69" t="str">
        <f t="shared" si="481"/>
        <v/>
      </c>
      <c r="J3126" s="70" t="str">
        <f t="shared" si="482"/>
        <v/>
      </c>
      <c r="W3126" s="75" t="e">
        <f t="shared" si="486"/>
        <v>#N/A</v>
      </c>
      <c r="X3126" s="75" t="e">
        <f t="shared" si="489"/>
        <v>#N/A</v>
      </c>
      <c r="Y3126" s="75" t="e">
        <f t="shared" si="487"/>
        <v>#N/A</v>
      </c>
    </row>
    <row r="3127" spans="2:25" ht="12.75" x14ac:dyDescent="0.2">
      <c r="B3127" s="72" t="str">
        <f t="shared" si="483"/>
        <v/>
      </c>
      <c r="C3127" s="58"/>
      <c r="D3127" s="67"/>
      <c r="E3127" s="71" t="str">
        <f t="shared" si="484"/>
        <v/>
      </c>
      <c r="F3127" s="71" t="str">
        <f t="shared" si="490"/>
        <v/>
      </c>
      <c r="G3127" s="72" t="str">
        <f t="shared" si="488"/>
        <v/>
      </c>
      <c r="H3127" s="68" t="str">
        <f t="shared" si="485"/>
        <v/>
      </c>
      <c r="I3127" s="69" t="str">
        <f t="shared" si="481"/>
        <v/>
      </c>
      <c r="J3127" s="70" t="str">
        <f t="shared" si="482"/>
        <v/>
      </c>
      <c r="W3127" s="75" t="e">
        <f t="shared" si="486"/>
        <v>#N/A</v>
      </c>
      <c r="X3127" s="75" t="e">
        <f t="shared" si="489"/>
        <v>#N/A</v>
      </c>
      <c r="Y3127" s="75" t="e">
        <f t="shared" si="487"/>
        <v>#N/A</v>
      </c>
    </row>
    <row r="3128" spans="2:25" ht="12.75" x14ac:dyDescent="0.2">
      <c r="B3128" s="72" t="str">
        <f t="shared" si="483"/>
        <v/>
      </c>
      <c r="C3128" s="58"/>
      <c r="D3128" s="67"/>
      <c r="E3128" s="71" t="str">
        <f t="shared" si="484"/>
        <v/>
      </c>
      <c r="F3128" s="71" t="str">
        <f t="shared" si="490"/>
        <v/>
      </c>
      <c r="G3128" s="72" t="str">
        <f t="shared" si="488"/>
        <v/>
      </c>
      <c r="H3128" s="68" t="str">
        <f t="shared" si="485"/>
        <v/>
      </c>
      <c r="I3128" s="69" t="str">
        <f t="shared" si="481"/>
        <v/>
      </c>
      <c r="J3128" s="70" t="str">
        <f t="shared" si="482"/>
        <v/>
      </c>
      <c r="W3128" s="75" t="e">
        <f t="shared" si="486"/>
        <v>#N/A</v>
      </c>
      <c r="X3128" s="75" t="e">
        <f t="shared" si="489"/>
        <v>#N/A</v>
      </c>
      <c r="Y3128" s="75" t="e">
        <f t="shared" si="487"/>
        <v>#N/A</v>
      </c>
    </row>
    <row r="3129" spans="2:25" ht="12.75" x14ac:dyDescent="0.2">
      <c r="B3129" s="72" t="str">
        <f t="shared" si="483"/>
        <v/>
      </c>
      <c r="C3129" s="58"/>
      <c r="D3129" s="67"/>
      <c r="E3129" s="71" t="str">
        <f t="shared" si="484"/>
        <v/>
      </c>
      <c r="F3129" s="71" t="str">
        <f t="shared" si="490"/>
        <v/>
      </c>
      <c r="G3129" s="72" t="str">
        <f t="shared" si="488"/>
        <v/>
      </c>
      <c r="H3129" s="68" t="str">
        <f t="shared" si="485"/>
        <v/>
      </c>
      <c r="I3129" s="69" t="str">
        <f t="shared" si="481"/>
        <v/>
      </c>
      <c r="J3129" s="70" t="str">
        <f t="shared" si="482"/>
        <v/>
      </c>
      <c r="W3129" s="75" t="e">
        <f t="shared" si="486"/>
        <v>#N/A</v>
      </c>
      <c r="X3129" s="75" t="e">
        <f t="shared" si="489"/>
        <v>#N/A</v>
      </c>
      <c r="Y3129" s="75" t="e">
        <f t="shared" si="487"/>
        <v>#N/A</v>
      </c>
    </row>
    <row r="3130" spans="2:25" ht="12.75" x14ac:dyDescent="0.2">
      <c r="B3130" s="72" t="str">
        <f t="shared" si="483"/>
        <v/>
      </c>
      <c r="C3130" s="58"/>
      <c r="D3130" s="67"/>
      <c r="E3130" s="71" t="str">
        <f t="shared" si="484"/>
        <v/>
      </c>
      <c r="F3130" s="71" t="str">
        <f t="shared" si="490"/>
        <v/>
      </c>
      <c r="G3130" s="72" t="str">
        <f t="shared" si="488"/>
        <v/>
      </c>
      <c r="H3130" s="68" t="str">
        <f t="shared" si="485"/>
        <v/>
      </c>
      <c r="I3130" s="69" t="str">
        <f t="shared" si="481"/>
        <v/>
      </c>
      <c r="J3130" s="70" t="str">
        <f t="shared" si="482"/>
        <v/>
      </c>
      <c r="W3130" s="75" t="e">
        <f t="shared" si="486"/>
        <v>#N/A</v>
      </c>
      <c r="X3130" s="75" t="e">
        <f t="shared" si="489"/>
        <v>#N/A</v>
      </c>
      <c r="Y3130" s="75" t="e">
        <f t="shared" si="487"/>
        <v>#N/A</v>
      </c>
    </row>
    <row r="3131" spans="2:25" ht="12.75" x14ac:dyDescent="0.2">
      <c r="B3131" s="72" t="str">
        <f t="shared" si="483"/>
        <v/>
      </c>
      <c r="C3131" s="58"/>
      <c r="D3131" s="67"/>
      <c r="E3131" s="71" t="str">
        <f t="shared" si="484"/>
        <v/>
      </c>
      <c r="F3131" s="71" t="str">
        <f t="shared" si="490"/>
        <v/>
      </c>
      <c r="G3131" s="72" t="str">
        <f t="shared" si="488"/>
        <v/>
      </c>
      <c r="H3131" s="68" t="str">
        <f t="shared" si="485"/>
        <v/>
      </c>
      <c r="I3131" s="69" t="str">
        <f t="shared" si="481"/>
        <v/>
      </c>
      <c r="J3131" s="70" t="str">
        <f t="shared" si="482"/>
        <v/>
      </c>
      <c r="W3131" s="75" t="e">
        <f t="shared" si="486"/>
        <v>#N/A</v>
      </c>
      <c r="X3131" s="75" t="e">
        <f t="shared" si="489"/>
        <v>#N/A</v>
      </c>
      <c r="Y3131" s="75" t="e">
        <f t="shared" si="487"/>
        <v>#N/A</v>
      </c>
    </row>
    <row r="3132" spans="2:25" ht="12.75" x14ac:dyDescent="0.2">
      <c r="B3132" s="72" t="str">
        <f t="shared" si="483"/>
        <v/>
      </c>
      <c r="C3132" s="58"/>
      <c r="D3132" s="67"/>
      <c r="E3132" s="71" t="str">
        <f t="shared" si="484"/>
        <v/>
      </c>
      <c r="F3132" s="71" t="str">
        <f t="shared" si="490"/>
        <v/>
      </c>
      <c r="G3132" s="72" t="str">
        <f t="shared" si="488"/>
        <v/>
      </c>
      <c r="H3132" s="68" t="str">
        <f t="shared" si="485"/>
        <v/>
      </c>
      <c r="I3132" s="69" t="str">
        <f t="shared" si="481"/>
        <v/>
      </c>
      <c r="J3132" s="70" t="str">
        <f t="shared" si="482"/>
        <v/>
      </c>
      <c r="W3132" s="75" t="e">
        <f t="shared" si="486"/>
        <v>#N/A</v>
      </c>
      <c r="X3132" s="75" t="e">
        <f t="shared" si="489"/>
        <v>#N/A</v>
      </c>
      <c r="Y3132" s="75" t="e">
        <f t="shared" si="487"/>
        <v>#N/A</v>
      </c>
    </row>
    <row r="3133" spans="2:25" ht="12.75" x14ac:dyDescent="0.2">
      <c r="B3133" s="72" t="str">
        <f t="shared" si="483"/>
        <v/>
      </c>
      <c r="C3133" s="58"/>
      <c r="D3133" s="67"/>
      <c r="E3133" s="71" t="str">
        <f t="shared" si="484"/>
        <v/>
      </c>
      <c r="F3133" s="71" t="str">
        <f t="shared" si="490"/>
        <v/>
      </c>
      <c r="G3133" s="72" t="str">
        <f t="shared" si="488"/>
        <v/>
      </c>
      <c r="H3133" s="68" t="str">
        <f t="shared" si="485"/>
        <v/>
      </c>
      <c r="I3133" s="69" t="str">
        <f t="shared" si="481"/>
        <v/>
      </c>
      <c r="J3133" s="70" t="str">
        <f t="shared" si="482"/>
        <v/>
      </c>
      <c r="W3133" s="75" t="e">
        <f t="shared" si="486"/>
        <v>#N/A</v>
      </c>
      <c r="X3133" s="75" t="e">
        <f t="shared" si="489"/>
        <v>#N/A</v>
      </c>
      <c r="Y3133" s="75" t="e">
        <f t="shared" si="487"/>
        <v>#N/A</v>
      </c>
    </row>
    <row r="3134" spans="2:25" ht="12.75" x14ac:dyDescent="0.2">
      <c r="B3134" s="72" t="str">
        <f t="shared" si="483"/>
        <v/>
      </c>
      <c r="C3134" s="58"/>
      <c r="D3134" s="67"/>
      <c r="E3134" s="71" t="str">
        <f t="shared" si="484"/>
        <v/>
      </c>
      <c r="F3134" s="71" t="str">
        <f t="shared" si="490"/>
        <v/>
      </c>
      <c r="G3134" s="72" t="str">
        <f t="shared" si="488"/>
        <v/>
      </c>
      <c r="H3134" s="68" t="str">
        <f t="shared" si="485"/>
        <v/>
      </c>
      <c r="I3134" s="69" t="str">
        <f t="shared" si="481"/>
        <v/>
      </c>
      <c r="J3134" s="70" t="str">
        <f t="shared" si="482"/>
        <v/>
      </c>
      <c r="W3134" s="75" t="e">
        <f t="shared" si="486"/>
        <v>#N/A</v>
      </c>
      <c r="X3134" s="75" t="e">
        <f t="shared" si="489"/>
        <v>#N/A</v>
      </c>
      <c r="Y3134" s="75" t="e">
        <f t="shared" si="487"/>
        <v>#N/A</v>
      </c>
    </row>
    <row r="3135" spans="2:25" ht="12.75" x14ac:dyDescent="0.2">
      <c r="B3135" s="72" t="str">
        <f t="shared" si="483"/>
        <v/>
      </c>
      <c r="C3135" s="58"/>
      <c r="D3135" s="67"/>
      <c r="E3135" s="71" t="str">
        <f t="shared" si="484"/>
        <v/>
      </c>
      <c r="F3135" s="71" t="str">
        <f t="shared" si="490"/>
        <v/>
      </c>
      <c r="G3135" s="72" t="str">
        <f t="shared" si="488"/>
        <v/>
      </c>
      <c r="H3135" s="68" t="str">
        <f t="shared" si="485"/>
        <v/>
      </c>
      <c r="I3135" s="69" t="str">
        <f t="shared" si="481"/>
        <v/>
      </c>
      <c r="J3135" s="70" t="str">
        <f t="shared" si="482"/>
        <v/>
      </c>
      <c r="W3135" s="75" t="e">
        <f t="shared" si="486"/>
        <v>#N/A</v>
      </c>
      <c r="X3135" s="75" t="e">
        <f t="shared" si="489"/>
        <v>#N/A</v>
      </c>
      <c r="Y3135" s="75" t="e">
        <f t="shared" si="487"/>
        <v>#N/A</v>
      </c>
    </row>
    <row r="3136" spans="2:25" ht="12.75" x14ac:dyDescent="0.2">
      <c r="B3136" s="72" t="str">
        <f t="shared" si="483"/>
        <v/>
      </c>
      <c r="C3136" s="58"/>
      <c r="D3136" s="67"/>
      <c r="E3136" s="71" t="str">
        <f t="shared" si="484"/>
        <v/>
      </c>
      <c r="F3136" s="71" t="str">
        <f t="shared" si="490"/>
        <v/>
      </c>
      <c r="G3136" s="72" t="str">
        <f t="shared" si="488"/>
        <v/>
      </c>
      <c r="H3136" s="68" t="str">
        <f t="shared" si="485"/>
        <v/>
      </c>
      <c r="I3136" s="69" t="str">
        <f t="shared" si="481"/>
        <v/>
      </c>
      <c r="J3136" s="70" t="str">
        <f t="shared" si="482"/>
        <v/>
      </c>
      <c r="W3136" s="75" t="e">
        <f t="shared" si="486"/>
        <v>#N/A</v>
      </c>
      <c r="X3136" s="75" t="e">
        <f t="shared" si="489"/>
        <v>#N/A</v>
      </c>
      <c r="Y3136" s="75" t="e">
        <f t="shared" si="487"/>
        <v>#N/A</v>
      </c>
    </row>
    <row r="3137" spans="2:25" ht="12.75" x14ac:dyDescent="0.2">
      <c r="B3137" s="72" t="str">
        <f t="shared" si="483"/>
        <v/>
      </c>
      <c r="C3137" s="58"/>
      <c r="D3137" s="67"/>
      <c r="E3137" s="71" t="str">
        <f t="shared" si="484"/>
        <v/>
      </c>
      <c r="F3137" s="71" t="str">
        <f t="shared" si="490"/>
        <v/>
      </c>
      <c r="G3137" s="72" t="str">
        <f t="shared" si="488"/>
        <v/>
      </c>
      <c r="H3137" s="68" t="str">
        <f t="shared" si="485"/>
        <v/>
      </c>
      <c r="I3137" s="69" t="str">
        <f t="shared" si="481"/>
        <v/>
      </c>
      <c r="J3137" s="70" t="str">
        <f t="shared" si="482"/>
        <v/>
      </c>
      <c r="W3137" s="75" t="e">
        <f t="shared" si="486"/>
        <v>#N/A</v>
      </c>
      <c r="X3137" s="75" t="e">
        <f t="shared" si="489"/>
        <v>#N/A</v>
      </c>
      <c r="Y3137" s="75" t="e">
        <f t="shared" si="487"/>
        <v>#N/A</v>
      </c>
    </row>
    <row r="3138" spans="2:25" ht="12.75" x14ac:dyDescent="0.2">
      <c r="B3138" s="72" t="str">
        <f t="shared" si="483"/>
        <v/>
      </c>
      <c r="C3138" s="58"/>
      <c r="D3138" s="67"/>
      <c r="E3138" s="71" t="str">
        <f t="shared" si="484"/>
        <v/>
      </c>
      <c r="F3138" s="71" t="str">
        <f t="shared" si="490"/>
        <v/>
      </c>
      <c r="G3138" s="72" t="str">
        <f t="shared" si="488"/>
        <v/>
      </c>
      <c r="H3138" s="68" t="str">
        <f t="shared" si="485"/>
        <v/>
      </c>
      <c r="I3138" s="69" t="str">
        <f t="shared" si="481"/>
        <v/>
      </c>
      <c r="J3138" s="70" t="str">
        <f t="shared" si="482"/>
        <v/>
      </c>
      <c r="W3138" s="75" t="e">
        <f t="shared" si="486"/>
        <v>#N/A</v>
      </c>
      <c r="X3138" s="75" t="e">
        <f t="shared" si="489"/>
        <v>#N/A</v>
      </c>
      <c r="Y3138" s="75" t="e">
        <f t="shared" si="487"/>
        <v>#N/A</v>
      </c>
    </row>
    <row r="3139" spans="2:25" ht="12.75" x14ac:dyDescent="0.2">
      <c r="B3139" s="72" t="str">
        <f t="shared" si="483"/>
        <v/>
      </c>
      <c r="C3139" s="58"/>
      <c r="D3139" s="67"/>
      <c r="E3139" s="71" t="str">
        <f t="shared" si="484"/>
        <v/>
      </c>
      <c r="F3139" s="71" t="str">
        <f t="shared" si="490"/>
        <v/>
      </c>
      <c r="G3139" s="72" t="str">
        <f t="shared" si="488"/>
        <v/>
      </c>
      <c r="H3139" s="68" t="str">
        <f t="shared" si="485"/>
        <v/>
      </c>
      <c r="I3139" s="69" t="str">
        <f t="shared" ref="I3139:I3202" si="491">IF(ISBLANK(D3139)=FALSE,ABS(E3139-$S$15),"")</f>
        <v/>
      </c>
      <c r="J3139" s="70" t="str">
        <f t="shared" ref="J3139:J3202" si="492">IF(ISBLANK(D3139)=FALSE,IF((I3139/$S$16)&gt;4.5,"X",""),"")</f>
        <v/>
      </c>
      <c r="W3139" s="75" t="e">
        <f t="shared" si="486"/>
        <v>#N/A</v>
      </c>
      <c r="X3139" s="75" t="e">
        <f t="shared" si="489"/>
        <v>#N/A</v>
      </c>
      <c r="Y3139" s="75" t="e">
        <f t="shared" si="487"/>
        <v>#N/A</v>
      </c>
    </row>
    <row r="3140" spans="2:25" ht="12.75" x14ac:dyDescent="0.2">
      <c r="B3140" s="72" t="str">
        <f t="shared" ref="B3140:B3203" si="493">IF(ISBLANK(D3140)=FALSE,ABS(G3140-H3140),"")</f>
        <v/>
      </c>
      <c r="C3140" s="58"/>
      <c r="D3140" s="67"/>
      <c r="E3140" s="71" t="str">
        <f t="shared" ref="E3140:E3203" si="494">IF(ISBLANK(D3140)=FALSE,IF($O$20=1,(D3140),IF($O$20=2,LN(D3140),IF($O$20=3,SQRT(D3140),-1/D3140))),"")</f>
        <v/>
      </c>
      <c r="F3140" s="71" t="str">
        <f t="shared" si="490"/>
        <v/>
      </c>
      <c r="G3140" s="72" t="str">
        <f t="shared" si="488"/>
        <v/>
      </c>
      <c r="H3140" s="68" t="str">
        <f t="shared" ref="H3140:H3203" si="495">IF(ISBLANK(D3140)=FALSE,NORMSDIST(F3140),"")</f>
        <v/>
      </c>
      <c r="I3140" s="69" t="str">
        <f t="shared" si="491"/>
        <v/>
      </c>
      <c r="J3140" s="70" t="str">
        <f t="shared" si="492"/>
        <v/>
      </c>
      <c r="W3140" s="75" t="e">
        <f t="shared" ref="W3140:W3203" si="496">IF(ISBLANK(D3140)=FALSE,IF($O$20=1,(D3140),IF($O$20=2,LN(D3140),IF($O$20=3,SQRT(D3140),-1/D3140))),NA())</f>
        <v>#N/A</v>
      </c>
      <c r="X3140" s="75" t="e">
        <f t="shared" si="489"/>
        <v>#N/A</v>
      </c>
      <c r="Y3140" s="75" t="e">
        <f t="shared" ref="Y3140:Y3203" si="497">IF(ISBLANK(D3140)=FALSE,_xlfn.NORM.S.DIST(F3140,TRUE),NA())</f>
        <v>#N/A</v>
      </c>
    </row>
    <row r="3141" spans="2:25" ht="12.75" x14ac:dyDescent="0.2">
      <c r="B3141" s="72" t="str">
        <f t="shared" si="493"/>
        <v/>
      </c>
      <c r="C3141" s="58"/>
      <c r="D3141" s="67"/>
      <c r="E3141" s="71" t="str">
        <f t="shared" si="494"/>
        <v/>
      </c>
      <c r="F3141" s="71" t="str">
        <f t="shared" si="490"/>
        <v/>
      </c>
      <c r="G3141" s="72" t="str">
        <f t="shared" ref="G3141:G3204" si="498">IF(ISBLANK(D3141)=FALSE,G3140+1/$M$6,"")</f>
        <v/>
      </c>
      <c r="H3141" s="68" t="str">
        <f t="shared" si="495"/>
        <v/>
      </c>
      <c r="I3141" s="69" t="str">
        <f t="shared" si="491"/>
        <v/>
      </c>
      <c r="J3141" s="70" t="str">
        <f t="shared" si="492"/>
        <v/>
      </c>
      <c r="W3141" s="75" t="e">
        <f t="shared" si="496"/>
        <v>#N/A</v>
      </c>
      <c r="X3141" s="75" t="e">
        <f t="shared" ref="X3141:X3204" si="499">IF(ISBLANK(D3141)=FALSE,X3140+1/$M$6,NA())</f>
        <v>#N/A</v>
      </c>
      <c r="Y3141" s="75" t="e">
        <f t="shared" si="497"/>
        <v>#N/A</v>
      </c>
    </row>
    <row r="3142" spans="2:25" ht="12.75" x14ac:dyDescent="0.2">
      <c r="B3142" s="72" t="str">
        <f t="shared" si="493"/>
        <v/>
      </c>
      <c r="C3142" s="58"/>
      <c r="D3142" s="67"/>
      <c r="E3142" s="71" t="str">
        <f t="shared" si="494"/>
        <v/>
      </c>
      <c r="F3142" s="71" t="str">
        <f t="shared" si="490"/>
        <v/>
      </c>
      <c r="G3142" s="72" t="str">
        <f t="shared" si="498"/>
        <v/>
      </c>
      <c r="H3142" s="68" t="str">
        <f t="shared" si="495"/>
        <v/>
      </c>
      <c r="I3142" s="69" t="str">
        <f t="shared" si="491"/>
        <v/>
      </c>
      <c r="J3142" s="70" t="str">
        <f t="shared" si="492"/>
        <v/>
      </c>
      <c r="W3142" s="75" t="e">
        <f t="shared" si="496"/>
        <v>#N/A</v>
      </c>
      <c r="X3142" s="75" t="e">
        <f t="shared" si="499"/>
        <v>#N/A</v>
      </c>
      <c r="Y3142" s="75" t="e">
        <f t="shared" si="497"/>
        <v>#N/A</v>
      </c>
    </row>
    <row r="3143" spans="2:25" ht="12.75" x14ac:dyDescent="0.2">
      <c r="B3143" s="72" t="str">
        <f t="shared" si="493"/>
        <v/>
      </c>
      <c r="C3143" s="58"/>
      <c r="D3143" s="67"/>
      <c r="E3143" s="71" t="str">
        <f t="shared" si="494"/>
        <v/>
      </c>
      <c r="F3143" s="71" t="str">
        <f t="shared" si="490"/>
        <v/>
      </c>
      <c r="G3143" s="72" t="str">
        <f t="shared" si="498"/>
        <v/>
      </c>
      <c r="H3143" s="68" t="str">
        <f t="shared" si="495"/>
        <v/>
      </c>
      <c r="I3143" s="69" t="str">
        <f t="shared" si="491"/>
        <v/>
      </c>
      <c r="J3143" s="70" t="str">
        <f t="shared" si="492"/>
        <v/>
      </c>
      <c r="W3143" s="75" t="e">
        <f t="shared" si="496"/>
        <v>#N/A</v>
      </c>
      <c r="X3143" s="75" t="e">
        <f t="shared" si="499"/>
        <v>#N/A</v>
      </c>
      <c r="Y3143" s="75" t="e">
        <f t="shared" si="497"/>
        <v>#N/A</v>
      </c>
    </row>
    <row r="3144" spans="2:25" ht="12.75" x14ac:dyDescent="0.2">
      <c r="B3144" s="72" t="str">
        <f t="shared" si="493"/>
        <v/>
      </c>
      <c r="C3144" s="58"/>
      <c r="D3144" s="67"/>
      <c r="E3144" s="71" t="str">
        <f t="shared" si="494"/>
        <v/>
      </c>
      <c r="F3144" s="71" t="str">
        <f t="shared" si="490"/>
        <v/>
      </c>
      <c r="G3144" s="72" t="str">
        <f t="shared" si="498"/>
        <v/>
      </c>
      <c r="H3144" s="68" t="str">
        <f t="shared" si="495"/>
        <v/>
      </c>
      <c r="I3144" s="69" t="str">
        <f t="shared" si="491"/>
        <v/>
      </c>
      <c r="J3144" s="70" t="str">
        <f t="shared" si="492"/>
        <v/>
      </c>
      <c r="W3144" s="75" t="e">
        <f t="shared" si="496"/>
        <v>#N/A</v>
      </c>
      <c r="X3144" s="75" t="e">
        <f t="shared" si="499"/>
        <v>#N/A</v>
      </c>
      <c r="Y3144" s="75" t="e">
        <f t="shared" si="497"/>
        <v>#N/A</v>
      </c>
    </row>
    <row r="3145" spans="2:25" ht="12.75" x14ac:dyDescent="0.2">
      <c r="B3145" s="72" t="str">
        <f t="shared" si="493"/>
        <v/>
      </c>
      <c r="C3145" s="58"/>
      <c r="D3145" s="67"/>
      <c r="E3145" s="71" t="str">
        <f t="shared" si="494"/>
        <v/>
      </c>
      <c r="F3145" s="71" t="str">
        <f t="shared" si="490"/>
        <v/>
      </c>
      <c r="G3145" s="72" t="str">
        <f t="shared" si="498"/>
        <v/>
      </c>
      <c r="H3145" s="68" t="str">
        <f t="shared" si="495"/>
        <v/>
      </c>
      <c r="I3145" s="69" t="str">
        <f t="shared" si="491"/>
        <v/>
      </c>
      <c r="J3145" s="70" t="str">
        <f t="shared" si="492"/>
        <v/>
      </c>
      <c r="W3145" s="75" t="e">
        <f t="shared" si="496"/>
        <v>#N/A</v>
      </c>
      <c r="X3145" s="75" t="e">
        <f t="shared" si="499"/>
        <v>#N/A</v>
      </c>
      <c r="Y3145" s="75" t="e">
        <f t="shared" si="497"/>
        <v>#N/A</v>
      </c>
    </row>
    <row r="3146" spans="2:25" ht="12.75" x14ac:dyDescent="0.2">
      <c r="B3146" s="72" t="str">
        <f t="shared" si="493"/>
        <v/>
      </c>
      <c r="C3146" s="58"/>
      <c r="D3146" s="67"/>
      <c r="E3146" s="71" t="str">
        <f t="shared" si="494"/>
        <v/>
      </c>
      <c r="F3146" s="71" t="str">
        <f t="shared" si="490"/>
        <v/>
      </c>
      <c r="G3146" s="72" t="str">
        <f t="shared" si="498"/>
        <v/>
      </c>
      <c r="H3146" s="68" t="str">
        <f t="shared" si="495"/>
        <v/>
      </c>
      <c r="I3146" s="69" t="str">
        <f t="shared" si="491"/>
        <v/>
      </c>
      <c r="J3146" s="70" t="str">
        <f t="shared" si="492"/>
        <v/>
      </c>
      <c r="W3146" s="75" t="e">
        <f t="shared" si="496"/>
        <v>#N/A</v>
      </c>
      <c r="X3146" s="75" t="e">
        <f t="shared" si="499"/>
        <v>#N/A</v>
      </c>
      <c r="Y3146" s="75" t="e">
        <f t="shared" si="497"/>
        <v>#N/A</v>
      </c>
    </row>
    <row r="3147" spans="2:25" ht="12.75" x14ac:dyDescent="0.2">
      <c r="B3147" s="72" t="str">
        <f t="shared" si="493"/>
        <v/>
      </c>
      <c r="C3147" s="58"/>
      <c r="D3147" s="67"/>
      <c r="E3147" s="71" t="str">
        <f t="shared" si="494"/>
        <v/>
      </c>
      <c r="F3147" s="71" t="str">
        <f t="shared" si="490"/>
        <v/>
      </c>
      <c r="G3147" s="72" t="str">
        <f t="shared" si="498"/>
        <v/>
      </c>
      <c r="H3147" s="68" t="str">
        <f t="shared" si="495"/>
        <v/>
      </c>
      <c r="I3147" s="69" t="str">
        <f t="shared" si="491"/>
        <v/>
      </c>
      <c r="J3147" s="70" t="str">
        <f t="shared" si="492"/>
        <v/>
      </c>
      <c r="W3147" s="75" t="e">
        <f t="shared" si="496"/>
        <v>#N/A</v>
      </c>
      <c r="X3147" s="75" t="e">
        <f t="shared" si="499"/>
        <v>#N/A</v>
      </c>
      <c r="Y3147" s="75" t="e">
        <f t="shared" si="497"/>
        <v>#N/A</v>
      </c>
    </row>
    <row r="3148" spans="2:25" ht="12.75" x14ac:dyDescent="0.2">
      <c r="B3148" s="72" t="str">
        <f t="shared" si="493"/>
        <v/>
      </c>
      <c r="C3148" s="58"/>
      <c r="D3148" s="67"/>
      <c r="E3148" s="71" t="str">
        <f t="shared" si="494"/>
        <v/>
      </c>
      <c r="F3148" s="71" t="str">
        <f t="shared" si="490"/>
        <v/>
      </c>
      <c r="G3148" s="72" t="str">
        <f t="shared" si="498"/>
        <v/>
      </c>
      <c r="H3148" s="68" t="str">
        <f t="shared" si="495"/>
        <v/>
      </c>
      <c r="I3148" s="69" t="str">
        <f t="shared" si="491"/>
        <v/>
      </c>
      <c r="J3148" s="70" t="str">
        <f t="shared" si="492"/>
        <v/>
      </c>
      <c r="W3148" s="75" t="e">
        <f t="shared" si="496"/>
        <v>#N/A</v>
      </c>
      <c r="X3148" s="75" t="e">
        <f t="shared" si="499"/>
        <v>#N/A</v>
      </c>
      <c r="Y3148" s="75" t="e">
        <f t="shared" si="497"/>
        <v>#N/A</v>
      </c>
    </row>
    <row r="3149" spans="2:25" ht="12.75" x14ac:dyDescent="0.2">
      <c r="B3149" s="72" t="str">
        <f t="shared" si="493"/>
        <v/>
      </c>
      <c r="C3149" s="58"/>
      <c r="D3149" s="67"/>
      <c r="E3149" s="71" t="str">
        <f t="shared" si="494"/>
        <v/>
      </c>
      <c r="F3149" s="71" t="str">
        <f t="shared" si="490"/>
        <v/>
      </c>
      <c r="G3149" s="72" t="str">
        <f t="shared" si="498"/>
        <v/>
      </c>
      <c r="H3149" s="68" t="str">
        <f t="shared" si="495"/>
        <v/>
      </c>
      <c r="I3149" s="69" t="str">
        <f t="shared" si="491"/>
        <v/>
      </c>
      <c r="J3149" s="70" t="str">
        <f t="shared" si="492"/>
        <v/>
      </c>
      <c r="W3149" s="75" t="e">
        <f t="shared" si="496"/>
        <v>#N/A</v>
      </c>
      <c r="X3149" s="75" t="e">
        <f t="shared" si="499"/>
        <v>#N/A</v>
      </c>
      <c r="Y3149" s="75" t="e">
        <f t="shared" si="497"/>
        <v>#N/A</v>
      </c>
    </row>
    <row r="3150" spans="2:25" ht="12.75" x14ac:dyDescent="0.2">
      <c r="B3150" s="72" t="str">
        <f t="shared" si="493"/>
        <v/>
      </c>
      <c r="C3150" s="58"/>
      <c r="D3150" s="67"/>
      <c r="E3150" s="71" t="str">
        <f t="shared" si="494"/>
        <v/>
      </c>
      <c r="F3150" s="71" t="str">
        <f t="shared" ref="F3150:F3213" si="500">IF(D3150,STANDARDIZE(E3150,$M$11,$M$12),"")</f>
        <v/>
      </c>
      <c r="G3150" s="72" t="str">
        <f t="shared" si="498"/>
        <v/>
      </c>
      <c r="H3150" s="68" t="str">
        <f t="shared" si="495"/>
        <v/>
      </c>
      <c r="I3150" s="69" t="str">
        <f t="shared" si="491"/>
        <v/>
      </c>
      <c r="J3150" s="70" t="str">
        <f t="shared" si="492"/>
        <v/>
      </c>
      <c r="W3150" s="75" t="e">
        <f t="shared" si="496"/>
        <v>#N/A</v>
      </c>
      <c r="X3150" s="75" t="e">
        <f t="shared" si="499"/>
        <v>#N/A</v>
      </c>
      <c r="Y3150" s="75" t="e">
        <f t="shared" si="497"/>
        <v>#N/A</v>
      </c>
    </row>
    <row r="3151" spans="2:25" ht="12.75" x14ac:dyDescent="0.2">
      <c r="B3151" s="72" t="str">
        <f t="shared" si="493"/>
        <v/>
      </c>
      <c r="C3151" s="58"/>
      <c r="D3151" s="67"/>
      <c r="E3151" s="71" t="str">
        <f t="shared" si="494"/>
        <v/>
      </c>
      <c r="F3151" s="71" t="str">
        <f t="shared" si="500"/>
        <v/>
      </c>
      <c r="G3151" s="72" t="str">
        <f t="shared" si="498"/>
        <v/>
      </c>
      <c r="H3151" s="68" t="str">
        <f t="shared" si="495"/>
        <v/>
      </c>
      <c r="I3151" s="69" t="str">
        <f t="shared" si="491"/>
        <v/>
      </c>
      <c r="J3151" s="70" t="str">
        <f t="shared" si="492"/>
        <v/>
      </c>
      <c r="W3151" s="75" t="e">
        <f t="shared" si="496"/>
        <v>#N/A</v>
      </c>
      <c r="X3151" s="75" t="e">
        <f t="shared" si="499"/>
        <v>#N/A</v>
      </c>
      <c r="Y3151" s="75" t="e">
        <f t="shared" si="497"/>
        <v>#N/A</v>
      </c>
    </row>
    <row r="3152" spans="2:25" ht="12.75" x14ac:dyDescent="0.2">
      <c r="B3152" s="72" t="str">
        <f t="shared" si="493"/>
        <v/>
      </c>
      <c r="C3152" s="58"/>
      <c r="D3152" s="67"/>
      <c r="E3152" s="71" t="str">
        <f t="shared" si="494"/>
        <v/>
      </c>
      <c r="F3152" s="71" t="str">
        <f t="shared" si="500"/>
        <v/>
      </c>
      <c r="G3152" s="72" t="str">
        <f t="shared" si="498"/>
        <v/>
      </c>
      <c r="H3152" s="68" t="str">
        <f t="shared" si="495"/>
        <v/>
      </c>
      <c r="I3152" s="69" t="str">
        <f t="shared" si="491"/>
        <v/>
      </c>
      <c r="J3152" s="70" t="str">
        <f t="shared" si="492"/>
        <v/>
      </c>
      <c r="W3152" s="75" t="e">
        <f t="shared" si="496"/>
        <v>#N/A</v>
      </c>
      <c r="X3152" s="75" t="e">
        <f t="shared" si="499"/>
        <v>#N/A</v>
      </c>
      <c r="Y3152" s="75" t="e">
        <f t="shared" si="497"/>
        <v>#N/A</v>
      </c>
    </row>
    <row r="3153" spans="2:25" ht="12.75" x14ac:dyDescent="0.2">
      <c r="B3153" s="72" t="str">
        <f t="shared" si="493"/>
        <v/>
      </c>
      <c r="C3153" s="58"/>
      <c r="D3153" s="67"/>
      <c r="E3153" s="71" t="str">
        <f t="shared" si="494"/>
        <v/>
      </c>
      <c r="F3153" s="71" t="str">
        <f t="shared" si="500"/>
        <v/>
      </c>
      <c r="G3153" s="72" t="str">
        <f t="shared" si="498"/>
        <v/>
      </c>
      <c r="H3153" s="68" t="str">
        <f t="shared" si="495"/>
        <v/>
      </c>
      <c r="I3153" s="69" t="str">
        <f t="shared" si="491"/>
        <v/>
      </c>
      <c r="J3153" s="70" t="str">
        <f t="shared" si="492"/>
        <v/>
      </c>
      <c r="W3153" s="75" t="e">
        <f t="shared" si="496"/>
        <v>#N/A</v>
      </c>
      <c r="X3153" s="75" t="e">
        <f t="shared" si="499"/>
        <v>#N/A</v>
      </c>
      <c r="Y3153" s="75" t="e">
        <f t="shared" si="497"/>
        <v>#N/A</v>
      </c>
    </row>
    <row r="3154" spans="2:25" ht="12.75" x14ac:dyDescent="0.2">
      <c r="B3154" s="72" t="str">
        <f t="shared" si="493"/>
        <v/>
      </c>
      <c r="C3154" s="58"/>
      <c r="D3154" s="67"/>
      <c r="E3154" s="71" t="str">
        <f t="shared" si="494"/>
        <v/>
      </c>
      <c r="F3154" s="71" t="str">
        <f t="shared" si="500"/>
        <v/>
      </c>
      <c r="G3154" s="72" t="str">
        <f t="shared" si="498"/>
        <v/>
      </c>
      <c r="H3154" s="68" t="str">
        <f t="shared" si="495"/>
        <v/>
      </c>
      <c r="I3154" s="69" t="str">
        <f t="shared" si="491"/>
        <v/>
      </c>
      <c r="J3154" s="70" t="str">
        <f t="shared" si="492"/>
        <v/>
      </c>
      <c r="W3154" s="75" t="e">
        <f t="shared" si="496"/>
        <v>#N/A</v>
      </c>
      <c r="X3154" s="75" t="e">
        <f t="shared" si="499"/>
        <v>#N/A</v>
      </c>
      <c r="Y3154" s="75" t="e">
        <f t="shared" si="497"/>
        <v>#N/A</v>
      </c>
    </row>
    <row r="3155" spans="2:25" ht="12.75" x14ac:dyDescent="0.2">
      <c r="B3155" s="72" t="str">
        <f t="shared" si="493"/>
        <v/>
      </c>
      <c r="C3155" s="58"/>
      <c r="D3155" s="67"/>
      <c r="E3155" s="71" t="str">
        <f t="shared" si="494"/>
        <v/>
      </c>
      <c r="F3155" s="71" t="str">
        <f t="shared" si="500"/>
        <v/>
      </c>
      <c r="G3155" s="72" t="str">
        <f t="shared" si="498"/>
        <v/>
      </c>
      <c r="H3155" s="68" t="str">
        <f t="shared" si="495"/>
        <v/>
      </c>
      <c r="I3155" s="69" t="str">
        <f t="shared" si="491"/>
        <v/>
      </c>
      <c r="J3155" s="70" t="str">
        <f t="shared" si="492"/>
        <v/>
      </c>
      <c r="W3155" s="75" t="e">
        <f t="shared" si="496"/>
        <v>#N/A</v>
      </c>
      <c r="X3155" s="75" t="e">
        <f t="shared" si="499"/>
        <v>#N/A</v>
      </c>
      <c r="Y3155" s="75" t="e">
        <f t="shared" si="497"/>
        <v>#N/A</v>
      </c>
    </row>
    <row r="3156" spans="2:25" ht="12.75" x14ac:dyDescent="0.2">
      <c r="B3156" s="72" t="str">
        <f t="shared" si="493"/>
        <v/>
      </c>
      <c r="C3156" s="58"/>
      <c r="D3156" s="67"/>
      <c r="E3156" s="71" t="str">
        <f t="shared" si="494"/>
        <v/>
      </c>
      <c r="F3156" s="71" t="str">
        <f t="shared" si="500"/>
        <v/>
      </c>
      <c r="G3156" s="72" t="str">
        <f t="shared" si="498"/>
        <v/>
      </c>
      <c r="H3156" s="68" t="str">
        <f t="shared" si="495"/>
        <v/>
      </c>
      <c r="I3156" s="69" t="str">
        <f t="shared" si="491"/>
        <v/>
      </c>
      <c r="J3156" s="70" t="str">
        <f t="shared" si="492"/>
        <v/>
      </c>
      <c r="W3156" s="75" t="e">
        <f t="shared" si="496"/>
        <v>#N/A</v>
      </c>
      <c r="X3156" s="75" t="e">
        <f t="shared" si="499"/>
        <v>#N/A</v>
      </c>
      <c r="Y3156" s="75" t="e">
        <f t="shared" si="497"/>
        <v>#N/A</v>
      </c>
    </row>
    <row r="3157" spans="2:25" ht="12.75" x14ac:dyDescent="0.2">
      <c r="B3157" s="72" t="str">
        <f t="shared" si="493"/>
        <v/>
      </c>
      <c r="C3157" s="58"/>
      <c r="D3157" s="67"/>
      <c r="E3157" s="71" t="str">
        <f t="shared" si="494"/>
        <v/>
      </c>
      <c r="F3157" s="71" t="str">
        <f t="shared" si="500"/>
        <v/>
      </c>
      <c r="G3157" s="72" t="str">
        <f t="shared" si="498"/>
        <v/>
      </c>
      <c r="H3157" s="68" t="str">
        <f t="shared" si="495"/>
        <v/>
      </c>
      <c r="I3157" s="69" t="str">
        <f t="shared" si="491"/>
        <v/>
      </c>
      <c r="J3157" s="70" t="str">
        <f t="shared" si="492"/>
        <v/>
      </c>
      <c r="W3157" s="75" t="e">
        <f t="shared" si="496"/>
        <v>#N/A</v>
      </c>
      <c r="X3157" s="75" t="e">
        <f t="shared" si="499"/>
        <v>#N/A</v>
      </c>
      <c r="Y3157" s="75" t="e">
        <f t="shared" si="497"/>
        <v>#N/A</v>
      </c>
    </row>
    <row r="3158" spans="2:25" ht="12.75" x14ac:dyDescent="0.2">
      <c r="B3158" s="72" t="str">
        <f t="shared" si="493"/>
        <v/>
      </c>
      <c r="C3158" s="58"/>
      <c r="D3158" s="67"/>
      <c r="E3158" s="71" t="str">
        <f t="shared" si="494"/>
        <v/>
      </c>
      <c r="F3158" s="71" t="str">
        <f t="shared" si="500"/>
        <v/>
      </c>
      <c r="G3158" s="72" t="str">
        <f t="shared" si="498"/>
        <v/>
      </c>
      <c r="H3158" s="68" t="str">
        <f t="shared" si="495"/>
        <v/>
      </c>
      <c r="I3158" s="69" t="str">
        <f t="shared" si="491"/>
        <v/>
      </c>
      <c r="J3158" s="70" t="str">
        <f t="shared" si="492"/>
        <v/>
      </c>
      <c r="W3158" s="75" t="e">
        <f t="shared" si="496"/>
        <v>#N/A</v>
      </c>
      <c r="X3158" s="75" t="e">
        <f t="shared" si="499"/>
        <v>#N/A</v>
      </c>
      <c r="Y3158" s="75" t="e">
        <f t="shared" si="497"/>
        <v>#N/A</v>
      </c>
    </row>
    <row r="3159" spans="2:25" ht="12.75" x14ac:dyDescent="0.2">
      <c r="B3159" s="72" t="str">
        <f t="shared" si="493"/>
        <v/>
      </c>
      <c r="C3159" s="58"/>
      <c r="D3159" s="67"/>
      <c r="E3159" s="71" t="str">
        <f t="shared" si="494"/>
        <v/>
      </c>
      <c r="F3159" s="71" t="str">
        <f t="shared" si="500"/>
        <v/>
      </c>
      <c r="G3159" s="72" t="str">
        <f t="shared" si="498"/>
        <v/>
      </c>
      <c r="H3159" s="68" t="str">
        <f t="shared" si="495"/>
        <v/>
      </c>
      <c r="I3159" s="69" t="str">
        <f t="shared" si="491"/>
        <v/>
      </c>
      <c r="J3159" s="70" t="str">
        <f t="shared" si="492"/>
        <v/>
      </c>
      <c r="W3159" s="75" t="e">
        <f t="shared" si="496"/>
        <v>#N/A</v>
      </c>
      <c r="X3159" s="75" t="e">
        <f t="shared" si="499"/>
        <v>#N/A</v>
      </c>
      <c r="Y3159" s="75" t="e">
        <f t="shared" si="497"/>
        <v>#N/A</v>
      </c>
    </row>
    <row r="3160" spans="2:25" ht="12.75" x14ac:dyDescent="0.2">
      <c r="B3160" s="72" t="str">
        <f t="shared" si="493"/>
        <v/>
      </c>
      <c r="C3160" s="58"/>
      <c r="D3160" s="67"/>
      <c r="E3160" s="71" t="str">
        <f t="shared" si="494"/>
        <v/>
      </c>
      <c r="F3160" s="71" t="str">
        <f t="shared" si="500"/>
        <v/>
      </c>
      <c r="G3160" s="72" t="str">
        <f t="shared" si="498"/>
        <v/>
      </c>
      <c r="H3160" s="68" t="str">
        <f t="shared" si="495"/>
        <v/>
      </c>
      <c r="I3160" s="69" t="str">
        <f t="shared" si="491"/>
        <v/>
      </c>
      <c r="J3160" s="70" t="str">
        <f t="shared" si="492"/>
        <v/>
      </c>
      <c r="W3160" s="75" t="e">
        <f t="shared" si="496"/>
        <v>#N/A</v>
      </c>
      <c r="X3160" s="75" t="e">
        <f t="shared" si="499"/>
        <v>#N/A</v>
      </c>
      <c r="Y3160" s="75" t="e">
        <f t="shared" si="497"/>
        <v>#N/A</v>
      </c>
    </row>
    <row r="3161" spans="2:25" ht="12.75" x14ac:dyDescent="0.2">
      <c r="B3161" s="72" t="str">
        <f t="shared" si="493"/>
        <v/>
      </c>
      <c r="C3161" s="58"/>
      <c r="D3161" s="67"/>
      <c r="E3161" s="71" t="str">
        <f t="shared" si="494"/>
        <v/>
      </c>
      <c r="F3161" s="71" t="str">
        <f t="shared" si="500"/>
        <v/>
      </c>
      <c r="G3161" s="72" t="str">
        <f t="shared" si="498"/>
        <v/>
      </c>
      <c r="H3161" s="68" t="str">
        <f t="shared" si="495"/>
        <v/>
      </c>
      <c r="I3161" s="69" t="str">
        <f t="shared" si="491"/>
        <v/>
      </c>
      <c r="J3161" s="70" t="str">
        <f t="shared" si="492"/>
        <v/>
      </c>
      <c r="W3161" s="75" t="e">
        <f t="shared" si="496"/>
        <v>#N/A</v>
      </c>
      <c r="X3161" s="75" t="e">
        <f t="shared" si="499"/>
        <v>#N/A</v>
      </c>
      <c r="Y3161" s="75" t="e">
        <f t="shared" si="497"/>
        <v>#N/A</v>
      </c>
    </row>
    <row r="3162" spans="2:25" ht="12.75" x14ac:dyDescent="0.2">
      <c r="B3162" s="72" t="str">
        <f t="shared" si="493"/>
        <v/>
      </c>
      <c r="C3162" s="58"/>
      <c r="D3162" s="67"/>
      <c r="E3162" s="71" t="str">
        <f t="shared" si="494"/>
        <v/>
      </c>
      <c r="F3162" s="71" t="str">
        <f t="shared" si="500"/>
        <v/>
      </c>
      <c r="G3162" s="72" t="str">
        <f t="shared" si="498"/>
        <v/>
      </c>
      <c r="H3162" s="68" t="str">
        <f t="shared" si="495"/>
        <v/>
      </c>
      <c r="I3162" s="69" t="str">
        <f t="shared" si="491"/>
        <v/>
      </c>
      <c r="J3162" s="70" t="str">
        <f t="shared" si="492"/>
        <v/>
      </c>
      <c r="W3162" s="75" t="e">
        <f t="shared" si="496"/>
        <v>#N/A</v>
      </c>
      <c r="X3162" s="75" t="e">
        <f t="shared" si="499"/>
        <v>#N/A</v>
      </c>
      <c r="Y3162" s="75" t="e">
        <f t="shared" si="497"/>
        <v>#N/A</v>
      </c>
    </row>
    <row r="3163" spans="2:25" ht="12.75" x14ac:dyDescent="0.2">
      <c r="B3163" s="72" t="str">
        <f t="shared" si="493"/>
        <v/>
      </c>
      <c r="C3163" s="58"/>
      <c r="D3163" s="67"/>
      <c r="E3163" s="71" t="str">
        <f t="shared" si="494"/>
        <v/>
      </c>
      <c r="F3163" s="71" t="str">
        <f t="shared" si="500"/>
        <v/>
      </c>
      <c r="G3163" s="72" t="str">
        <f t="shared" si="498"/>
        <v/>
      </c>
      <c r="H3163" s="68" t="str">
        <f t="shared" si="495"/>
        <v/>
      </c>
      <c r="I3163" s="69" t="str">
        <f t="shared" si="491"/>
        <v/>
      </c>
      <c r="J3163" s="70" t="str">
        <f t="shared" si="492"/>
        <v/>
      </c>
      <c r="W3163" s="75" t="e">
        <f t="shared" si="496"/>
        <v>#N/A</v>
      </c>
      <c r="X3163" s="75" t="e">
        <f t="shared" si="499"/>
        <v>#N/A</v>
      </c>
      <c r="Y3163" s="75" t="e">
        <f t="shared" si="497"/>
        <v>#N/A</v>
      </c>
    </row>
    <row r="3164" spans="2:25" ht="12.75" x14ac:dyDescent="0.2">
      <c r="B3164" s="72" t="str">
        <f t="shared" si="493"/>
        <v/>
      </c>
      <c r="C3164" s="58"/>
      <c r="D3164" s="67"/>
      <c r="E3164" s="71" t="str">
        <f t="shared" si="494"/>
        <v/>
      </c>
      <c r="F3164" s="71" t="str">
        <f t="shared" si="500"/>
        <v/>
      </c>
      <c r="G3164" s="72" t="str">
        <f t="shared" si="498"/>
        <v/>
      </c>
      <c r="H3164" s="68" t="str">
        <f t="shared" si="495"/>
        <v/>
      </c>
      <c r="I3164" s="69" t="str">
        <f t="shared" si="491"/>
        <v/>
      </c>
      <c r="J3164" s="70" t="str">
        <f t="shared" si="492"/>
        <v/>
      </c>
      <c r="W3164" s="75" t="e">
        <f t="shared" si="496"/>
        <v>#N/A</v>
      </c>
      <c r="X3164" s="75" t="e">
        <f t="shared" si="499"/>
        <v>#N/A</v>
      </c>
      <c r="Y3164" s="75" t="e">
        <f t="shared" si="497"/>
        <v>#N/A</v>
      </c>
    </row>
    <row r="3165" spans="2:25" ht="12.75" x14ac:dyDescent="0.2">
      <c r="B3165" s="72" t="str">
        <f t="shared" si="493"/>
        <v/>
      </c>
      <c r="C3165" s="58"/>
      <c r="D3165" s="67"/>
      <c r="E3165" s="71" t="str">
        <f t="shared" si="494"/>
        <v/>
      </c>
      <c r="F3165" s="71" t="str">
        <f t="shared" si="500"/>
        <v/>
      </c>
      <c r="G3165" s="72" t="str">
        <f t="shared" si="498"/>
        <v/>
      </c>
      <c r="H3165" s="68" t="str">
        <f t="shared" si="495"/>
        <v/>
      </c>
      <c r="I3165" s="69" t="str">
        <f t="shared" si="491"/>
        <v/>
      </c>
      <c r="J3165" s="70" t="str">
        <f t="shared" si="492"/>
        <v/>
      </c>
      <c r="W3165" s="75" t="e">
        <f t="shared" si="496"/>
        <v>#N/A</v>
      </c>
      <c r="X3165" s="75" t="e">
        <f t="shared" si="499"/>
        <v>#N/A</v>
      </c>
      <c r="Y3165" s="75" t="e">
        <f t="shared" si="497"/>
        <v>#N/A</v>
      </c>
    </row>
    <row r="3166" spans="2:25" ht="12.75" x14ac:dyDescent="0.2">
      <c r="B3166" s="72" t="str">
        <f t="shared" si="493"/>
        <v/>
      </c>
      <c r="C3166" s="58"/>
      <c r="D3166" s="67"/>
      <c r="E3166" s="71" t="str">
        <f t="shared" si="494"/>
        <v/>
      </c>
      <c r="F3166" s="71" t="str">
        <f t="shared" si="500"/>
        <v/>
      </c>
      <c r="G3166" s="72" t="str">
        <f t="shared" si="498"/>
        <v/>
      </c>
      <c r="H3166" s="68" t="str">
        <f t="shared" si="495"/>
        <v/>
      </c>
      <c r="I3166" s="69" t="str">
        <f t="shared" si="491"/>
        <v/>
      </c>
      <c r="J3166" s="70" t="str">
        <f t="shared" si="492"/>
        <v/>
      </c>
      <c r="W3166" s="75" t="e">
        <f t="shared" si="496"/>
        <v>#N/A</v>
      </c>
      <c r="X3166" s="75" t="e">
        <f t="shared" si="499"/>
        <v>#N/A</v>
      </c>
      <c r="Y3166" s="75" t="e">
        <f t="shared" si="497"/>
        <v>#N/A</v>
      </c>
    </row>
    <row r="3167" spans="2:25" ht="12.75" x14ac:dyDescent="0.2">
      <c r="B3167" s="72" t="str">
        <f t="shared" si="493"/>
        <v/>
      </c>
      <c r="C3167" s="58"/>
      <c r="D3167" s="67"/>
      <c r="E3167" s="71" t="str">
        <f t="shared" si="494"/>
        <v/>
      </c>
      <c r="F3167" s="71" t="str">
        <f t="shared" si="500"/>
        <v/>
      </c>
      <c r="G3167" s="72" t="str">
        <f t="shared" si="498"/>
        <v/>
      </c>
      <c r="H3167" s="68" t="str">
        <f t="shared" si="495"/>
        <v/>
      </c>
      <c r="I3167" s="69" t="str">
        <f t="shared" si="491"/>
        <v/>
      </c>
      <c r="J3167" s="70" t="str">
        <f t="shared" si="492"/>
        <v/>
      </c>
      <c r="W3167" s="75" t="e">
        <f t="shared" si="496"/>
        <v>#N/A</v>
      </c>
      <c r="X3167" s="75" t="e">
        <f t="shared" si="499"/>
        <v>#N/A</v>
      </c>
      <c r="Y3167" s="75" t="e">
        <f t="shared" si="497"/>
        <v>#N/A</v>
      </c>
    </row>
    <row r="3168" spans="2:25" ht="12.75" x14ac:dyDescent="0.2">
      <c r="B3168" s="72" t="str">
        <f t="shared" si="493"/>
        <v/>
      </c>
      <c r="C3168" s="58"/>
      <c r="D3168" s="67"/>
      <c r="E3168" s="71" t="str">
        <f t="shared" si="494"/>
        <v/>
      </c>
      <c r="F3168" s="71" t="str">
        <f t="shared" si="500"/>
        <v/>
      </c>
      <c r="G3168" s="72" t="str">
        <f t="shared" si="498"/>
        <v/>
      </c>
      <c r="H3168" s="68" t="str">
        <f t="shared" si="495"/>
        <v/>
      </c>
      <c r="I3168" s="69" t="str">
        <f t="shared" si="491"/>
        <v/>
      </c>
      <c r="J3168" s="70" t="str">
        <f t="shared" si="492"/>
        <v/>
      </c>
      <c r="W3168" s="75" t="e">
        <f t="shared" si="496"/>
        <v>#N/A</v>
      </c>
      <c r="X3168" s="75" t="e">
        <f t="shared" si="499"/>
        <v>#N/A</v>
      </c>
      <c r="Y3168" s="75" t="e">
        <f t="shared" si="497"/>
        <v>#N/A</v>
      </c>
    </row>
    <row r="3169" spans="2:25" ht="12.75" x14ac:dyDescent="0.2">
      <c r="B3169" s="72" t="str">
        <f t="shared" si="493"/>
        <v/>
      </c>
      <c r="C3169" s="58"/>
      <c r="D3169" s="67"/>
      <c r="E3169" s="71" t="str">
        <f t="shared" si="494"/>
        <v/>
      </c>
      <c r="F3169" s="71" t="str">
        <f t="shared" si="500"/>
        <v/>
      </c>
      <c r="G3169" s="72" t="str">
        <f t="shared" si="498"/>
        <v/>
      </c>
      <c r="H3169" s="68" t="str">
        <f t="shared" si="495"/>
        <v/>
      </c>
      <c r="I3169" s="69" t="str">
        <f t="shared" si="491"/>
        <v/>
      </c>
      <c r="J3169" s="70" t="str">
        <f t="shared" si="492"/>
        <v/>
      </c>
      <c r="W3169" s="75" t="e">
        <f t="shared" si="496"/>
        <v>#N/A</v>
      </c>
      <c r="X3169" s="75" t="e">
        <f t="shared" si="499"/>
        <v>#N/A</v>
      </c>
      <c r="Y3169" s="75" t="e">
        <f t="shared" si="497"/>
        <v>#N/A</v>
      </c>
    </row>
    <row r="3170" spans="2:25" ht="12.75" x14ac:dyDescent="0.2">
      <c r="B3170" s="72" t="str">
        <f t="shared" si="493"/>
        <v/>
      </c>
      <c r="C3170" s="58"/>
      <c r="D3170" s="67"/>
      <c r="E3170" s="71" t="str">
        <f t="shared" si="494"/>
        <v/>
      </c>
      <c r="F3170" s="71" t="str">
        <f t="shared" si="500"/>
        <v/>
      </c>
      <c r="G3170" s="72" t="str">
        <f t="shared" si="498"/>
        <v/>
      </c>
      <c r="H3170" s="68" t="str">
        <f t="shared" si="495"/>
        <v/>
      </c>
      <c r="I3170" s="69" t="str">
        <f t="shared" si="491"/>
        <v/>
      </c>
      <c r="J3170" s="70" t="str">
        <f t="shared" si="492"/>
        <v/>
      </c>
      <c r="W3170" s="75" t="e">
        <f t="shared" si="496"/>
        <v>#N/A</v>
      </c>
      <c r="X3170" s="75" t="e">
        <f t="shared" si="499"/>
        <v>#N/A</v>
      </c>
      <c r="Y3170" s="75" t="e">
        <f t="shared" si="497"/>
        <v>#N/A</v>
      </c>
    </row>
    <row r="3171" spans="2:25" ht="12.75" x14ac:dyDescent="0.2">
      <c r="B3171" s="72" t="str">
        <f t="shared" si="493"/>
        <v/>
      </c>
      <c r="C3171" s="58"/>
      <c r="D3171" s="67"/>
      <c r="E3171" s="71" t="str">
        <f t="shared" si="494"/>
        <v/>
      </c>
      <c r="F3171" s="71" t="str">
        <f t="shared" si="500"/>
        <v/>
      </c>
      <c r="G3171" s="72" t="str">
        <f t="shared" si="498"/>
        <v/>
      </c>
      <c r="H3171" s="68" t="str">
        <f t="shared" si="495"/>
        <v/>
      </c>
      <c r="I3171" s="69" t="str">
        <f t="shared" si="491"/>
        <v/>
      </c>
      <c r="J3171" s="70" t="str">
        <f t="shared" si="492"/>
        <v/>
      </c>
      <c r="W3171" s="75" t="e">
        <f t="shared" si="496"/>
        <v>#N/A</v>
      </c>
      <c r="X3171" s="75" t="e">
        <f t="shared" si="499"/>
        <v>#N/A</v>
      </c>
      <c r="Y3171" s="75" t="e">
        <f t="shared" si="497"/>
        <v>#N/A</v>
      </c>
    </row>
    <row r="3172" spans="2:25" ht="12.75" x14ac:dyDescent="0.2">
      <c r="B3172" s="72" t="str">
        <f t="shared" si="493"/>
        <v/>
      </c>
      <c r="C3172" s="58"/>
      <c r="D3172" s="67"/>
      <c r="E3172" s="71" t="str">
        <f t="shared" si="494"/>
        <v/>
      </c>
      <c r="F3172" s="71" t="str">
        <f t="shared" si="500"/>
        <v/>
      </c>
      <c r="G3172" s="72" t="str">
        <f t="shared" si="498"/>
        <v/>
      </c>
      <c r="H3172" s="68" t="str">
        <f t="shared" si="495"/>
        <v/>
      </c>
      <c r="I3172" s="69" t="str">
        <f t="shared" si="491"/>
        <v/>
      </c>
      <c r="J3172" s="70" t="str">
        <f t="shared" si="492"/>
        <v/>
      </c>
      <c r="W3172" s="75" t="e">
        <f t="shared" si="496"/>
        <v>#N/A</v>
      </c>
      <c r="X3172" s="75" t="e">
        <f t="shared" si="499"/>
        <v>#N/A</v>
      </c>
      <c r="Y3172" s="75" t="e">
        <f t="shared" si="497"/>
        <v>#N/A</v>
      </c>
    </row>
    <row r="3173" spans="2:25" ht="12.75" x14ac:dyDescent="0.2">
      <c r="B3173" s="72" t="str">
        <f t="shared" si="493"/>
        <v/>
      </c>
      <c r="C3173" s="58"/>
      <c r="D3173" s="67"/>
      <c r="E3173" s="71" t="str">
        <f t="shared" si="494"/>
        <v/>
      </c>
      <c r="F3173" s="71" t="str">
        <f t="shared" si="500"/>
        <v/>
      </c>
      <c r="G3173" s="72" t="str">
        <f t="shared" si="498"/>
        <v/>
      </c>
      <c r="H3173" s="68" t="str">
        <f t="shared" si="495"/>
        <v/>
      </c>
      <c r="I3173" s="69" t="str">
        <f t="shared" si="491"/>
        <v/>
      </c>
      <c r="J3173" s="70" t="str">
        <f t="shared" si="492"/>
        <v/>
      </c>
      <c r="W3173" s="75" t="e">
        <f t="shared" si="496"/>
        <v>#N/A</v>
      </c>
      <c r="X3173" s="75" t="e">
        <f t="shared" si="499"/>
        <v>#N/A</v>
      </c>
      <c r="Y3173" s="75" t="e">
        <f t="shared" si="497"/>
        <v>#N/A</v>
      </c>
    </row>
    <row r="3174" spans="2:25" ht="12.75" x14ac:dyDescent="0.2">
      <c r="B3174" s="72" t="str">
        <f t="shared" si="493"/>
        <v/>
      </c>
      <c r="C3174" s="58"/>
      <c r="D3174" s="67"/>
      <c r="E3174" s="71" t="str">
        <f t="shared" si="494"/>
        <v/>
      </c>
      <c r="F3174" s="71" t="str">
        <f t="shared" si="500"/>
        <v/>
      </c>
      <c r="G3174" s="72" t="str">
        <f t="shared" si="498"/>
        <v/>
      </c>
      <c r="H3174" s="68" t="str">
        <f t="shared" si="495"/>
        <v/>
      </c>
      <c r="I3174" s="69" t="str">
        <f t="shared" si="491"/>
        <v/>
      </c>
      <c r="J3174" s="70" t="str">
        <f t="shared" si="492"/>
        <v/>
      </c>
      <c r="W3174" s="75" t="e">
        <f t="shared" si="496"/>
        <v>#N/A</v>
      </c>
      <c r="X3174" s="75" t="e">
        <f t="shared" si="499"/>
        <v>#N/A</v>
      </c>
      <c r="Y3174" s="75" t="e">
        <f t="shared" si="497"/>
        <v>#N/A</v>
      </c>
    </row>
    <row r="3175" spans="2:25" ht="12.75" x14ac:dyDescent="0.2">
      <c r="B3175" s="72" t="str">
        <f t="shared" si="493"/>
        <v/>
      </c>
      <c r="C3175" s="58"/>
      <c r="D3175" s="67"/>
      <c r="E3175" s="71" t="str">
        <f t="shared" si="494"/>
        <v/>
      </c>
      <c r="F3175" s="71" t="str">
        <f t="shared" si="500"/>
        <v/>
      </c>
      <c r="G3175" s="72" t="str">
        <f t="shared" si="498"/>
        <v/>
      </c>
      <c r="H3175" s="68" t="str">
        <f t="shared" si="495"/>
        <v/>
      </c>
      <c r="I3175" s="69" t="str">
        <f t="shared" si="491"/>
        <v/>
      </c>
      <c r="J3175" s="70" t="str">
        <f t="shared" si="492"/>
        <v/>
      </c>
      <c r="W3175" s="75" t="e">
        <f t="shared" si="496"/>
        <v>#N/A</v>
      </c>
      <c r="X3175" s="75" t="e">
        <f t="shared" si="499"/>
        <v>#N/A</v>
      </c>
      <c r="Y3175" s="75" t="e">
        <f t="shared" si="497"/>
        <v>#N/A</v>
      </c>
    </row>
    <row r="3176" spans="2:25" ht="12.75" x14ac:dyDescent="0.2">
      <c r="B3176" s="72" t="str">
        <f t="shared" si="493"/>
        <v/>
      </c>
      <c r="C3176" s="58"/>
      <c r="D3176" s="67"/>
      <c r="E3176" s="71" t="str">
        <f t="shared" si="494"/>
        <v/>
      </c>
      <c r="F3176" s="71" t="str">
        <f t="shared" si="500"/>
        <v/>
      </c>
      <c r="G3176" s="72" t="str">
        <f t="shared" si="498"/>
        <v/>
      </c>
      <c r="H3176" s="68" t="str">
        <f t="shared" si="495"/>
        <v/>
      </c>
      <c r="I3176" s="69" t="str">
        <f t="shared" si="491"/>
        <v/>
      </c>
      <c r="J3176" s="70" t="str">
        <f t="shared" si="492"/>
        <v/>
      </c>
      <c r="W3176" s="75" t="e">
        <f t="shared" si="496"/>
        <v>#N/A</v>
      </c>
      <c r="X3176" s="75" t="e">
        <f t="shared" si="499"/>
        <v>#N/A</v>
      </c>
      <c r="Y3176" s="75" t="e">
        <f t="shared" si="497"/>
        <v>#N/A</v>
      </c>
    </row>
    <row r="3177" spans="2:25" ht="12.75" x14ac:dyDescent="0.2">
      <c r="B3177" s="72" t="str">
        <f t="shared" si="493"/>
        <v/>
      </c>
      <c r="C3177" s="58"/>
      <c r="D3177" s="67"/>
      <c r="E3177" s="71" t="str">
        <f t="shared" si="494"/>
        <v/>
      </c>
      <c r="F3177" s="71" t="str">
        <f t="shared" si="500"/>
        <v/>
      </c>
      <c r="G3177" s="72" t="str">
        <f t="shared" si="498"/>
        <v/>
      </c>
      <c r="H3177" s="68" t="str">
        <f t="shared" si="495"/>
        <v/>
      </c>
      <c r="I3177" s="69" t="str">
        <f t="shared" si="491"/>
        <v/>
      </c>
      <c r="J3177" s="70" t="str">
        <f t="shared" si="492"/>
        <v/>
      </c>
      <c r="W3177" s="75" t="e">
        <f t="shared" si="496"/>
        <v>#N/A</v>
      </c>
      <c r="X3177" s="75" t="e">
        <f t="shared" si="499"/>
        <v>#N/A</v>
      </c>
      <c r="Y3177" s="75" t="e">
        <f t="shared" si="497"/>
        <v>#N/A</v>
      </c>
    </row>
    <row r="3178" spans="2:25" ht="12.75" x14ac:dyDescent="0.2">
      <c r="B3178" s="72" t="str">
        <f t="shared" si="493"/>
        <v/>
      </c>
      <c r="C3178" s="58"/>
      <c r="D3178" s="67"/>
      <c r="E3178" s="71" t="str">
        <f t="shared" si="494"/>
        <v/>
      </c>
      <c r="F3178" s="71" t="str">
        <f t="shared" si="500"/>
        <v/>
      </c>
      <c r="G3178" s="72" t="str">
        <f t="shared" si="498"/>
        <v/>
      </c>
      <c r="H3178" s="68" t="str">
        <f t="shared" si="495"/>
        <v/>
      </c>
      <c r="I3178" s="69" t="str">
        <f t="shared" si="491"/>
        <v/>
      </c>
      <c r="J3178" s="70" t="str">
        <f t="shared" si="492"/>
        <v/>
      </c>
      <c r="W3178" s="75" t="e">
        <f t="shared" si="496"/>
        <v>#N/A</v>
      </c>
      <c r="X3178" s="75" t="e">
        <f t="shared" si="499"/>
        <v>#N/A</v>
      </c>
      <c r="Y3178" s="75" t="e">
        <f t="shared" si="497"/>
        <v>#N/A</v>
      </c>
    </row>
    <row r="3179" spans="2:25" ht="12.75" x14ac:dyDescent="0.2">
      <c r="B3179" s="72" t="str">
        <f t="shared" si="493"/>
        <v/>
      </c>
      <c r="C3179" s="58"/>
      <c r="D3179" s="67"/>
      <c r="E3179" s="71" t="str">
        <f t="shared" si="494"/>
        <v/>
      </c>
      <c r="F3179" s="71" t="str">
        <f t="shared" si="500"/>
        <v/>
      </c>
      <c r="G3179" s="72" t="str">
        <f t="shared" si="498"/>
        <v/>
      </c>
      <c r="H3179" s="68" t="str">
        <f t="shared" si="495"/>
        <v/>
      </c>
      <c r="I3179" s="69" t="str">
        <f t="shared" si="491"/>
        <v/>
      </c>
      <c r="J3179" s="70" t="str">
        <f t="shared" si="492"/>
        <v/>
      </c>
      <c r="W3179" s="75" t="e">
        <f t="shared" si="496"/>
        <v>#N/A</v>
      </c>
      <c r="X3179" s="75" t="e">
        <f t="shared" si="499"/>
        <v>#N/A</v>
      </c>
      <c r="Y3179" s="75" t="e">
        <f t="shared" si="497"/>
        <v>#N/A</v>
      </c>
    </row>
    <row r="3180" spans="2:25" ht="12.75" x14ac:dyDescent="0.2">
      <c r="B3180" s="72" t="str">
        <f t="shared" si="493"/>
        <v/>
      </c>
      <c r="C3180" s="58"/>
      <c r="D3180" s="67"/>
      <c r="E3180" s="71" t="str">
        <f t="shared" si="494"/>
        <v/>
      </c>
      <c r="F3180" s="71" t="str">
        <f t="shared" si="500"/>
        <v/>
      </c>
      <c r="G3180" s="72" t="str">
        <f t="shared" si="498"/>
        <v/>
      </c>
      <c r="H3180" s="68" t="str">
        <f t="shared" si="495"/>
        <v/>
      </c>
      <c r="I3180" s="69" t="str">
        <f t="shared" si="491"/>
        <v/>
      </c>
      <c r="J3180" s="70" t="str">
        <f t="shared" si="492"/>
        <v/>
      </c>
      <c r="W3180" s="75" t="e">
        <f t="shared" si="496"/>
        <v>#N/A</v>
      </c>
      <c r="X3180" s="75" t="e">
        <f t="shared" si="499"/>
        <v>#N/A</v>
      </c>
      <c r="Y3180" s="75" t="e">
        <f t="shared" si="497"/>
        <v>#N/A</v>
      </c>
    </row>
    <row r="3181" spans="2:25" ht="12.75" x14ac:dyDescent="0.2">
      <c r="B3181" s="72" t="str">
        <f t="shared" si="493"/>
        <v/>
      </c>
      <c r="C3181" s="58"/>
      <c r="D3181" s="67"/>
      <c r="E3181" s="71" t="str">
        <f t="shared" si="494"/>
        <v/>
      </c>
      <c r="F3181" s="71" t="str">
        <f t="shared" si="500"/>
        <v/>
      </c>
      <c r="G3181" s="72" t="str">
        <f t="shared" si="498"/>
        <v/>
      </c>
      <c r="H3181" s="68" t="str">
        <f t="shared" si="495"/>
        <v/>
      </c>
      <c r="I3181" s="69" t="str">
        <f t="shared" si="491"/>
        <v/>
      </c>
      <c r="J3181" s="70" t="str">
        <f t="shared" si="492"/>
        <v/>
      </c>
      <c r="W3181" s="75" t="e">
        <f t="shared" si="496"/>
        <v>#N/A</v>
      </c>
      <c r="X3181" s="75" t="e">
        <f t="shared" si="499"/>
        <v>#N/A</v>
      </c>
      <c r="Y3181" s="75" t="e">
        <f t="shared" si="497"/>
        <v>#N/A</v>
      </c>
    </row>
    <row r="3182" spans="2:25" ht="12.75" x14ac:dyDescent="0.2">
      <c r="B3182" s="72" t="str">
        <f t="shared" si="493"/>
        <v/>
      </c>
      <c r="C3182" s="58"/>
      <c r="D3182" s="67"/>
      <c r="E3182" s="71" t="str">
        <f t="shared" si="494"/>
        <v/>
      </c>
      <c r="F3182" s="71" t="str">
        <f t="shared" si="500"/>
        <v/>
      </c>
      <c r="G3182" s="72" t="str">
        <f t="shared" si="498"/>
        <v/>
      </c>
      <c r="H3182" s="68" t="str">
        <f t="shared" si="495"/>
        <v/>
      </c>
      <c r="I3182" s="69" t="str">
        <f t="shared" si="491"/>
        <v/>
      </c>
      <c r="J3182" s="70" t="str">
        <f t="shared" si="492"/>
        <v/>
      </c>
      <c r="W3182" s="75" t="e">
        <f t="shared" si="496"/>
        <v>#N/A</v>
      </c>
      <c r="X3182" s="75" t="e">
        <f t="shared" si="499"/>
        <v>#N/A</v>
      </c>
      <c r="Y3182" s="75" t="e">
        <f t="shared" si="497"/>
        <v>#N/A</v>
      </c>
    </row>
    <row r="3183" spans="2:25" ht="12.75" x14ac:dyDescent="0.2">
      <c r="B3183" s="72" t="str">
        <f t="shared" si="493"/>
        <v/>
      </c>
      <c r="C3183" s="58"/>
      <c r="D3183" s="67"/>
      <c r="E3183" s="71" t="str">
        <f t="shared" si="494"/>
        <v/>
      </c>
      <c r="F3183" s="71" t="str">
        <f t="shared" si="500"/>
        <v/>
      </c>
      <c r="G3183" s="72" t="str">
        <f t="shared" si="498"/>
        <v/>
      </c>
      <c r="H3183" s="68" t="str">
        <f t="shared" si="495"/>
        <v/>
      </c>
      <c r="I3183" s="69" t="str">
        <f t="shared" si="491"/>
        <v/>
      </c>
      <c r="J3183" s="70" t="str">
        <f t="shared" si="492"/>
        <v/>
      </c>
      <c r="W3183" s="75" t="e">
        <f t="shared" si="496"/>
        <v>#N/A</v>
      </c>
      <c r="X3183" s="75" t="e">
        <f t="shared" si="499"/>
        <v>#N/A</v>
      </c>
      <c r="Y3183" s="75" t="e">
        <f t="shared" si="497"/>
        <v>#N/A</v>
      </c>
    </row>
    <row r="3184" spans="2:25" ht="12.75" x14ac:dyDescent="0.2">
      <c r="B3184" s="72" t="str">
        <f t="shared" si="493"/>
        <v/>
      </c>
      <c r="C3184" s="58"/>
      <c r="D3184" s="67"/>
      <c r="E3184" s="71" t="str">
        <f t="shared" si="494"/>
        <v/>
      </c>
      <c r="F3184" s="71" t="str">
        <f t="shared" si="500"/>
        <v/>
      </c>
      <c r="G3184" s="72" t="str">
        <f t="shared" si="498"/>
        <v/>
      </c>
      <c r="H3184" s="68" t="str">
        <f t="shared" si="495"/>
        <v/>
      </c>
      <c r="I3184" s="69" t="str">
        <f t="shared" si="491"/>
        <v/>
      </c>
      <c r="J3184" s="70" t="str">
        <f t="shared" si="492"/>
        <v/>
      </c>
      <c r="W3184" s="75" t="e">
        <f t="shared" si="496"/>
        <v>#N/A</v>
      </c>
      <c r="X3184" s="75" t="e">
        <f t="shared" si="499"/>
        <v>#N/A</v>
      </c>
      <c r="Y3184" s="75" t="e">
        <f t="shared" si="497"/>
        <v>#N/A</v>
      </c>
    </row>
    <row r="3185" spans="2:25" ht="12.75" x14ac:dyDescent="0.2">
      <c r="B3185" s="72" t="str">
        <f t="shared" si="493"/>
        <v/>
      </c>
      <c r="C3185" s="58"/>
      <c r="D3185" s="67"/>
      <c r="E3185" s="71" t="str">
        <f t="shared" si="494"/>
        <v/>
      </c>
      <c r="F3185" s="71" t="str">
        <f t="shared" si="500"/>
        <v/>
      </c>
      <c r="G3185" s="72" t="str">
        <f t="shared" si="498"/>
        <v/>
      </c>
      <c r="H3185" s="68" t="str">
        <f t="shared" si="495"/>
        <v/>
      </c>
      <c r="I3185" s="69" t="str">
        <f t="shared" si="491"/>
        <v/>
      </c>
      <c r="J3185" s="70" t="str">
        <f t="shared" si="492"/>
        <v/>
      </c>
      <c r="W3185" s="75" t="e">
        <f t="shared" si="496"/>
        <v>#N/A</v>
      </c>
      <c r="X3185" s="75" t="e">
        <f t="shared" si="499"/>
        <v>#N/A</v>
      </c>
      <c r="Y3185" s="75" t="e">
        <f t="shared" si="497"/>
        <v>#N/A</v>
      </c>
    </row>
    <row r="3186" spans="2:25" ht="12.75" x14ac:dyDescent="0.2">
      <c r="B3186" s="72" t="str">
        <f t="shared" si="493"/>
        <v/>
      </c>
      <c r="C3186" s="58"/>
      <c r="D3186" s="67"/>
      <c r="E3186" s="71" t="str">
        <f t="shared" si="494"/>
        <v/>
      </c>
      <c r="F3186" s="71" t="str">
        <f t="shared" si="500"/>
        <v/>
      </c>
      <c r="G3186" s="72" t="str">
        <f t="shared" si="498"/>
        <v/>
      </c>
      <c r="H3186" s="68" t="str">
        <f t="shared" si="495"/>
        <v/>
      </c>
      <c r="I3186" s="69" t="str">
        <f t="shared" si="491"/>
        <v/>
      </c>
      <c r="J3186" s="70" t="str">
        <f t="shared" si="492"/>
        <v/>
      </c>
      <c r="W3186" s="75" t="e">
        <f t="shared" si="496"/>
        <v>#N/A</v>
      </c>
      <c r="X3186" s="75" t="e">
        <f t="shared" si="499"/>
        <v>#N/A</v>
      </c>
      <c r="Y3186" s="75" t="e">
        <f t="shared" si="497"/>
        <v>#N/A</v>
      </c>
    </row>
    <row r="3187" spans="2:25" ht="12.75" x14ac:dyDescent="0.2">
      <c r="B3187" s="72" t="str">
        <f t="shared" si="493"/>
        <v/>
      </c>
      <c r="C3187" s="58"/>
      <c r="D3187" s="67"/>
      <c r="E3187" s="71" t="str">
        <f t="shared" si="494"/>
        <v/>
      </c>
      <c r="F3187" s="71" t="str">
        <f t="shared" si="500"/>
        <v/>
      </c>
      <c r="G3187" s="72" t="str">
        <f t="shared" si="498"/>
        <v/>
      </c>
      <c r="H3187" s="68" t="str">
        <f t="shared" si="495"/>
        <v/>
      </c>
      <c r="I3187" s="69" t="str">
        <f t="shared" si="491"/>
        <v/>
      </c>
      <c r="J3187" s="70" t="str">
        <f t="shared" si="492"/>
        <v/>
      </c>
      <c r="W3187" s="75" t="e">
        <f t="shared" si="496"/>
        <v>#N/A</v>
      </c>
      <c r="X3187" s="75" t="e">
        <f t="shared" si="499"/>
        <v>#N/A</v>
      </c>
      <c r="Y3187" s="75" t="e">
        <f t="shared" si="497"/>
        <v>#N/A</v>
      </c>
    </row>
    <row r="3188" spans="2:25" ht="12.75" x14ac:dyDescent="0.2">
      <c r="B3188" s="72" t="str">
        <f t="shared" si="493"/>
        <v/>
      </c>
      <c r="C3188" s="58"/>
      <c r="D3188" s="67"/>
      <c r="E3188" s="71" t="str">
        <f t="shared" si="494"/>
        <v/>
      </c>
      <c r="F3188" s="71" t="str">
        <f t="shared" si="500"/>
        <v/>
      </c>
      <c r="G3188" s="72" t="str">
        <f t="shared" si="498"/>
        <v/>
      </c>
      <c r="H3188" s="68" t="str">
        <f t="shared" si="495"/>
        <v/>
      </c>
      <c r="I3188" s="69" t="str">
        <f t="shared" si="491"/>
        <v/>
      </c>
      <c r="J3188" s="70" t="str">
        <f t="shared" si="492"/>
        <v/>
      </c>
      <c r="W3188" s="75" t="e">
        <f t="shared" si="496"/>
        <v>#N/A</v>
      </c>
      <c r="X3188" s="75" t="e">
        <f t="shared" si="499"/>
        <v>#N/A</v>
      </c>
      <c r="Y3188" s="75" t="e">
        <f t="shared" si="497"/>
        <v>#N/A</v>
      </c>
    </row>
    <row r="3189" spans="2:25" ht="12.75" x14ac:dyDescent="0.2">
      <c r="B3189" s="72" t="str">
        <f t="shared" si="493"/>
        <v/>
      </c>
      <c r="C3189" s="58"/>
      <c r="D3189" s="67"/>
      <c r="E3189" s="71" t="str">
        <f t="shared" si="494"/>
        <v/>
      </c>
      <c r="F3189" s="71" t="str">
        <f t="shared" si="500"/>
        <v/>
      </c>
      <c r="G3189" s="72" t="str">
        <f t="shared" si="498"/>
        <v/>
      </c>
      <c r="H3189" s="68" t="str">
        <f t="shared" si="495"/>
        <v/>
      </c>
      <c r="I3189" s="69" t="str">
        <f t="shared" si="491"/>
        <v/>
      </c>
      <c r="J3189" s="70" t="str">
        <f t="shared" si="492"/>
        <v/>
      </c>
      <c r="W3189" s="75" t="e">
        <f t="shared" si="496"/>
        <v>#N/A</v>
      </c>
      <c r="X3189" s="75" t="e">
        <f t="shared" si="499"/>
        <v>#N/A</v>
      </c>
      <c r="Y3189" s="75" t="e">
        <f t="shared" si="497"/>
        <v>#N/A</v>
      </c>
    </row>
    <row r="3190" spans="2:25" ht="12.75" x14ac:dyDescent="0.2">
      <c r="B3190" s="72" t="str">
        <f t="shared" si="493"/>
        <v/>
      </c>
      <c r="C3190" s="58"/>
      <c r="D3190" s="67"/>
      <c r="E3190" s="71" t="str">
        <f t="shared" si="494"/>
        <v/>
      </c>
      <c r="F3190" s="71" t="str">
        <f t="shared" si="500"/>
        <v/>
      </c>
      <c r="G3190" s="72" t="str">
        <f t="shared" si="498"/>
        <v/>
      </c>
      <c r="H3190" s="68" t="str">
        <f t="shared" si="495"/>
        <v/>
      </c>
      <c r="I3190" s="69" t="str">
        <f t="shared" si="491"/>
        <v/>
      </c>
      <c r="J3190" s="70" t="str">
        <f t="shared" si="492"/>
        <v/>
      </c>
      <c r="W3190" s="75" t="e">
        <f t="shared" si="496"/>
        <v>#N/A</v>
      </c>
      <c r="X3190" s="75" t="e">
        <f t="shared" si="499"/>
        <v>#N/A</v>
      </c>
      <c r="Y3190" s="75" t="e">
        <f t="shared" si="497"/>
        <v>#N/A</v>
      </c>
    </row>
    <row r="3191" spans="2:25" ht="12.75" x14ac:dyDescent="0.2">
      <c r="B3191" s="72" t="str">
        <f t="shared" si="493"/>
        <v/>
      </c>
      <c r="C3191" s="58"/>
      <c r="D3191" s="67"/>
      <c r="E3191" s="71" t="str">
        <f t="shared" si="494"/>
        <v/>
      </c>
      <c r="F3191" s="71" t="str">
        <f t="shared" si="500"/>
        <v/>
      </c>
      <c r="G3191" s="72" t="str">
        <f t="shared" si="498"/>
        <v/>
      </c>
      <c r="H3191" s="68" t="str">
        <f t="shared" si="495"/>
        <v/>
      </c>
      <c r="I3191" s="69" t="str">
        <f t="shared" si="491"/>
        <v/>
      </c>
      <c r="J3191" s="70" t="str">
        <f t="shared" si="492"/>
        <v/>
      </c>
      <c r="W3191" s="75" t="e">
        <f t="shared" si="496"/>
        <v>#N/A</v>
      </c>
      <c r="X3191" s="75" t="e">
        <f t="shared" si="499"/>
        <v>#N/A</v>
      </c>
      <c r="Y3191" s="75" t="e">
        <f t="shared" si="497"/>
        <v>#N/A</v>
      </c>
    </row>
    <row r="3192" spans="2:25" ht="12.75" x14ac:dyDescent="0.2">
      <c r="B3192" s="72" t="str">
        <f t="shared" si="493"/>
        <v/>
      </c>
      <c r="C3192" s="58"/>
      <c r="D3192" s="67"/>
      <c r="E3192" s="71" t="str">
        <f t="shared" si="494"/>
        <v/>
      </c>
      <c r="F3192" s="71" t="str">
        <f t="shared" si="500"/>
        <v/>
      </c>
      <c r="G3192" s="72" t="str">
        <f t="shared" si="498"/>
        <v/>
      </c>
      <c r="H3192" s="68" t="str">
        <f t="shared" si="495"/>
        <v/>
      </c>
      <c r="I3192" s="69" t="str">
        <f t="shared" si="491"/>
        <v/>
      </c>
      <c r="J3192" s="70" t="str">
        <f t="shared" si="492"/>
        <v/>
      </c>
      <c r="W3192" s="75" t="e">
        <f t="shared" si="496"/>
        <v>#N/A</v>
      </c>
      <c r="X3192" s="75" t="e">
        <f t="shared" si="499"/>
        <v>#N/A</v>
      </c>
      <c r="Y3192" s="75" t="e">
        <f t="shared" si="497"/>
        <v>#N/A</v>
      </c>
    </row>
    <row r="3193" spans="2:25" ht="12.75" x14ac:dyDescent="0.2">
      <c r="B3193" s="72" t="str">
        <f t="shared" si="493"/>
        <v/>
      </c>
      <c r="C3193" s="58"/>
      <c r="D3193" s="67"/>
      <c r="E3193" s="71" t="str">
        <f t="shared" si="494"/>
        <v/>
      </c>
      <c r="F3193" s="71" t="str">
        <f t="shared" si="500"/>
        <v/>
      </c>
      <c r="G3193" s="72" t="str">
        <f t="shared" si="498"/>
        <v/>
      </c>
      <c r="H3193" s="68" t="str">
        <f t="shared" si="495"/>
        <v/>
      </c>
      <c r="I3193" s="69" t="str">
        <f t="shared" si="491"/>
        <v/>
      </c>
      <c r="J3193" s="70" t="str">
        <f t="shared" si="492"/>
        <v/>
      </c>
      <c r="W3193" s="75" t="e">
        <f t="shared" si="496"/>
        <v>#N/A</v>
      </c>
      <c r="X3193" s="75" t="e">
        <f t="shared" si="499"/>
        <v>#N/A</v>
      </c>
      <c r="Y3193" s="75" t="e">
        <f t="shared" si="497"/>
        <v>#N/A</v>
      </c>
    </row>
    <row r="3194" spans="2:25" ht="12.75" x14ac:dyDescent="0.2">
      <c r="B3194" s="72" t="str">
        <f t="shared" si="493"/>
        <v/>
      </c>
      <c r="C3194" s="58"/>
      <c r="D3194" s="67"/>
      <c r="E3194" s="71" t="str">
        <f t="shared" si="494"/>
        <v/>
      </c>
      <c r="F3194" s="71" t="str">
        <f t="shared" si="500"/>
        <v/>
      </c>
      <c r="G3194" s="72" t="str">
        <f t="shared" si="498"/>
        <v/>
      </c>
      <c r="H3194" s="68" t="str">
        <f t="shared" si="495"/>
        <v/>
      </c>
      <c r="I3194" s="69" t="str">
        <f t="shared" si="491"/>
        <v/>
      </c>
      <c r="J3194" s="70" t="str">
        <f t="shared" si="492"/>
        <v/>
      </c>
      <c r="W3194" s="75" t="e">
        <f t="shared" si="496"/>
        <v>#N/A</v>
      </c>
      <c r="X3194" s="75" t="e">
        <f t="shared" si="499"/>
        <v>#N/A</v>
      </c>
      <c r="Y3194" s="75" t="e">
        <f t="shared" si="497"/>
        <v>#N/A</v>
      </c>
    </row>
    <row r="3195" spans="2:25" ht="12.75" x14ac:dyDescent="0.2">
      <c r="B3195" s="72" t="str">
        <f t="shared" si="493"/>
        <v/>
      </c>
      <c r="C3195" s="58"/>
      <c r="D3195" s="67"/>
      <c r="E3195" s="71" t="str">
        <f t="shared" si="494"/>
        <v/>
      </c>
      <c r="F3195" s="71" t="str">
        <f t="shared" si="500"/>
        <v/>
      </c>
      <c r="G3195" s="72" t="str">
        <f t="shared" si="498"/>
        <v/>
      </c>
      <c r="H3195" s="68" t="str">
        <f t="shared" si="495"/>
        <v/>
      </c>
      <c r="I3195" s="69" t="str">
        <f t="shared" si="491"/>
        <v/>
      </c>
      <c r="J3195" s="70" t="str">
        <f t="shared" si="492"/>
        <v/>
      </c>
      <c r="W3195" s="75" t="e">
        <f t="shared" si="496"/>
        <v>#N/A</v>
      </c>
      <c r="X3195" s="75" t="e">
        <f t="shared" si="499"/>
        <v>#N/A</v>
      </c>
      <c r="Y3195" s="75" t="e">
        <f t="shared" si="497"/>
        <v>#N/A</v>
      </c>
    </row>
    <row r="3196" spans="2:25" ht="12.75" x14ac:dyDescent="0.2">
      <c r="B3196" s="72" t="str">
        <f t="shared" si="493"/>
        <v/>
      </c>
      <c r="C3196" s="58"/>
      <c r="D3196" s="67"/>
      <c r="E3196" s="71" t="str">
        <f t="shared" si="494"/>
        <v/>
      </c>
      <c r="F3196" s="71" t="str">
        <f t="shared" si="500"/>
        <v/>
      </c>
      <c r="G3196" s="72" t="str">
        <f t="shared" si="498"/>
        <v/>
      </c>
      <c r="H3196" s="68" t="str">
        <f t="shared" si="495"/>
        <v/>
      </c>
      <c r="I3196" s="69" t="str">
        <f t="shared" si="491"/>
        <v/>
      </c>
      <c r="J3196" s="70" t="str">
        <f t="shared" si="492"/>
        <v/>
      </c>
      <c r="W3196" s="75" t="e">
        <f t="shared" si="496"/>
        <v>#N/A</v>
      </c>
      <c r="X3196" s="75" t="e">
        <f t="shared" si="499"/>
        <v>#N/A</v>
      </c>
      <c r="Y3196" s="75" t="e">
        <f t="shared" si="497"/>
        <v>#N/A</v>
      </c>
    </row>
    <row r="3197" spans="2:25" ht="12.75" x14ac:dyDescent="0.2">
      <c r="B3197" s="72" t="str">
        <f t="shared" si="493"/>
        <v/>
      </c>
      <c r="C3197" s="58"/>
      <c r="D3197" s="67"/>
      <c r="E3197" s="71" t="str">
        <f t="shared" si="494"/>
        <v/>
      </c>
      <c r="F3197" s="71" t="str">
        <f t="shared" si="500"/>
        <v/>
      </c>
      <c r="G3197" s="72" t="str">
        <f t="shared" si="498"/>
        <v/>
      </c>
      <c r="H3197" s="68" t="str">
        <f t="shared" si="495"/>
        <v/>
      </c>
      <c r="I3197" s="69" t="str">
        <f t="shared" si="491"/>
        <v/>
      </c>
      <c r="J3197" s="70" t="str">
        <f t="shared" si="492"/>
        <v/>
      </c>
      <c r="W3197" s="75" t="e">
        <f t="shared" si="496"/>
        <v>#N/A</v>
      </c>
      <c r="X3197" s="75" t="e">
        <f t="shared" si="499"/>
        <v>#N/A</v>
      </c>
      <c r="Y3197" s="75" t="e">
        <f t="shared" si="497"/>
        <v>#N/A</v>
      </c>
    </row>
    <row r="3198" spans="2:25" ht="12.75" x14ac:dyDescent="0.2">
      <c r="B3198" s="72" t="str">
        <f t="shared" si="493"/>
        <v/>
      </c>
      <c r="C3198" s="58"/>
      <c r="D3198" s="67"/>
      <c r="E3198" s="71" t="str">
        <f t="shared" si="494"/>
        <v/>
      </c>
      <c r="F3198" s="71" t="str">
        <f t="shared" si="500"/>
        <v/>
      </c>
      <c r="G3198" s="72" t="str">
        <f t="shared" si="498"/>
        <v/>
      </c>
      <c r="H3198" s="68" t="str">
        <f t="shared" si="495"/>
        <v/>
      </c>
      <c r="I3198" s="69" t="str">
        <f t="shared" si="491"/>
        <v/>
      </c>
      <c r="J3198" s="70" t="str">
        <f t="shared" si="492"/>
        <v/>
      </c>
      <c r="W3198" s="75" t="e">
        <f t="shared" si="496"/>
        <v>#N/A</v>
      </c>
      <c r="X3198" s="75" t="e">
        <f t="shared" si="499"/>
        <v>#N/A</v>
      </c>
      <c r="Y3198" s="75" t="e">
        <f t="shared" si="497"/>
        <v>#N/A</v>
      </c>
    </row>
    <row r="3199" spans="2:25" ht="12.75" x14ac:dyDescent="0.2">
      <c r="B3199" s="72" t="str">
        <f t="shared" si="493"/>
        <v/>
      </c>
      <c r="C3199" s="58"/>
      <c r="D3199" s="67"/>
      <c r="E3199" s="71" t="str">
        <f t="shared" si="494"/>
        <v/>
      </c>
      <c r="F3199" s="71" t="str">
        <f t="shared" si="500"/>
        <v/>
      </c>
      <c r="G3199" s="72" t="str">
        <f t="shared" si="498"/>
        <v/>
      </c>
      <c r="H3199" s="68" t="str">
        <f t="shared" si="495"/>
        <v/>
      </c>
      <c r="I3199" s="69" t="str">
        <f t="shared" si="491"/>
        <v/>
      </c>
      <c r="J3199" s="70" t="str">
        <f t="shared" si="492"/>
        <v/>
      </c>
      <c r="W3199" s="75" t="e">
        <f t="shared" si="496"/>
        <v>#N/A</v>
      </c>
      <c r="X3199" s="75" t="e">
        <f t="shared" si="499"/>
        <v>#N/A</v>
      </c>
      <c r="Y3199" s="75" t="e">
        <f t="shared" si="497"/>
        <v>#N/A</v>
      </c>
    </row>
    <row r="3200" spans="2:25" ht="12.75" x14ac:dyDescent="0.2">
      <c r="B3200" s="72" t="str">
        <f t="shared" si="493"/>
        <v/>
      </c>
      <c r="C3200" s="58"/>
      <c r="D3200" s="67"/>
      <c r="E3200" s="71" t="str">
        <f t="shared" si="494"/>
        <v/>
      </c>
      <c r="F3200" s="71" t="str">
        <f t="shared" si="500"/>
        <v/>
      </c>
      <c r="G3200" s="72" t="str">
        <f t="shared" si="498"/>
        <v/>
      </c>
      <c r="H3200" s="68" t="str">
        <f t="shared" si="495"/>
        <v/>
      </c>
      <c r="I3200" s="69" t="str">
        <f t="shared" si="491"/>
        <v/>
      </c>
      <c r="J3200" s="70" t="str">
        <f t="shared" si="492"/>
        <v/>
      </c>
      <c r="W3200" s="75" t="e">
        <f t="shared" si="496"/>
        <v>#N/A</v>
      </c>
      <c r="X3200" s="75" t="e">
        <f t="shared" si="499"/>
        <v>#N/A</v>
      </c>
      <c r="Y3200" s="75" t="e">
        <f t="shared" si="497"/>
        <v>#N/A</v>
      </c>
    </row>
    <row r="3201" spans="2:25" ht="12.75" x14ac:dyDescent="0.2">
      <c r="B3201" s="72" t="str">
        <f t="shared" si="493"/>
        <v/>
      </c>
      <c r="C3201" s="58"/>
      <c r="D3201" s="67"/>
      <c r="E3201" s="71" t="str">
        <f t="shared" si="494"/>
        <v/>
      </c>
      <c r="F3201" s="71" t="str">
        <f t="shared" si="500"/>
        <v/>
      </c>
      <c r="G3201" s="72" t="str">
        <f t="shared" si="498"/>
        <v/>
      </c>
      <c r="H3201" s="68" t="str">
        <f t="shared" si="495"/>
        <v/>
      </c>
      <c r="I3201" s="69" t="str">
        <f t="shared" si="491"/>
        <v/>
      </c>
      <c r="J3201" s="70" t="str">
        <f t="shared" si="492"/>
        <v/>
      </c>
      <c r="W3201" s="75" t="e">
        <f t="shared" si="496"/>
        <v>#N/A</v>
      </c>
      <c r="X3201" s="75" t="e">
        <f t="shared" si="499"/>
        <v>#N/A</v>
      </c>
      <c r="Y3201" s="75" t="e">
        <f t="shared" si="497"/>
        <v>#N/A</v>
      </c>
    </row>
    <row r="3202" spans="2:25" ht="12.75" x14ac:dyDescent="0.2">
      <c r="B3202" s="72" t="str">
        <f t="shared" si="493"/>
        <v/>
      </c>
      <c r="C3202" s="58"/>
      <c r="D3202" s="67"/>
      <c r="E3202" s="71" t="str">
        <f t="shared" si="494"/>
        <v/>
      </c>
      <c r="F3202" s="71" t="str">
        <f t="shared" si="500"/>
        <v/>
      </c>
      <c r="G3202" s="72" t="str">
        <f t="shared" si="498"/>
        <v/>
      </c>
      <c r="H3202" s="68" t="str">
        <f t="shared" si="495"/>
        <v/>
      </c>
      <c r="I3202" s="69" t="str">
        <f t="shared" si="491"/>
        <v/>
      </c>
      <c r="J3202" s="70" t="str">
        <f t="shared" si="492"/>
        <v/>
      </c>
      <c r="W3202" s="75" t="e">
        <f t="shared" si="496"/>
        <v>#N/A</v>
      </c>
      <c r="X3202" s="75" t="e">
        <f t="shared" si="499"/>
        <v>#N/A</v>
      </c>
      <c r="Y3202" s="75" t="e">
        <f t="shared" si="497"/>
        <v>#N/A</v>
      </c>
    </row>
    <row r="3203" spans="2:25" ht="12.75" x14ac:dyDescent="0.2">
      <c r="B3203" s="72" t="str">
        <f t="shared" si="493"/>
        <v/>
      </c>
      <c r="C3203" s="58"/>
      <c r="D3203" s="67"/>
      <c r="E3203" s="71" t="str">
        <f t="shared" si="494"/>
        <v/>
      </c>
      <c r="F3203" s="71" t="str">
        <f t="shared" si="500"/>
        <v/>
      </c>
      <c r="G3203" s="72" t="str">
        <f t="shared" si="498"/>
        <v/>
      </c>
      <c r="H3203" s="68" t="str">
        <f t="shared" si="495"/>
        <v/>
      </c>
      <c r="I3203" s="69" t="str">
        <f t="shared" ref="I3203:I3266" si="501">IF(ISBLANK(D3203)=FALSE,ABS(E3203-$S$15),"")</f>
        <v/>
      </c>
      <c r="J3203" s="70" t="str">
        <f t="shared" ref="J3203:J3266" si="502">IF(ISBLANK(D3203)=FALSE,IF((I3203/$S$16)&gt;4.5,"X",""),"")</f>
        <v/>
      </c>
      <c r="W3203" s="75" t="e">
        <f t="shared" si="496"/>
        <v>#N/A</v>
      </c>
      <c r="X3203" s="75" t="e">
        <f t="shared" si="499"/>
        <v>#N/A</v>
      </c>
      <c r="Y3203" s="75" t="e">
        <f t="shared" si="497"/>
        <v>#N/A</v>
      </c>
    </row>
    <row r="3204" spans="2:25" ht="12.75" x14ac:dyDescent="0.2">
      <c r="B3204" s="72" t="str">
        <f t="shared" ref="B3204:B3267" si="503">IF(ISBLANK(D3204)=FALSE,ABS(G3204-H3204),"")</f>
        <v/>
      </c>
      <c r="C3204" s="58"/>
      <c r="D3204" s="67"/>
      <c r="E3204" s="71" t="str">
        <f t="shared" ref="E3204:E3267" si="504">IF(ISBLANK(D3204)=FALSE,IF($O$20=1,(D3204),IF($O$20=2,LN(D3204),IF($O$20=3,SQRT(D3204),-1/D3204))),"")</f>
        <v/>
      </c>
      <c r="F3204" s="71" t="str">
        <f t="shared" si="500"/>
        <v/>
      </c>
      <c r="G3204" s="72" t="str">
        <f t="shared" si="498"/>
        <v/>
      </c>
      <c r="H3204" s="68" t="str">
        <f t="shared" ref="H3204:H3267" si="505">IF(ISBLANK(D3204)=FALSE,NORMSDIST(F3204),"")</f>
        <v/>
      </c>
      <c r="I3204" s="69" t="str">
        <f t="shared" si="501"/>
        <v/>
      </c>
      <c r="J3204" s="70" t="str">
        <f t="shared" si="502"/>
        <v/>
      </c>
      <c r="W3204" s="75" t="e">
        <f t="shared" ref="W3204:W3267" si="506">IF(ISBLANK(D3204)=FALSE,IF($O$20=1,(D3204),IF($O$20=2,LN(D3204),IF($O$20=3,SQRT(D3204),-1/D3204))),NA())</f>
        <v>#N/A</v>
      </c>
      <c r="X3204" s="75" t="e">
        <f t="shared" si="499"/>
        <v>#N/A</v>
      </c>
      <c r="Y3204" s="75" t="e">
        <f t="shared" ref="Y3204:Y3267" si="507">IF(ISBLANK(D3204)=FALSE,_xlfn.NORM.S.DIST(F3204,TRUE),NA())</f>
        <v>#N/A</v>
      </c>
    </row>
    <row r="3205" spans="2:25" ht="12.75" x14ac:dyDescent="0.2">
      <c r="B3205" s="72" t="str">
        <f t="shared" si="503"/>
        <v/>
      </c>
      <c r="C3205" s="58"/>
      <c r="D3205" s="67"/>
      <c r="E3205" s="71" t="str">
        <f t="shared" si="504"/>
        <v/>
      </c>
      <c r="F3205" s="71" t="str">
        <f t="shared" si="500"/>
        <v/>
      </c>
      <c r="G3205" s="72" t="str">
        <f t="shared" ref="G3205:G3268" si="508">IF(ISBLANK(D3205)=FALSE,G3204+1/$M$6,"")</f>
        <v/>
      </c>
      <c r="H3205" s="68" t="str">
        <f t="shared" si="505"/>
        <v/>
      </c>
      <c r="I3205" s="69" t="str">
        <f t="shared" si="501"/>
        <v/>
      </c>
      <c r="J3205" s="70" t="str">
        <f t="shared" si="502"/>
        <v/>
      </c>
      <c r="W3205" s="75" t="e">
        <f t="shared" si="506"/>
        <v>#N/A</v>
      </c>
      <c r="X3205" s="75" t="e">
        <f t="shared" ref="X3205:X3268" si="509">IF(ISBLANK(D3205)=FALSE,X3204+1/$M$6,NA())</f>
        <v>#N/A</v>
      </c>
      <c r="Y3205" s="75" t="e">
        <f t="shared" si="507"/>
        <v>#N/A</v>
      </c>
    </row>
    <row r="3206" spans="2:25" ht="12.75" x14ac:dyDescent="0.2">
      <c r="B3206" s="72" t="str">
        <f t="shared" si="503"/>
        <v/>
      </c>
      <c r="C3206" s="58"/>
      <c r="D3206" s="67"/>
      <c r="E3206" s="71" t="str">
        <f t="shared" si="504"/>
        <v/>
      </c>
      <c r="F3206" s="71" t="str">
        <f t="shared" si="500"/>
        <v/>
      </c>
      <c r="G3206" s="72" t="str">
        <f t="shared" si="508"/>
        <v/>
      </c>
      <c r="H3206" s="68" t="str">
        <f t="shared" si="505"/>
        <v/>
      </c>
      <c r="I3206" s="69" t="str">
        <f t="shared" si="501"/>
        <v/>
      </c>
      <c r="J3206" s="70" t="str">
        <f t="shared" si="502"/>
        <v/>
      </c>
      <c r="W3206" s="75" t="e">
        <f t="shared" si="506"/>
        <v>#N/A</v>
      </c>
      <c r="X3206" s="75" t="e">
        <f t="shared" si="509"/>
        <v>#N/A</v>
      </c>
      <c r="Y3206" s="75" t="e">
        <f t="shared" si="507"/>
        <v>#N/A</v>
      </c>
    </row>
    <row r="3207" spans="2:25" ht="12.75" x14ac:dyDescent="0.2">
      <c r="B3207" s="72" t="str">
        <f t="shared" si="503"/>
        <v/>
      </c>
      <c r="C3207" s="58"/>
      <c r="D3207" s="67"/>
      <c r="E3207" s="71" t="str">
        <f t="shared" si="504"/>
        <v/>
      </c>
      <c r="F3207" s="71" t="str">
        <f t="shared" si="500"/>
        <v/>
      </c>
      <c r="G3207" s="72" t="str">
        <f t="shared" si="508"/>
        <v/>
      </c>
      <c r="H3207" s="68" t="str">
        <f t="shared" si="505"/>
        <v/>
      </c>
      <c r="I3207" s="69" t="str">
        <f t="shared" si="501"/>
        <v/>
      </c>
      <c r="J3207" s="70" t="str">
        <f t="shared" si="502"/>
        <v/>
      </c>
      <c r="W3207" s="75" t="e">
        <f t="shared" si="506"/>
        <v>#N/A</v>
      </c>
      <c r="X3207" s="75" t="e">
        <f t="shared" si="509"/>
        <v>#N/A</v>
      </c>
      <c r="Y3207" s="75" t="e">
        <f t="shared" si="507"/>
        <v>#N/A</v>
      </c>
    </row>
    <row r="3208" spans="2:25" ht="12.75" x14ac:dyDescent="0.2">
      <c r="B3208" s="72" t="str">
        <f t="shared" si="503"/>
        <v/>
      </c>
      <c r="C3208" s="58"/>
      <c r="D3208" s="67"/>
      <c r="E3208" s="71" t="str">
        <f t="shared" si="504"/>
        <v/>
      </c>
      <c r="F3208" s="71" t="str">
        <f t="shared" si="500"/>
        <v/>
      </c>
      <c r="G3208" s="72" t="str">
        <f t="shared" si="508"/>
        <v/>
      </c>
      <c r="H3208" s="68" t="str">
        <f t="shared" si="505"/>
        <v/>
      </c>
      <c r="I3208" s="69" t="str">
        <f t="shared" si="501"/>
        <v/>
      </c>
      <c r="J3208" s="70" t="str">
        <f t="shared" si="502"/>
        <v/>
      </c>
      <c r="W3208" s="75" t="e">
        <f t="shared" si="506"/>
        <v>#N/A</v>
      </c>
      <c r="X3208" s="75" t="e">
        <f t="shared" si="509"/>
        <v>#N/A</v>
      </c>
      <c r="Y3208" s="75" t="e">
        <f t="shared" si="507"/>
        <v>#N/A</v>
      </c>
    </row>
    <row r="3209" spans="2:25" ht="12.75" x14ac:dyDescent="0.2">
      <c r="B3209" s="72" t="str">
        <f t="shared" si="503"/>
        <v/>
      </c>
      <c r="C3209" s="58"/>
      <c r="D3209" s="67"/>
      <c r="E3209" s="71" t="str">
        <f t="shared" si="504"/>
        <v/>
      </c>
      <c r="F3209" s="71" t="str">
        <f t="shared" si="500"/>
        <v/>
      </c>
      <c r="G3209" s="72" t="str">
        <f t="shared" si="508"/>
        <v/>
      </c>
      <c r="H3209" s="68" t="str">
        <f t="shared" si="505"/>
        <v/>
      </c>
      <c r="I3209" s="69" t="str">
        <f t="shared" si="501"/>
        <v/>
      </c>
      <c r="J3209" s="70" t="str">
        <f t="shared" si="502"/>
        <v/>
      </c>
      <c r="W3209" s="75" t="e">
        <f t="shared" si="506"/>
        <v>#N/A</v>
      </c>
      <c r="X3209" s="75" t="e">
        <f t="shared" si="509"/>
        <v>#N/A</v>
      </c>
      <c r="Y3209" s="75" t="e">
        <f t="shared" si="507"/>
        <v>#N/A</v>
      </c>
    </row>
    <row r="3210" spans="2:25" ht="12.75" x14ac:dyDescent="0.2">
      <c r="B3210" s="72" t="str">
        <f t="shared" si="503"/>
        <v/>
      </c>
      <c r="C3210" s="58"/>
      <c r="D3210" s="67"/>
      <c r="E3210" s="71" t="str">
        <f t="shared" si="504"/>
        <v/>
      </c>
      <c r="F3210" s="71" t="str">
        <f t="shared" si="500"/>
        <v/>
      </c>
      <c r="G3210" s="72" t="str">
        <f t="shared" si="508"/>
        <v/>
      </c>
      <c r="H3210" s="68" t="str">
        <f t="shared" si="505"/>
        <v/>
      </c>
      <c r="I3210" s="69" t="str">
        <f t="shared" si="501"/>
        <v/>
      </c>
      <c r="J3210" s="70" t="str">
        <f t="shared" si="502"/>
        <v/>
      </c>
      <c r="W3210" s="75" t="e">
        <f t="shared" si="506"/>
        <v>#N/A</v>
      </c>
      <c r="X3210" s="75" t="e">
        <f t="shared" si="509"/>
        <v>#N/A</v>
      </c>
      <c r="Y3210" s="75" t="e">
        <f t="shared" si="507"/>
        <v>#N/A</v>
      </c>
    </row>
    <row r="3211" spans="2:25" ht="12.75" x14ac:dyDescent="0.2">
      <c r="B3211" s="72" t="str">
        <f t="shared" si="503"/>
        <v/>
      </c>
      <c r="C3211" s="58"/>
      <c r="D3211" s="67"/>
      <c r="E3211" s="71" t="str">
        <f t="shared" si="504"/>
        <v/>
      </c>
      <c r="F3211" s="71" t="str">
        <f t="shared" si="500"/>
        <v/>
      </c>
      <c r="G3211" s="72" t="str">
        <f t="shared" si="508"/>
        <v/>
      </c>
      <c r="H3211" s="68" t="str">
        <f t="shared" si="505"/>
        <v/>
      </c>
      <c r="I3211" s="69" t="str">
        <f t="shared" si="501"/>
        <v/>
      </c>
      <c r="J3211" s="70" t="str">
        <f t="shared" si="502"/>
        <v/>
      </c>
      <c r="W3211" s="75" t="e">
        <f t="shared" si="506"/>
        <v>#N/A</v>
      </c>
      <c r="X3211" s="75" t="e">
        <f t="shared" si="509"/>
        <v>#N/A</v>
      </c>
      <c r="Y3211" s="75" t="e">
        <f t="shared" si="507"/>
        <v>#N/A</v>
      </c>
    </row>
    <row r="3212" spans="2:25" ht="12.75" x14ac:dyDescent="0.2">
      <c r="B3212" s="72" t="str">
        <f t="shared" si="503"/>
        <v/>
      </c>
      <c r="C3212" s="58"/>
      <c r="D3212" s="67"/>
      <c r="E3212" s="71" t="str">
        <f t="shared" si="504"/>
        <v/>
      </c>
      <c r="F3212" s="71" t="str">
        <f t="shared" si="500"/>
        <v/>
      </c>
      <c r="G3212" s="72" t="str">
        <f t="shared" si="508"/>
        <v/>
      </c>
      <c r="H3212" s="68" t="str">
        <f t="shared" si="505"/>
        <v/>
      </c>
      <c r="I3212" s="69" t="str">
        <f t="shared" si="501"/>
        <v/>
      </c>
      <c r="J3212" s="70" t="str">
        <f t="shared" si="502"/>
        <v/>
      </c>
      <c r="W3212" s="75" t="e">
        <f t="shared" si="506"/>
        <v>#N/A</v>
      </c>
      <c r="X3212" s="75" t="e">
        <f t="shared" si="509"/>
        <v>#N/A</v>
      </c>
      <c r="Y3212" s="75" t="e">
        <f t="shared" si="507"/>
        <v>#N/A</v>
      </c>
    </row>
    <row r="3213" spans="2:25" ht="12.75" x14ac:dyDescent="0.2">
      <c r="B3213" s="72" t="str">
        <f t="shared" si="503"/>
        <v/>
      </c>
      <c r="C3213" s="58"/>
      <c r="D3213" s="67"/>
      <c r="E3213" s="71" t="str">
        <f t="shared" si="504"/>
        <v/>
      </c>
      <c r="F3213" s="71" t="str">
        <f t="shared" si="500"/>
        <v/>
      </c>
      <c r="G3213" s="72" t="str">
        <f t="shared" si="508"/>
        <v/>
      </c>
      <c r="H3213" s="68" t="str">
        <f t="shared" si="505"/>
        <v/>
      </c>
      <c r="I3213" s="69" t="str">
        <f t="shared" si="501"/>
        <v/>
      </c>
      <c r="J3213" s="70" t="str">
        <f t="shared" si="502"/>
        <v/>
      </c>
      <c r="W3213" s="75" t="e">
        <f t="shared" si="506"/>
        <v>#N/A</v>
      </c>
      <c r="X3213" s="75" t="e">
        <f t="shared" si="509"/>
        <v>#N/A</v>
      </c>
      <c r="Y3213" s="75" t="e">
        <f t="shared" si="507"/>
        <v>#N/A</v>
      </c>
    </row>
    <row r="3214" spans="2:25" ht="12.75" x14ac:dyDescent="0.2">
      <c r="B3214" s="72" t="str">
        <f t="shared" si="503"/>
        <v/>
      </c>
      <c r="C3214" s="58"/>
      <c r="D3214" s="67"/>
      <c r="E3214" s="71" t="str">
        <f t="shared" si="504"/>
        <v/>
      </c>
      <c r="F3214" s="71" t="str">
        <f t="shared" ref="F3214:F3277" si="510">IF(D3214,STANDARDIZE(E3214,$M$11,$M$12),"")</f>
        <v/>
      </c>
      <c r="G3214" s="72" t="str">
        <f t="shared" si="508"/>
        <v/>
      </c>
      <c r="H3214" s="68" t="str">
        <f t="shared" si="505"/>
        <v/>
      </c>
      <c r="I3214" s="69" t="str">
        <f t="shared" si="501"/>
        <v/>
      </c>
      <c r="J3214" s="70" t="str">
        <f t="shared" si="502"/>
        <v/>
      </c>
      <c r="W3214" s="75" t="e">
        <f t="shared" si="506"/>
        <v>#N/A</v>
      </c>
      <c r="X3214" s="75" t="e">
        <f t="shared" si="509"/>
        <v>#N/A</v>
      </c>
      <c r="Y3214" s="75" t="e">
        <f t="shared" si="507"/>
        <v>#N/A</v>
      </c>
    </row>
    <row r="3215" spans="2:25" ht="12.75" x14ac:dyDescent="0.2">
      <c r="B3215" s="72" t="str">
        <f t="shared" si="503"/>
        <v/>
      </c>
      <c r="C3215" s="58"/>
      <c r="D3215" s="67"/>
      <c r="E3215" s="71" t="str">
        <f t="shared" si="504"/>
        <v/>
      </c>
      <c r="F3215" s="71" t="str">
        <f t="shared" si="510"/>
        <v/>
      </c>
      <c r="G3215" s="72" t="str">
        <f t="shared" si="508"/>
        <v/>
      </c>
      <c r="H3215" s="68" t="str">
        <f t="shared" si="505"/>
        <v/>
      </c>
      <c r="I3215" s="69" t="str">
        <f t="shared" si="501"/>
        <v/>
      </c>
      <c r="J3215" s="70" t="str">
        <f t="shared" si="502"/>
        <v/>
      </c>
      <c r="W3215" s="75" t="e">
        <f t="shared" si="506"/>
        <v>#N/A</v>
      </c>
      <c r="X3215" s="75" t="e">
        <f t="shared" si="509"/>
        <v>#N/A</v>
      </c>
      <c r="Y3215" s="75" t="e">
        <f t="shared" si="507"/>
        <v>#N/A</v>
      </c>
    </row>
    <row r="3216" spans="2:25" ht="12.75" x14ac:dyDescent="0.2">
      <c r="B3216" s="72" t="str">
        <f t="shared" si="503"/>
        <v/>
      </c>
      <c r="C3216" s="58"/>
      <c r="D3216" s="67"/>
      <c r="E3216" s="71" t="str">
        <f t="shared" si="504"/>
        <v/>
      </c>
      <c r="F3216" s="71" t="str">
        <f t="shared" si="510"/>
        <v/>
      </c>
      <c r="G3216" s="72" t="str">
        <f t="shared" si="508"/>
        <v/>
      </c>
      <c r="H3216" s="68" t="str">
        <f t="shared" si="505"/>
        <v/>
      </c>
      <c r="I3216" s="69" t="str">
        <f t="shared" si="501"/>
        <v/>
      </c>
      <c r="J3216" s="70" t="str">
        <f t="shared" si="502"/>
        <v/>
      </c>
      <c r="W3216" s="75" t="e">
        <f t="shared" si="506"/>
        <v>#N/A</v>
      </c>
      <c r="X3216" s="75" t="e">
        <f t="shared" si="509"/>
        <v>#N/A</v>
      </c>
      <c r="Y3216" s="75" t="e">
        <f t="shared" si="507"/>
        <v>#N/A</v>
      </c>
    </row>
    <row r="3217" spans="2:25" ht="12.75" x14ac:dyDescent="0.2">
      <c r="B3217" s="72" t="str">
        <f t="shared" si="503"/>
        <v/>
      </c>
      <c r="C3217" s="58"/>
      <c r="D3217" s="67"/>
      <c r="E3217" s="71" t="str">
        <f t="shared" si="504"/>
        <v/>
      </c>
      <c r="F3217" s="71" t="str">
        <f t="shared" si="510"/>
        <v/>
      </c>
      <c r="G3217" s="72" t="str">
        <f t="shared" si="508"/>
        <v/>
      </c>
      <c r="H3217" s="68" t="str">
        <f t="shared" si="505"/>
        <v/>
      </c>
      <c r="I3217" s="69" t="str">
        <f t="shared" si="501"/>
        <v/>
      </c>
      <c r="J3217" s="70" t="str">
        <f t="shared" si="502"/>
        <v/>
      </c>
      <c r="W3217" s="75" t="e">
        <f t="shared" si="506"/>
        <v>#N/A</v>
      </c>
      <c r="X3217" s="75" t="e">
        <f t="shared" si="509"/>
        <v>#N/A</v>
      </c>
      <c r="Y3217" s="75" t="e">
        <f t="shared" si="507"/>
        <v>#N/A</v>
      </c>
    </row>
    <row r="3218" spans="2:25" ht="12.75" x14ac:dyDescent="0.2">
      <c r="B3218" s="72" t="str">
        <f t="shared" si="503"/>
        <v/>
      </c>
      <c r="C3218" s="58"/>
      <c r="D3218" s="67"/>
      <c r="E3218" s="71" t="str">
        <f t="shared" si="504"/>
        <v/>
      </c>
      <c r="F3218" s="71" t="str">
        <f t="shared" si="510"/>
        <v/>
      </c>
      <c r="G3218" s="72" t="str">
        <f t="shared" si="508"/>
        <v/>
      </c>
      <c r="H3218" s="68" t="str">
        <f t="shared" si="505"/>
        <v/>
      </c>
      <c r="I3218" s="69" t="str">
        <f t="shared" si="501"/>
        <v/>
      </c>
      <c r="J3218" s="70" t="str">
        <f t="shared" si="502"/>
        <v/>
      </c>
      <c r="W3218" s="75" t="e">
        <f t="shared" si="506"/>
        <v>#N/A</v>
      </c>
      <c r="X3218" s="75" t="e">
        <f t="shared" si="509"/>
        <v>#N/A</v>
      </c>
      <c r="Y3218" s="75" t="e">
        <f t="shared" si="507"/>
        <v>#N/A</v>
      </c>
    </row>
    <row r="3219" spans="2:25" ht="12.75" x14ac:dyDescent="0.2">
      <c r="B3219" s="72" t="str">
        <f t="shared" si="503"/>
        <v/>
      </c>
      <c r="C3219" s="58"/>
      <c r="D3219" s="67"/>
      <c r="E3219" s="71" t="str">
        <f t="shared" si="504"/>
        <v/>
      </c>
      <c r="F3219" s="71" t="str">
        <f t="shared" si="510"/>
        <v/>
      </c>
      <c r="G3219" s="72" t="str">
        <f t="shared" si="508"/>
        <v/>
      </c>
      <c r="H3219" s="68" t="str">
        <f t="shared" si="505"/>
        <v/>
      </c>
      <c r="I3219" s="69" t="str">
        <f t="shared" si="501"/>
        <v/>
      </c>
      <c r="J3219" s="70" t="str">
        <f t="shared" si="502"/>
        <v/>
      </c>
      <c r="W3219" s="75" t="e">
        <f t="shared" si="506"/>
        <v>#N/A</v>
      </c>
      <c r="X3219" s="75" t="e">
        <f t="shared" si="509"/>
        <v>#N/A</v>
      </c>
      <c r="Y3219" s="75" t="e">
        <f t="shared" si="507"/>
        <v>#N/A</v>
      </c>
    </row>
    <row r="3220" spans="2:25" ht="12.75" x14ac:dyDescent="0.2">
      <c r="B3220" s="72" t="str">
        <f t="shared" si="503"/>
        <v/>
      </c>
      <c r="C3220" s="58"/>
      <c r="D3220" s="67"/>
      <c r="E3220" s="71" t="str">
        <f t="shared" si="504"/>
        <v/>
      </c>
      <c r="F3220" s="71" t="str">
        <f t="shared" si="510"/>
        <v/>
      </c>
      <c r="G3220" s="72" t="str">
        <f t="shared" si="508"/>
        <v/>
      </c>
      <c r="H3220" s="68" t="str">
        <f t="shared" si="505"/>
        <v/>
      </c>
      <c r="I3220" s="69" t="str">
        <f t="shared" si="501"/>
        <v/>
      </c>
      <c r="J3220" s="70" t="str">
        <f t="shared" si="502"/>
        <v/>
      </c>
      <c r="W3220" s="75" t="e">
        <f t="shared" si="506"/>
        <v>#N/A</v>
      </c>
      <c r="X3220" s="75" t="e">
        <f t="shared" si="509"/>
        <v>#N/A</v>
      </c>
      <c r="Y3220" s="75" t="e">
        <f t="shared" si="507"/>
        <v>#N/A</v>
      </c>
    </row>
    <row r="3221" spans="2:25" ht="12.75" x14ac:dyDescent="0.2">
      <c r="B3221" s="72" t="str">
        <f t="shared" si="503"/>
        <v/>
      </c>
      <c r="C3221" s="58"/>
      <c r="D3221" s="67"/>
      <c r="E3221" s="71" t="str">
        <f t="shared" si="504"/>
        <v/>
      </c>
      <c r="F3221" s="71" t="str">
        <f t="shared" si="510"/>
        <v/>
      </c>
      <c r="G3221" s="72" t="str">
        <f t="shared" si="508"/>
        <v/>
      </c>
      <c r="H3221" s="68" t="str">
        <f t="shared" si="505"/>
        <v/>
      </c>
      <c r="I3221" s="69" t="str">
        <f t="shared" si="501"/>
        <v/>
      </c>
      <c r="J3221" s="70" t="str">
        <f t="shared" si="502"/>
        <v/>
      </c>
      <c r="W3221" s="75" t="e">
        <f t="shared" si="506"/>
        <v>#N/A</v>
      </c>
      <c r="X3221" s="75" t="e">
        <f t="shared" si="509"/>
        <v>#N/A</v>
      </c>
      <c r="Y3221" s="75" t="e">
        <f t="shared" si="507"/>
        <v>#N/A</v>
      </c>
    </row>
    <row r="3222" spans="2:25" ht="12.75" x14ac:dyDescent="0.2">
      <c r="B3222" s="72" t="str">
        <f t="shared" si="503"/>
        <v/>
      </c>
      <c r="C3222" s="58"/>
      <c r="D3222" s="67"/>
      <c r="E3222" s="71" t="str">
        <f t="shared" si="504"/>
        <v/>
      </c>
      <c r="F3222" s="71" t="str">
        <f t="shared" si="510"/>
        <v/>
      </c>
      <c r="G3222" s="72" t="str">
        <f t="shared" si="508"/>
        <v/>
      </c>
      <c r="H3222" s="68" t="str">
        <f t="shared" si="505"/>
        <v/>
      </c>
      <c r="I3222" s="69" t="str">
        <f t="shared" si="501"/>
        <v/>
      </c>
      <c r="J3222" s="70" t="str">
        <f t="shared" si="502"/>
        <v/>
      </c>
      <c r="W3222" s="75" t="e">
        <f t="shared" si="506"/>
        <v>#N/A</v>
      </c>
      <c r="X3222" s="75" t="e">
        <f t="shared" si="509"/>
        <v>#N/A</v>
      </c>
      <c r="Y3222" s="75" t="e">
        <f t="shared" si="507"/>
        <v>#N/A</v>
      </c>
    </row>
    <row r="3223" spans="2:25" ht="12.75" x14ac:dyDescent="0.2">
      <c r="B3223" s="72" t="str">
        <f t="shared" si="503"/>
        <v/>
      </c>
      <c r="C3223" s="58"/>
      <c r="D3223" s="67"/>
      <c r="E3223" s="71" t="str">
        <f t="shared" si="504"/>
        <v/>
      </c>
      <c r="F3223" s="71" t="str">
        <f t="shared" si="510"/>
        <v/>
      </c>
      <c r="G3223" s="72" t="str">
        <f t="shared" si="508"/>
        <v/>
      </c>
      <c r="H3223" s="68" t="str">
        <f t="shared" si="505"/>
        <v/>
      </c>
      <c r="I3223" s="69" t="str">
        <f t="shared" si="501"/>
        <v/>
      </c>
      <c r="J3223" s="70" t="str">
        <f t="shared" si="502"/>
        <v/>
      </c>
      <c r="W3223" s="75" t="e">
        <f t="shared" si="506"/>
        <v>#N/A</v>
      </c>
      <c r="X3223" s="75" t="e">
        <f t="shared" si="509"/>
        <v>#N/A</v>
      </c>
      <c r="Y3223" s="75" t="e">
        <f t="shared" si="507"/>
        <v>#N/A</v>
      </c>
    </row>
    <row r="3224" spans="2:25" ht="12.75" x14ac:dyDescent="0.2">
      <c r="B3224" s="72" t="str">
        <f t="shared" si="503"/>
        <v/>
      </c>
      <c r="C3224" s="58"/>
      <c r="D3224" s="67"/>
      <c r="E3224" s="71" t="str">
        <f t="shared" si="504"/>
        <v/>
      </c>
      <c r="F3224" s="71" t="str">
        <f t="shared" si="510"/>
        <v/>
      </c>
      <c r="G3224" s="72" t="str">
        <f t="shared" si="508"/>
        <v/>
      </c>
      <c r="H3224" s="68" t="str">
        <f t="shared" si="505"/>
        <v/>
      </c>
      <c r="I3224" s="69" t="str">
        <f t="shared" si="501"/>
        <v/>
      </c>
      <c r="J3224" s="70" t="str">
        <f t="shared" si="502"/>
        <v/>
      </c>
      <c r="W3224" s="75" t="e">
        <f t="shared" si="506"/>
        <v>#N/A</v>
      </c>
      <c r="X3224" s="75" t="e">
        <f t="shared" si="509"/>
        <v>#N/A</v>
      </c>
      <c r="Y3224" s="75" t="e">
        <f t="shared" si="507"/>
        <v>#N/A</v>
      </c>
    </row>
    <row r="3225" spans="2:25" ht="12.75" x14ac:dyDescent="0.2">
      <c r="B3225" s="72" t="str">
        <f t="shared" si="503"/>
        <v/>
      </c>
      <c r="C3225" s="58"/>
      <c r="D3225" s="67"/>
      <c r="E3225" s="71" t="str">
        <f t="shared" si="504"/>
        <v/>
      </c>
      <c r="F3225" s="71" t="str">
        <f t="shared" si="510"/>
        <v/>
      </c>
      <c r="G3225" s="72" t="str">
        <f t="shared" si="508"/>
        <v/>
      </c>
      <c r="H3225" s="68" t="str">
        <f t="shared" si="505"/>
        <v/>
      </c>
      <c r="I3225" s="69" t="str">
        <f t="shared" si="501"/>
        <v/>
      </c>
      <c r="J3225" s="70" t="str">
        <f t="shared" si="502"/>
        <v/>
      </c>
      <c r="W3225" s="75" t="e">
        <f t="shared" si="506"/>
        <v>#N/A</v>
      </c>
      <c r="X3225" s="75" t="e">
        <f t="shared" si="509"/>
        <v>#N/A</v>
      </c>
      <c r="Y3225" s="75" t="e">
        <f t="shared" si="507"/>
        <v>#N/A</v>
      </c>
    </row>
    <row r="3226" spans="2:25" ht="12.75" x14ac:dyDescent="0.2">
      <c r="B3226" s="72" t="str">
        <f t="shared" si="503"/>
        <v/>
      </c>
      <c r="C3226" s="58"/>
      <c r="D3226" s="67"/>
      <c r="E3226" s="71" t="str">
        <f t="shared" si="504"/>
        <v/>
      </c>
      <c r="F3226" s="71" t="str">
        <f t="shared" si="510"/>
        <v/>
      </c>
      <c r="G3226" s="72" t="str">
        <f t="shared" si="508"/>
        <v/>
      </c>
      <c r="H3226" s="68" t="str">
        <f t="shared" si="505"/>
        <v/>
      </c>
      <c r="I3226" s="69" t="str">
        <f t="shared" si="501"/>
        <v/>
      </c>
      <c r="J3226" s="70" t="str">
        <f t="shared" si="502"/>
        <v/>
      </c>
      <c r="W3226" s="75" t="e">
        <f t="shared" si="506"/>
        <v>#N/A</v>
      </c>
      <c r="X3226" s="75" t="e">
        <f t="shared" si="509"/>
        <v>#N/A</v>
      </c>
      <c r="Y3226" s="75" t="e">
        <f t="shared" si="507"/>
        <v>#N/A</v>
      </c>
    </row>
    <row r="3227" spans="2:25" ht="12.75" x14ac:dyDescent="0.2">
      <c r="B3227" s="72" t="str">
        <f t="shared" si="503"/>
        <v/>
      </c>
      <c r="C3227" s="58"/>
      <c r="D3227" s="67"/>
      <c r="E3227" s="71" t="str">
        <f t="shared" si="504"/>
        <v/>
      </c>
      <c r="F3227" s="71" t="str">
        <f t="shared" si="510"/>
        <v/>
      </c>
      <c r="G3227" s="72" t="str">
        <f t="shared" si="508"/>
        <v/>
      </c>
      <c r="H3227" s="68" t="str">
        <f t="shared" si="505"/>
        <v/>
      </c>
      <c r="I3227" s="69" t="str">
        <f t="shared" si="501"/>
        <v/>
      </c>
      <c r="J3227" s="70" t="str">
        <f t="shared" si="502"/>
        <v/>
      </c>
      <c r="W3227" s="75" t="e">
        <f t="shared" si="506"/>
        <v>#N/A</v>
      </c>
      <c r="X3227" s="75" t="e">
        <f t="shared" si="509"/>
        <v>#N/A</v>
      </c>
      <c r="Y3227" s="75" t="e">
        <f t="shared" si="507"/>
        <v>#N/A</v>
      </c>
    </row>
    <row r="3228" spans="2:25" ht="12.75" x14ac:dyDescent="0.2">
      <c r="B3228" s="72" t="str">
        <f t="shared" si="503"/>
        <v/>
      </c>
      <c r="C3228" s="58"/>
      <c r="D3228" s="67"/>
      <c r="E3228" s="71" t="str">
        <f t="shared" si="504"/>
        <v/>
      </c>
      <c r="F3228" s="71" t="str">
        <f t="shared" si="510"/>
        <v/>
      </c>
      <c r="G3228" s="72" t="str">
        <f t="shared" si="508"/>
        <v/>
      </c>
      <c r="H3228" s="68" t="str">
        <f t="shared" si="505"/>
        <v/>
      </c>
      <c r="I3228" s="69" t="str">
        <f t="shared" si="501"/>
        <v/>
      </c>
      <c r="J3228" s="70" t="str">
        <f t="shared" si="502"/>
        <v/>
      </c>
      <c r="W3228" s="75" t="e">
        <f t="shared" si="506"/>
        <v>#N/A</v>
      </c>
      <c r="X3228" s="75" t="e">
        <f t="shared" si="509"/>
        <v>#N/A</v>
      </c>
      <c r="Y3228" s="75" t="e">
        <f t="shared" si="507"/>
        <v>#N/A</v>
      </c>
    </row>
    <row r="3229" spans="2:25" ht="12.75" x14ac:dyDescent="0.2">
      <c r="B3229" s="72" t="str">
        <f t="shared" si="503"/>
        <v/>
      </c>
      <c r="C3229" s="58"/>
      <c r="D3229" s="67"/>
      <c r="E3229" s="71" t="str">
        <f t="shared" si="504"/>
        <v/>
      </c>
      <c r="F3229" s="71" t="str">
        <f t="shared" si="510"/>
        <v/>
      </c>
      <c r="G3229" s="72" t="str">
        <f t="shared" si="508"/>
        <v/>
      </c>
      <c r="H3229" s="68" t="str">
        <f t="shared" si="505"/>
        <v/>
      </c>
      <c r="I3229" s="69" t="str">
        <f t="shared" si="501"/>
        <v/>
      </c>
      <c r="J3229" s="70" t="str">
        <f t="shared" si="502"/>
        <v/>
      </c>
      <c r="W3229" s="75" t="e">
        <f t="shared" si="506"/>
        <v>#N/A</v>
      </c>
      <c r="X3229" s="75" t="e">
        <f t="shared" si="509"/>
        <v>#N/A</v>
      </c>
      <c r="Y3229" s="75" t="e">
        <f t="shared" si="507"/>
        <v>#N/A</v>
      </c>
    </row>
    <row r="3230" spans="2:25" ht="12.75" x14ac:dyDescent="0.2">
      <c r="B3230" s="72" t="str">
        <f t="shared" si="503"/>
        <v/>
      </c>
      <c r="C3230" s="58"/>
      <c r="D3230" s="67"/>
      <c r="E3230" s="71" t="str">
        <f t="shared" si="504"/>
        <v/>
      </c>
      <c r="F3230" s="71" t="str">
        <f t="shared" si="510"/>
        <v/>
      </c>
      <c r="G3230" s="72" t="str">
        <f t="shared" si="508"/>
        <v/>
      </c>
      <c r="H3230" s="68" t="str">
        <f t="shared" si="505"/>
        <v/>
      </c>
      <c r="I3230" s="69" t="str">
        <f t="shared" si="501"/>
        <v/>
      </c>
      <c r="J3230" s="70" t="str">
        <f t="shared" si="502"/>
        <v/>
      </c>
      <c r="W3230" s="75" t="e">
        <f t="shared" si="506"/>
        <v>#N/A</v>
      </c>
      <c r="X3230" s="75" t="e">
        <f t="shared" si="509"/>
        <v>#N/A</v>
      </c>
      <c r="Y3230" s="75" t="e">
        <f t="shared" si="507"/>
        <v>#N/A</v>
      </c>
    </row>
    <row r="3231" spans="2:25" ht="12.75" x14ac:dyDescent="0.2">
      <c r="B3231" s="72" t="str">
        <f t="shared" si="503"/>
        <v/>
      </c>
      <c r="C3231" s="58"/>
      <c r="D3231" s="67"/>
      <c r="E3231" s="71" t="str">
        <f t="shared" si="504"/>
        <v/>
      </c>
      <c r="F3231" s="71" t="str">
        <f t="shared" si="510"/>
        <v/>
      </c>
      <c r="G3231" s="72" t="str">
        <f t="shared" si="508"/>
        <v/>
      </c>
      <c r="H3231" s="68" t="str">
        <f t="shared" si="505"/>
        <v/>
      </c>
      <c r="I3231" s="69" t="str">
        <f t="shared" si="501"/>
        <v/>
      </c>
      <c r="J3231" s="70" t="str">
        <f t="shared" si="502"/>
        <v/>
      </c>
      <c r="W3231" s="75" t="e">
        <f t="shared" si="506"/>
        <v>#N/A</v>
      </c>
      <c r="X3231" s="75" t="e">
        <f t="shared" si="509"/>
        <v>#N/A</v>
      </c>
      <c r="Y3231" s="75" t="e">
        <f t="shared" si="507"/>
        <v>#N/A</v>
      </c>
    </row>
    <row r="3232" spans="2:25" ht="12.75" x14ac:dyDescent="0.2">
      <c r="B3232" s="72" t="str">
        <f t="shared" si="503"/>
        <v/>
      </c>
      <c r="C3232" s="58"/>
      <c r="D3232" s="67"/>
      <c r="E3232" s="71" t="str">
        <f t="shared" si="504"/>
        <v/>
      </c>
      <c r="F3232" s="71" t="str">
        <f t="shared" si="510"/>
        <v/>
      </c>
      <c r="G3232" s="72" t="str">
        <f t="shared" si="508"/>
        <v/>
      </c>
      <c r="H3232" s="68" t="str">
        <f t="shared" si="505"/>
        <v/>
      </c>
      <c r="I3232" s="69" t="str">
        <f t="shared" si="501"/>
        <v/>
      </c>
      <c r="J3232" s="70" t="str">
        <f t="shared" si="502"/>
        <v/>
      </c>
      <c r="W3232" s="75" t="e">
        <f t="shared" si="506"/>
        <v>#N/A</v>
      </c>
      <c r="X3232" s="75" t="e">
        <f t="shared" si="509"/>
        <v>#N/A</v>
      </c>
      <c r="Y3232" s="75" t="e">
        <f t="shared" si="507"/>
        <v>#N/A</v>
      </c>
    </row>
    <row r="3233" spans="2:25" ht="12.75" x14ac:dyDescent="0.2">
      <c r="B3233" s="72" t="str">
        <f t="shared" si="503"/>
        <v/>
      </c>
      <c r="C3233" s="58"/>
      <c r="D3233" s="67"/>
      <c r="E3233" s="71" t="str">
        <f t="shared" si="504"/>
        <v/>
      </c>
      <c r="F3233" s="71" t="str">
        <f t="shared" si="510"/>
        <v/>
      </c>
      <c r="G3233" s="72" t="str">
        <f t="shared" si="508"/>
        <v/>
      </c>
      <c r="H3233" s="68" t="str">
        <f t="shared" si="505"/>
        <v/>
      </c>
      <c r="I3233" s="69" t="str">
        <f t="shared" si="501"/>
        <v/>
      </c>
      <c r="J3233" s="70" t="str">
        <f t="shared" si="502"/>
        <v/>
      </c>
      <c r="W3233" s="75" t="e">
        <f t="shared" si="506"/>
        <v>#N/A</v>
      </c>
      <c r="X3233" s="75" t="e">
        <f t="shared" si="509"/>
        <v>#N/A</v>
      </c>
      <c r="Y3233" s="75" t="e">
        <f t="shared" si="507"/>
        <v>#N/A</v>
      </c>
    </row>
    <row r="3234" spans="2:25" ht="12.75" x14ac:dyDescent="0.2">
      <c r="B3234" s="72" t="str">
        <f t="shared" si="503"/>
        <v/>
      </c>
      <c r="C3234" s="58"/>
      <c r="D3234" s="67"/>
      <c r="E3234" s="71" t="str">
        <f t="shared" si="504"/>
        <v/>
      </c>
      <c r="F3234" s="71" t="str">
        <f t="shared" si="510"/>
        <v/>
      </c>
      <c r="G3234" s="72" t="str">
        <f t="shared" si="508"/>
        <v/>
      </c>
      <c r="H3234" s="68" t="str">
        <f t="shared" si="505"/>
        <v/>
      </c>
      <c r="I3234" s="69" t="str">
        <f t="shared" si="501"/>
        <v/>
      </c>
      <c r="J3234" s="70" t="str">
        <f t="shared" si="502"/>
        <v/>
      </c>
      <c r="W3234" s="75" t="e">
        <f t="shared" si="506"/>
        <v>#N/A</v>
      </c>
      <c r="X3234" s="75" t="e">
        <f t="shared" si="509"/>
        <v>#N/A</v>
      </c>
      <c r="Y3234" s="75" t="e">
        <f t="shared" si="507"/>
        <v>#N/A</v>
      </c>
    </row>
    <row r="3235" spans="2:25" ht="12.75" x14ac:dyDescent="0.2">
      <c r="B3235" s="72" t="str">
        <f t="shared" si="503"/>
        <v/>
      </c>
      <c r="C3235" s="58"/>
      <c r="D3235" s="67"/>
      <c r="E3235" s="71" t="str">
        <f t="shared" si="504"/>
        <v/>
      </c>
      <c r="F3235" s="71" t="str">
        <f t="shared" si="510"/>
        <v/>
      </c>
      <c r="G3235" s="72" t="str">
        <f t="shared" si="508"/>
        <v/>
      </c>
      <c r="H3235" s="68" t="str">
        <f t="shared" si="505"/>
        <v/>
      </c>
      <c r="I3235" s="69" t="str">
        <f t="shared" si="501"/>
        <v/>
      </c>
      <c r="J3235" s="70" t="str">
        <f t="shared" si="502"/>
        <v/>
      </c>
      <c r="W3235" s="75" t="e">
        <f t="shared" si="506"/>
        <v>#N/A</v>
      </c>
      <c r="X3235" s="75" t="e">
        <f t="shared" si="509"/>
        <v>#N/A</v>
      </c>
      <c r="Y3235" s="75" t="e">
        <f t="shared" si="507"/>
        <v>#N/A</v>
      </c>
    </row>
    <row r="3236" spans="2:25" ht="12.75" x14ac:dyDescent="0.2">
      <c r="B3236" s="72" t="str">
        <f t="shared" si="503"/>
        <v/>
      </c>
      <c r="C3236" s="58"/>
      <c r="D3236" s="67"/>
      <c r="E3236" s="71" t="str">
        <f t="shared" si="504"/>
        <v/>
      </c>
      <c r="F3236" s="71" t="str">
        <f t="shared" si="510"/>
        <v/>
      </c>
      <c r="G3236" s="72" t="str">
        <f t="shared" si="508"/>
        <v/>
      </c>
      <c r="H3236" s="68" t="str">
        <f t="shared" si="505"/>
        <v/>
      </c>
      <c r="I3236" s="69" t="str">
        <f t="shared" si="501"/>
        <v/>
      </c>
      <c r="J3236" s="70" t="str">
        <f t="shared" si="502"/>
        <v/>
      </c>
      <c r="W3236" s="75" t="e">
        <f t="shared" si="506"/>
        <v>#N/A</v>
      </c>
      <c r="X3236" s="75" t="e">
        <f t="shared" si="509"/>
        <v>#N/A</v>
      </c>
      <c r="Y3236" s="75" t="e">
        <f t="shared" si="507"/>
        <v>#N/A</v>
      </c>
    </row>
    <row r="3237" spans="2:25" ht="12.75" x14ac:dyDescent="0.2">
      <c r="B3237" s="72" t="str">
        <f t="shared" si="503"/>
        <v/>
      </c>
      <c r="C3237" s="58"/>
      <c r="D3237" s="67"/>
      <c r="E3237" s="71" t="str">
        <f t="shared" si="504"/>
        <v/>
      </c>
      <c r="F3237" s="71" t="str">
        <f t="shared" si="510"/>
        <v/>
      </c>
      <c r="G3237" s="72" t="str">
        <f t="shared" si="508"/>
        <v/>
      </c>
      <c r="H3237" s="68" t="str">
        <f t="shared" si="505"/>
        <v/>
      </c>
      <c r="I3237" s="69" t="str">
        <f t="shared" si="501"/>
        <v/>
      </c>
      <c r="J3237" s="70" t="str">
        <f t="shared" si="502"/>
        <v/>
      </c>
      <c r="W3237" s="75" t="e">
        <f t="shared" si="506"/>
        <v>#N/A</v>
      </c>
      <c r="X3237" s="75" t="e">
        <f t="shared" si="509"/>
        <v>#N/A</v>
      </c>
      <c r="Y3237" s="75" t="e">
        <f t="shared" si="507"/>
        <v>#N/A</v>
      </c>
    </row>
    <row r="3238" spans="2:25" ht="12.75" x14ac:dyDescent="0.2">
      <c r="B3238" s="72" t="str">
        <f t="shared" si="503"/>
        <v/>
      </c>
      <c r="C3238" s="58"/>
      <c r="D3238" s="67"/>
      <c r="E3238" s="71" t="str">
        <f t="shared" si="504"/>
        <v/>
      </c>
      <c r="F3238" s="71" t="str">
        <f t="shared" si="510"/>
        <v/>
      </c>
      <c r="G3238" s="72" t="str">
        <f t="shared" si="508"/>
        <v/>
      </c>
      <c r="H3238" s="68" t="str">
        <f t="shared" si="505"/>
        <v/>
      </c>
      <c r="I3238" s="69" t="str">
        <f t="shared" si="501"/>
        <v/>
      </c>
      <c r="J3238" s="70" t="str">
        <f t="shared" si="502"/>
        <v/>
      </c>
      <c r="W3238" s="75" t="e">
        <f t="shared" si="506"/>
        <v>#N/A</v>
      </c>
      <c r="X3238" s="75" t="e">
        <f t="shared" si="509"/>
        <v>#N/A</v>
      </c>
      <c r="Y3238" s="75" t="e">
        <f t="shared" si="507"/>
        <v>#N/A</v>
      </c>
    </row>
    <row r="3239" spans="2:25" ht="12.75" x14ac:dyDescent="0.2">
      <c r="B3239" s="72" t="str">
        <f t="shared" si="503"/>
        <v/>
      </c>
      <c r="C3239" s="58"/>
      <c r="D3239" s="67"/>
      <c r="E3239" s="71" t="str">
        <f t="shared" si="504"/>
        <v/>
      </c>
      <c r="F3239" s="71" t="str">
        <f t="shared" si="510"/>
        <v/>
      </c>
      <c r="G3239" s="72" t="str">
        <f t="shared" si="508"/>
        <v/>
      </c>
      <c r="H3239" s="68" t="str">
        <f t="shared" si="505"/>
        <v/>
      </c>
      <c r="I3239" s="69" t="str">
        <f t="shared" si="501"/>
        <v/>
      </c>
      <c r="J3239" s="70" t="str">
        <f t="shared" si="502"/>
        <v/>
      </c>
      <c r="W3239" s="75" t="e">
        <f t="shared" si="506"/>
        <v>#N/A</v>
      </c>
      <c r="X3239" s="75" t="e">
        <f t="shared" si="509"/>
        <v>#N/A</v>
      </c>
      <c r="Y3239" s="75" t="e">
        <f t="shared" si="507"/>
        <v>#N/A</v>
      </c>
    </row>
    <row r="3240" spans="2:25" ht="12.75" x14ac:dyDescent="0.2">
      <c r="B3240" s="72" t="str">
        <f t="shared" si="503"/>
        <v/>
      </c>
      <c r="C3240" s="58"/>
      <c r="D3240" s="67"/>
      <c r="E3240" s="71" t="str">
        <f t="shared" si="504"/>
        <v/>
      </c>
      <c r="F3240" s="71" t="str">
        <f t="shared" si="510"/>
        <v/>
      </c>
      <c r="G3240" s="72" t="str">
        <f t="shared" si="508"/>
        <v/>
      </c>
      <c r="H3240" s="68" t="str">
        <f t="shared" si="505"/>
        <v/>
      </c>
      <c r="I3240" s="69" t="str">
        <f t="shared" si="501"/>
        <v/>
      </c>
      <c r="J3240" s="70" t="str">
        <f t="shared" si="502"/>
        <v/>
      </c>
      <c r="W3240" s="75" t="e">
        <f t="shared" si="506"/>
        <v>#N/A</v>
      </c>
      <c r="X3240" s="75" t="e">
        <f t="shared" si="509"/>
        <v>#N/A</v>
      </c>
      <c r="Y3240" s="75" t="e">
        <f t="shared" si="507"/>
        <v>#N/A</v>
      </c>
    </row>
    <row r="3241" spans="2:25" ht="12.75" x14ac:dyDescent="0.2">
      <c r="B3241" s="72" t="str">
        <f t="shared" si="503"/>
        <v/>
      </c>
      <c r="C3241" s="58"/>
      <c r="D3241" s="67"/>
      <c r="E3241" s="71" t="str">
        <f t="shared" si="504"/>
        <v/>
      </c>
      <c r="F3241" s="71" t="str">
        <f t="shared" si="510"/>
        <v/>
      </c>
      <c r="G3241" s="72" t="str">
        <f t="shared" si="508"/>
        <v/>
      </c>
      <c r="H3241" s="68" t="str">
        <f t="shared" si="505"/>
        <v/>
      </c>
      <c r="I3241" s="69" t="str">
        <f t="shared" si="501"/>
        <v/>
      </c>
      <c r="J3241" s="70" t="str">
        <f t="shared" si="502"/>
        <v/>
      </c>
      <c r="W3241" s="75" t="e">
        <f t="shared" si="506"/>
        <v>#N/A</v>
      </c>
      <c r="X3241" s="75" t="e">
        <f t="shared" si="509"/>
        <v>#N/A</v>
      </c>
      <c r="Y3241" s="75" t="e">
        <f t="shared" si="507"/>
        <v>#N/A</v>
      </c>
    </row>
    <row r="3242" spans="2:25" ht="12.75" x14ac:dyDescent="0.2">
      <c r="B3242" s="72" t="str">
        <f t="shared" si="503"/>
        <v/>
      </c>
      <c r="C3242" s="58"/>
      <c r="D3242" s="67"/>
      <c r="E3242" s="71" t="str">
        <f t="shared" si="504"/>
        <v/>
      </c>
      <c r="F3242" s="71" t="str">
        <f t="shared" si="510"/>
        <v/>
      </c>
      <c r="G3242" s="72" t="str">
        <f t="shared" si="508"/>
        <v/>
      </c>
      <c r="H3242" s="68" t="str">
        <f t="shared" si="505"/>
        <v/>
      </c>
      <c r="I3242" s="69" t="str">
        <f t="shared" si="501"/>
        <v/>
      </c>
      <c r="J3242" s="70" t="str">
        <f t="shared" si="502"/>
        <v/>
      </c>
      <c r="W3242" s="75" t="e">
        <f t="shared" si="506"/>
        <v>#N/A</v>
      </c>
      <c r="X3242" s="75" t="e">
        <f t="shared" si="509"/>
        <v>#N/A</v>
      </c>
      <c r="Y3242" s="75" t="e">
        <f t="shared" si="507"/>
        <v>#N/A</v>
      </c>
    </row>
    <row r="3243" spans="2:25" ht="12.75" x14ac:dyDescent="0.2">
      <c r="B3243" s="72" t="str">
        <f t="shared" si="503"/>
        <v/>
      </c>
      <c r="C3243" s="58"/>
      <c r="D3243" s="67"/>
      <c r="E3243" s="71" t="str">
        <f t="shared" si="504"/>
        <v/>
      </c>
      <c r="F3243" s="71" t="str">
        <f t="shared" si="510"/>
        <v/>
      </c>
      <c r="G3243" s="72" t="str">
        <f t="shared" si="508"/>
        <v/>
      </c>
      <c r="H3243" s="68" t="str">
        <f t="shared" si="505"/>
        <v/>
      </c>
      <c r="I3243" s="69" t="str">
        <f t="shared" si="501"/>
        <v/>
      </c>
      <c r="J3243" s="70" t="str">
        <f t="shared" si="502"/>
        <v/>
      </c>
      <c r="W3243" s="75" t="e">
        <f t="shared" si="506"/>
        <v>#N/A</v>
      </c>
      <c r="X3243" s="75" t="e">
        <f t="shared" si="509"/>
        <v>#N/A</v>
      </c>
      <c r="Y3243" s="75" t="e">
        <f t="shared" si="507"/>
        <v>#N/A</v>
      </c>
    </row>
    <row r="3244" spans="2:25" ht="12.75" x14ac:dyDescent="0.2">
      <c r="B3244" s="72" t="str">
        <f t="shared" si="503"/>
        <v/>
      </c>
      <c r="C3244" s="58"/>
      <c r="D3244" s="67"/>
      <c r="E3244" s="71" t="str">
        <f t="shared" si="504"/>
        <v/>
      </c>
      <c r="F3244" s="71" t="str">
        <f t="shared" si="510"/>
        <v/>
      </c>
      <c r="G3244" s="72" t="str">
        <f t="shared" si="508"/>
        <v/>
      </c>
      <c r="H3244" s="68" t="str">
        <f t="shared" si="505"/>
        <v/>
      </c>
      <c r="I3244" s="69" t="str">
        <f t="shared" si="501"/>
        <v/>
      </c>
      <c r="J3244" s="70" t="str">
        <f t="shared" si="502"/>
        <v/>
      </c>
      <c r="W3244" s="75" t="e">
        <f t="shared" si="506"/>
        <v>#N/A</v>
      </c>
      <c r="X3244" s="75" t="e">
        <f t="shared" si="509"/>
        <v>#N/A</v>
      </c>
      <c r="Y3244" s="75" t="e">
        <f t="shared" si="507"/>
        <v>#N/A</v>
      </c>
    </row>
    <row r="3245" spans="2:25" ht="12.75" x14ac:dyDescent="0.2">
      <c r="B3245" s="72" t="str">
        <f t="shared" si="503"/>
        <v/>
      </c>
      <c r="C3245" s="58"/>
      <c r="D3245" s="67"/>
      <c r="E3245" s="71" t="str">
        <f t="shared" si="504"/>
        <v/>
      </c>
      <c r="F3245" s="71" t="str">
        <f t="shared" si="510"/>
        <v/>
      </c>
      <c r="G3245" s="72" t="str">
        <f t="shared" si="508"/>
        <v/>
      </c>
      <c r="H3245" s="68" t="str">
        <f t="shared" si="505"/>
        <v/>
      </c>
      <c r="I3245" s="69" t="str">
        <f t="shared" si="501"/>
        <v/>
      </c>
      <c r="J3245" s="70" t="str">
        <f t="shared" si="502"/>
        <v/>
      </c>
      <c r="W3245" s="75" t="e">
        <f t="shared" si="506"/>
        <v>#N/A</v>
      </c>
      <c r="X3245" s="75" t="e">
        <f t="shared" si="509"/>
        <v>#N/A</v>
      </c>
      <c r="Y3245" s="75" t="e">
        <f t="shared" si="507"/>
        <v>#N/A</v>
      </c>
    </row>
    <row r="3246" spans="2:25" ht="12.75" x14ac:dyDescent="0.2">
      <c r="B3246" s="72" t="str">
        <f t="shared" si="503"/>
        <v/>
      </c>
      <c r="C3246" s="58"/>
      <c r="D3246" s="67"/>
      <c r="E3246" s="71" t="str">
        <f t="shared" si="504"/>
        <v/>
      </c>
      <c r="F3246" s="71" t="str">
        <f t="shared" si="510"/>
        <v/>
      </c>
      <c r="G3246" s="72" t="str">
        <f t="shared" si="508"/>
        <v/>
      </c>
      <c r="H3246" s="68" t="str">
        <f t="shared" si="505"/>
        <v/>
      </c>
      <c r="I3246" s="69" t="str">
        <f t="shared" si="501"/>
        <v/>
      </c>
      <c r="J3246" s="70" t="str">
        <f t="shared" si="502"/>
        <v/>
      </c>
      <c r="W3246" s="75" t="e">
        <f t="shared" si="506"/>
        <v>#N/A</v>
      </c>
      <c r="X3246" s="75" t="e">
        <f t="shared" si="509"/>
        <v>#N/A</v>
      </c>
      <c r="Y3246" s="75" t="e">
        <f t="shared" si="507"/>
        <v>#N/A</v>
      </c>
    </row>
    <row r="3247" spans="2:25" ht="12.75" x14ac:dyDescent="0.2">
      <c r="B3247" s="72" t="str">
        <f t="shared" si="503"/>
        <v/>
      </c>
      <c r="C3247" s="58"/>
      <c r="D3247" s="67"/>
      <c r="E3247" s="71" t="str">
        <f t="shared" si="504"/>
        <v/>
      </c>
      <c r="F3247" s="71" t="str">
        <f t="shared" si="510"/>
        <v/>
      </c>
      <c r="G3247" s="72" t="str">
        <f t="shared" si="508"/>
        <v/>
      </c>
      <c r="H3247" s="68" t="str">
        <f t="shared" si="505"/>
        <v/>
      </c>
      <c r="I3247" s="69" t="str">
        <f t="shared" si="501"/>
        <v/>
      </c>
      <c r="J3247" s="70" t="str">
        <f t="shared" si="502"/>
        <v/>
      </c>
      <c r="W3247" s="75" t="e">
        <f t="shared" si="506"/>
        <v>#N/A</v>
      </c>
      <c r="X3247" s="75" t="e">
        <f t="shared" si="509"/>
        <v>#N/A</v>
      </c>
      <c r="Y3247" s="75" t="e">
        <f t="shared" si="507"/>
        <v>#N/A</v>
      </c>
    </row>
    <row r="3248" spans="2:25" ht="12.75" x14ac:dyDescent="0.2">
      <c r="B3248" s="72" t="str">
        <f t="shared" si="503"/>
        <v/>
      </c>
      <c r="C3248" s="58"/>
      <c r="D3248" s="67"/>
      <c r="E3248" s="71" t="str">
        <f t="shared" si="504"/>
        <v/>
      </c>
      <c r="F3248" s="71" t="str">
        <f t="shared" si="510"/>
        <v/>
      </c>
      <c r="G3248" s="72" t="str">
        <f t="shared" si="508"/>
        <v/>
      </c>
      <c r="H3248" s="68" t="str">
        <f t="shared" si="505"/>
        <v/>
      </c>
      <c r="I3248" s="69" t="str">
        <f t="shared" si="501"/>
        <v/>
      </c>
      <c r="J3248" s="70" t="str">
        <f t="shared" si="502"/>
        <v/>
      </c>
      <c r="W3248" s="75" t="e">
        <f t="shared" si="506"/>
        <v>#N/A</v>
      </c>
      <c r="X3248" s="75" t="e">
        <f t="shared" si="509"/>
        <v>#N/A</v>
      </c>
      <c r="Y3248" s="75" t="e">
        <f t="shared" si="507"/>
        <v>#N/A</v>
      </c>
    </row>
    <row r="3249" spans="2:25" ht="12.75" x14ac:dyDescent="0.2">
      <c r="B3249" s="72" t="str">
        <f t="shared" si="503"/>
        <v/>
      </c>
      <c r="C3249" s="58"/>
      <c r="D3249" s="67"/>
      <c r="E3249" s="71" t="str">
        <f t="shared" si="504"/>
        <v/>
      </c>
      <c r="F3249" s="71" t="str">
        <f t="shared" si="510"/>
        <v/>
      </c>
      <c r="G3249" s="72" t="str">
        <f t="shared" si="508"/>
        <v/>
      </c>
      <c r="H3249" s="68" t="str">
        <f t="shared" si="505"/>
        <v/>
      </c>
      <c r="I3249" s="69" t="str">
        <f t="shared" si="501"/>
        <v/>
      </c>
      <c r="J3249" s="70" t="str">
        <f t="shared" si="502"/>
        <v/>
      </c>
      <c r="W3249" s="75" t="e">
        <f t="shared" si="506"/>
        <v>#N/A</v>
      </c>
      <c r="X3249" s="75" t="e">
        <f t="shared" si="509"/>
        <v>#N/A</v>
      </c>
      <c r="Y3249" s="75" t="e">
        <f t="shared" si="507"/>
        <v>#N/A</v>
      </c>
    </row>
    <row r="3250" spans="2:25" ht="12.75" x14ac:dyDescent="0.2">
      <c r="B3250" s="72" t="str">
        <f t="shared" si="503"/>
        <v/>
      </c>
      <c r="C3250" s="58"/>
      <c r="D3250" s="67"/>
      <c r="E3250" s="71" t="str">
        <f t="shared" si="504"/>
        <v/>
      </c>
      <c r="F3250" s="71" t="str">
        <f t="shared" si="510"/>
        <v/>
      </c>
      <c r="G3250" s="72" t="str">
        <f t="shared" si="508"/>
        <v/>
      </c>
      <c r="H3250" s="68" t="str">
        <f t="shared" si="505"/>
        <v/>
      </c>
      <c r="I3250" s="69" t="str">
        <f t="shared" si="501"/>
        <v/>
      </c>
      <c r="J3250" s="70" t="str">
        <f t="shared" si="502"/>
        <v/>
      </c>
      <c r="W3250" s="75" t="e">
        <f t="shared" si="506"/>
        <v>#N/A</v>
      </c>
      <c r="X3250" s="75" t="e">
        <f t="shared" si="509"/>
        <v>#N/A</v>
      </c>
      <c r="Y3250" s="75" t="e">
        <f t="shared" si="507"/>
        <v>#N/A</v>
      </c>
    </row>
    <row r="3251" spans="2:25" ht="12.75" x14ac:dyDescent="0.2">
      <c r="B3251" s="72" t="str">
        <f t="shared" si="503"/>
        <v/>
      </c>
      <c r="C3251" s="58"/>
      <c r="D3251" s="67"/>
      <c r="E3251" s="71" t="str">
        <f t="shared" si="504"/>
        <v/>
      </c>
      <c r="F3251" s="71" t="str">
        <f t="shared" si="510"/>
        <v/>
      </c>
      <c r="G3251" s="72" t="str">
        <f t="shared" si="508"/>
        <v/>
      </c>
      <c r="H3251" s="68" t="str">
        <f t="shared" si="505"/>
        <v/>
      </c>
      <c r="I3251" s="69" t="str">
        <f t="shared" si="501"/>
        <v/>
      </c>
      <c r="J3251" s="70" t="str">
        <f t="shared" si="502"/>
        <v/>
      </c>
      <c r="W3251" s="75" t="e">
        <f t="shared" si="506"/>
        <v>#N/A</v>
      </c>
      <c r="X3251" s="75" t="e">
        <f t="shared" si="509"/>
        <v>#N/A</v>
      </c>
      <c r="Y3251" s="75" t="e">
        <f t="shared" si="507"/>
        <v>#N/A</v>
      </c>
    </row>
    <row r="3252" spans="2:25" ht="12.75" x14ac:dyDescent="0.2">
      <c r="B3252" s="72" t="str">
        <f t="shared" si="503"/>
        <v/>
      </c>
      <c r="C3252" s="58"/>
      <c r="D3252" s="67"/>
      <c r="E3252" s="71" t="str">
        <f t="shared" si="504"/>
        <v/>
      </c>
      <c r="F3252" s="71" t="str">
        <f t="shared" si="510"/>
        <v/>
      </c>
      <c r="G3252" s="72" t="str">
        <f t="shared" si="508"/>
        <v/>
      </c>
      <c r="H3252" s="68" t="str">
        <f t="shared" si="505"/>
        <v/>
      </c>
      <c r="I3252" s="69" t="str">
        <f t="shared" si="501"/>
        <v/>
      </c>
      <c r="J3252" s="70" t="str">
        <f t="shared" si="502"/>
        <v/>
      </c>
      <c r="W3252" s="75" t="e">
        <f t="shared" si="506"/>
        <v>#N/A</v>
      </c>
      <c r="X3252" s="75" t="e">
        <f t="shared" si="509"/>
        <v>#N/A</v>
      </c>
      <c r="Y3252" s="75" t="e">
        <f t="shared" si="507"/>
        <v>#N/A</v>
      </c>
    </row>
    <row r="3253" spans="2:25" ht="12.75" x14ac:dyDescent="0.2">
      <c r="B3253" s="72" t="str">
        <f t="shared" si="503"/>
        <v/>
      </c>
      <c r="C3253" s="58"/>
      <c r="D3253" s="67"/>
      <c r="E3253" s="71" t="str">
        <f t="shared" si="504"/>
        <v/>
      </c>
      <c r="F3253" s="71" t="str">
        <f t="shared" si="510"/>
        <v/>
      </c>
      <c r="G3253" s="72" t="str">
        <f t="shared" si="508"/>
        <v/>
      </c>
      <c r="H3253" s="68" t="str">
        <f t="shared" si="505"/>
        <v/>
      </c>
      <c r="I3253" s="69" t="str">
        <f t="shared" si="501"/>
        <v/>
      </c>
      <c r="J3253" s="70" t="str">
        <f t="shared" si="502"/>
        <v/>
      </c>
      <c r="W3253" s="75" t="e">
        <f t="shared" si="506"/>
        <v>#N/A</v>
      </c>
      <c r="X3253" s="75" t="e">
        <f t="shared" si="509"/>
        <v>#N/A</v>
      </c>
      <c r="Y3253" s="75" t="e">
        <f t="shared" si="507"/>
        <v>#N/A</v>
      </c>
    </row>
    <row r="3254" spans="2:25" ht="12.75" x14ac:dyDescent="0.2">
      <c r="B3254" s="72" t="str">
        <f t="shared" si="503"/>
        <v/>
      </c>
      <c r="C3254" s="58"/>
      <c r="D3254" s="67"/>
      <c r="E3254" s="71" t="str">
        <f t="shared" si="504"/>
        <v/>
      </c>
      <c r="F3254" s="71" t="str">
        <f t="shared" si="510"/>
        <v/>
      </c>
      <c r="G3254" s="72" t="str">
        <f t="shared" si="508"/>
        <v/>
      </c>
      <c r="H3254" s="68" t="str">
        <f t="shared" si="505"/>
        <v/>
      </c>
      <c r="I3254" s="69" t="str">
        <f t="shared" si="501"/>
        <v/>
      </c>
      <c r="J3254" s="70" t="str">
        <f t="shared" si="502"/>
        <v/>
      </c>
      <c r="W3254" s="75" t="e">
        <f t="shared" si="506"/>
        <v>#N/A</v>
      </c>
      <c r="X3254" s="75" t="e">
        <f t="shared" si="509"/>
        <v>#N/A</v>
      </c>
      <c r="Y3254" s="75" t="e">
        <f t="shared" si="507"/>
        <v>#N/A</v>
      </c>
    </row>
    <row r="3255" spans="2:25" ht="12.75" x14ac:dyDescent="0.2">
      <c r="B3255" s="72" t="str">
        <f t="shared" si="503"/>
        <v/>
      </c>
      <c r="C3255" s="58"/>
      <c r="D3255" s="67"/>
      <c r="E3255" s="71" t="str">
        <f t="shared" si="504"/>
        <v/>
      </c>
      <c r="F3255" s="71" t="str">
        <f t="shared" si="510"/>
        <v/>
      </c>
      <c r="G3255" s="72" t="str">
        <f t="shared" si="508"/>
        <v/>
      </c>
      <c r="H3255" s="68" t="str">
        <f t="shared" si="505"/>
        <v/>
      </c>
      <c r="I3255" s="69" t="str">
        <f t="shared" si="501"/>
        <v/>
      </c>
      <c r="J3255" s="70" t="str">
        <f t="shared" si="502"/>
        <v/>
      </c>
      <c r="W3255" s="75" t="e">
        <f t="shared" si="506"/>
        <v>#N/A</v>
      </c>
      <c r="X3255" s="75" t="e">
        <f t="shared" si="509"/>
        <v>#N/A</v>
      </c>
      <c r="Y3255" s="75" t="e">
        <f t="shared" si="507"/>
        <v>#N/A</v>
      </c>
    </row>
    <row r="3256" spans="2:25" ht="12.75" x14ac:dyDescent="0.2">
      <c r="B3256" s="72" t="str">
        <f t="shared" si="503"/>
        <v/>
      </c>
      <c r="C3256" s="58"/>
      <c r="D3256" s="67"/>
      <c r="E3256" s="71" t="str">
        <f t="shared" si="504"/>
        <v/>
      </c>
      <c r="F3256" s="71" t="str">
        <f t="shared" si="510"/>
        <v/>
      </c>
      <c r="G3256" s="72" t="str">
        <f t="shared" si="508"/>
        <v/>
      </c>
      <c r="H3256" s="68" t="str">
        <f t="shared" si="505"/>
        <v/>
      </c>
      <c r="I3256" s="69" t="str">
        <f t="shared" si="501"/>
        <v/>
      </c>
      <c r="J3256" s="70" t="str">
        <f t="shared" si="502"/>
        <v/>
      </c>
      <c r="W3256" s="75" t="e">
        <f t="shared" si="506"/>
        <v>#N/A</v>
      </c>
      <c r="X3256" s="75" t="e">
        <f t="shared" si="509"/>
        <v>#N/A</v>
      </c>
      <c r="Y3256" s="75" t="e">
        <f t="shared" si="507"/>
        <v>#N/A</v>
      </c>
    </row>
    <row r="3257" spans="2:25" ht="12.75" x14ac:dyDescent="0.2">
      <c r="B3257" s="72" t="str">
        <f t="shared" si="503"/>
        <v/>
      </c>
      <c r="C3257" s="58"/>
      <c r="D3257" s="67"/>
      <c r="E3257" s="71" t="str">
        <f t="shared" si="504"/>
        <v/>
      </c>
      <c r="F3257" s="71" t="str">
        <f t="shared" si="510"/>
        <v/>
      </c>
      <c r="G3257" s="72" t="str">
        <f t="shared" si="508"/>
        <v/>
      </c>
      <c r="H3257" s="68" t="str">
        <f t="shared" si="505"/>
        <v/>
      </c>
      <c r="I3257" s="69" t="str">
        <f t="shared" si="501"/>
        <v/>
      </c>
      <c r="J3257" s="70" t="str">
        <f t="shared" si="502"/>
        <v/>
      </c>
      <c r="W3257" s="75" t="e">
        <f t="shared" si="506"/>
        <v>#N/A</v>
      </c>
      <c r="X3257" s="75" t="e">
        <f t="shared" si="509"/>
        <v>#N/A</v>
      </c>
      <c r="Y3257" s="75" t="e">
        <f t="shared" si="507"/>
        <v>#N/A</v>
      </c>
    </row>
    <row r="3258" spans="2:25" ht="12.75" x14ac:dyDescent="0.2">
      <c r="B3258" s="72" t="str">
        <f t="shared" si="503"/>
        <v/>
      </c>
      <c r="C3258" s="58"/>
      <c r="D3258" s="67"/>
      <c r="E3258" s="71" t="str">
        <f t="shared" si="504"/>
        <v/>
      </c>
      <c r="F3258" s="71" t="str">
        <f t="shared" si="510"/>
        <v/>
      </c>
      <c r="G3258" s="72" t="str">
        <f t="shared" si="508"/>
        <v/>
      </c>
      <c r="H3258" s="68" t="str">
        <f t="shared" si="505"/>
        <v/>
      </c>
      <c r="I3258" s="69" t="str">
        <f t="shared" si="501"/>
        <v/>
      </c>
      <c r="J3258" s="70" t="str">
        <f t="shared" si="502"/>
        <v/>
      </c>
      <c r="W3258" s="75" t="e">
        <f t="shared" si="506"/>
        <v>#N/A</v>
      </c>
      <c r="X3258" s="75" t="e">
        <f t="shared" si="509"/>
        <v>#N/A</v>
      </c>
      <c r="Y3258" s="75" t="e">
        <f t="shared" si="507"/>
        <v>#N/A</v>
      </c>
    </row>
    <row r="3259" spans="2:25" ht="12.75" x14ac:dyDescent="0.2">
      <c r="B3259" s="72" t="str">
        <f t="shared" si="503"/>
        <v/>
      </c>
      <c r="C3259" s="58"/>
      <c r="D3259" s="67"/>
      <c r="E3259" s="71" t="str">
        <f t="shared" si="504"/>
        <v/>
      </c>
      <c r="F3259" s="71" t="str">
        <f t="shared" si="510"/>
        <v/>
      </c>
      <c r="G3259" s="72" t="str">
        <f t="shared" si="508"/>
        <v/>
      </c>
      <c r="H3259" s="68" t="str">
        <f t="shared" si="505"/>
        <v/>
      </c>
      <c r="I3259" s="69" t="str">
        <f t="shared" si="501"/>
        <v/>
      </c>
      <c r="J3259" s="70" t="str">
        <f t="shared" si="502"/>
        <v/>
      </c>
      <c r="W3259" s="75" t="e">
        <f t="shared" si="506"/>
        <v>#N/A</v>
      </c>
      <c r="X3259" s="75" t="e">
        <f t="shared" si="509"/>
        <v>#N/A</v>
      </c>
      <c r="Y3259" s="75" t="e">
        <f t="shared" si="507"/>
        <v>#N/A</v>
      </c>
    </row>
    <row r="3260" spans="2:25" ht="12.75" x14ac:dyDescent="0.2">
      <c r="B3260" s="72" t="str">
        <f t="shared" si="503"/>
        <v/>
      </c>
      <c r="C3260" s="58"/>
      <c r="D3260" s="67"/>
      <c r="E3260" s="71" t="str">
        <f t="shared" si="504"/>
        <v/>
      </c>
      <c r="F3260" s="71" t="str">
        <f t="shared" si="510"/>
        <v/>
      </c>
      <c r="G3260" s="72" t="str">
        <f t="shared" si="508"/>
        <v/>
      </c>
      <c r="H3260" s="68" t="str">
        <f t="shared" si="505"/>
        <v/>
      </c>
      <c r="I3260" s="69" t="str">
        <f t="shared" si="501"/>
        <v/>
      </c>
      <c r="J3260" s="70" t="str">
        <f t="shared" si="502"/>
        <v/>
      </c>
      <c r="W3260" s="75" t="e">
        <f t="shared" si="506"/>
        <v>#N/A</v>
      </c>
      <c r="X3260" s="75" t="e">
        <f t="shared" si="509"/>
        <v>#N/A</v>
      </c>
      <c r="Y3260" s="75" t="e">
        <f t="shared" si="507"/>
        <v>#N/A</v>
      </c>
    </row>
    <row r="3261" spans="2:25" ht="12.75" x14ac:dyDescent="0.2">
      <c r="B3261" s="72" t="str">
        <f t="shared" si="503"/>
        <v/>
      </c>
      <c r="C3261" s="58"/>
      <c r="D3261" s="67"/>
      <c r="E3261" s="71" t="str">
        <f t="shared" si="504"/>
        <v/>
      </c>
      <c r="F3261" s="71" t="str">
        <f t="shared" si="510"/>
        <v/>
      </c>
      <c r="G3261" s="72" t="str">
        <f t="shared" si="508"/>
        <v/>
      </c>
      <c r="H3261" s="68" t="str">
        <f t="shared" si="505"/>
        <v/>
      </c>
      <c r="I3261" s="69" t="str">
        <f t="shared" si="501"/>
        <v/>
      </c>
      <c r="J3261" s="70" t="str">
        <f t="shared" si="502"/>
        <v/>
      </c>
      <c r="W3261" s="75" t="e">
        <f t="shared" si="506"/>
        <v>#N/A</v>
      </c>
      <c r="X3261" s="75" t="e">
        <f t="shared" si="509"/>
        <v>#N/A</v>
      </c>
      <c r="Y3261" s="75" t="e">
        <f t="shared" si="507"/>
        <v>#N/A</v>
      </c>
    </row>
    <row r="3262" spans="2:25" ht="12.75" x14ac:dyDescent="0.2">
      <c r="B3262" s="72" t="str">
        <f t="shared" si="503"/>
        <v/>
      </c>
      <c r="C3262" s="58"/>
      <c r="D3262" s="67"/>
      <c r="E3262" s="71" t="str">
        <f t="shared" si="504"/>
        <v/>
      </c>
      <c r="F3262" s="71" t="str">
        <f t="shared" si="510"/>
        <v/>
      </c>
      <c r="G3262" s="72" t="str">
        <f t="shared" si="508"/>
        <v/>
      </c>
      <c r="H3262" s="68" t="str">
        <f t="shared" si="505"/>
        <v/>
      </c>
      <c r="I3262" s="69" t="str">
        <f t="shared" si="501"/>
        <v/>
      </c>
      <c r="J3262" s="70" t="str">
        <f t="shared" si="502"/>
        <v/>
      </c>
      <c r="W3262" s="75" t="e">
        <f t="shared" si="506"/>
        <v>#N/A</v>
      </c>
      <c r="X3262" s="75" t="e">
        <f t="shared" si="509"/>
        <v>#N/A</v>
      </c>
      <c r="Y3262" s="75" t="e">
        <f t="shared" si="507"/>
        <v>#N/A</v>
      </c>
    </row>
    <row r="3263" spans="2:25" ht="12.75" x14ac:dyDescent="0.2">
      <c r="B3263" s="72" t="str">
        <f t="shared" si="503"/>
        <v/>
      </c>
      <c r="C3263" s="58"/>
      <c r="D3263" s="67"/>
      <c r="E3263" s="71" t="str">
        <f t="shared" si="504"/>
        <v/>
      </c>
      <c r="F3263" s="71" t="str">
        <f t="shared" si="510"/>
        <v/>
      </c>
      <c r="G3263" s="72" t="str">
        <f t="shared" si="508"/>
        <v/>
      </c>
      <c r="H3263" s="68" t="str">
        <f t="shared" si="505"/>
        <v/>
      </c>
      <c r="I3263" s="69" t="str">
        <f t="shared" si="501"/>
        <v/>
      </c>
      <c r="J3263" s="70" t="str">
        <f t="shared" si="502"/>
        <v/>
      </c>
      <c r="W3263" s="75" t="e">
        <f t="shared" si="506"/>
        <v>#N/A</v>
      </c>
      <c r="X3263" s="75" t="e">
        <f t="shared" si="509"/>
        <v>#N/A</v>
      </c>
      <c r="Y3263" s="75" t="e">
        <f t="shared" si="507"/>
        <v>#N/A</v>
      </c>
    </row>
    <row r="3264" spans="2:25" ht="12.75" x14ac:dyDescent="0.2">
      <c r="B3264" s="72" t="str">
        <f t="shared" si="503"/>
        <v/>
      </c>
      <c r="C3264" s="58"/>
      <c r="D3264" s="67"/>
      <c r="E3264" s="71" t="str">
        <f t="shared" si="504"/>
        <v/>
      </c>
      <c r="F3264" s="71" t="str">
        <f t="shared" si="510"/>
        <v/>
      </c>
      <c r="G3264" s="72" t="str">
        <f t="shared" si="508"/>
        <v/>
      </c>
      <c r="H3264" s="68" t="str">
        <f t="shared" si="505"/>
        <v/>
      </c>
      <c r="I3264" s="69" t="str">
        <f t="shared" si="501"/>
        <v/>
      </c>
      <c r="J3264" s="70" t="str">
        <f t="shared" si="502"/>
        <v/>
      </c>
      <c r="W3264" s="75" t="e">
        <f t="shared" si="506"/>
        <v>#N/A</v>
      </c>
      <c r="X3264" s="75" t="e">
        <f t="shared" si="509"/>
        <v>#N/A</v>
      </c>
      <c r="Y3264" s="75" t="e">
        <f t="shared" si="507"/>
        <v>#N/A</v>
      </c>
    </row>
    <row r="3265" spans="2:25" ht="12.75" x14ac:dyDescent="0.2">
      <c r="B3265" s="72" t="str">
        <f t="shared" si="503"/>
        <v/>
      </c>
      <c r="C3265" s="58"/>
      <c r="D3265" s="67"/>
      <c r="E3265" s="71" t="str">
        <f t="shared" si="504"/>
        <v/>
      </c>
      <c r="F3265" s="71" t="str">
        <f t="shared" si="510"/>
        <v/>
      </c>
      <c r="G3265" s="72" t="str">
        <f t="shared" si="508"/>
        <v/>
      </c>
      <c r="H3265" s="68" t="str">
        <f t="shared" si="505"/>
        <v/>
      </c>
      <c r="I3265" s="69" t="str">
        <f t="shared" si="501"/>
        <v/>
      </c>
      <c r="J3265" s="70" t="str">
        <f t="shared" si="502"/>
        <v/>
      </c>
      <c r="W3265" s="75" t="e">
        <f t="shared" si="506"/>
        <v>#N/A</v>
      </c>
      <c r="X3265" s="75" t="e">
        <f t="shared" si="509"/>
        <v>#N/A</v>
      </c>
      <c r="Y3265" s="75" t="e">
        <f t="shared" si="507"/>
        <v>#N/A</v>
      </c>
    </row>
    <row r="3266" spans="2:25" ht="12.75" x14ac:dyDescent="0.2">
      <c r="B3266" s="72" t="str">
        <f t="shared" si="503"/>
        <v/>
      </c>
      <c r="C3266" s="58"/>
      <c r="D3266" s="67"/>
      <c r="E3266" s="71" t="str">
        <f t="shared" si="504"/>
        <v/>
      </c>
      <c r="F3266" s="71" t="str">
        <f t="shared" si="510"/>
        <v/>
      </c>
      <c r="G3266" s="72" t="str">
        <f t="shared" si="508"/>
        <v/>
      </c>
      <c r="H3266" s="68" t="str">
        <f t="shared" si="505"/>
        <v/>
      </c>
      <c r="I3266" s="69" t="str">
        <f t="shared" si="501"/>
        <v/>
      </c>
      <c r="J3266" s="70" t="str">
        <f t="shared" si="502"/>
        <v/>
      </c>
      <c r="W3266" s="75" t="e">
        <f t="shared" si="506"/>
        <v>#N/A</v>
      </c>
      <c r="X3266" s="75" t="e">
        <f t="shared" si="509"/>
        <v>#N/A</v>
      </c>
      <c r="Y3266" s="75" t="e">
        <f t="shared" si="507"/>
        <v>#N/A</v>
      </c>
    </row>
    <row r="3267" spans="2:25" ht="12.75" x14ac:dyDescent="0.2">
      <c r="B3267" s="72" t="str">
        <f t="shared" si="503"/>
        <v/>
      </c>
      <c r="C3267" s="58"/>
      <c r="D3267" s="67"/>
      <c r="E3267" s="71" t="str">
        <f t="shared" si="504"/>
        <v/>
      </c>
      <c r="F3267" s="71" t="str">
        <f t="shared" si="510"/>
        <v/>
      </c>
      <c r="G3267" s="72" t="str">
        <f t="shared" si="508"/>
        <v/>
      </c>
      <c r="H3267" s="68" t="str">
        <f t="shared" si="505"/>
        <v/>
      </c>
      <c r="I3267" s="69" t="str">
        <f t="shared" ref="I3267:I3330" si="511">IF(ISBLANK(D3267)=FALSE,ABS(E3267-$S$15),"")</f>
        <v/>
      </c>
      <c r="J3267" s="70" t="str">
        <f t="shared" ref="J3267:J3330" si="512">IF(ISBLANK(D3267)=FALSE,IF((I3267/$S$16)&gt;4.5,"X",""),"")</f>
        <v/>
      </c>
      <c r="W3267" s="75" t="e">
        <f t="shared" si="506"/>
        <v>#N/A</v>
      </c>
      <c r="X3267" s="75" t="e">
        <f t="shared" si="509"/>
        <v>#N/A</v>
      </c>
      <c r="Y3267" s="75" t="e">
        <f t="shared" si="507"/>
        <v>#N/A</v>
      </c>
    </row>
    <row r="3268" spans="2:25" ht="12.75" x14ac:dyDescent="0.2">
      <c r="B3268" s="72" t="str">
        <f t="shared" ref="B3268:B3331" si="513">IF(ISBLANK(D3268)=FALSE,ABS(G3268-H3268),"")</f>
        <v/>
      </c>
      <c r="C3268" s="58"/>
      <c r="D3268" s="67"/>
      <c r="E3268" s="71" t="str">
        <f t="shared" ref="E3268:E3331" si="514">IF(ISBLANK(D3268)=FALSE,IF($O$20=1,(D3268),IF($O$20=2,LN(D3268),IF($O$20=3,SQRT(D3268),-1/D3268))),"")</f>
        <v/>
      </c>
      <c r="F3268" s="71" t="str">
        <f t="shared" si="510"/>
        <v/>
      </c>
      <c r="G3268" s="72" t="str">
        <f t="shared" si="508"/>
        <v/>
      </c>
      <c r="H3268" s="68" t="str">
        <f t="shared" ref="H3268:H3331" si="515">IF(ISBLANK(D3268)=FALSE,NORMSDIST(F3268),"")</f>
        <v/>
      </c>
      <c r="I3268" s="69" t="str">
        <f t="shared" si="511"/>
        <v/>
      </c>
      <c r="J3268" s="70" t="str">
        <f t="shared" si="512"/>
        <v/>
      </c>
      <c r="W3268" s="75" t="e">
        <f t="shared" ref="W3268:W3331" si="516">IF(ISBLANK(D3268)=FALSE,IF($O$20=1,(D3268),IF($O$20=2,LN(D3268),IF($O$20=3,SQRT(D3268),-1/D3268))),NA())</f>
        <v>#N/A</v>
      </c>
      <c r="X3268" s="75" t="e">
        <f t="shared" si="509"/>
        <v>#N/A</v>
      </c>
      <c r="Y3268" s="75" t="e">
        <f t="shared" ref="Y3268:Y3331" si="517">IF(ISBLANK(D3268)=FALSE,_xlfn.NORM.S.DIST(F3268,TRUE),NA())</f>
        <v>#N/A</v>
      </c>
    </row>
    <row r="3269" spans="2:25" ht="12.75" x14ac:dyDescent="0.2">
      <c r="B3269" s="72" t="str">
        <f t="shared" si="513"/>
        <v/>
      </c>
      <c r="C3269" s="58"/>
      <c r="D3269" s="67"/>
      <c r="E3269" s="71" t="str">
        <f t="shared" si="514"/>
        <v/>
      </c>
      <c r="F3269" s="71" t="str">
        <f t="shared" si="510"/>
        <v/>
      </c>
      <c r="G3269" s="72" t="str">
        <f t="shared" ref="G3269:G3332" si="518">IF(ISBLANK(D3269)=FALSE,G3268+1/$M$6,"")</f>
        <v/>
      </c>
      <c r="H3269" s="68" t="str">
        <f t="shared" si="515"/>
        <v/>
      </c>
      <c r="I3269" s="69" t="str">
        <f t="shared" si="511"/>
        <v/>
      </c>
      <c r="J3269" s="70" t="str">
        <f t="shared" si="512"/>
        <v/>
      </c>
      <c r="W3269" s="75" t="e">
        <f t="shared" si="516"/>
        <v>#N/A</v>
      </c>
      <c r="X3269" s="75" t="e">
        <f t="shared" ref="X3269:X3332" si="519">IF(ISBLANK(D3269)=FALSE,X3268+1/$M$6,NA())</f>
        <v>#N/A</v>
      </c>
      <c r="Y3269" s="75" t="e">
        <f t="shared" si="517"/>
        <v>#N/A</v>
      </c>
    </row>
    <row r="3270" spans="2:25" ht="12.75" x14ac:dyDescent="0.2">
      <c r="B3270" s="72" t="str">
        <f t="shared" si="513"/>
        <v/>
      </c>
      <c r="C3270" s="58"/>
      <c r="D3270" s="67"/>
      <c r="E3270" s="71" t="str">
        <f t="shared" si="514"/>
        <v/>
      </c>
      <c r="F3270" s="71" t="str">
        <f t="shared" si="510"/>
        <v/>
      </c>
      <c r="G3270" s="72" t="str">
        <f t="shared" si="518"/>
        <v/>
      </c>
      <c r="H3270" s="68" t="str">
        <f t="shared" si="515"/>
        <v/>
      </c>
      <c r="I3270" s="69" t="str">
        <f t="shared" si="511"/>
        <v/>
      </c>
      <c r="J3270" s="70" t="str">
        <f t="shared" si="512"/>
        <v/>
      </c>
      <c r="W3270" s="75" t="e">
        <f t="shared" si="516"/>
        <v>#N/A</v>
      </c>
      <c r="X3270" s="75" t="e">
        <f t="shared" si="519"/>
        <v>#N/A</v>
      </c>
      <c r="Y3270" s="75" t="e">
        <f t="shared" si="517"/>
        <v>#N/A</v>
      </c>
    </row>
    <row r="3271" spans="2:25" ht="12.75" x14ac:dyDescent="0.2">
      <c r="B3271" s="72" t="str">
        <f t="shared" si="513"/>
        <v/>
      </c>
      <c r="C3271" s="58"/>
      <c r="D3271" s="67"/>
      <c r="E3271" s="71" t="str">
        <f t="shared" si="514"/>
        <v/>
      </c>
      <c r="F3271" s="71" t="str">
        <f t="shared" si="510"/>
        <v/>
      </c>
      <c r="G3271" s="72" t="str">
        <f t="shared" si="518"/>
        <v/>
      </c>
      <c r="H3271" s="68" t="str">
        <f t="shared" si="515"/>
        <v/>
      </c>
      <c r="I3271" s="69" t="str">
        <f t="shared" si="511"/>
        <v/>
      </c>
      <c r="J3271" s="70" t="str">
        <f t="shared" si="512"/>
        <v/>
      </c>
      <c r="W3271" s="75" t="e">
        <f t="shared" si="516"/>
        <v>#N/A</v>
      </c>
      <c r="X3271" s="75" t="e">
        <f t="shared" si="519"/>
        <v>#N/A</v>
      </c>
      <c r="Y3271" s="75" t="e">
        <f t="shared" si="517"/>
        <v>#N/A</v>
      </c>
    </row>
    <row r="3272" spans="2:25" ht="12.75" x14ac:dyDescent="0.2">
      <c r="B3272" s="72" t="str">
        <f t="shared" si="513"/>
        <v/>
      </c>
      <c r="C3272" s="58"/>
      <c r="D3272" s="67"/>
      <c r="E3272" s="71" t="str">
        <f t="shared" si="514"/>
        <v/>
      </c>
      <c r="F3272" s="71" t="str">
        <f t="shared" si="510"/>
        <v/>
      </c>
      <c r="G3272" s="72" t="str">
        <f t="shared" si="518"/>
        <v/>
      </c>
      <c r="H3272" s="68" t="str">
        <f t="shared" si="515"/>
        <v/>
      </c>
      <c r="I3272" s="69" t="str">
        <f t="shared" si="511"/>
        <v/>
      </c>
      <c r="J3272" s="70" t="str">
        <f t="shared" si="512"/>
        <v/>
      </c>
      <c r="W3272" s="75" t="e">
        <f t="shared" si="516"/>
        <v>#N/A</v>
      </c>
      <c r="X3272" s="75" t="e">
        <f t="shared" si="519"/>
        <v>#N/A</v>
      </c>
      <c r="Y3272" s="75" t="e">
        <f t="shared" si="517"/>
        <v>#N/A</v>
      </c>
    </row>
    <row r="3273" spans="2:25" ht="12.75" x14ac:dyDescent="0.2">
      <c r="B3273" s="72" t="str">
        <f t="shared" si="513"/>
        <v/>
      </c>
      <c r="C3273" s="58"/>
      <c r="D3273" s="67"/>
      <c r="E3273" s="71" t="str">
        <f t="shared" si="514"/>
        <v/>
      </c>
      <c r="F3273" s="71" t="str">
        <f t="shared" si="510"/>
        <v/>
      </c>
      <c r="G3273" s="72" t="str">
        <f t="shared" si="518"/>
        <v/>
      </c>
      <c r="H3273" s="68" t="str">
        <f t="shared" si="515"/>
        <v/>
      </c>
      <c r="I3273" s="69" t="str">
        <f t="shared" si="511"/>
        <v/>
      </c>
      <c r="J3273" s="70" t="str">
        <f t="shared" si="512"/>
        <v/>
      </c>
      <c r="W3273" s="75" t="e">
        <f t="shared" si="516"/>
        <v>#N/A</v>
      </c>
      <c r="X3273" s="75" t="e">
        <f t="shared" si="519"/>
        <v>#N/A</v>
      </c>
      <c r="Y3273" s="75" t="e">
        <f t="shared" si="517"/>
        <v>#N/A</v>
      </c>
    </row>
    <row r="3274" spans="2:25" ht="12.75" x14ac:dyDescent="0.2">
      <c r="B3274" s="72" t="str">
        <f t="shared" si="513"/>
        <v/>
      </c>
      <c r="C3274" s="58"/>
      <c r="D3274" s="67"/>
      <c r="E3274" s="71" t="str">
        <f t="shared" si="514"/>
        <v/>
      </c>
      <c r="F3274" s="71" t="str">
        <f t="shared" si="510"/>
        <v/>
      </c>
      <c r="G3274" s="72" t="str">
        <f t="shared" si="518"/>
        <v/>
      </c>
      <c r="H3274" s="68" t="str">
        <f t="shared" si="515"/>
        <v/>
      </c>
      <c r="I3274" s="69" t="str">
        <f t="shared" si="511"/>
        <v/>
      </c>
      <c r="J3274" s="70" t="str">
        <f t="shared" si="512"/>
        <v/>
      </c>
      <c r="W3274" s="75" t="e">
        <f t="shared" si="516"/>
        <v>#N/A</v>
      </c>
      <c r="X3274" s="75" t="e">
        <f t="shared" si="519"/>
        <v>#N/A</v>
      </c>
      <c r="Y3274" s="75" t="e">
        <f t="shared" si="517"/>
        <v>#N/A</v>
      </c>
    </row>
    <row r="3275" spans="2:25" ht="12.75" x14ac:dyDescent="0.2">
      <c r="B3275" s="72" t="str">
        <f t="shared" si="513"/>
        <v/>
      </c>
      <c r="C3275" s="58"/>
      <c r="D3275" s="67"/>
      <c r="E3275" s="71" t="str">
        <f t="shared" si="514"/>
        <v/>
      </c>
      <c r="F3275" s="71" t="str">
        <f t="shared" si="510"/>
        <v/>
      </c>
      <c r="G3275" s="72" t="str">
        <f t="shared" si="518"/>
        <v/>
      </c>
      <c r="H3275" s="68" t="str">
        <f t="shared" si="515"/>
        <v/>
      </c>
      <c r="I3275" s="69" t="str">
        <f t="shared" si="511"/>
        <v/>
      </c>
      <c r="J3275" s="70" t="str">
        <f t="shared" si="512"/>
        <v/>
      </c>
      <c r="W3275" s="75" t="e">
        <f t="shared" si="516"/>
        <v>#N/A</v>
      </c>
      <c r="X3275" s="75" t="e">
        <f t="shared" si="519"/>
        <v>#N/A</v>
      </c>
      <c r="Y3275" s="75" t="e">
        <f t="shared" si="517"/>
        <v>#N/A</v>
      </c>
    </row>
    <row r="3276" spans="2:25" ht="12.75" x14ac:dyDescent="0.2">
      <c r="B3276" s="72" t="str">
        <f t="shared" si="513"/>
        <v/>
      </c>
      <c r="C3276" s="58"/>
      <c r="D3276" s="67"/>
      <c r="E3276" s="71" t="str">
        <f t="shared" si="514"/>
        <v/>
      </c>
      <c r="F3276" s="71" t="str">
        <f t="shared" si="510"/>
        <v/>
      </c>
      <c r="G3276" s="72" t="str">
        <f t="shared" si="518"/>
        <v/>
      </c>
      <c r="H3276" s="68" t="str">
        <f t="shared" si="515"/>
        <v/>
      </c>
      <c r="I3276" s="69" t="str">
        <f t="shared" si="511"/>
        <v/>
      </c>
      <c r="J3276" s="70" t="str">
        <f t="shared" si="512"/>
        <v/>
      </c>
      <c r="W3276" s="75" t="e">
        <f t="shared" si="516"/>
        <v>#N/A</v>
      </c>
      <c r="X3276" s="75" t="e">
        <f t="shared" si="519"/>
        <v>#N/A</v>
      </c>
      <c r="Y3276" s="75" t="e">
        <f t="shared" si="517"/>
        <v>#N/A</v>
      </c>
    </row>
    <row r="3277" spans="2:25" ht="12.75" x14ac:dyDescent="0.2">
      <c r="B3277" s="72" t="str">
        <f t="shared" si="513"/>
        <v/>
      </c>
      <c r="C3277" s="58"/>
      <c r="D3277" s="67"/>
      <c r="E3277" s="71" t="str">
        <f t="shared" si="514"/>
        <v/>
      </c>
      <c r="F3277" s="71" t="str">
        <f t="shared" si="510"/>
        <v/>
      </c>
      <c r="G3277" s="72" t="str">
        <f t="shared" si="518"/>
        <v/>
      </c>
      <c r="H3277" s="68" t="str">
        <f t="shared" si="515"/>
        <v/>
      </c>
      <c r="I3277" s="69" t="str">
        <f t="shared" si="511"/>
        <v/>
      </c>
      <c r="J3277" s="70" t="str">
        <f t="shared" si="512"/>
        <v/>
      </c>
      <c r="W3277" s="75" t="e">
        <f t="shared" si="516"/>
        <v>#N/A</v>
      </c>
      <c r="X3277" s="75" t="e">
        <f t="shared" si="519"/>
        <v>#N/A</v>
      </c>
      <c r="Y3277" s="75" t="e">
        <f t="shared" si="517"/>
        <v>#N/A</v>
      </c>
    </row>
    <row r="3278" spans="2:25" ht="12.75" x14ac:dyDescent="0.2">
      <c r="B3278" s="72" t="str">
        <f t="shared" si="513"/>
        <v/>
      </c>
      <c r="C3278" s="58"/>
      <c r="D3278" s="67"/>
      <c r="E3278" s="71" t="str">
        <f t="shared" si="514"/>
        <v/>
      </c>
      <c r="F3278" s="71" t="str">
        <f t="shared" ref="F3278:F3341" si="520">IF(D3278,STANDARDIZE(E3278,$M$11,$M$12),"")</f>
        <v/>
      </c>
      <c r="G3278" s="72" t="str">
        <f t="shared" si="518"/>
        <v/>
      </c>
      <c r="H3278" s="68" t="str">
        <f t="shared" si="515"/>
        <v/>
      </c>
      <c r="I3278" s="69" t="str">
        <f t="shared" si="511"/>
        <v/>
      </c>
      <c r="J3278" s="70" t="str">
        <f t="shared" si="512"/>
        <v/>
      </c>
      <c r="W3278" s="75" t="e">
        <f t="shared" si="516"/>
        <v>#N/A</v>
      </c>
      <c r="X3278" s="75" t="e">
        <f t="shared" si="519"/>
        <v>#N/A</v>
      </c>
      <c r="Y3278" s="75" t="e">
        <f t="shared" si="517"/>
        <v>#N/A</v>
      </c>
    </row>
    <row r="3279" spans="2:25" ht="12.75" x14ac:dyDescent="0.2">
      <c r="B3279" s="72" t="str">
        <f t="shared" si="513"/>
        <v/>
      </c>
      <c r="C3279" s="58"/>
      <c r="D3279" s="67"/>
      <c r="E3279" s="71" t="str">
        <f t="shared" si="514"/>
        <v/>
      </c>
      <c r="F3279" s="71" t="str">
        <f t="shared" si="520"/>
        <v/>
      </c>
      <c r="G3279" s="72" t="str">
        <f t="shared" si="518"/>
        <v/>
      </c>
      <c r="H3279" s="68" t="str">
        <f t="shared" si="515"/>
        <v/>
      </c>
      <c r="I3279" s="69" t="str">
        <f t="shared" si="511"/>
        <v/>
      </c>
      <c r="J3279" s="70" t="str">
        <f t="shared" si="512"/>
        <v/>
      </c>
      <c r="W3279" s="75" t="e">
        <f t="shared" si="516"/>
        <v>#N/A</v>
      </c>
      <c r="X3279" s="75" t="e">
        <f t="shared" si="519"/>
        <v>#N/A</v>
      </c>
      <c r="Y3279" s="75" t="e">
        <f t="shared" si="517"/>
        <v>#N/A</v>
      </c>
    </row>
    <row r="3280" spans="2:25" ht="12.75" x14ac:dyDescent="0.2">
      <c r="B3280" s="72" t="str">
        <f t="shared" si="513"/>
        <v/>
      </c>
      <c r="C3280" s="58"/>
      <c r="D3280" s="67"/>
      <c r="E3280" s="71" t="str">
        <f t="shared" si="514"/>
        <v/>
      </c>
      <c r="F3280" s="71" t="str">
        <f t="shared" si="520"/>
        <v/>
      </c>
      <c r="G3280" s="72" t="str">
        <f t="shared" si="518"/>
        <v/>
      </c>
      <c r="H3280" s="68" t="str">
        <f t="shared" si="515"/>
        <v/>
      </c>
      <c r="I3280" s="69" t="str">
        <f t="shared" si="511"/>
        <v/>
      </c>
      <c r="J3280" s="70" t="str">
        <f t="shared" si="512"/>
        <v/>
      </c>
      <c r="W3280" s="75" t="e">
        <f t="shared" si="516"/>
        <v>#N/A</v>
      </c>
      <c r="X3280" s="75" t="e">
        <f t="shared" si="519"/>
        <v>#N/A</v>
      </c>
      <c r="Y3280" s="75" t="e">
        <f t="shared" si="517"/>
        <v>#N/A</v>
      </c>
    </row>
    <row r="3281" spans="2:25" ht="12.75" x14ac:dyDescent="0.2">
      <c r="B3281" s="72" t="str">
        <f t="shared" si="513"/>
        <v/>
      </c>
      <c r="C3281" s="58"/>
      <c r="D3281" s="67"/>
      <c r="E3281" s="71" t="str">
        <f t="shared" si="514"/>
        <v/>
      </c>
      <c r="F3281" s="71" t="str">
        <f t="shared" si="520"/>
        <v/>
      </c>
      <c r="G3281" s="72" t="str">
        <f t="shared" si="518"/>
        <v/>
      </c>
      <c r="H3281" s="68" t="str">
        <f t="shared" si="515"/>
        <v/>
      </c>
      <c r="I3281" s="69" t="str">
        <f t="shared" si="511"/>
        <v/>
      </c>
      <c r="J3281" s="70" t="str">
        <f t="shared" si="512"/>
        <v/>
      </c>
      <c r="W3281" s="75" t="e">
        <f t="shared" si="516"/>
        <v>#N/A</v>
      </c>
      <c r="X3281" s="75" t="e">
        <f t="shared" si="519"/>
        <v>#N/A</v>
      </c>
      <c r="Y3281" s="75" t="e">
        <f t="shared" si="517"/>
        <v>#N/A</v>
      </c>
    </row>
    <row r="3282" spans="2:25" ht="12.75" x14ac:dyDescent="0.2">
      <c r="B3282" s="72" t="str">
        <f t="shared" si="513"/>
        <v/>
      </c>
      <c r="C3282" s="58"/>
      <c r="D3282" s="67"/>
      <c r="E3282" s="71" t="str">
        <f t="shared" si="514"/>
        <v/>
      </c>
      <c r="F3282" s="71" t="str">
        <f t="shared" si="520"/>
        <v/>
      </c>
      <c r="G3282" s="72" t="str">
        <f t="shared" si="518"/>
        <v/>
      </c>
      <c r="H3282" s="68" t="str">
        <f t="shared" si="515"/>
        <v/>
      </c>
      <c r="I3282" s="69" t="str">
        <f t="shared" si="511"/>
        <v/>
      </c>
      <c r="J3282" s="70" t="str">
        <f t="shared" si="512"/>
        <v/>
      </c>
      <c r="W3282" s="75" t="e">
        <f t="shared" si="516"/>
        <v>#N/A</v>
      </c>
      <c r="X3282" s="75" t="e">
        <f t="shared" si="519"/>
        <v>#N/A</v>
      </c>
      <c r="Y3282" s="75" t="e">
        <f t="shared" si="517"/>
        <v>#N/A</v>
      </c>
    </row>
    <row r="3283" spans="2:25" ht="12.75" x14ac:dyDescent="0.2">
      <c r="B3283" s="72" t="str">
        <f t="shared" si="513"/>
        <v/>
      </c>
      <c r="C3283" s="58"/>
      <c r="D3283" s="67"/>
      <c r="E3283" s="71" t="str">
        <f t="shared" si="514"/>
        <v/>
      </c>
      <c r="F3283" s="71" t="str">
        <f t="shared" si="520"/>
        <v/>
      </c>
      <c r="G3283" s="72" t="str">
        <f t="shared" si="518"/>
        <v/>
      </c>
      <c r="H3283" s="68" t="str">
        <f t="shared" si="515"/>
        <v/>
      </c>
      <c r="I3283" s="69" t="str">
        <f t="shared" si="511"/>
        <v/>
      </c>
      <c r="J3283" s="70" t="str">
        <f t="shared" si="512"/>
        <v/>
      </c>
      <c r="W3283" s="75" t="e">
        <f t="shared" si="516"/>
        <v>#N/A</v>
      </c>
      <c r="X3283" s="75" t="e">
        <f t="shared" si="519"/>
        <v>#N/A</v>
      </c>
      <c r="Y3283" s="75" t="e">
        <f t="shared" si="517"/>
        <v>#N/A</v>
      </c>
    </row>
    <row r="3284" spans="2:25" ht="12.75" x14ac:dyDescent="0.2">
      <c r="B3284" s="72" t="str">
        <f t="shared" si="513"/>
        <v/>
      </c>
      <c r="C3284" s="58"/>
      <c r="D3284" s="67"/>
      <c r="E3284" s="71" t="str">
        <f t="shared" si="514"/>
        <v/>
      </c>
      <c r="F3284" s="71" t="str">
        <f t="shared" si="520"/>
        <v/>
      </c>
      <c r="G3284" s="72" t="str">
        <f t="shared" si="518"/>
        <v/>
      </c>
      <c r="H3284" s="68" t="str">
        <f t="shared" si="515"/>
        <v/>
      </c>
      <c r="I3284" s="69" t="str">
        <f t="shared" si="511"/>
        <v/>
      </c>
      <c r="J3284" s="70" t="str">
        <f t="shared" si="512"/>
        <v/>
      </c>
      <c r="W3284" s="75" t="e">
        <f t="shared" si="516"/>
        <v>#N/A</v>
      </c>
      <c r="X3284" s="75" t="e">
        <f t="shared" si="519"/>
        <v>#N/A</v>
      </c>
      <c r="Y3284" s="75" t="e">
        <f t="shared" si="517"/>
        <v>#N/A</v>
      </c>
    </row>
    <row r="3285" spans="2:25" ht="12.75" x14ac:dyDescent="0.2">
      <c r="B3285" s="72" t="str">
        <f t="shared" si="513"/>
        <v/>
      </c>
      <c r="C3285" s="58"/>
      <c r="D3285" s="67"/>
      <c r="E3285" s="71" t="str">
        <f t="shared" si="514"/>
        <v/>
      </c>
      <c r="F3285" s="71" t="str">
        <f t="shared" si="520"/>
        <v/>
      </c>
      <c r="G3285" s="72" t="str">
        <f t="shared" si="518"/>
        <v/>
      </c>
      <c r="H3285" s="68" t="str">
        <f t="shared" si="515"/>
        <v/>
      </c>
      <c r="I3285" s="69" t="str">
        <f t="shared" si="511"/>
        <v/>
      </c>
      <c r="J3285" s="70" t="str">
        <f t="shared" si="512"/>
        <v/>
      </c>
      <c r="W3285" s="75" t="e">
        <f t="shared" si="516"/>
        <v>#N/A</v>
      </c>
      <c r="X3285" s="75" t="e">
        <f t="shared" si="519"/>
        <v>#N/A</v>
      </c>
      <c r="Y3285" s="75" t="e">
        <f t="shared" si="517"/>
        <v>#N/A</v>
      </c>
    </row>
    <row r="3286" spans="2:25" ht="12.75" x14ac:dyDescent="0.2">
      <c r="B3286" s="72" t="str">
        <f t="shared" si="513"/>
        <v/>
      </c>
      <c r="C3286" s="58"/>
      <c r="D3286" s="67"/>
      <c r="E3286" s="71" t="str">
        <f t="shared" si="514"/>
        <v/>
      </c>
      <c r="F3286" s="71" t="str">
        <f t="shared" si="520"/>
        <v/>
      </c>
      <c r="G3286" s="72" t="str">
        <f t="shared" si="518"/>
        <v/>
      </c>
      <c r="H3286" s="68" t="str">
        <f t="shared" si="515"/>
        <v/>
      </c>
      <c r="I3286" s="69" t="str">
        <f t="shared" si="511"/>
        <v/>
      </c>
      <c r="J3286" s="70" t="str">
        <f t="shared" si="512"/>
        <v/>
      </c>
      <c r="W3286" s="75" t="e">
        <f t="shared" si="516"/>
        <v>#N/A</v>
      </c>
      <c r="X3286" s="75" t="e">
        <f t="shared" si="519"/>
        <v>#N/A</v>
      </c>
      <c r="Y3286" s="75" t="e">
        <f t="shared" si="517"/>
        <v>#N/A</v>
      </c>
    </row>
    <row r="3287" spans="2:25" ht="12.75" x14ac:dyDescent="0.2">
      <c r="B3287" s="72" t="str">
        <f t="shared" si="513"/>
        <v/>
      </c>
      <c r="C3287" s="58"/>
      <c r="D3287" s="67"/>
      <c r="E3287" s="71" t="str">
        <f t="shared" si="514"/>
        <v/>
      </c>
      <c r="F3287" s="71" t="str">
        <f t="shared" si="520"/>
        <v/>
      </c>
      <c r="G3287" s="72" t="str">
        <f t="shared" si="518"/>
        <v/>
      </c>
      <c r="H3287" s="68" t="str">
        <f t="shared" si="515"/>
        <v/>
      </c>
      <c r="I3287" s="69" t="str">
        <f t="shared" si="511"/>
        <v/>
      </c>
      <c r="J3287" s="70" t="str">
        <f t="shared" si="512"/>
        <v/>
      </c>
      <c r="W3287" s="75" t="e">
        <f t="shared" si="516"/>
        <v>#N/A</v>
      </c>
      <c r="X3287" s="75" t="e">
        <f t="shared" si="519"/>
        <v>#N/A</v>
      </c>
      <c r="Y3287" s="75" t="e">
        <f t="shared" si="517"/>
        <v>#N/A</v>
      </c>
    </row>
    <row r="3288" spans="2:25" ht="12.75" x14ac:dyDescent="0.2">
      <c r="B3288" s="72" t="str">
        <f t="shared" si="513"/>
        <v/>
      </c>
      <c r="C3288" s="58"/>
      <c r="D3288" s="67"/>
      <c r="E3288" s="71" t="str">
        <f t="shared" si="514"/>
        <v/>
      </c>
      <c r="F3288" s="71" t="str">
        <f t="shared" si="520"/>
        <v/>
      </c>
      <c r="G3288" s="72" t="str">
        <f t="shared" si="518"/>
        <v/>
      </c>
      <c r="H3288" s="68" t="str">
        <f t="shared" si="515"/>
        <v/>
      </c>
      <c r="I3288" s="69" t="str">
        <f t="shared" si="511"/>
        <v/>
      </c>
      <c r="J3288" s="70" t="str">
        <f t="shared" si="512"/>
        <v/>
      </c>
      <c r="W3288" s="75" t="e">
        <f t="shared" si="516"/>
        <v>#N/A</v>
      </c>
      <c r="X3288" s="75" t="e">
        <f t="shared" si="519"/>
        <v>#N/A</v>
      </c>
      <c r="Y3288" s="75" t="e">
        <f t="shared" si="517"/>
        <v>#N/A</v>
      </c>
    </row>
    <row r="3289" spans="2:25" ht="12.75" x14ac:dyDescent="0.2">
      <c r="B3289" s="72" t="str">
        <f t="shared" si="513"/>
        <v/>
      </c>
      <c r="C3289" s="58"/>
      <c r="D3289" s="67"/>
      <c r="E3289" s="71" t="str">
        <f t="shared" si="514"/>
        <v/>
      </c>
      <c r="F3289" s="71" t="str">
        <f t="shared" si="520"/>
        <v/>
      </c>
      <c r="G3289" s="72" t="str">
        <f t="shared" si="518"/>
        <v/>
      </c>
      <c r="H3289" s="68" t="str">
        <f t="shared" si="515"/>
        <v/>
      </c>
      <c r="I3289" s="69" t="str">
        <f t="shared" si="511"/>
        <v/>
      </c>
      <c r="J3289" s="70" t="str">
        <f t="shared" si="512"/>
        <v/>
      </c>
      <c r="W3289" s="75" t="e">
        <f t="shared" si="516"/>
        <v>#N/A</v>
      </c>
      <c r="X3289" s="75" t="e">
        <f t="shared" si="519"/>
        <v>#N/A</v>
      </c>
      <c r="Y3289" s="75" t="e">
        <f t="shared" si="517"/>
        <v>#N/A</v>
      </c>
    </row>
    <row r="3290" spans="2:25" ht="12.75" x14ac:dyDescent="0.2">
      <c r="B3290" s="72" t="str">
        <f t="shared" si="513"/>
        <v/>
      </c>
      <c r="C3290" s="58"/>
      <c r="D3290" s="67"/>
      <c r="E3290" s="71" t="str">
        <f t="shared" si="514"/>
        <v/>
      </c>
      <c r="F3290" s="71" t="str">
        <f t="shared" si="520"/>
        <v/>
      </c>
      <c r="G3290" s="72" t="str">
        <f t="shared" si="518"/>
        <v/>
      </c>
      <c r="H3290" s="68" t="str">
        <f t="shared" si="515"/>
        <v/>
      </c>
      <c r="I3290" s="69" t="str">
        <f t="shared" si="511"/>
        <v/>
      </c>
      <c r="J3290" s="70" t="str">
        <f t="shared" si="512"/>
        <v/>
      </c>
      <c r="W3290" s="75" t="e">
        <f t="shared" si="516"/>
        <v>#N/A</v>
      </c>
      <c r="X3290" s="75" t="e">
        <f t="shared" si="519"/>
        <v>#N/A</v>
      </c>
      <c r="Y3290" s="75" t="e">
        <f t="shared" si="517"/>
        <v>#N/A</v>
      </c>
    </row>
    <row r="3291" spans="2:25" ht="12.75" x14ac:dyDescent="0.2">
      <c r="B3291" s="72" t="str">
        <f t="shared" si="513"/>
        <v/>
      </c>
      <c r="C3291" s="58"/>
      <c r="D3291" s="67"/>
      <c r="E3291" s="71" t="str">
        <f t="shared" si="514"/>
        <v/>
      </c>
      <c r="F3291" s="71" t="str">
        <f t="shared" si="520"/>
        <v/>
      </c>
      <c r="G3291" s="72" t="str">
        <f t="shared" si="518"/>
        <v/>
      </c>
      <c r="H3291" s="68" t="str">
        <f t="shared" si="515"/>
        <v/>
      </c>
      <c r="I3291" s="69" t="str">
        <f t="shared" si="511"/>
        <v/>
      </c>
      <c r="J3291" s="70" t="str">
        <f t="shared" si="512"/>
        <v/>
      </c>
      <c r="W3291" s="75" t="e">
        <f t="shared" si="516"/>
        <v>#N/A</v>
      </c>
      <c r="X3291" s="75" t="e">
        <f t="shared" si="519"/>
        <v>#N/A</v>
      </c>
      <c r="Y3291" s="75" t="e">
        <f t="shared" si="517"/>
        <v>#N/A</v>
      </c>
    </row>
    <row r="3292" spans="2:25" ht="12.75" x14ac:dyDescent="0.2">
      <c r="B3292" s="72" t="str">
        <f t="shared" si="513"/>
        <v/>
      </c>
      <c r="C3292" s="58"/>
      <c r="D3292" s="67"/>
      <c r="E3292" s="71" t="str">
        <f t="shared" si="514"/>
        <v/>
      </c>
      <c r="F3292" s="71" t="str">
        <f t="shared" si="520"/>
        <v/>
      </c>
      <c r="G3292" s="72" t="str">
        <f t="shared" si="518"/>
        <v/>
      </c>
      <c r="H3292" s="68" t="str">
        <f t="shared" si="515"/>
        <v/>
      </c>
      <c r="I3292" s="69" t="str">
        <f t="shared" si="511"/>
        <v/>
      </c>
      <c r="J3292" s="70" t="str">
        <f t="shared" si="512"/>
        <v/>
      </c>
      <c r="W3292" s="75" t="e">
        <f t="shared" si="516"/>
        <v>#N/A</v>
      </c>
      <c r="X3292" s="75" t="e">
        <f t="shared" si="519"/>
        <v>#N/A</v>
      </c>
      <c r="Y3292" s="75" t="e">
        <f t="shared" si="517"/>
        <v>#N/A</v>
      </c>
    </row>
    <row r="3293" spans="2:25" ht="12.75" x14ac:dyDescent="0.2">
      <c r="B3293" s="72" t="str">
        <f t="shared" si="513"/>
        <v/>
      </c>
      <c r="C3293" s="58"/>
      <c r="D3293" s="67"/>
      <c r="E3293" s="71" t="str">
        <f t="shared" si="514"/>
        <v/>
      </c>
      <c r="F3293" s="71" t="str">
        <f t="shared" si="520"/>
        <v/>
      </c>
      <c r="G3293" s="72" t="str">
        <f t="shared" si="518"/>
        <v/>
      </c>
      <c r="H3293" s="68" t="str">
        <f t="shared" si="515"/>
        <v/>
      </c>
      <c r="I3293" s="69" t="str">
        <f t="shared" si="511"/>
        <v/>
      </c>
      <c r="J3293" s="70" t="str">
        <f t="shared" si="512"/>
        <v/>
      </c>
      <c r="W3293" s="75" t="e">
        <f t="shared" si="516"/>
        <v>#N/A</v>
      </c>
      <c r="X3293" s="75" t="e">
        <f t="shared" si="519"/>
        <v>#N/A</v>
      </c>
      <c r="Y3293" s="75" t="e">
        <f t="shared" si="517"/>
        <v>#N/A</v>
      </c>
    </row>
    <row r="3294" spans="2:25" ht="12.75" x14ac:dyDescent="0.2">
      <c r="B3294" s="72" t="str">
        <f t="shared" si="513"/>
        <v/>
      </c>
      <c r="C3294" s="58"/>
      <c r="D3294" s="67"/>
      <c r="E3294" s="71" t="str">
        <f t="shared" si="514"/>
        <v/>
      </c>
      <c r="F3294" s="71" t="str">
        <f t="shared" si="520"/>
        <v/>
      </c>
      <c r="G3294" s="72" t="str">
        <f t="shared" si="518"/>
        <v/>
      </c>
      <c r="H3294" s="68" t="str">
        <f t="shared" si="515"/>
        <v/>
      </c>
      <c r="I3294" s="69" t="str">
        <f t="shared" si="511"/>
        <v/>
      </c>
      <c r="J3294" s="70" t="str">
        <f t="shared" si="512"/>
        <v/>
      </c>
      <c r="W3294" s="75" t="e">
        <f t="shared" si="516"/>
        <v>#N/A</v>
      </c>
      <c r="X3294" s="75" t="e">
        <f t="shared" si="519"/>
        <v>#N/A</v>
      </c>
      <c r="Y3294" s="75" t="e">
        <f t="shared" si="517"/>
        <v>#N/A</v>
      </c>
    </row>
    <row r="3295" spans="2:25" ht="12.75" x14ac:dyDescent="0.2">
      <c r="B3295" s="72" t="str">
        <f t="shared" si="513"/>
        <v/>
      </c>
      <c r="C3295" s="58"/>
      <c r="D3295" s="67"/>
      <c r="E3295" s="71" t="str">
        <f t="shared" si="514"/>
        <v/>
      </c>
      <c r="F3295" s="71" t="str">
        <f t="shared" si="520"/>
        <v/>
      </c>
      <c r="G3295" s="72" t="str">
        <f t="shared" si="518"/>
        <v/>
      </c>
      <c r="H3295" s="68" t="str">
        <f t="shared" si="515"/>
        <v/>
      </c>
      <c r="I3295" s="69" t="str">
        <f t="shared" si="511"/>
        <v/>
      </c>
      <c r="J3295" s="70" t="str">
        <f t="shared" si="512"/>
        <v/>
      </c>
      <c r="W3295" s="75" t="e">
        <f t="shared" si="516"/>
        <v>#N/A</v>
      </c>
      <c r="X3295" s="75" t="e">
        <f t="shared" si="519"/>
        <v>#N/A</v>
      </c>
      <c r="Y3295" s="75" t="e">
        <f t="shared" si="517"/>
        <v>#N/A</v>
      </c>
    </row>
    <row r="3296" spans="2:25" ht="12.75" x14ac:dyDescent="0.2">
      <c r="B3296" s="72" t="str">
        <f t="shared" si="513"/>
        <v/>
      </c>
      <c r="C3296" s="58"/>
      <c r="D3296" s="67"/>
      <c r="E3296" s="71" t="str">
        <f t="shared" si="514"/>
        <v/>
      </c>
      <c r="F3296" s="71" t="str">
        <f t="shared" si="520"/>
        <v/>
      </c>
      <c r="G3296" s="72" t="str">
        <f t="shared" si="518"/>
        <v/>
      </c>
      <c r="H3296" s="68" t="str">
        <f t="shared" si="515"/>
        <v/>
      </c>
      <c r="I3296" s="69" t="str">
        <f t="shared" si="511"/>
        <v/>
      </c>
      <c r="J3296" s="70" t="str">
        <f t="shared" si="512"/>
        <v/>
      </c>
      <c r="W3296" s="75" t="e">
        <f t="shared" si="516"/>
        <v>#N/A</v>
      </c>
      <c r="X3296" s="75" t="e">
        <f t="shared" si="519"/>
        <v>#N/A</v>
      </c>
      <c r="Y3296" s="75" t="e">
        <f t="shared" si="517"/>
        <v>#N/A</v>
      </c>
    </row>
    <row r="3297" spans="2:25" ht="12.75" x14ac:dyDescent="0.2">
      <c r="B3297" s="72" t="str">
        <f t="shared" si="513"/>
        <v/>
      </c>
      <c r="C3297" s="58"/>
      <c r="D3297" s="67"/>
      <c r="E3297" s="71" t="str">
        <f t="shared" si="514"/>
        <v/>
      </c>
      <c r="F3297" s="71" t="str">
        <f t="shared" si="520"/>
        <v/>
      </c>
      <c r="G3297" s="72" t="str">
        <f t="shared" si="518"/>
        <v/>
      </c>
      <c r="H3297" s="68" t="str">
        <f t="shared" si="515"/>
        <v/>
      </c>
      <c r="I3297" s="69" t="str">
        <f t="shared" si="511"/>
        <v/>
      </c>
      <c r="J3297" s="70" t="str">
        <f t="shared" si="512"/>
        <v/>
      </c>
      <c r="W3297" s="75" t="e">
        <f t="shared" si="516"/>
        <v>#N/A</v>
      </c>
      <c r="X3297" s="75" t="e">
        <f t="shared" si="519"/>
        <v>#N/A</v>
      </c>
      <c r="Y3297" s="75" t="e">
        <f t="shared" si="517"/>
        <v>#N/A</v>
      </c>
    </row>
    <row r="3298" spans="2:25" ht="12.75" x14ac:dyDescent="0.2">
      <c r="B3298" s="72" t="str">
        <f t="shared" si="513"/>
        <v/>
      </c>
      <c r="C3298" s="58"/>
      <c r="D3298" s="67"/>
      <c r="E3298" s="71" t="str">
        <f t="shared" si="514"/>
        <v/>
      </c>
      <c r="F3298" s="71" t="str">
        <f t="shared" si="520"/>
        <v/>
      </c>
      <c r="G3298" s="72" t="str">
        <f t="shared" si="518"/>
        <v/>
      </c>
      <c r="H3298" s="68" t="str">
        <f t="shared" si="515"/>
        <v/>
      </c>
      <c r="I3298" s="69" t="str">
        <f t="shared" si="511"/>
        <v/>
      </c>
      <c r="J3298" s="70" t="str">
        <f t="shared" si="512"/>
        <v/>
      </c>
      <c r="W3298" s="75" t="e">
        <f t="shared" si="516"/>
        <v>#N/A</v>
      </c>
      <c r="X3298" s="75" t="e">
        <f t="shared" si="519"/>
        <v>#N/A</v>
      </c>
      <c r="Y3298" s="75" t="e">
        <f t="shared" si="517"/>
        <v>#N/A</v>
      </c>
    </row>
    <row r="3299" spans="2:25" ht="12.75" x14ac:dyDescent="0.2">
      <c r="B3299" s="72" t="str">
        <f t="shared" si="513"/>
        <v/>
      </c>
      <c r="C3299" s="58"/>
      <c r="D3299" s="67"/>
      <c r="E3299" s="71" t="str">
        <f t="shared" si="514"/>
        <v/>
      </c>
      <c r="F3299" s="71" t="str">
        <f t="shared" si="520"/>
        <v/>
      </c>
      <c r="G3299" s="72" t="str">
        <f t="shared" si="518"/>
        <v/>
      </c>
      <c r="H3299" s="68" t="str">
        <f t="shared" si="515"/>
        <v/>
      </c>
      <c r="I3299" s="69" t="str">
        <f t="shared" si="511"/>
        <v/>
      </c>
      <c r="J3299" s="70" t="str">
        <f t="shared" si="512"/>
        <v/>
      </c>
      <c r="W3299" s="75" t="e">
        <f t="shared" si="516"/>
        <v>#N/A</v>
      </c>
      <c r="X3299" s="75" t="e">
        <f t="shared" si="519"/>
        <v>#N/A</v>
      </c>
      <c r="Y3299" s="75" t="e">
        <f t="shared" si="517"/>
        <v>#N/A</v>
      </c>
    </row>
    <row r="3300" spans="2:25" ht="12.75" x14ac:dyDescent="0.2">
      <c r="B3300" s="72" t="str">
        <f t="shared" si="513"/>
        <v/>
      </c>
      <c r="C3300" s="58"/>
      <c r="D3300" s="67"/>
      <c r="E3300" s="71" t="str">
        <f t="shared" si="514"/>
        <v/>
      </c>
      <c r="F3300" s="71" t="str">
        <f t="shared" si="520"/>
        <v/>
      </c>
      <c r="G3300" s="72" t="str">
        <f t="shared" si="518"/>
        <v/>
      </c>
      <c r="H3300" s="68" t="str">
        <f t="shared" si="515"/>
        <v/>
      </c>
      <c r="I3300" s="69" t="str">
        <f t="shared" si="511"/>
        <v/>
      </c>
      <c r="J3300" s="70" t="str">
        <f t="shared" si="512"/>
        <v/>
      </c>
      <c r="W3300" s="75" t="e">
        <f t="shared" si="516"/>
        <v>#N/A</v>
      </c>
      <c r="X3300" s="75" t="e">
        <f t="shared" si="519"/>
        <v>#N/A</v>
      </c>
      <c r="Y3300" s="75" t="e">
        <f t="shared" si="517"/>
        <v>#N/A</v>
      </c>
    </row>
    <row r="3301" spans="2:25" ht="12.75" x14ac:dyDescent="0.2">
      <c r="B3301" s="72" t="str">
        <f t="shared" si="513"/>
        <v/>
      </c>
      <c r="C3301" s="58"/>
      <c r="D3301" s="67"/>
      <c r="E3301" s="71" t="str">
        <f t="shared" si="514"/>
        <v/>
      </c>
      <c r="F3301" s="71" t="str">
        <f t="shared" si="520"/>
        <v/>
      </c>
      <c r="G3301" s="72" t="str">
        <f t="shared" si="518"/>
        <v/>
      </c>
      <c r="H3301" s="68" t="str">
        <f t="shared" si="515"/>
        <v/>
      </c>
      <c r="I3301" s="69" t="str">
        <f t="shared" si="511"/>
        <v/>
      </c>
      <c r="J3301" s="70" t="str">
        <f t="shared" si="512"/>
        <v/>
      </c>
      <c r="W3301" s="75" t="e">
        <f t="shared" si="516"/>
        <v>#N/A</v>
      </c>
      <c r="X3301" s="75" t="e">
        <f t="shared" si="519"/>
        <v>#N/A</v>
      </c>
      <c r="Y3301" s="75" t="e">
        <f t="shared" si="517"/>
        <v>#N/A</v>
      </c>
    </row>
    <row r="3302" spans="2:25" ht="12.75" x14ac:dyDescent="0.2">
      <c r="B3302" s="72" t="str">
        <f t="shared" si="513"/>
        <v/>
      </c>
      <c r="C3302" s="58"/>
      <c r="D3302" s="67"/>
      <c r="E3302" s="71" t="str">
        <f t="shared" si="514"/>
        <v/>
      </c>
      <c r="F3302" s="71" t="str">
        <f t="shared" si="520"/>
        <v/>
      </c>
      <c r="G3302" s="72" t="str">
        <f t="shared" si="518"/>
        <v/>
      </c>
      <c r="H3302" s="68" t="str">
        <f t="shared" si="515"/>
        <v/>
      </c>
      <c r="I3302" s="69" t="str">
        <f t="shared" si="511"/>
        <v/>
      </c>
      <c r="J3302" s="70" t="str">
        <f t="shared" si="512"/>
        <v/>
      </c>
      <c r="W3302" s="75" t="e">
        <f t="shared" si="516"/>
        <v>#N/A</v>
      </c>
      <c r="X3302" s="75" t="e">
        <f t="shared" si="519"/>
        <v>#N/A</v>
      </c>
      <c r="Y3302" s="75" t="e">
        <f t="shared" si="517"/>
        <v>#N/A</v>
      </c>
    </row>
    <row r="3303" spans="2:25" ht="12.75" x14ac:dyDescent="0.2">
      <c r="B3303" s="72" t="str">
        <f t="shared" si="513"/>
        <v/>
      </c>
      <c r="C3303" s="58"/>
      <c r="D3303" s="67"/>
      <c r="E3303" s="71" t="str">
        <f t="shared" si="514"/>
        <v/>
      </c>
      <c r="F3303" s="71" t="str">
        <f t="shared" si="520"/>
        <v/>
      </c>
      <c r="G3303" s="72" t="str">
        <f t="shared" si="518"/>
        <v/>
      </c>
      <c r="H3303" s="68" t="str">
        <f t="shared" si="515"/>
        <v/>
      </c>
      <c r="I3303" s="69" t="str">
        <f t="shared" si="511"/>
        <v/>
      </c>
      <c r="J3303" s="70" t="str">
        <f t="shared" si="512"/>
        <v/>
      </c>
      <c r="W3303" s="75" t="e">
        <f t="shared" si="516"/>
        <v>#N/A</v>
      </c>
      <c r="X3303" s="75" t="e">
        <f t="shared" si="519"/>
        <v>#N/A</v>
      </c>
      <c r="Y3303" s="75" t="e">
        <f t="shared" si="517"/>
        <v>#N/A</v>
      </c>
    </row>
    <row r="3304" spans="2:25" ht="12.75" x14ac:dyDescent="0.2">
      <c r="B3304" s="72" t="str">
        <f t="shared" si="513"/>
        <v/>
      </c>
      <c r="C3304" s="58"/>
      <c r="D3304" s="67"/>
      <c r="E3304" s="71" t="str">
        <f t="shared" si="514"/>
        <v/>
      </c>
      <c r="F3304" s="71" t="str">
        <f t="shared" si="520"/>
        <v/>
      </c>
      <c r="G3304" s="72" t="str">
        <f t="shared" si="518"/>
        <v/>
      </c>
      <c r="H3304" s="68" t="str">
        <f t="shared" si="515"/>
        <v/>
      </c>
      <c r="I3304" s="69" t="str">
        <f t="shared" si="511"/>
        <v/>
      </c>
      <c r="J3304" s="70" t="str">
        <f t="shared" si="512"/>
        <v/>
      </c>
      <c r="W3304" s="75" t="e">
        <f t="shared" si="516"/>
        <v>#N/A</v>
      </c>
      <c r="X3304" s="75" t="e">
        <f t="shared" si="519"/>
        <v>#N/A</v>
      </c>
      <c r="Y3304" s="75" t="e">
        <f t="shared" si="517"/>
        <v>#N/A</v>
      </c>
    </row>
    <row r="3305" spans="2:25" ht="12.75" x14ac:dyDescent="0.2">
      <c r="B3305" s="72" t="str">
        <f t="shared" si="513"/>
        <v/>
      </c>
      <c r="C3305" s="58"/>
      <c r="D3305" s="67"/>
      <c r="E3305" s="71" t="str">
        <f t="shared" si="514"/>
        <v/>
      </c>
      <c r="F3305" s="71" t="str">
        <f t="shared" si="520"/>
        <v/>
      </c>
      <c r="G3305" s="72" t="str">
        <f t="shared" si="518"/>
        <v/>
      </c>
      <c r="H3305" s="68" t="str">
        <f t="shared" si="515"/>
        <v/>
      </c>
      <c r="I3305" s="69" t="str">
        <f t="shared" si="511"/>
        <v/>
      </c>
      <c r="J3305" s="70" t="str">
        <f t="shared" si="512"/>
        <v/>
      </c>
      <c r="W3305" s="75" t="e">
        <f t="shared" si="516"/>
        <v>#N/A</v>
      </c>
      <c r="X3305" s="75" t="e">
        <f t="shared" si="519"/>
        <v>#N/A</v>
      </c>
      <c r="Y3305" s="75" t="e">
        <f t="shared" si="517"/>
        <v>#N/A</v>
      </c>
    </row>
    <row r="3306" spans="2:25" ht="12.75" x14ac:dyDescent="0.2">
      <c r="B3306" s="72" t="str">
        <f t="shared" si="513"/>
        <v/>
      </c>
      <c r="C3306" s="58"/>
      <c r="D3306" s="67"/>
      <c r="E3306" s="71" t="str">
        <f t="shared" si="514"/>
        <v/>
      </c>
      <c r="F3306" s="71" t="str">
        <f t="shared" si="520"/>
        <v/>
      </c>
      <c r="G3306" s="72" t="str">
        <f t="shared" si="518"/>
        <v/>
      </c>
      <c r="H3306" s="68" t="str">
        <f t="shared" si="515"/>
        <v/>
      </c>
      <c r="I3306" s="69" t="str">
        <f t="shared" si="511"/>
        <v/>
      </c>
      <c r="J3306" s="70" t="str">
        <f t="shared" si="512"/>
        <v/>
      </c>
      <c r="W3306" s="75" t="e">
        <f t="shared" si="516"/>
        <v>#N/A</v>
      </c>
      <c r="X3306" s="75" t="e">
        <f t="shared" si="519"/>
        <v>#N/A</v>
      </c>
      <c r="Y3306" s="75" t="e">
        <f t="shared" si="517"/>
        <v>#N/A</v>
      </c>
    </row>
    <row r="3307" spans="2:25" ht="12.75" x14ac:dyDescent="0.2">
      <c r="B3307" s="72" t="str">
        <f t="shared" si="513"/>
        <v/>
      </c>
      <c r="C3307" s="58"/>
      <c r="D3307" s="67"/>
      <c r="E3307" s="71" t="str">
        <f t="shared" si="514"/>
        <v/>
      </c>
      <c r="F3307" s="71" t="str">
        <f t="shared" si="520"/>
        <v/>
      </c>
      <c r="G3307" s="72" t="str">
        <f t="shared" si="518"/>
        <v/>
      </c>
      <c r="H3307" s="68" t="str">
        <f t="shared" si="515"/>
        <v/>
      </c>
      <c r="I3307" s="69" t="str">
        <f t="shared" si="511"/>
        <v/>
      </c>
      <c r="J3307" s="70" t="str">
        <f t="shared" si="512"/>
        <v/>
      </c>
      <c r="W3307" s="75" t="e">
        <f t="shared" si="516"/>
        <v>#N/A</v>
      </c>
      <c r="X3307" s="75" t="e">
        <f t="shared" si="519"/>
        <v>#N/A</v>
      </c>
      <c r="Y3307" s="75" t="e">
        <f t="shared" si="517"/>
        <v>#N/A</v>
      </c>
    </row>
    <row r="3308" spans="2:25" ht="12.75" x14ac:dyDescent="0.2">
      <c r="B3308" s="72" t="str">
        <f t="shared" si="513"/>
        <v/>
      </c>
      <c r="C3308" s="58"/>
      <c r="D3308" s="67"/>
      <c r="E3308" s="71" t="str">
        <f t="shared" si="514"/>
        <v/>
      </c>
      <c r="F3308" s="71" t="str">
        <f t="shared" si="520"/>
        <v/>
      </c>
      <c r="G3308" s="72" t="str">
        <f t="shared" si="518"/>
        <v/>
      </c>
      <c r="H3308" s="68" t="str">
        <f t="shared" si="515"/>
        <v/>
      </c>
      <c r="I3308" s="69" t="str">
        <f t="shared" si="511"/>
        <v/>
      </c>
      <c r="J3308" s="70" t="str">
        <f t="shared" si="512"/>
        <v/>
      </c>
      <c r="W3308" s="75" t="e">
        <f t="shared" si="516"/>
        <v>#N/A</v>
      </c>
      <c r="X3308" s="75" t="e">
        <f t="shared" si="519"/>
        <v>#N/A</v>
      </c>
      <c r="Y3308" s="75" t="e">
        <f t="shared" si="517"/>
        <v>#N/A</v>
      </c>
    </row>
    <row r="3309" spans="2:25" ht="12.75" x14ac:dyDescent="0.2">
      <c r="B3309" s="72" t="str">
        <f t="shared" si="513"/>
        <v/>
      </c>
      <c r="C3309" s="58"/>
      <c r="D3309" s="67"/>
      <c r="E3309" s="71" t="str">
        <f t="shared" si="514"/>
        <v/>
      </c>
      <c r="F3309" s="71" t="str">
        <f t="shared" si="520"/>
        <v/>
      </c>
      <c r="G3309" s="72" t="str">
        <f t="shared" si="518"/>
        <v/>
      </c>
      <c r="H3309" s="68" t="str">
        <f t="shared" si="515"/>
        <v/>
      </c>
      <c r="I3309" s="69" t="str">
        <f t="shared" si="511"/>
        <v/>
      </c>
      <c r="J3309" s="70" t="str">
        <f t="shared" si="512"/>
        <v/>
      </c>
      <c r="W3309" s="75" t="e">
        <f t="shared" si="516"/>
        <v>#N/A</v>
      </c>
      <c r="X3309" s="75" t="e">
        <f t="shared" si="519"/>
        <v>#N/A</v>
      </c>
      <c r="Y3309" s="75" t="e">
        <f t="shared" si="517"/>
        <v>#N/A</v>
      </c>
    </row>
    <row r="3310" spans="2:25" ht="12.75" x14ac:dyDescent="0.2">
      <c r="B3310" s="72" t="str">
        <f t="shared" si="513"/>
        <v/>
      </c>
      <c r="C3310" s="58"/>
      <c r="D3310" s="67"/>
      <c r="E3310" s="71" t="str">
        <f t="shared" si="514"/>
        <v/>
      </c>
      <c r="F3310" s="71" t="str">
        <f t="shared" si="520"/>
        <v/>
      </c>
      <c r="G3310" s="72" t="str">
        <f t="shared" si="518"/>
        <v/>
      </c>
      <c r="H3310" s="68" t="str">
        <f t="shared" si="515"/>
        <v/>
      </c>
      <c r="I3310" s="69" t="str">
        <f t="shared" si="511"/>
        <v/>
      </c>
      <c r="J3310" s="70" t="str">
        <f t="shared" si="512"/>
        <v/>
      </c>
      <c r="W3310" s="75" t="e">
        <f t="shared" si="516"/>
        <v>#N/A</v>
      </c>
      <c r="X3310" s="75" t="e">
        <f t="shared" si="519"/>
        <v>#N/A</v>
      </c>
      <c r="Y3310" s="75" t="e">
        <f t="shared" si="517"/>
        <v>#N/A</v>
      </c>
    </row>
    <row r="3311" spans="2:25" ht="12.75" x14ac:dyDescent="0.2">
      <c r="B3311" s="72" t="str">
        <f t="shared" si="513"/>
        <v/>
      </c>
      <c r="C3311" s="58"/>
      <c r="D3311" s="67"/>
      <c r="E3311" s="71" t="str">
        <f t="shared" si="514"/>
        <v/>
      </c>
      <c r="F3311" s="71" t="str">
        <f t="shared" si="520"/>
        <v/>
      </c>
      <c r="G3311" s="72" t="str">
        <f t="shared" si="518"/>
        <v/>
      </c>
      <c r="H3311" s="68" t="str">
        <f t="shared" si="515"/>
        <v/>
      </c>
      <c r="I3311" s="69" t="str">
        <f t="shared" si="511"/>
        <v/>
      </c>
      <c r="J3311" s="70" t="str">
        <f t="shared" si="512"/>
        <v/>
      </c>
      <c r="W3311" s="75" t="e">
        <f t="shared" si="516"/>
        <v>#N/A</v>
      </c>
      <c r="X3311" s="75" t="e">
        <f t="shared" si="519"/>
        <v>#N/A</v>
      </c>
      <c r="Y3311" s="75" t="e">
        <f t="shared" si="517"/>
        <v>#N/A</v>
      </c>
    </row>
    <row r="3312" spans="2:25" ht="12.75" x14ac:dyDescent="0.2">
      <c r="B3312" s="72" t="str">
        <f t="shared" si="513"/>
        <v/>
      </c>
      <c r="C3312" s="58"/>
      <c r="D3312" s="67"/>
      <c r="E3312" s="71" t="str">
        <f t="shared" si="514"/>
        <v/>
      </c>
      <c r="F3312" s="71" t="str">
        <f t="shared" si="520"/>
        <v/>
      </c>
      <c r="G3312" s="72" t="str">
        <f t="shared" si="518"/>
        <v/>
      </c>
      <c r="H3312" s="68" t="str">
        <f t="shared" si="515"/>
        <v/>
      </c>
      <c r="I3312" s="69" t="str">
        <f t="shared" si="511"/>
        <v/>
      </c>
      <c r="J3312" s="70" t="str">
        <f t="shared" si="512"/>
        <v/>
      </c>
      <c r="W3312" s="75" t="e">
        <f t="shared" si="516"/>
        <v>#N/A</v>
      </c>
      <c r="X3312" s="75" t="e">
        <f t="shared" si="519"/>
        <v>#N/A</v>
      </c>
      <c r="Y3312" s="75" t="e">
        <f t="shared" si="517"/>
        <v>#N/A</v>
      </c>
    </row>
    <row r="3313" spans="2:25" ht="12.75" x14ac:dyDescent="0.2">
      <c r="B3313" s="72" t="str">
        <f t="shared" si="513"/>
        <v/>
      </c>
      <c r="C3313" s="58"/>
      <c r="D3313" s="67"/>
      <c r="E3313" s="71" t="str">
        <f t="shared" si="514"/>
        <v/>
      </c>
      <c r="F3313" s="71" t="str">
        <f t="shared" si="520"/>
        <v/>
      </c>
      <c r="G3313" s="72" t="str">
        <f t="shared" si="518"/>
        <v/>
      </c>
      <c r="H3313" s="68" t="str">
        <f t="shared" si="515"/>
        <v/>
      </c>
      <c r="I3313" s="69" t="str">
        <f t="shared" si="511"/>
        <v/>
      </c>
      <c r="J3313" s="70" t="str">
        <f t="shared" si="512"/>
        <v/>
      </c>
      <c r="W3313" s="75" t="e">
        <f t="shared" si="516"/>
        <v>#N/A</v>
      </c>
      <c r="X3313" s="75" t="e">
        <f t="shared" si="519"/>
        <v>#N/A</v>
      </c>
      <c r="Y3313" s="75" t="e">
        <f t="shared" si="517"/>
        <v>#N/A</v>
      </c>
    </row>
    <row r="3314" spans="2:25" ht="12.75" x14ac:dyDescent="0.2">
      <c r="B3314" s="72" t="str">
        <f t="shared" si="513"/>
        <v/>
      </c>
      <c r="C3314" s="58"/>
      <c r="D3314" s="67"/>
      <c r="E3314" s="71" t="str">
        <f t="shared" si="514"/>
        <v/>
      </c>
      <c r="F3314" s="71" t="str">
        <f t="shared" si="520"/>
        <v/>
      </c>
      <c r="G3314" s="72" t="str">
        <f t="shared" si="518"/>
        <v/>
      </c>
      <c r="H3314" s="68" t="str">
        <f t="shared" si="515"/>
        <v/>
      </c>
      <c r="I3314" s="69" t="str">
        <f t="shared" si="511"/>
        <v/>
      </c>
      <c r="J3314" s="70" t="str">
        <f t="shared" si="512"/>
        <v/>
      </c>
      <c r="W3314" s="75" t="e">
        <f t="shared" si="516"/>
        <v>#N/A</v>
      </c>
      <c r="X3314" s="75" t="e">
        <f t="shared" si="519"/>
        <v>#N/A</v>
      </c>
      <c r="Y3314" s="75" t="e">
        <f t="shared" si="517"/>
        <v>#N/A</v>
      </c>
    </row>
    <row r="3315" spans="2:25" ht="12.75" x14ac:dyDescent="0.2">
      <c r="B3315" s="72" t="str">
        <f t="shared" si="513"/>
        <v/>
      </c>
      <c r="C3315" s="58"/>
      <c r="D3315" s="67"/>
      <c r="E3315" s="71" t="str">
        <f t="shared" si="514"/>
        <v/>
      </c>
      <c r="F3315" s="71" t="str">
        <f t="shared" si="520"/>
        <v/>
      </c>
      <c r="G3315" s="72" t="str">
        <f t="shared" si="518"/>
        <v/>
      </c>
      <c r="H3315" s="68" t="str">
        <f t="shared" si="515"/>
        <v/>
      </c>
      <c r="I3315" s="69" t="str">
        <f t="shared" si="511"/>
        <v/>
      </c>
      <c r="J3315" s="70" t="str">
        <f t="shared" si="512"/>
        <v/>
      </c>
      <c r="W3315" s="75" t="e">
        <f t="shared" si="516"/>
        <v>#N/A</v>
      </c>
      <c r="X3315" s="75" t="e">
        <f t="shared" si="519"/>
        <v>#N/A</v>
      </c>
      <c r="Y3315" s="75" t="e">
        <f t="shared" si="517"/>
        <v>#N/A</v>
      </c>
    </row>
    <row r="3316" spans="2:25" ht="12.75" x14ac:dyDescent="0.2">
      <c r="B3316" s="72" t="str">
        <f t="shared" si="513"/>
        <v/>
      </c>
      <c r="C3316" s="58"/>
      <c r="D3316" s="67"/>
      <c r="E3316" s="71" t="str">
        <f t="shared" si="514"/>
        <v/>
      </c>
      <c r="F3316" s="71" t="str">
        <f t="shared" si="520"/>
        <v/>
      </c>
      <c r="G3316" s="72" t="str">
        <f t="shared" si="518"/>
        <v/>
      </c>
      <c r="H3316" s="68" t="str">
        <f t="shared" si="515"/>
        <v/>
      </c>
      <c r="I3316" s="69" t="str">
        <f t="shared" si="511"/>
        <v/>
      </c>
      <c r="J3316" s="70" t="str">
        <f t="shared" si="512"/>
        <v/>
      </c>
      <c r="W3316" s="75" t="e">
        <f t="shared" si="516"/>
        <v>#N/A</v>
      </c>
      <c r="X3316" s="75" t="e">
        <f t="shared" si="519"/>
        <v>#N/A</v>
      </c>
      <c r="Y3316" s="75" t="e">
        <f t="shared" si="517"/>
        <v>#N/A</v>
      </c>
    </row>
    <row r="3317" spans="2:25" ht="12.75" x14ac:dyDescent="0.2">
      <c r="B3317" s="72" t="str">
        <f t="shared" si="513"/>
        <v/>
      </c>
      <c r="C3317" s="58"/>
      <c r="D3317" s="67"/>
      <c r="E3317" s="71" t="str">
        <f t="shared" si="514"/>
        <v/>
      </c>
      <c r="F3317" s="71" t="str">
        <f t="shared" si="520"/>
        <v/>
      </c>
      <c r="G3317" s="72" t="str">
        <f t="shared" si="518"/>
        <v/>
      </c>
      <c r="H3317" s="68" t="str">
        <f t="shared" si="515"/>
        <v/>
      </c>
      <c r="I3317" s="69" t="str">
        <f t="shared" si="511"/>
        <v/>
      </c>
      <c r="J3317" s="70" t="str">
        <f t="shared" si="512"/>
        <v/>
      </c>
      <c r="W3317" s="75" t="e">
        <f t="shared" si="516"/>
        <v>#N/A</v>
      </c>
      <c r="X3317" s="75" t="e">
        <f t="shared" si="519"/>
        <v>#N/A</v>
      </c>
      <c r="Y3317" s="75" t="e">
        <f t="shared" si="517"/>
        <v>#N/A</v>
      </c>
    </row>
    <row r="3318" spans="2:25" ht="12.75" x14ac:dyDescent="0.2">
      <c r="B3318" s="72" t="str">
        <f t="shared" si="513"/>
        <v/>
      </c>
      <c r="C3318" s="58"/>
      <c r="D3318" s="67"/>
      <c r="E3318" s="71" t="str">
        <f t="shared" si="514"/>
        <v/>
      </c>
      <c r="F3318" s="71" t="str">
        <f t="shared" si="520"/>
        <v/>
      </c>
      <c r="G3318" s="72" t="str">
        <f t="shared" si="518"/>
        <v/>
      </c>
      <c r="H3318" s="68" t="str">
        <f t="shared" si="515"/>
        <v/>
      </c>
      <c r="I3318" s="69" t="str">
        <f t="shared" si="511"/>
        <v/>
      </c>
      <c r="J3318" s="70" t="str">
        <f t="shared" si="512"/>
        <v/>
      </c>
      <c r="W3318" s="75" t="e">
        <f t="shared" si="516"/>
        <v>#N/A</v>
      </c>
      <c r="X3318" s="75" t="e">
        <f t="shared" si="519"/>
        <v>#N/A</v>
      </c>
      <c r="Y3318" s="75" t="e">
        <f t="shared" si="517"/>
        <v>#N/A</v>
      </c>
    </row>
    <row r="3319" spans="2:25" ht="12.75" x14ac:dyDescent="0.2">
      <c r="B3319" s="72" t="str">
        <f t="shared" si="513"/>
        <v/>
      </c>
      <c r="C3319" s="58"/>
      <c r="D3319" s="67"/>
      <c r="E3319" s="71" t="str">
        <f t="shared" si="514"/>
        <v/>
      </c>
      <c r="F3319" s="71" t="str">
        <f t="shared" si="520"/>
        <v/>
      </c>
      <c r="G3319" s="72" t="str">
        <f t="shared" si="518"/>
        <v/>
      </c>
      <c r="H3319" s="68" t="str">
        <f t="shared" si="515"/>
        <v/>
      </c>
      <c r="I3319" s="69" t="str">
        <f t="shared" si="511"/>
        <v/>
      </c>
      <c r="J3319" s="70" t="str">
        <f t="shared" si="512"/>
        <v/>
      </c>
      <c r="W3319" s="75" t="e">
        <f t="shared" si="516"/>
        <v>#N/A</v>
      </c>
      <c r="X3319" s="75" t="e">
        <f t="shared" si="519"/>
        <v>#N/A</v>
      </c>
      <c r="Y3319" s="75" t="e">
        <f t="shared" si="517"/>
        <v>#N/A</v>
      </c>
    </row>
    <row r="3320" spans="2:25" ht="12.75" x14ac:dyDescent="0.2">
      <c r="B3320" s="72" t="str">
        <f t="shared" si="513"/>
        <v/>
      </c>
      <c r="C3320" s="58"/>
      <c r="D3320" s="67"/>
      <c r="E3320" s="71" t="str">
        <f t="shared" si="514"/>
        <v/>
      </c>
      <c r="F3320" s="71" t="str">
        <f t="shared" si="520"/>
        <v/>
      </c>
      <c r="G3320" s="72" t="str">
        <f t="shared" si="518"/>
        <v/>
      </c>
      <c r="H3320" s="68" t="str">
        <f t="shared" si="515"/>
        <v/>
      </c>
      <c r="I3320" s="69" t="str">
        <f t="shared" si="511"/>
        <v/>
      </c>
      <c r="J3320" s="70" t="str">
        <f t="shared" si="512"/>
        <v/>
      </c>
      <c r="W3320" s="75" t="e">
        <f t="shared" si="516"/>
        <v>#N/A</v>
      </c>
      <c r="X3320" s="75" t="e">
        <f t="shared" si="519"/>
        <v>#N/A</v>
      </c>
      <c r="Y3320" s="75" t="e">
        <f t="shared" si="517"/>
        <v>#N/A</v>
      </c>
    </row>
    <row r="3321" spans="2:25" ht="12.75" x14ac:dyDescent="0.2">
      <c r="B3321" s="72" t="str">
        <f t="shared" si="513"/>
        <v/>
      </c>
      <c r="C3321" s="58"/>
      <c r="D3321" s="67"/>
      <c r="E3321" s="71" t="str">
        <f t="shared" si="514"/>
        <v/>
      </c>
      <c r="F3321" s="71" t="str">
        <f t="shared" si="520"/>
        <v/>
      </c>
      <c r="G3321" s="72" t="str">
        <f t="shared" si="518"/>
        <v/>
      </c>
      <c r="H3321" s="68" t="str">
        <f t="shared" si="515"/>
        <v/>
      </c>
      <c r="I3321" s="69" t="str">
        <f t="shared" si="511"/>
        <v/>
      </c>
      <c r="J3321" s="70" t="str">
        <f t="shared" si="512"/>
        <v/>
      </c>
      <c r="W3321" s="75" t="e">
        <f t="shared" si="516"/>
        <v>#N/A</v>
      </c>
      <c r="X3321" s="75" t="e">
        <f t="shared" si="519"/>
        <v>#N/A</v>
      </c>
      <c r="Y3321" s="75" t="e">
        <f t="shared" si="517"/>
        <v>#N/A</v>
      </c>
    </row>
    <row r="3322" spans="2:25" ht="12.75" x14ac:dyDescent="0.2">
      <c r="B3322" s="72" t="str">
        <f t="shared" si="513"/>
        <v/>
      </c>
      <c r="C3322" s="58"/>
      <c r="D3322" s="67"/>
      <c r="E3322" s="71" t="str">
        <f t="shared" si="514"/>
        <v/>
      </c>
      <c r="F3322" s="71" t="str">
        <f t="shared" si="520"/>
        <v/>
      </c>
      <c r="G3322" s="72" t="str">
        <f t="shared" si="518"/>
        <v/>
      </c>
      <c r="H3322" s="68" t="str">
        <f t="shared" si="515"/>
        <v/>
      </c>
      <c r="I3322" s="69" t="str">
        <f t="shared" si="511"/>
        <v/>
      </c>
      <c r="J3322" s="70" t="str">
        <f t="shared" si="512"/>
        <v/>
      </c>
      <c r="W3322" s="75" t="e">
        <f t="shared" si="516"/>
        <v>#N/A</v>
      </c>
      <c r="X3322" s="75" t="e">
        <f t="shared" si="519"/>
        <v>#N/A</v>
      </c>
      <c r="Y3322" s="75" t="e">
        <f t="shared" si="517"/>
        <v>#N/A</v>
      </c>
    </row>
    <row r="3323" spans="2:25" ht="12.75" x14ac:dyDescent="0.2">
      <c r="B3323" s="72" t="str">
        <f t="shared" si="513"/>
        <v/>
      </c>
      <c r="C3323" s="58"/>
      <c r="D3323" s="67"/>
      <c r="E3323" s="71" t="str">
        <f t="shared" si="514"/>
        <v/>
      </c>
      <c r="F3323" s="71" t="str">
        <f t="shared" si="520"/>
        <v/>
      </c>
      <c r="G3323" s="72" t="str">
        <f t="shared" si="518"/>
        <v/>
      </c>
      <c r="H3323" s="68" t="str">
        <f t="shared" si="515"/>
        <v/>
      </c>
      <c r="I3323" s="69" t="str">
        <f t="shared" si="511"/>
        <v/>
      </c>
      <c r="J3323" s="70" t="str">
        <f t="shared" si="512"/>
        <v/>
      </c>
      <c r="W3323" s="75" t="e">
        <f t="shared" si="516"/>
        <v>#N/A</v>
      </c>
      <c r="X3323" s="75" t="e">
        <f t="shared" si="519"/>
        <v>#N/A</v>
      </c>
      <c r="Y3323" s="75" t="e">
        <f t="shared" si="517"/>
        <v>#N/A</v>
      </c>
    </row>
    <row r="3324" spans="2:25" ht="12.75" x14ac:dyDescent="0.2">
      <c r="B3324" s="72" t="str">
        <f t="shared" si="513"/>
        <v/>
      </c>
      <c r="C3324" s="58"/>
      <c r="D3324" s="67"/>
      <c r="E3324" s="71" t="str">
        <f t="shared" si="514"/>
        <v/>
      </c>
      <c r="F3324" s="71" t="str">
        <f t="shared" si="520"/>
        <v/>
      </c>
      <c r="G3324" s="72" t="str">
        <f t="shared" si="518"/>
        <v/>
      </c>
      <c r="H3324" s="68" t="str">
        <f t="shared" si="515"/>
        <v/>
      </c>
      <c r="I3324" s="69" t="str">
        <f t="shared" si="511"/>
        <v/>
      </c>
      <c r="J3324" s="70" t="str">
        <f t="shared" si="512"/>
        <v/>
      </c>
      <c r="W3324" s="75" t="e">
        <f t="shared" si="516"/>
        <v>#N/A</v>
      </c>
      <c r="X3324" s="75" t="e">
        <f t="shared" si="519"/>
        <v>#N/A</v>
      </c>
      <c r="Y3324" s="75" t="e">
        <f t="shared" si="517"/>
        <v>#N/A</v>
      </c>
    </row>
    <row r="3325" spans="2:25" ht="12.75" x14ac:dyDescent="0.2">
      <c r="B3325" s="72" t="str">
        <f t="shared" si="513"/>
        <v/>
      </c>
      <c r="C3325" s="58"/>
      <c r="D3325" s="67"/>
      <c r="E3325" s="71" t="str">
        <f t="shared" si="514"/>
        <v/>
      </c>
      <c r="F3325" s="71" t="str">
        <f t="shared" si="520"/>
        <v/>
      </c>
      <c r="G3325" s="72" t="str">
        <f t="shared" si="518"/>
        <v/>
      </c>
      <c r="H3325" s="68" t="str">
        <f t="shared" si="515"/>
        <v/>
      </c>
      <c r="I3325" s="69" t="str">
        <f t="shared" si="511"/>
        <v/>
      </c>
      <c r="J3325" s="70" t="str">
        <f t="shared" si="512"/>
        <v/>
      </c>
      <c r="W3325" s="75" t="e">
        <f t="shared" si="516"/>
        <v>#N/A</v>
      </c>
      <c r="X3325" s="75" t="e">
        <f t="shared" si="519"/>
        <v>#N/A</v>
      </c>
      <c r="Y3325" s="75" t="e">
        <f t="shared" si="517"/>
        <v>#N/A</v>
      </c>
    </row>
    <row r="3326" spans="2:25" ht="12.75" x14ac:dyDescent="0.2">
      <c r="B3326" s="72" t="str">
        <f t="shared" si="513"/>
        <v/>
      </c>
      <c r="C3326" s="58"/>
      <c r="D3326" s="67"/>
      <c r="E3326" s="71" t="str">
        <f t="shared" si="514"/>
        <v/>
      </c>
      <c r="F3326" s="71" t="str">
        <f t="shared" si="520"/>
        <v/>
      </c>
      <c r="G3326" s="72" t="str">
        <f t="shared" si="518"/>
        <v/>
      </c>
      <c r="H3326" s="68" t="str">
        <f t="shared" si="515"/>
        <v/>
      </c>
      <c r="I3326" s="69" t="str">
        <f t="shared" si="511"/>
        <v/>
      </c>
      <c r="J3326" s="70" t="str">
        <f t="shared" si="512"/>
        <v/>
      </c>
      <c r="W3326" s="75" t="e">
        <f t="shared" si="516"/>
        <v>#N/A</v>
      </c>
      <c r="X3326" s="75" t="e">
        <f t="shared" si="519"/>
        <v>#N/A</v>
      </c>
      <c r="Y3326" s="75" t="e">
        <f t="shared" si="517"/>
        <v>#N/A</v>
      </c>
    </row>
    <row r="3327" spans="2:25" ht="12.75" x14ac:dyDescent="0.2">
      <c r="B3327" s="72" t="str">
        <f t="shared" si="513"/>
        <v/>
      </c>
      <c r="C3327" s="58"/>
      <c r="D3327" s="67"/>
      <c r="E3327" s="71" t="str">
        <f t="shared" si="514"/>
        <v/>
      </c>
      <c r="F3327" s="71" t="str">
        <f t="shared" si="520"/>
        <v/>
      </c>
      <c r="G3327" s="72" t="str">
        <f t="shared" si="518"/>
        <v/>
      </c>
      <c r="H3327" s="68" t="str">
        <f t="shared" si="515"/>
        <v/>
      </c>
      <c r="I3327" s="69" t="str">
        <f t="shared" si="511"/>
        <v/>
      </c>
      <c r="J3327" s="70" t="str">
        <f t="shared" si="512"/>
        <v/>
      </c>
      <c r="W3327" s="75" t="e">
        <f t="shared" si="516"/>
        <v>#N/A</v>
      </c>
      <c r="X3327" s="75" t="e">
        <f t="shared" si="519"/>
        <v>#N/A</v>
      </c>
      <c r="Y3327" s="75" t="e">
        <f t="shared" si="517"/>
        <v>#N/A</v>
      </c>
    </row>
    <row r="3328" spans="2:25" ht="12.75" x14ac:dyDescent="0.2">
      <c r="B3328" s="72" t="str">
        <f t="shared" si="513"/>
        <v/>
      </c>
      <c r="C3328" s="58"/>
      <c r="D3328" s="67"/>
      <c r="E3328" s="71" t="str">
        <f t="shared" si="514"/>
        <v/>
      </c>
      <c r="F3328" s="71" t="str">
        <f t="shared" si="520"/>
        <v/>
      </c>
      <c r="G3328" s="72" t="str">
        <f t="shared" si="518"/>
        <v/>
      </c>
      <c r="H3328" s="68" t="str">
        <f t="shared" si="515"/>
        <v/>
      </c>
      <c r="I3328" s="69" t="str">
        <f t="shared" si="511"/>
        <v/>
      </c>
      <c r="J3328" s="70" t="str">
        <f t="shared" si="512"/>
        <v/>
      </c>
      <c r="W3328" s="75" t="e">
        <f t="shared" si="516"/>
        <v>#N/A</v>
      </c>
      <c r="X3328" s="75" t="e">
        <f t="shared" si="519"/>
        <v>#N/A</v>
      </c>
      <c r="Y3328" s="75" t="e">
        <f t="shared" si="517"/>
        <v>#N/A</v>
      </c>
    </row>
    <row r="3329" spans="2:25" ht="12.75" x14ac:dyDescent="0.2">
      <c r="B3329" s="72" t="str">
        <f t="shared" si="513"/>
        <v/>
      </c>
      <c r="C3329" s="58"/>
      <c r="D3329" s="67"/>
      <c r="E3329" s="71" t="str">
        <f t="shared" si="514"/>
        <v/>
      </c>
      <c r="F3329" s="71" t="str">
        <f t="shared" si="520"/>
        <v/>
      </c>
      <c r="G3329" s="72" t="str">
        <f t="shared" si="518"/>
        <v/>
      </c>
      <c r="H3329" s="68" t="str">
        <f t="shared" si="515"/>
        <v/>
      </c>
      <c r="I3329" s="69" t="str">
        <f t="shared" si="511"/>
        <v/>
      </c>
      <c r="J3329" s="70" t="str">
        <f t="shared" si="512"/>
        <v/>
      </c>
      <c r="W3329" s="75" t="e">
        <f t="shared" si="516"/>
        <v>#N/A</v>
      </c>
      <c r="X3329" s="75" t="e">
        <f t="shared" si="519"/>
        <v>#N/A</v>
      </c>
      <c r="Y3329" s="75" t="e">
        <f t="shared" si="517"/>
        <v>#N/A</v>
      </c>
    </row>
    <row r="3330" spans="2:25" ht="12.75" x14ac:dyDescent="0.2">
      <c r="B3330" s="72" t="str">
        <f t="shared" si="513"/>
        <v/>
      </c>
      <c r="C3330" s="58"/>
      <c r="D3330" s="67"/>
      <c r="E3330" s="71" t="str">
        <f t="shared" si="514"/>
        <v/>
      </c>
      <c r="F3330" s="71" t="str">
        <f t="shared" si="520"/>
        <v/>
      </c>
      <c r="G3330" s="72" t="str">
        <f t="shared" si="518"/>
        <v/>
      </c>
      <c r="H3330" s="68" t="str">
        <f t="shared" si="515"/>
        <v/>
      </c>
      <c r="I3330" s="69" t="str">
        <f t="shared" si="511"/>
        <v/>
      </c>
      <c r="J3330" s="70" t="str">
        <f t="shared" si="512"/>
        <v/>
      </c>
      <c r="W3330" s="75" t="e">
        <f t="shared" si="516"/>
        <v>#N/A</v>
      </c>
      <c r="X3330" s="75" t="e">
        <f t="shared" si="519"/>
        <v>#N/A</v>
      </c>
      <c r="Y3330" s="75" t="e">
        <f t="shared" si="517"/>
        <v>#N/A</v>
      </c>
    </row>
    <row r="3331" spans="2:25" ht="12.75" x14ac:dyDescent="0.2">
      <c r="B3331" s="72" t="str">
        <f t="shared" si="513"/>
        <v/>
      </c>
      <c r="C3331" s="58"/>
      <c r="D3331" s="67"/>
      <c r="E3331" s="71" t="str">
        <f t="shared" si="514"/>
        <v/>
      </c>
      <c r="F3331" s="71" t="str">
        <f t="shared" si="520"/>
        <v/>
      </c>
      <c r="G3331" s="72" t="str">
        <f t="shared" si="518"/>
        <v/>
      </c>
      <c r="H3331" s="68" t="str">
        <f t="shared" si="515"/>
        <v/>
      </c>
      <c r="I3331" s="69" t="str">
        <f t="shared" ref="I3331:I3394" si="521">IF(ISBLANK(D3331)=FALSE,ABS(E3331-$S$15),"")</f>
        <v/>
      </c>
      <c r="J3331" s="70" t="str">
        <f t="shared" ref="J3331:J3394" si="522">IF(ISBLANK(D3331)=FALSE,IF((I3331/$S$16)&gt;4.5,"X",""),"")</f>
        <v/>
      </c>
      <c r="W3331" s="75" t="e">
        <f t="shared" si="516"/>
        <v>#N/A</v>
      </c>
      <c r="X3331" s="75" t="e">
        <f t="shared" si="519"/>
        <v>#N/A</v>
      </c>
      <c r="Y3331" s="75" t="e">
        <f t="shared" si="517"/>
        <v>#N/A</v>
      </c>
    </row>
    <row r="3332" spans="2:25" ht="12.75" x14ac:dyDescent="0.2">
      <c r="B3332" s="72" t="str">
        <f t="shared" ref="B3332:B3395" si="523">IF(ISBLANK(D3332)=FALSE,ABS(G3332-H3332),"")</f>
        <v/>
      </c>
      <c r="C3332" s="58"/>
      <c r="D3332" s="67"/>
      <c r="E3332" s="71" t="str">
        <f t="shared" ref="E3332:E3395" si="524">IF(ISBLANK(D3332)=FALSE,IF($O$20=1,(D3332),IF($O$20=2,LN(D3332),IF($O$20=3,SQRT(D3332),-1/D3332))),"")</f>
        <v/>
      </c>
      <c r="F3332" s="71" t="str">
        <f t="shared" si="520"/>
        <v/>
      </c>
      <c r="G3332" s="72" t="str">
        <f t="shared" si="518"/>
        <v/>
      </c>
      <c r="H3332" s="68" t="str">
        <f t="shared" ref="H3332:H3395" si="525">IF(ISBLANK(D3332)=FALSE,NORMSDIST(F3332),"")</f>
        <v/>
      </c>
      <c r="I3332" s="69" t="str">
        <f t="shared" si="521"/>
        <v/>
      </c>
      <c r="J3332" s="70" t="str">
        <f t="shared" si="522"/>
        <v/>
      </c>
      <c r="W3332" s="75" t="e">
        <f t="shared" ref="W3332:W3395" si="526">IF(ISBLANK(D3332)=FALSE,IF($O$20=1,(D3332),IF($O$20=2,LN(D3332),IF($O$20=3,SQRT(D3332),-1/D3332))),NA())</f>
        <v>#N/A</v>
      </c>
      <c r="X3332" s="75" t="e">
        <f t="shared" si="519"/>
        <v>#N/A</v>
      </c>
      <c r="Y3332" s="75" t="e">
        <f t="shared" ref="Y3332:Y3395" si="527">IF(ISBLANK(D3332)=FALSE,_xlfn.NORM.S.DIST(F3332,TRUE),NA())</f>
        <v>#N/A</v>
      </c>
    </row>
    <row r="3333" spans="2:25" ht="12.75" x14ac:dyDescent="0.2">
      <c r="B3333" s="72" t="str">
        <f t="shared" si="523"/>
        <v/>
      </c>
      <c r="C3333" s="58"/>
      <c r="D3333" s="67"/>
      <c r="E3333" s="71" t="str">
        <f t="shared" si="524"/>
        <v/>
      </c>
      <c r="F3333" s="71" t="str">
        <f t="shared" si="520"/>
        <v/>
      </c>
      <c r="G3333" s="72" t="str">
        <f t="shared" ref="G3333:G3396" si="528">IF(ISBLANK(D3333)=FALSE,G3332+1/$M$6,"")</f>
        <v/>
      </c>
      <c r="H3333" s="68" t="str">
        <f t="shared" si="525"/>
        <v/>
      </c>
      <c r="I3333" s="69" t="str">
        <f t="shared" si="521"/>
        <v/>
      </c>
      <c r="J3333" s="70" t="str">
        <f t="shared" si="522"/>
        <v/>
      </c>
      <c r="W3333" s="75" t="e">
        <f t="shared" si="526"/>
        <v>#N/A</v>
      </c>
      <c r="X3333" s="75" t="e">
        <f t="shared" ref="X3333:X3396" si="529">IF(ISBLANK(D3333)=FALSE,X3332+1/$M$6,NA())</f>
        <v>#N/A</v>
      </c>
      <c r="Y3333" s="75" t="e">
        <f t="shared" si="527"/>
        <v>#N/A</v>
      </c>
    </row>
    <row r="3334" spans="2:25" ht="12.75" x14ac:dyDescent="0.2">
      <c r="B3334" s="72" t="str">
        <f t="shared" si="523"/>
        <v/>
      </c>
      <c r="C3334" s="58"/>
      <c r="D3334" s="67"/>
      <c r="E3334" s="71" t="str">
        <f t="shared" si="524"/>
        <v/>
      </c>
      <c r="F3334" s="71" t="str">
        <f t="shared" si="520"/>
        <v/>
      </c>
      <c r="G3334" s="72" t="str">
        <f t="shared" si="528"/>
        <v/>
      </c>
      <c r="H3334" s="68" t="str">
        <f t="shared" si="525"/>
        <v/>
      </c>
      <c r="I3334" s="69" t="str">
        <f t="shared" si="521"/>
        <v/>
      </c>
      <c r="J3334" s="70" t="str">
        <f t="shared" si="522"/>
        <v/>
      </c>
      <c r="W3334" s="75" t="e">
        <f t="shared" si="526"/>
        <v>#N/A</v>
      </c>
      <c r="X3334" s="75" t="e">
        <f t="shared" si="529"/>
        <v>#N/A</v>
      </c>
      <c r="Y3334" s="75" t="e">
        <f t="shared" si="527"/>
        <v>#N/A</v>
      </c>
    </row>
    <row r="3335" spans="2:25" ht="12.75" x14ac:dyDescent="0.2">
      <c r="B3335" s="72" t="str">
        <f t="shared" si="523"/>
        <v/>
      </c>
      <c r="C3335" s="58"/>
      <c r="D3335" s="67"/>
      <c r="E3335" s="71" t="str">
        <f t="shared" si="524"/>
        <v/>
      </c>
      <c r="F3335" s="71" t="str">
        <f t="shared" si="520"/>
        <v/>
      </c>
      <c r="G3335" s="72" t="str">
        <f t="shared" si="528"/>
        <v/>
      </c>
      <c r="H3335" s="68" t="str">
        <f t="shared" si="525"/>
        <v/>
      </c>
      <c r="I3335" s="69" t="str">
        <f t="shared" si="521"/>
        <v/>
      </c>
      <c r="J3335" s="70" t="str">
        <f t="shared" si="522"/>
        <v/>
      </c>
      <c r="W3335" s="75" t="e">
        <f t="shared" si="526"/>
        <v>#N/A</v>
      </c>
      <c r="X3335" s="75" t="e">
        <f t="shared" si="529"/>
        <v>#N/A</v>
      </c>
      <c r="Y3335" s="75" t="e">
        <f t="shared" si="527"/>
        <v>#N/A</v>
      </c>
    </row>
    <row r="3336" spans="2:25" ht="12.75" x14ac:dyDescent="0.2">
      <c r="B3336" s="72" t="str">
        <f t="shared" si="523"/>
        <v/>
      </c>
      <c r="C3336" s="58"/>
      <c r="D3336" s="67"/>
      <c r="E3336" s="71" t="str">
        <f t="shared" si="524"/>
        <v/>
      </c>
      <c r="F3336" s="71" t="str">
        <f t="shared" si="520"/>
        <v/>
      </c>
      <c r="G3336" s="72" t="str">
        <f t="shared" si="528"/>
        <v/>
      </c>
      <c r="H3336" s="68" t="str">
        <f t="shared" si="525"/>
        <v/>
      </c>
      <c r="I3336" s="69" t="str">
        <f t="shared" si="521"/>
        <v/>
      </c>
      <c r="J3336" s="70" t="str">
        <f t="shared" si="522"/>
        <v/>
      </c>
      <c r="W3336" s="75" t="e">
        <f t="shared" si="526"/>
        <v>#N/A</v>
      </c>
      <c r="X3336" s="75" t="e">
        <f t="shared" si="529"/>
        <v>#N/A</v>
      </c>
      <c r="Y3336" s="75" t="e">
        <f t="shared" si="527"/>
        <v>#N/A</v>
      </c>
    </row>
    <row r="3337" spans="2:25" ht="12.75" x14ac:dyDescent="0.2">
      <c r="B3337" s="72" t="str">
        <f t="shared" si="523"/>
        <v/>
      </c>
      <c r="C3337" s="58"/>
      <c r="D3337" s="67"/>
      <c r="E3337" s="71" t="str">
        <f t="shared" si="524"/>
        <v/>
      </c>
      <c r="F3337" s="71" t="str">
        <f t="shared" si="520"/>
        <v/>
      </c>
      <c r="G3337" s="72" t="str">
        <f t="shared" si="528"/>
        <v/>
      </c>
      <c r="H3337" s="68" t="str">
        <f t="shared" si="525"/>
        <v/>
      </c>
      <c r="I3337" s="69" t="str">
        <f t="shared" si="521"/>
        <v/>
      </c>
      <c r="J3337" s="70" t="str">
        <f t="shared" si="522"/>
        <v/>
      </c>
      <c r="W3337" s="75" t="e">
        <f t="shared" si="526"/>
        <v>#N/A</v>
      </c>
      <c r="X3337" s="75" t="e">
        <f t="shared" si="529"/>
        <v>#N/A</v>
      </c>
      <c r="Y3337" s="75" t="e">
        <f t="shared" si="527"/>
        <v>#N/A</v>
      </c>
    </row>
    <row r="3338" spans="2:25" ht="12.75" x14ac:dyDescent="0.2">
      <c r="B3338" s="72" t="str">
        <f t="shared" si="523"/>
        <v/>
      </c>
      <c r="C3338" s="58"/>
      <c r="D3338" s="67"/>
      <c r="E3338" s="71" t="str">
        <f t="shared" si="524"/>
        <v/>
      </c>
      <c r="F3338" s="71" t="str">
        <f t="shared" si="520"/>
        <v/>
      </c>
      <c r="G3338" s="72" t="str">
        <f t="shared" si="528"/>
        <v/>
      </c>
      <c r="H3338" s="68" t="str">
        <f t="shared" si="525"/>
        <v/>
      </c>
      <c r="I3338" s="69" t="str">
        <f t="shared" si="521"/>
        <v/>
      </c>
      <c r="J3338" s="70" t="str">
        <f t="shared" si="522"/>
        <v/>
      </c>
      <c r="W3338" s="75" t="e">
        <f t="shared" si="526"/>
        <v>#N/A</v>
      </c>
      <c r="X3338" s="75" t="e">
        <f t="shared" si="529"/>
        <v>#N/A</v>
      </c>
      <c r="Y3338" s="75" t="e">
        <f t="shared" si="527"/>
        <v>#N/A</v>
      </c>
    </row>
    <row r="3339" spans="2:25" ht="12.75" x14ac:dyDescent="0.2">
      <c r="B3339" s="72" t="str">
        <f t="shared" si="523"/>
        <v/>
      </c>
      <c r="C3339" s="58"/>
      <c r="D3339" s="67"/>
      <c r="E3339" s="71" t="str">
        <f t="shared" si="524"/>
        <v/>
      </c>
      <c r="F3339" s="71" t="str">
        <f t="shared" si="520"/>
        <v/>
      </c>
      <c r="G3339" s="72" t="str">
        <f t="shared" si="528"/>
        <v/>
      </c>
      <c r="H3339" s="68" t="str">
        <f t="shared" si="525"/>
        <v/>
      </c>
      <c r="I3339" s="69" t="str">
        <f t="shared" si="521"/>
        <v/>
      </c>
      <c r="J3339" s="70" t="str">
        <f t="shared" si="522"/>
        <v/>
      </c>
      <c r="W3339" s="75" t="e">
        <f t="shared" si="526"/>
        <v>#N/A</v>
      </c>
      <c r="X3339" s="75" t="e">
        <f t="shared" si="529"/>
        <v>#N/A</v>
      </c>
      <c r="Y3339" s="75" t="e">
        <f t="shared" si="527"/>
        <v>#N/A</v>
      </c>
    </row>
    <row r="3340" spans="2:25" ht="12.75" x14ac:dyDescent="0.2">
      <c r="B3340" s="72" t="str">
        <f t="shared" si="523"/>
        <v/>
      </c>
      <c r="C3340" s="58"/>
      <c r="D3340" s="67"/>
      <c r="E3340" s="71" t="str">
        <f t="shared" si="524"/>
        <v/>
      </c>
      <c r="F3340" s="71" t="str">
        <f t="shared" si="520"/>
        <v/>
      </c>
      <c r="G3340" s="72" t="str">
        <f t="shared" si="528"/>
        <v/>
      </c>
      <c r="H3340" s="68" t="str">
        <f t="shared" si="525"/>
        <v/>
      </c>
      <c r="I3340" s="69" t="str">
        <f t="shared" si="521"/>
        <v/>
      </c>
      <c r="J3340" s="70" t="str">
        <f t="shared" si="522"/>
        <v/>
      </c>
      <c r="W3340" s="75" t="e">
        <f t="shared" si="526"/>
        <v>#N/A</v>
      </c>
      <c r="X3340" s="75" t="e">
        <f t="shared" si="529"/>
        <v>#N/A</v>
      </c>
      <c r="Y3340" s="75" t="e">
        <f t="shared" si="527"/>
        <v>#N/A</v>
      </c>
    </row>
    <row r="3341" spans="2:25" ht="12.75" x14ac:dyDescent="0.2">
      <c r="B3341" s="72" t="str">
        <f t="shared" si="523"/>
        <v/>
      </c>
      <c r="C3341" s="58"/>
      <c r="D3341" s="67"/>
      <c r="E3341" s="71" t="str">
        <f t="shared" si="524"/>
        <v/>
      </c>
      <c r="F3341" s="71" t="str">
        <f t="shared" si="520"/>
        <v/>
      </c>
      <c r="G3341" s="72" t="str">
        <f t="shared" si="528"/>
        <v/>
      </c>
      <c r="H3341" s="68" t="str">
        <f t="shared" si="525"/>
        <v/>
      </c>
      <c r="I3341" s="69" t="str">
        <f t="shared" si="521"/>
        <v/>
      </c>
      <c r="J3341" s="70" t="str">
        <f t="shared" si="522"/>
        <v/>
      </c>
      <c r="W3341" s="75" t="e">
        <f t="shared" si="526"/>
        <v>#N/A</v>
      </c>
      <c r="X3341" s="75" t="e">
        <f t="shared" si="529"/>
        <v>#N/A</v>
      </c>
      <c r="Y3341" s="75" t="e">
        <f t="shared" si="527"/>
        <v>#N/A</v>
      </c>
    </row>
    <row r="3342" spans="2:25" ht="12.75" x14ac:dyDescent="0.2">
      <c r="B3342" s="72" t="str">
        <f t="shared" si="523"/>
        <v/>
      </c>
      <c r="C3342" s="58"/>
      <c r="D3342" s="67"/>
      <c r="E3342" s="71" t="str">
        <f t="shared" si="524"/>
        <v/>
      </c>
      <c r="F3342" s="71" t="str">
        <f t="shared" ref="F3342:F3405" si="530">IF(D3342,STANDARDIZE(E3342,$M$11,$M$12),"")</f>
        <v/>
      </c>
      <c r="G3342" s="72" t="str">
        <f t="shared" si="528"/>
        <v/>
      </c>
      <c r="H3342" s="68" t="str">
        <f t="shared" si="525"/>
        <v/>
      </c>
      <c r="I3342" s="69" t="str">
        <f t="shared" si="521"/>
        <v/>
      </c>
      <c r="J3342" s="70" t="str">
        <f t="shared" si="522"/>
        <v/>
      </c>
      <c r="W3342" s="75" t="e">
        <f t="shared" si="526"/>
        <v>#N/A</v>
      </c>
      <c r="X3342" s="75" t="e">
        <f t="shared" si="529"/>
        <v>#N/A</v>
      </c>
      <c r="Y3342" s="75" t="e">
        <f t="shared" si="527"/>
        <v>#N/A</v>
      </c>
    </row>
    <row r="3343" spans="2:25" ht="12.75" x14ac:dyDescent="0.2">
      <c r="B3343" s="72" t="str">
        <f t="shared" si="523"/>
        <v/>
      </c>
      <c r="C3343" s="58"/>
      <c r="D3343" s="67"/>
      <c r="E3343" s="71" t="str">
        <f t="shared" si="524"/>
        <v/>
      </c>
      <c r="F3343" s="71" t="str">
        <f t="shared" si="530"/>
        <v/>
      </c>
      <c r="G3343" s="72" t="str">
        <f t="shared" si="528"/>
        <v/>
      </c>
      <c r="H3343" s="68" t="str">
        <f t="shared" si="525"/>
        <v/>
      </c>
      <c r="I3343" s="69" t="str">
        <f t="shared" si="521"/>
        <v/>
      </c>
      <c r="J3343" s="70" t="str">
        <f t="shared" si="522"/>
        <v/>
      </c>
      <c r="W3343" s="75" t="e">
        <f t="shared" si="526"/>
        <v>#N/A</v>
      </c>
      <c r="X3343" s="75" t="e">
        <f t="shared" si="529"/>
        <v>#N/A</v>
      </c>
      <c r="Y3343" s="75" t="e">
        <f t="shared" si="527"/>
        <v>#N/A</v>
      </c>
    </row>
    <row r="3344" spans="2:25" ht="12.75" x14ac:dyDescent="0.2">
      <c r="B3344" s="72" t="str">
        <f t="shared" si="523"/>
        <v/>
      </c>
      <c r="C3344" s="58"/>
      <c r="D3344" s="67"/>
      <c r="E3344" s="71" t="str">
        <f t="shared" si="524"/>
        <v/>
      </c>
      <c r="F3344" s="71" t="str">
        <f t="shared" si="530"/>
        <v/>
      </c>
      <c r="G3344" s="72" t="str">
        <f t="shared" si="528"/>
        <v/>
      </c>
      <c r="H3344" s="68" t="str">
        <f t="shared" si="525"/>
        <v/>
      </c>
      <c r="I3344" s="69" t="str">
        <f t="shared" si="521"/>
        <v/>
      </c>
      <c r="J3344" s="70" t="str">
        <f t="shared" si="522"/>
        <v/>
      </c>
      <c r="W3344" s="75" t="e">
        <f t="shared" si="526"/>
        <v>#N/A</v>
      </c>
      <c r="X3344" s="75" t="e">
        <f t="shared" si="529"/>
        <v>#N/A</v>
      </c>
      <c r="Y3344" s="75" t="e">
        <f t="shared" si="527"/>
        <v>#N/A</v>
      </c>
    </row>
    <row r="3345" spans="2:25" ht="12.75" x14ac:dyDescent="0.2">
      <c r="B3345" s="72" t="str">
        <f t="shared" si="523"/>
        <v/>
      </c>
      <c r="C3345" s="58"/>
      <c r="D3345" s="67"/>
      <c r="E3345" s="71" t="str">
        <f t="shared" si="524"/>
        <v/>
      </c>
      <c r="F3345" s="71" t="str">
        <f t="shared" si="530"/>
        <v/>
      </c>
      <c r="G3345" s="72" t="str">
        <f t="shared" si="528"/>
        <v/>
      </c>
      <c r="H3345" s="68" t="str">
        <f t="shared" si="525"/>
        <v/>
      </c>
      <c r="I3345" s="69" t="str">
        <f t="shared" si="521"/>
        <v/>
      </c>
      <c r="J3345" s="70" t="str">
        <f t="shared" si="522"/>
        <v/>
      </c>
      <c r="W3345" s="75" t="e">
        <f t="shared" si="526"/>
        <v>#N/A</v>
      </c>
      <c r="X3345" s="75" t="e">
        <f t="shared" si="529"/>
        <v>#N/A</v>
      </c>
      <c r="Y3345" s="75" t="e">
        <f t="shared" si="527"/>
        <v>#N/A</v>
      </c>
    </row>
    <row r="3346" spans="2:25" ht="12.75" x14ac:dyDescent="0.2">
      <c r="B3346" s="72" t="str">
        <f t="shared" si="523"/>
        <v/>
      </c>
      <c r="C3346" s="58"/>
      <c r="D3346" s="67"/>
      <c r="E3346" s="71" t="str">
        <f t="shared" si="524"/>
        <v/>
      </c>
      <c r="F3346" s="71" t="str">
        <f t="shared" si="530"/>
        <v/>
      </c>
      <c r="G3346" s="72" t="str">
        <f t="shared" si="528"/>
        <v/>
      </c>
      <c r="H3346" s="68" t="str">
        <f t="shared" si="525"/>
        <v/>
      </c>
      <c r="I3346" s="69" t="str">
        <f t="shared" si="521"/>
        <v/>
      </c>
      <c r="J3346" s="70" t="str">
        <f t="shared" si="522"/>
        <v/>
      </c>
      <c r="W3346" s="75" t="e">
        <f t="shared" si="526"/>
        <v>#N/A</v>
      </c>
      <c r="X3346" s="75" t="e">
        <f t="shared" si="529"/>
        <v>#N/A</v>
      </c>
      <c r="Y3346" s="75" t="e">
        <f t="shared" si="527"/>
        <v>#N/A</v>
      </c>
    </row>
    <row r="3347" spans="2:25" ht="12.75" x14ac:dyDescent="0.2">
      <c r="B3347" s="72" t="str">
        <f t="shared" si="523"/>
        <v/>
      </c>
      <c r="C3347" s="58"/>
      <c r="D3347" s="67"/>
      <c r="E3347" s="71" t="str">
        <f t="shared" si="524"/>
        <v/>
      </c>
      <c r="F3347" s="71" t="str">
        <f t="shared" si="530"/>
        <v/>
      </c>
      <c r="G3347" s="72" t="str">
        <f t="shared" si="528"/>
        <v/>
      </c>
      <c r="H3347" s="68" t="str">
        <f t="shared" si="525"/>
        <v/>
      </c>
      <c r="I3347" s="69" t="str">
        <f t="shared" si="521"/>
        <v/>
      </c>
      <c r="J3347" s="70" t="str">
        <f t="shared" si="522"/>
        <v/>
      </c>
      <c r="W3347" s="75" t="e">
        <f t="shared" si="526"/>
        <v>#N/A</v>
      </c>
      <c r="X3347" s="75" t="e">
        <f t="shared" si="529"/>
        <v>#N/A</v>
      </c>
      <c r="Y3347" s="75" t="e">
        <f t="shared" si="527"/>
        <v>#N/A</v>
      </c>
    </row>
    <row r="3348" spans="2:25" ht="12.75" x14ac:dyDescent="0.2">
      <c r="B3348" s="72" t="str">
        <f t="shared" si="523"/>
        <v/>
      </c>
      <c r="C3348" s="58"/>
      <c r="D3348" s="67"/>
      <c r="E3348" s="71" t="str">
        <f t="shared" si="524"/>
        <v/>
      </c>
      <c r="F3348" s="71" t="str">
        <f t="shared" si="530"/>
        <v/>
      </c>
      <c r="G3348" s="72" t="str">
        <f t="shared" si="528"/>
        <v/>
      </c>
      <c r="H3348" s="68" t="str">
        <f t="shared" si="525"/>
        <v/>
      </c>
      <c r="I3348" s="69" t="str">
        <f t="shared" si="521"/>
        <v/>
      </c>
      <c r="J3348" s="70" t="str">
        <f t="shared" si="522"/>
        <v/>
      </c>
      <c r="W3348" s="75" t="e">
        <f t="shared" si="526"/>
        <v>#N/A</v>
      </c>
      <c r="X3348" s="75" t="e">
        <f t="shared" si="529"/>
        <v>#N/A</v>
      </c>
      <c r="Y3348" s="75" t="e">
        <f t="shared" si="527"/>
        <v>#N/A</v>
      </c>
    </row>
    <row r="3349" spans="2:25" ht="12.75" x14ac:dyDescent="0.2">
      <c r="B3349" s="72" t="str">
        <f t="shared" si="523"/>
        <v/>
      </c>
      <c r="C3349" s="58"/>
      <c r="D3349" s="67"/>
      <c r="E3349" s="71" t="str">
        <f t="shared" si="524"/>
        <v/>
      </c>
      <c r="F3349" s="71" t="str">
        <f t="shared" si="530"/>
        <v/>
      </c>
      <c r="G3349" s="72" t="str">
        <f t="shared" si="528"/>
        <v/>
      </c>
      <c r="H3349" s="68" t="str">
        <f t="shared" si="525"/>
        <v/>
      </c>
      <c r="I3349" s="69" t="str">
        <f t="shared" si="521"/>
        <v/>
      </c>
      <c r="J3349" s="70" t="str">
        <f t="shared" si="522"/>
        <v/>
      </c>
      <c r="W3349" s="75" t="e">
        <f t="shared" si="526"/>
        <v>#N/A</v>
      </c>
      <c r="X3349" s="75" t="e">
        <f t="shared" si="529"/>
        <v>#N/A</v>
      </c>
      <c r="Y3349" s="75" t="e">
        <f t="shared" si="527"/>
        <v>#N/A</v>
      </c>
    </row>
    <row r="3350" spans="2:25" ht="12.75" x14ac:dyDescent="0.2">
      <c r="B3350" s="72" t="str">
        <f t="shared" si="523"/>
        <v/>
      </c>
      <c r="C3350" s="58"/>
      <c r="D3350" s="67"/>
      <c r="E3350" s="71" t="str">
        <f t="shared" si="524"/>
        <v/>
      </c>
      <c r="F3350" s="71" t="str">
        <f t="shared" si="530"/>
        <v/>
      </c>
      <c r="G3350" s="72" t="str">
        <f t="shared" si="528"/>
        <v/>
      </c>
      <c r="H3350" s="68" t="str">
        <f t="shared" si="525"/>
        <v/>
      </c>
      <c r="I3350" s="69" t="str">
        <f t="shared" si="521"/>
        <v/>
      </c>
      <c r="J3350" s="70" t="str">
        <f t="shared" si="522"/>
        <v/>
      </c>
      <c r="W3350" s="75" t="e">
        <f t="shared" si="526"/>
        <v>#N/A</v>
      </c>
      <c r="X3350" s="75" t="e">
        <f t="shared" si="529"/>
        <v>#N/A</v>
      </c>
      <c r="Y3350" s="75" t="e">
        <f t="shared" si="527"/>
        <v>#N/A</v>
      </c>
    </row>
    <row r="3351" spans="2:25" ht="12.75" x14ac:dyDescent="0.2">
      <c r="B3351" s="72" t="str">
        <f t="shared" si="523"/>
        <v/>
      </c>
      <c r="C3351" s="58"/>
      <c r="D3351" s="67"/>
      <c r="E3351" s="71" t="str">
        <f t="shared" si="524"/>
        <v/>
      </c>
      <c r="F3351" s="71" t="str">
        <f t="shared" si="530"/>
        <v/>
      </c>
      <c r="G3351" s="72" t="str">
        <f t="shared" si="528"/>
        <v/>
      </c>
      <c r="H3351" s="68" t="str">
        <f t="shared" si="525"/>
        <v/>
      </c>
      <c r="I3351" s="69" t="str">
        <f t="shared" si="521"/>
        <v/>
      </c>
      <c r="J3351" s="70" t="str">
        <f t="shared" si="522"/>
        <v/>
      </c>
      <c r="W3351" s="75" t="e">
        <f t="shared" si="526"/>
        <v>#N/A</v>
      </c>
      <c r="X3351" s="75" t="e">
        <f t="shared" si="529"/>
        <v>#N/A</v>
      </c>
      <c r="Y3351" s="75" t="e">
        <f t="shared" si="527"/>
        <v>#N/A</v>
      </c>
    </row>
    <row r="3352" spans="2:25" ht="12.75" x14ac:dyDescent="0.2">
      <c r="B3352" s="72" t="str">
        <f t="shared" si="523"/>
        <v/>
      </c>
      <c r="C3352" s="58"/>
      <c r="D3352" s="67"/>
      <c r="E3352" s="71" t="str">
        <f t="shared" si="524"/>
        <v/>
      </c>
      <c r="F3352" s="71" t="str">
        <f t="shared" si="530"/>
        <v/>
      </c>
      <c r="G3352" s="72" t="str">
        <f t="shared" si="528"/>
        <v/>
      </c>
      <c r="H3352" s="68" t="str">
        <f t="shared" si="525"/>
        <v/>
      </c>
      <c r="I3352" s="69" t="str">
        <f t="shared" si="521"/>
        <v/>
      </c>
      <c r="J3352" s="70" t="str">
        <f t="shared" si="522"/>
        <v/>
      </c>
      <c r="W3352" s="75" t="e">
        <f t="shared" si="526"/>
        <v>#N/A</v>
      </c>
      <c r="X3352" s="75" t="e">
        <f t="shared" si="529"/>
        <v>#N/A</v>
      </c>
      <c r="Y3352" s="75" t="e">
        <f t="shared" si="527"/>
        <v>#N/A</v>
      </c>
    </row>
    <row r="3353" spans="2:25" ht="12.75" x14ac:dyDescent="0.2">
      <c r="B3353" s="72" t="str">
        <f t="shared" si="523"/>
        <v/>
      </c>
      <c r="C3353" s="58"/>
      <c r="D3353" s="67"/>
      <c r="E3353" s="71" t="str">
        <f t="shared" si="524"/>
        <v/>
      </c>
      <c r="F3353" s="71" t="str">
        <f t="shared" si="530"/>
        <v/>
      </c>
      <c r="G3353" s="72" t="str">
        <f t="shared" si="528"/>
        <v/>
      </c>
      <c r="H3353" s="68" t="str">
        <f t="shared" si="525"/>
        <v/>
      </c>
      <c r="I3353" s="69" t="str">
        <f t="shared" si="521"/>
        <v/>
      </c>
      <c r="J3353" s="70" t="str">
        <f t="shared" si="522"/>
        <v/>
      </c>
      <c r="W3353" s="75" t="e">
        <f t="shared" si="526"/>
        <v>#N/A</v>
      </c>
      <c r="X3353" s="75" t="e">
        <f t="shared" si="529"/>
        <v>#N/A</v>
      </c>
      <c r="Y3353" s="75" t="e">
        <f t="shared" si="527"/>
        <v>#N/A</v>
      </c>
    </row>
    <row r="3354" spans="2:25" ht="12.75" x14ac:dyDescent="0.2">
      <c r="B3354" s="72" t="str">
        <f t="shared" si="523"/>
        <v/>
      </c>
      <c r="C3354" s="58"/>
      <c r="D3354" s="67"/>
      <c r="E3354" s="71" t="str">
        <f t="shared" si="524"/>
        <v/>
      </c>
      <c r="F3354" s="71" t="str">
        <f t="shared" si="530"/>
        <v/>
      </c>
      <c r="G3354" s="72" t="str">
        <f t="shared" si="528"/>
        <v/>
      </c>
      <c r="H3354" s="68" t="str">
        <f t="shared" si="525"/>
        <v/>
      </c>
      <c r="I3354" s="69" t="str">
        <f t="shared" si="521"/>
        <v/>
      </c>
      <c r="J3354" s="70" t="str">
        <f t="shared" si="522"/>
        <v/>
      </c>
      <c r="W3354" s="75" t="e">
        <f t="shared" si="526"/>
        <v>#N/A</v>
      </c>
      <c r="X3354" s="75" t="e">
        <f t="shared" si="529"/>
        <v>#N/A</v>
      </c>
      <c r="Y3354" s="75" t="e">
        <f t="shared" si="527"/>
        <v>#N/A</v>
      </c>
    </row>
    <row r="3355" spans="2:25" ht="12.75" x14ac:dyDescent="0.2">
      <c r="B3355" s="72" t="str">
        <f t="shared" si="523"/>
        <v/>
      </c>
      <c r="C3355" s="58"/>
      <c r="D3355" s="67"/>
      <c r="E3355" s="71" t="str">
        <f t="shared" si="524"/>
        <v/>
      </c>
      <c r="F3355" s="71" t="str">
        <f t="shared" si="530"/>
        <v/>
      </c>
      <c r="G3355" s="72" t="str">
        <f t="shared" si="528"/>
        <v/>
      </c>
      <c r="H3355" s="68" t="str">
        <f t="shared" si="525"/>
        <v/>
      </c>
      <c r="I3355" s="69" t="str">
        <f t="shared" si="521"/>
        <v/>
      </c>
      <c r="J3355" s="70" t="str">
        <f t="shared" si="522"/>
        <v/>
      </c>
      <c r="W3355" s="75" t="e">
        <f t="shared" si="526"/>
        <v>#N/A</v>
      </c>
      <c r="X3355" s="75" t="e">
        <f t="shared" si="529"/>
        <v>#N/A</v>
      </c>
      <c r="Y3355" s="75" t="e">
        <f t="shared" si="527"/>
        <v>#N/A</v>
      </c>
    </row>
    <row r="3356" spans="2:25" ht="12.75" x14ac:dyDescent="0.2">
      <c r="B3356" s="72" t="str">
        <f t="shared" si="523"/>
        <v/>
      </c>
      <c r="C3356" s="58"/>
      <c r="D3356" s="67"/>
      <c r="E3356" s="71" t="str">
        <f t="shared" si="524"/>
        <v/>
      </c>
      <c r="F3356" s="71" t="str">
        <f t="shared" si="530"/>
        <v/>
      </c>
      <c r="G3356" s="72" t="str">
        <f t="shared" si="528"/>
        <v/>
      </c>
      <c r="H3356" s="68" t="str">
        <f t="shared" si="525"/>
        <v/>
      </c>
      <c r="I3356" s="69" t="str">
        <f t="shared" si="521"/>
        <v/>
      </c>
      <c r="J3356" s="70" t="str">
        <f t="shared" si="522"/>
        <v/>
      </c>
      <c r="W3356" s="75" t="e">
        <f t="shared" si="526"/>
        <v>#N/A</v>
      </c>
      <c r="X3356" s="75" t="e">
        <f t="shared" si="529"/>
        <v>#N/A</v>
      </c>
      <c r="Y3356" s="75" t="e">
        <f t="shared" si="527"/>
        <v>#N/A</v>
      </c>
    </row>
    <row r="3357" spans="2:25" ht="12.75" x14ac:dyDescent="0.2">
      <c r="B3357" s="72" t="str">
        <f t="shared" si="523"/>
        <v/>
      </c>
      <c r="C3357" s="58"/>
      <c r="D3357" s="67"/>
      <c r="E3357" s="71" t="str">
        <f t="shared" si="524"/>
        <v/>
      </c>
      <c r="F3357" s="71" t="str">
        <f t="shared" si="530"/>
        <v/>
      </c>
      <c r="G3357" s="72" t="str">
        <f t="shared" si="528"/>
        <v/>
      </c>
      <c r="H3357" s="68" t="str">
        <f t="shared" si="525"/>
        <v/>
      </c>
      <c r="I3357" s="69" t="str">
        <f t="shared" si="521"/>
        <v/>
      </c>
      <c r="J3357" s="70" t="str">
        <f t="shared" si="522"/>
        <v/>
      </c>
      <c r="W3357" s="75" t="e">
        <f t="shared" si="526"/>
        <v>#N/A</v>
      </c>
      <c r="X3357" s="75" t="e">
        <f t="shared" si="529"/>
        <v>#N/A</v>
      </c>
      <c r="Y3357" s="75" t="e">
        <f t="shared" si="527"/>
        <v>#N/A</v>
      </c>
    </row>
    <row r="3358" spans="2:25" ht="12.75" x14ac:dyDescent="0.2">
      <c r="B3358" s="72" t="str">
        <f t="shared" si="523"/>
        <v/>
      </c>
      <c r="C3358" s="58"/>
      <c r="D3358" s="67"/>
      <c r="E3358" s="71" t="str">
        <f t="shared" si="524"/>
        <v/>
      </c>
      <c r="F3358" s="71" t="str">
        <f t="shared" si="530"/>
        <v/>
      </c>
      <c r="G3358" s="72" t="str">
        <f t="shared" si="528"/>
        <v/>
      </c>
      <c r="H3358" s="68" t="str">
        <f t="shared" si="525"/>
        <v/>
      </c>
      <c r="I3358" s="69" t="str">
        <f t="shared" si="521"/>
        <v/>
      </c>
      <c r="J3358" s="70" t="str">
        <f t="shared" si="522"/>
        <v/>
      </c>
      <c r="W3358" s="75" t="e">
        <f t="shared" si="526"/>
        <v>#N/A</v>
      </c>
      <c r="X3358" s="75" t="e">
        <f t="shared" si="529"/>
        <v>#N/A</v>
      </c>
      <c r="Y3358" s="75" t="e">
        <f t="shared" si="527"/>
        <v>#N/A</v>
      </c>
    </row>
    <row r="3359" spans="2:25" ht="12.75" x14ac:dyDescent="0.2">
      <c r="B3359" s="72" t="str">
        <f t="shared" si="523"/>
        <v/>
      </c>
      <c r="C3359" s="58"/>
      <c r="D3359" s="67"/>
      <c r="E3359" s="71" t="str">
        <f t="shared" si="524"/>
        <v/>
      </c>
      <c r="F3359" s="71" t="str">
        <f t="shared" si="530"/>
        <v/>
      </c>
      <c r="G3359" s="72" t="str">
        <f t="shared" si="528"/>
        <v/>
      </c>
      <c r="H3359" s="68" t="str">
        <f t="shared" si="525"/>
        <v/>
      </c>
      <c r="I3359" s="69" t="str">
        <f t="shared" si="521"/>
        <v/>
      </c>
      <c r="J3359" s="70" t="str">
        <f t="shared" si="522"/>
        <v/>
      </c>
      <c r="W3359" s="75" t="e">
        <f t="shared" si="526"/>
        <v>#N/A</v>
      </c>
      <c r="X3359" s="75" t="e">
        <f t="shared" si="529"/>
        <v>#N/A</v>
      </c>
      <c r="Y3359" s="75" t="e">
        <f t="shared" si="527"/>
        <v>#N/A</v>
      </c>
    </row>
    <row r="3360" spans="2:25" ht="12.75" x14ac:dyDescent="0.2">
      <c r="B3360" s="72" t="str">
        <f t="shared" si="523"/>
        <v/>
      </c>
      <c r="C3360" s="58"/>
      <c r="D3360" s="67"/>
      <c r="E3360" s="71" t="str">
        <f t="shared" si="524"/>
        <v/>
      </c>
      <c r="F3360" s="71" t="str">
        <f t="shared" si="530"/>
        <v/>
      </c>
      <c r="G3360" s="72" t="str">
        <f t="shared" si="528"/>
        <v/>
      </c>
      <c r="H3360" s="68" t="str">
        <f t="shared" si="525"/>
        <v/>
      </c>
      <c r="I3360" s="69" t="str">
        <f t="shared" si="521"/>
        <v/>
      </c>
      <c r="J3360" s="70" t="str">
        <f t="shared" si="522"/>
        <v/>
      </c>
      <c r="W3360" s="75" t="e">
        <f t="shared" si="526"/>
        <v>#N/A</v>
      </c>
      <c r="X3360" s="75" t="e">
        <f t="shared" si="529"/>
        <v>#N/A</v>
      </c>
      <c r="Y3360" s="75" t="e">
        <f t="shared" si="527"/>
        <v>#N/A</v>
      </c>
    </row>
    <row r="3361" spans="2:25" ht="12.75" x14ac:dyDescent="0.2">
      <c r="B3361" s="72" t="str">
        <f t="shared" si="523"/>
        <v/>
      </c>
      <c r="C3361" s="58"/>
      <c r="D3361" s="67"/>
      <c r="E3361" s="71" t="str">
        <f t="shared" si="524"/>
        <v/>
      </c>
      <c r="F3361" s="71" t="str">
        <f t="shared" si="530"/>
        <v/>
      </c>
      <c r="G3361" s="72" t="str">
        <f t="shared" si="528"/>
        <v/>
      </c>
      <c r="H3361" s="68" t="str">
        <f t="shared" si="525"/>
        <v/>
      </c>
      <c r="I3361" s="69" t="str">
        <f t="shared" si="521"/>
        <v/>
      </c>
      <c r="J3361" s="70" t="str">
        <f t="shared" si="522"/>
        <v/>
      </c>
      <c r="W3361" s="75" t="e">
        <f t="shared" si="526"/>
        <v>#N/A</v>
      </c>
      <c r="X3361" s="75" t="e">
        <f t="shared" si="529"/>
        <v>#N/A</v>
      </c>
      <c r="Y3361" s="75" t="e">
        <f t="shared" si="527"/>
        <v>#N/A</v>
      </c>
    </row>
    <row r="3362" spans="2:25" ht="12.75" x14ac:dyDescent="0.2">
      <c r="B3362" s="72" t="str">
        <f t="shared" si="523"/>
        <v/>
      </c>
      <c r="C3362" s="58"/>
      <c r="D3362" s="67"/>
      <c r="E3362" s="71" t="str">
        <f t="shared" si="524"/>
        <v/>
      </c>
      <c r="F3362" s="71" t="str">
        <f t="shared" si="530"/>
        <v/>
      </c>
      <c r="G3362" s="72" t="str">
        <f t="shared" si="528"/>
        <v/>
      </c>
      <c r="H3362" s="68" t="str">
        <f t="shared" si="525"/>
        <v/>
      </c>
      <c r="I3362" s="69" t="str">
        <f t="shared" si="521"/>
        <v/>
      </c>
      <c r="J3362" s="70" t="str">
        <f t="shared" si="522"/>
        <v/>
      </c>
      <c r="W3362" s="75" t="e">
        <f t="shared" si="526"/>
        <v>#N/A</v>
      </c>
      <c r="X3362" s="75" t="e">
        <f t="shared" si="529"/>
        <v>#N/A</v>
      </c>
      <c r="Y3362" s="75" t="e">
        <f t="shared" si="527"/>
        <v>#N/A</v>
      </c>
    </row>
    <row r="3363" spans="2:25" ht="12.75" x14ac:dyDescent="0.2">
      <c r="B3363" s="72" t="str">
        <f t="shared" si="523"/>
        <v/>
      </c>
      <c r="C3363" s="58"/>
      <c r="D3363" s="67"/>
      <c r="E3363" s="71" t="str">
        <f t="shared" si="524"/>
        <v/>
      </c>
      <c r="F3363" s="71" t="str">
        <f t="shared" si="530"/>
        <v/>
      </c>
      <c r="G3363" s="72" t="str">
        <f t="shared" si="528"/>
        <v/>
      </c>
      <c r="H3363" s="68" t="str">
        <f t="shared" si="525"/>
        <v/>
      </c>
      <c r="I3363" s="69" t="str">
        <f t="shared" si="521"/>
        <v/>
      </c>
      <c r="J3363" s="70" t="str">
        <f t="shared" si="522"/>
        <v/>
      </c>
      <c r="W3363" s="75" t="e">
        <f t="shared" si="526"/>
        <v>#N/A</v>
      </c>
      <c r="X3363" s="75" t="e">
        <f t="shared" si="529"/>
        <v>#N/A</v>
      </c>
      <c r="Y3363" s="75" t="e">
        <f t="shared" si="527"/>
        <v>#N/A</v>
      </c>
    </row>
    <row r="3364" spans="2:25" ht="12.75" x14ac:dyDescent="0.2">
      <c r="B3364" s="72" t="str">
        <f t="shared" si="523"/>
        <v/>
      </c>
      <c r="C3364" s="58"/>
      <c r="D3364" s="67"/>
      <c r="E3364" s="71" t="str">
        <f t="shared" si="524"/>
        <v/>
      </c>
      <c r="F3364" s="71" t="str">
        <f t="shared" si="530"/>
        <v/>
      </c>
      <c r="G3364" s="72" t="str">
        <f t="shared" si="528"/>
        <v/>
      </c>
      <c r="H3364" s="68" t="str">
        <f t="shared" si="525"/>
        <v/>
      </c>
      <c r="I3364" s="69" t="str">
        <f t="shared" si="521"/>
        <v/>
      </c>
      <c r="J3364" s="70" t="str">
        <f t="shared" si="522"/>
        <v/>
      </c>
      <c r="W3364" s="75" t="e">
        <f t="shared" si="526"/>
        <v>#N/A</v>
      </c>
      <c r="X3364" s="75" t="e">
        <f t="shared" si="529"/>
        <v>#N/A</v>
      </c>
      <c r="Y3364" s="75" t="e">
        <f t="shared" si="527"/>
        <v>#N/A</v>
      </c>
    </row>
    <row r="3365" spans="2:25" ht="12.75" x14ac:dyDescent="0.2">
      <c r="B3365" s="72" t="str">
        <f t="shared" si="523"/>
        <v/>
      </c>
      <c r="C3365" s="58"/>
      <c r="D3365" s="67"/>
      <c r="E3365" s="71" t="str">
        <f t="shared" si="524"/>
        <v/>
      </c>
      <c r="F3365" s="71" t="str">
        <f t="shared" si="530"/>
        <v/>
      </c>
      <c r="G3365" s="72" t="str">
        <f t="shared" si="528"/>
        <v/>
      </c>
      <c r="H3365" s="68" t="str">
        <f t="shared" si="525"/>
        <v/>
      </c>
      <c r="I3365" s="69" t="str">
        <f t="shared" si="521"/>
        <v/>
      </c>
      <c r="J3365" s="70" t="str">
        <f t="shared" si="522"/>
        <v/>
      </c>
      <c r="W3365" s="75" t="e">
        <f t="shared" si="526"/>
        <v>#N/A</v>
      </c>
      <c r="X3365" s="75" t="e">
        <f t="shared" si="529"/>
        <v>#N/A</v>
      </c>
      <c r="Y3365" s="75" t="e">
        <f t="shared" si="527"/>
        <v>#N/A</v>
      </c>
    </row>
    <row r="3366" spans="2:25" ht="12.75" x14ac:dyDescent="0.2">
      <c r="B3366" s="72" t="str">
        <f t="shared" si="523"/>
        <v/>
      </c>
      <c r="C3366" s="58"/>
      <c r="D3366" s="67"/>
      <c r="E3366" s="71" t="str">
        <f t="shared" si="524"/>
        <v/>
      </c>
      <c r="F3366" s="71" t="str">
        <f t="shared" si="530"/>
        <v/>
      </c>
      <c r="G3366" s="72" t="str">
        <f t="shared" si="528"/>
        <v/>
      </c>
      <c r="H3366" s="68" t="str">
        <f t="shared" si="525"/>
        <v/>
      </c>
      <c r="I3366" s="69" t="str">
        <f t="shared" si="521"/>
        <v/>
      </c>
      <c r="J3366" s="70" t="str">
        <f t="shared" si="522"/>
        <v/>
      </c>
      <c r="W3366" s="75" t="e">
        <f t="shared" si="526"/>
        <v>#N/A</v>
      </c>
      <c r="X3366" s="75" t="e">
        <f t="shared" si="529"/>
        <v>#N/A</v>
      </c>
      <c r="Y3366" s="75" t="e">
        <f t="shared" si="527"/>
        <v>#N/A</v>
      </c>
    </row>
    <row r="3367" spans="2:25" ht="12.75" x14ac:dyDescent="0.2">
      <c r="B3367" s="72" t="str">
        <f t="shared" si="523"/>
        <v/>
      </c>
      <c r="C3367" s="58"/>
      <c r="D3367" s="67"/>
      <c r="E3367" s="71" t="str">
        <f t="shared" si="524"/>
        <v/>
      </c>
      <c r="F3367" s="71" t="str">
        <f t="shared" si="530"/>
        <v/>
      </c>
      <c r="G3367" s="72" t="str">
        <f t="shared" si="528"/>
        <v/>
      </c>
      <c r="H3367" s="68" t="str">
        <f t="shared" si="525"/>
        <v/>
      </c>
      <c r="I3367" s="69" t="str">
        <f t="shared" si="521"/>
        <v/>
      </c>
      <c r="J3367" s="70" t="str">
        <f t="shared" si="522"/>
        <v/>
      </c>
      <c r="W3367" s="75" t="e">
        <f t="shared" si="526"/>
        <v>#N/A</v>
      </c>
      <c r="X3367" s="75" t="e">
        <f t="shared" si="529"/>
        <v>#N/A</v>
      </c>
      <c r="Y3367" s="75" t="e">
        <f t="shared" si="527"/>
        <v>#N/A</v>
      </c>
    </row>
    <row r="3368" spans="2:25" ht="12.75" x14ac:dyDescent="0.2">
      <c r="B3368" s="72" t="str">
        <f t="shared" si="523"/>
        <v/>
      </c>
      <c r="C3368" s="58"/>
      <c r="D3368" s="67"/>
      <c r="E3368" s="71" t="str">
        <f t="shared" si="524"/>
        <v/>
      </c>
      <c r="F3368" s="71" t="str">
        <f t="shared" si="530"/>
        <v/>
      </c>
      <c r="G3368" s="72" t="str">
        <f t="shared" si="528"/>
        <v/>
      </c>
      <c r="H3368" s="68" t="str">
        <f t="shared" si="525"/>
        <v/>
      </c>
      <c r="I3368" s="69" t="str">
        <f t="shared" si="521"/>
        <v/>
      </c>
      <c r="J3368" s="70" t="str">
        <f t="shared" si="522"/>
        <v/>
      </c>
      <c r="W3368" s="75" t="e">
        <f t="shared" si="526"/>
        <v>#N/A</v>
      </c>
      <c r="X3368" s="75" t="e">
        <f t="shared" si="529"/>
        <v>#N/A</v>
      </c>
      <c r="Y3368" s="75" t="e">
        <f t="shared" si="527"/>
        <v>#N/A</v>
      </c>
    </row>
    <row r="3369" spans="2:25" ht="12.75" x14ac:dyDescent="0.2">
      <c r="B3369" s="72" t="str">
        <f t="shared" si="523"/>
        <v/>
      </c>
      <c r="C3369" s="58"/>
      <c r="D3369" s="67"/>
      <c r="E3369" s="71" t="str">
        <f t="shared" si="524"/>
        <v/>
      </c>
      <c r="F3369" s="71" t="str">
        <f t="shared" si="530"/>
        <v/>
      </c>
      <c r="G3369" s="72" t="str">
        <f t="shared" si="528"/>
        <v/>
      </c>
      <c r="H3369" s="68" t="str">
        <f t="shared" si="525"/>
        <v/>
      </c>
      <c r="I3369" s="69" t="str">
        <f t="shared" si="521"/>
        <v/>
      </c>
      <c r="J3369" s="70" t="str">
        <f t="shared" si="522"/>
        <v/>
      </c>
      <c r="W3369" s="75" t="e">
        <f t="shared" si="526"/>
        <v>#N/A</v>
      </c>
      <c r="X3369" s="75" t="e">
        <f t="shared" si="529"/>
        <v>#N/A</v>
      </c>
      <c r="Y3369" s="75" t="e">
        <f t="shared" si="527"/>
        <v>#N/A</v>
      </c>
    </row>
    <row r="3370" spans="2:25" ht="12.75" x14ac:dyDescent="0.2">
      <c r="B3370" s="72" t="str">
        <f t="shared" si="523"/>
        <v/>
      </c>
      <c r="C3370" s="58"/>
      <c r="D3370" s="67"/>
      <c r="E3370" s="71" t="str">
        <f t="shared" si="524"/>
        <v/>
      </c>
      <c r="F3370" s="71" t="str">
        <f t="shared" si="530"/>
        <v/>
      </c>
      <c r="G3370" s="72" t="str">
        <f t="shared" si="528"/>
        <v/>
      </c>
      <c r="H3370" s="68" t="str">
        <f t="shared" si="525"/>
        <v/>
      </c>
      <c r="I3370" s="69" t="str">
        <f t="shared" si="521"/>
        <v/>
      </c>
      <c r="J3370" s="70" t="str">
        <f t="shared" si="522"/>
        <v/>
      </c>
      <c r="W3370" s="75" t="e">
        <f t="shared" si="526"/>
        <v>#N/A</v>
      </c>
      <c r="X3370" s="75" t="e">
        <f t="shared" si="529"/>
        <v>#N/A</v>
      </c>
      <c r="Y3370" s="75" t="e">
        <f t="shared" si="527"/>
        <v>#N/A</v>
      </c>
    </row>
    <row r="3371" spans="2:25" ht="12.75" x14ac:dyDescent="0.2">
      <c r="B3371" s="72" t="str">
        <f t="shared" si="523"/>
        <v/>
      </c>
      <c r="C3371" s="58"/>
      <c r="D3371" s="67"/>
      <c r="E3371" s="71" t="str">
        <f t="shared" si="524"/>
        <v/>
      </c>
      <c r="F3371" s="71" t="str">
        <f t="shared" si="530"/>
        <v/>
      </c>
      <c r="G3371" s="72" t="str">
        <f t="shared" si="528"/>
        <v/>
      </c>
      <c r="H3371" s="68" t="str">
        <f t="shared" si="525"/>
        <v/>
      </c>
      <c r="I3371" s="69" t="str">
        <f t="shared" si="521"/>
        <v/>
      </c>
      <c r="J3371" s="70" t="str">
        <f t="shared" si="522"/>
        <v/>
      </c>
      <c r="W3371" s="75" t="e">
        <f t="shared" si="526"/>
        <v>#N/A</v>
      </c>
      <c r="X3371" s="75" t="e">
        <f t="shared" si="529"/>
        <v>#N/A</v>
      </c>
      <c r="Y3371" s="75" t="e">
        <f t="shared" si="527"/>
        <v>#N/A</v>
      </c>
    </row>
    <row r="3372" spans="2:25" ht="12.75" x14ac:dyDescent="0.2">
      <c r="B3372" s="72" t="str">
        <f t="shared" si="523"/>
        <v/>
      </c>
      <c r="C3372" s="58"/>
      <c r="D3372" s="67"/>
      <c r="E3372" s="71" t="str">
        <f t="shared" si="524"/>
        <v/>
      </c>
      <c r="F3372" s="71" t="str">
        <f t="shared" si="530"/>
        <v/>
      </c>
      <c r="G3372" s="72" t="str">
        <f t="shared" si="528"/>
        <v/>
      </c>
      <c r="H3372" s="68" t="str">
        <f t="shared" si="525"/>
        <v/>
      </c>
      <c r="I3372" s="69" t="str">
        <f t="shared" si="521"/>
        <v/>
      </c>
      <c r="J3372" s="70" t="str">
        <f t="shared" si="522"/>
        <v/>
      </c>
      <c r="W3372" s="75" t="e">
        <f t="shared" si="526"/>
        <v>#N/A</v>
      </c>
      <c r="X3372" s="75" t="e">
        <f t="shared" si="529"/>
        <v>#N/A</v>
      </c>
      <c r="Y3372" s="75" t="e">
        <f t="shared" si="527"/>
        <v>#N/A</v>
      </c>
    </row>
    <row r="3373" spans="2:25" ht="12.75" x14ac:dyDescent="0.2">
      <c r="B3373" s="72" t="str">
        <f t="shared" si="523"/>
        <v/>
      </c>
      <c r="C3373" s="58"/>
      <c r="D3373" s="67"/>
      <c r="E3373" s="71" t="str">
        <f t="shared" si="524"/>
        <v/>
      </c>
      <c r="F3373" s="71" t="str">
        <f t="shared" si="530"/>
        <v/>
      </c>
      <c r="G3373" s="72" t="str">
        <f t="shared" si="528"/>
        <v/>
      </c>
      <c r="H3373" s="68" t="str">
        <f t="shared" si="525"/>
        <v/>
      </c>
      <c r="I3373" s="69" t="str">
        <f t="shared" si="521"/>
        <v/>
      </c>
      <c r="J3373" s="70" t="str">
        <f t="shared" si="522"/>
        <v/>
      </c>
      <c r="W3373" s="75" t="e">
        <f t="shared" si="526"/>
        <v>#N/A</v>
      </c>
      <c r="X3373" s="75" t="e">
        <f t="shared" si="529"/>
        <v>#N/A</v>
      </c>
      <c r="Y3373" s="75" t="e">
        <f t="shared" si="527"/>
        <v>#N/A</v>
      </c>
    </row>
    <row r="3374" spans="2:25" ht="12.75" x14ac:dyDescent="0.2">
      <c r="B3374" s="72" t="str">
        <f t="shared" si="523"/>
        <v/>
      </c>
      <c r="C3374" s="58"/>
      <c r="D3374" s="67"/>
      <c r="E3374" s="71" t="str">
        <f t="shared" si="524"/>
        <v/>
      </c>
      <c r="F3374" s="71" t="str">
        <f t="shared" si="530"/>
        <v/>
      </c>
      <c r="G3374" s="72" t="str">
        <f t="shared" si="528"/>
        <v/>
      </c>
      <c r="H3374" s="68" t="str">
        <f t="shared" si="525"/>
        <v/>
      </c>
      <c r="I3374" s="69" t="str">
        <f t="shared" si="521"/>
        <v/>
      </c>
      <c r="J3374" s="70" t="str">
        <f t="shared" si="522"/>
        <v/>
      </c>
      <c r="W3374" s="75" t="e">
        <f t="shared" si="526"/>
        <v>#N/A</v>
      </c>
      <c r="X3374" s="75" t="e">
        <f t="shared" si="529"/>
        <v>#N/A</v>
      </c>
      <c r="Y3374" s="75" t="e">
        <f t="shared" si="527"/>
        <v>#N/A</v>
      </c>
    </row>
    <row r="3375" spans="2:25" ht="12.75" x14ac:dyDescent="0.2">
      <c r="B3375" s="72" t="str">
        <f t="shared" si="523"/>
        <v/>
      </c>
      <c r="C3375" s="58"/>
      <c r="D3375" s="67"/>
      <c r="E3375" s="71" t="str">
        <f t="shared" si="524"/>
        <v/>
      </c>
      <c r="F3375" s="71" t="str">
        <f t="shared" si="530"/>
        <v/>
      </c>
      <c r="G3375" s="72" t="str">
        <f t="shared" si="528"/>
        <v/>
      </c>
      <c r="H3375" s="68" t="str">
        <f t="shared" si="525"/>
        <v/>
      </c>
      <c r="I3375" s="69" t="str">
        <f t="shared" si="521"/>
        <v/>
      </c>
      <c r="J3375" s="70" t="str">
        <f t="shared" si="522"/>
        <v/>
      </c>
      <c r="W3375" s="75" t="e">
        <f t="shared" si="526"/>
        <v>#N/A</v>
      </c>
      <c r="X3375" s="75" t="e">
        <f t="shared" si="529"/>
        <v>#N/A</v>
      </c>
      <c r="Y3375" s="75" t="e">
        <f t="shared" si="527"/>
        <v>#N/A</v>
      </c>
    </row>
    <row r="3376" spans="2:25" ht="12.75" x14ac:dyDescent="0.2">
      <c r="B3376" s="72" t="str">
        <f t="shared" si="523"/>
        <v/>
      </c>
      <c r="C3376" s="58"/>
      <c r="D3376" s="67"/>
      <c r="E3376" s="71" t="str">
        <f t="shared" si="524"/>
        <v/>
      </c>
      <c r="F3376" s="71" t="str">
        <f t="shared" si="530"/>
        <v/>
      </c>
      <c r="G3376" s="72" t="str">
        <f t="shared" si="528"/>
        <v/>
      </c>
      <c r="H3376" s="68" t="str">
        <f t="shared" si="525"/>
        <v/>
      </c>
      <c r="I3376" s="69" t="str">
        <f t="shared" si="521"/>
        <v/>
      </c>
      <c r="J3376" s="70" t="str">
        <f t="shared" si="522"/>
        <v/>
      </c>
      <c r="W3376" s="75" t="e">
        <f t="shared" si="526"/>
        <v>#N/A</v>
      </c>
      <c r="X3376" s="75" t="e">
        <f t="shared" si="529"/>
        <v>#N/A</v>
      </c>
      <c r="Y3376" s="75" t="e">
        <f t="shared" si="527"/>
        <v>#N/A</v>
      </c>
    </row>
    <row r="3377" spans="2:25" ht="12.75" x14ac:dyDescent="0.2">
      <c r="B3377" s="72" t="str">
        <f t="shared" si="523"/>
        <v/>
      </c>
      <c r="C3377" s="58"/>
      <c r="D3377" s="67"/>
      <c r="E3377" s="71" t="str">
        <f t="shared" si="524"/>
        <v/>
      </c>
      <c r="F3377" s="71" t="str">
        <f t="shared" si="530"/>
        <v/>
      </c>
      <c r="G3377" s="72" t="str">
        <f t="shared" si="528"/>
        <v/>
      </c>
      <c r="H3377" s="68" t="str">
        <f t="shared" si="525"/>
        <v/>
      </c>
      <c r="I3377" s="69" t="str">
        <f t="shared" si="521"/>
        <v/>
      </c>
      <c r="J3377" s="70" t="str">
        <f t="shared" si="522"/>
        <v/>
      </c>
      <c r="W3377" s="75" t="e">
        <f t="shared" si="526"/>
        <v>#N/A</v>
      </c>
      <c r="X3377" s="75" t="e">
        <f t="shared" si="529"/>
        <v>#N/A</v>
      </c>
      <c r="Y3377" s="75" t="e">
        <f t="shared" si="527"/>
        <v>#N/A</v>
      </c>
    </row>
    <row r="3378" spans="2:25" ht="12.75" x14ac:dyDescent="0.2">
      <c r="B3378" s="72" t="str">
        <f t="shared" si="523"/>
        <v/>
      </c>
      <c r="C3378" s="58"/>
      <c r="D3378" s="67"/>
      <c r="E3378" s="71" t="str">
        <f t="shared" si="524"/>
        <v/>
      </c>
      <c r="F3378" s="71" t="str">
        <f t="shared" si="530"/>
        <v/>
      </c>
      <c r="G3378" s="72" t="str">
        <f t="shared" si="528"/>
        <v/>
      </c>
      <c r="H3378" s="68" t="str">
        <f t="shared" si="525"/>
        <v/>
      </c>
      <c r="I3378" s="69" t="str">
        <f t="shared" si="521"/>
        <v/>
      </c>
      <c r="J3378" s="70" t="str">
        <f t="shared" si="522"/>
        <v/>
      </c>
      <c r="W3378" s="75" t="e">
        <f t="shared" si="526"/>
        <v>#N/A</v>
      </c>
      <c r="X3378" s="75" t="e">
        <f t="shared" si="529"/>
        <v>#N/A</v>
      </c>
      <c r="Y3378" s="75" t="e">
        <f t="shared" si="527"/>
        <v>#N/A</v>
      </c>
    </row>
    <row r="3379" spans="2:25" ht="12.75" x14ac:dyDescent="0.2">
      <c r="B3379" s="72" t="str">
        <f t="shared" si="523"/>
        <v/>
      </c>
      <c r="C3379" s="58"/>
      <c r="D3379" s="67"/>
      <c r="E3379" s="71" t="str">
        <f t="shared" si="524"/>
        <v/>
      </c>
      <c r="F3379" s="71" t="str">
        <f t="shared" si="530"/>
        <v/>
      </c>
      <c r="G3379" s="72" t="str">
        <f t="shared" si="528"/>
        <v/>
      </c>
      <c r="H3379" s="68" t="str">
        <f t="shared" si="525"/>
        <v/>
      </c>
      <c r="I3379" s="69" t="str">
        <f t="shared" si="521"/>
        <v/>
      </c>
      <c r="J3379" s="70" t="str">
        <f t="shared" si="522"/>
        <v/>
      </c>
      <c r="W3379" s="75" t="e">
        <f t="shared" si="526"/>
        <v>#N/A</v>
      </c>
      <c r="X3379" s="75" t="e">
        <f t="shared" si="529"/>
        <v>#N/A</v>
      </c>
      <c r="Y3379" s="75" t="e">
        <f t="shared" si="527"/>
        <v>#N/A</v>
      </c>
    </row>
    <row r="3380" spans="2:25" ht="12.75" x14ac:dyDescent="0.2">
      <c r="B3380" s="72" t="str">
        <f t="shared" si="523"/>
        <v/>
      </c>
      <c r="C3380" s="58"/>
      <c r="D3380" s="67"/>
      <c r="E3380" s="71" t="str">
        <f t="shared" si="524"/>
        <v/>
      </c>
      <c r="F3380" s="71" t="str">
        <f t="shared" si="530"/>
        <v/>
      </c>
      <c r="G3380" s="72" t="str">
        <f t="shared" si="528"/>
        <v/>
      </c>
      <c r="H3380" s="68" t="str">
        <f t="shared" si="525"/>
        <v/>
      </c>
      <c r="I3380" s="69" t="str">
        <f t="shared" si="521"/>
        <v/>
      </c>
      <c r="J3380" s="70" t="str">
        <f t="shared" si="522"/>
        <v/>
      </c>
      <c r="W3380" s="75" t="e">
        <f t="shared" si="526"/>
        <v>#N/A</v>
      </c>
      <c r="X3380" s="75" t="e">
        <f t="shared" si="529"/>
        <v>#N/A</v>
      </c>
      <c r="Y3380" s="75" t="e">
        <f t="shared" si="527"/>
        <v>#N/A</v>
      </c>
    </row>
    <row r="3381" spans="2:25" ht="12.75" x14ac:dyDescent="0.2">
      <c r="B3381" s="72" t="str">
        <f t="shared" si="523"/>
        <v/>
      </c>
      <c r="C3381" s="58"/>
      <c r="D3381" s="67"/>
      <c r="E3381" s="71" t="str">
        <f t="shared" si="524"/>
        <v/>
      </c>
      <c r="F3381" s="71" t="str">
        <f t="shared" si="530"/>
        <v/>
      </c>
      <c r="G3381" s="72" t="str">
        <f t="shared" si="528"/>
        <v/>
      </c>
      <c r="H3381" s="68" t="str">
        <f t="shared" si="525"/>
        <v/>
      </c>
      <c r="I3381" s="69" t="str">
        <f t="shared" si="521"/>
        <v/>
      </c>
      <c r="J3381" s="70" t="str">
        <f t="shared" si="522"/>
        <v/>
      </c>
      <c r="W3381" s="75" t="e">
        <f t="shared" si="526"/>
        <v>#N/A</v>
      </c>
      <c r="X3381" s="75" t="e">
        <f t="shared" si="529"/>
        <v>#N/A</v>
      </c>
      <c r="Y3381" s="75" t="e">
        <f t="shared" si="527"/>
        <v>#N/A</v>
      </c>
    </row>
    <row r="3382" spans="2:25" ht="12.75" x14ac:dyDescent="0.2">
      <c r="B3382" s="72" t="str">
        <f t="shared" si="523"/>
        <v/>
      </c>
      <c r="C3382" s="58"/>
      <c r="D3382" s="67"/>
      <c r="E3382" s="71" t="str">
        <f t="shared" si="524"/>
        <v/>
      </c>
      <c r="F3382" s="71" t="str">
        <f t="shared" si="530"/>
        <v/>
      </c>
      <c r="G3382" s="72" t="str">
        <f t="shared" si="528"/>
        <v/>
      </c>
      <c r="H3382" s="68" t="str">
        <f t="shared" si="525"/>
        <v/>
      </c>
      <c r="I3382" s="69" t="str">
        <f t="shared" si="521"/>
        <v/>
      </c>
      <c r="J3382" s="70" t="str">
        <f t="shared" si="522"/>
        <v/>
      </c>
      <c r="W3382" s="75" t="e">
        <f t="shared" si="526"/>
        <v>#N/A</v>
      </c>
      <c r="X3382" s="75" t="e">
        <f t="shared" si="529"/>
        <v>#N/A</v>
      </c>
      <c r="Y3382" s="75" t="e">
        <f t="shared" si="527"/>
        <v>#N/A</v>
      </c>
    </row>
    <row r="3383" spans="2:25" ht="12.75" x14ac:dyDescent="0.2">
      <c r="B3383" s="72" t="str">
        <f t="shared" si="523"/>
        <v/>
      </c>
      <c r="C3383" s="58"/>
      <c r="D3383" s="67"/>
      <c r="E3383" s="71" t="str">
        <f t="shared" si="524"/>
        <v/>
      </c>
      <c r="F3383" s="71" t="str">
        <f t="shared" si="530"/>
        <v/>
      </c>
      <c r="G3383" s="72" t="str">
        <f t="shared" si="528"/>
        <v/>
      </c>
      <c r="H3383" s="68" t="str">
        <f t="shared" si="525"/>
        <v/>
      </c>
      <c r="I3383" s="69" t="str">
        <f t="shared" si="521"/>
        <v/>
      </c>
      <c r="J3383" s="70" t="str">
        <f t="shared" si="522"/>
        <v/>
      </c>
      <c r="W3383" s="75" t="e">
        <f t="shared" si="526"/>
        <v>#N/A</v>
      </c>
      <c r="X3383" s="75" t="e">
        <f t="shared" si="529"/>
        <v>#N/A</v>
      </c>
      <c r="Y3383" s="75" t="e">
        <f t="shared" si="527"/>
        <v>#N/A</v>
      </c>
    </row>
    <row r="3384" spans="2:25" ht="12.75" x14ac:dyDescent="0.2">
      <c r="B3384" s="72" t="str">
        <f t="shared" si="523"/>
        <v/>
      </c>
      <c r="C3384" s="58"/>
      <c r="D3384" s="67"/>
      <c r="E3384" s="71" t="str">
        <f t="shared" si="524"/>
        <v/>
      </c>
      <c r="F3384" s="71" t="str">
        <f t="shared" si="530"/>
        <v/>
      </c>
      <c r="G3384" s="72" t="str">
        <f t="shared" si="528"/>
        <v/>
      </c>
      <c r="H3384" s="68" t="str">
        <f t="shared" si="525"/>
        <v/>
      </c>
      <c r="I3384" s="69" t="str">
        <f t="shared" si="521"/>
        <v/>
      </c>
      <c r="J3384" s="70" t="str">
        <f t="shared" si="522"/>
        <v/>
      </c>
      <c r="W3384" s="75" t="e">
        <f t="shared" si="526"/>
        <v>#N/A</v>
      </c>
      <c r="X3384" s="75" t="e">
        <f t="shared" si="529"/>
        <v>#N/A</v>
      </c>
      <c r="Y3384" s="75" t="e">
        <f t="shared" si="527"/>
        <v>#N/A</v>
      </c>
    </row>
    <row r="3385" spans="2:25" ht="12.75" x14ac:dyDescent="0.2">
      <c r="B3385" s="72" t="str">
        <f t="shared" si="523"/>
        <v/>
      </c>
      <c r="C3385" s="58"/>
      <c r="D3385" s="67"/>
      <c r="E3385" s="71" t="str">
        <f t="shared" si="524"/>
        <v/>
      </c>
      <c r="F3385" s="71" t="str">
        <f t="shared" si="530"/>
        <v/>
      </c>
      <c r="G3385" s="72" t="str">
        <f t="shared" si="528"/>
        <v/>
      </c>
      <c r="H3385" s="68" t="str">
        <f t="shared" si="525"/>
        <v/>
      </c>
      <c r="I3385" s="69" t="str">
        <f t="shared" si="521"/>
        <v/>
      </c>
      <c r="J3385" s="70" t="str">
        <f t="shared" si="522"/>
        <v/>
      </c>
      <c r="W3385" s="75" t="e">
        <f t="shared" si="526"/>
        <v>#N/A</v>
      </c>
      <c r="X3385" s="75" t="e">
        <f t="shared" si="529"/>
        <v>#N/A</v>
      </c>
      <c r="Y3385" s="75" t="e">
        <f t="shared" si="527"/>
        <v>#N/A</v>
      </c>
    </row>
    <row r="3386" spans="2:25" ht="12.75" x14ac:dyDescent="0.2">
      <c r="B3386" s="72" t="str">
        <f t="shared" si="523"/>
        <v/>
      </c>
      <c r="C3386" s="58"/>
      <c r="D3386" s="67"/>
      <c r="E3386" s="71" t="str">
        <f t="shared" si="524"/>
        <v/>
      </c>
      <c r="F3386" s="71" t="str">
        <f t="shared" si="530"/>
        <v/>
      </c>
      <c r="G3386" s="72" t="str">
        <f t="shared" si="528"/>
        <v/>
      </c>
      <c r="H3386" s="68" t="str">
        <f t="shared" si="525"/>
        <v/>
      </c>
      <c r="I3386" s="69" t="str">
        <f t="shared" si="521"/>
        <v/>
      </c>
      <c r="J3386" s="70" t="str">
        <f t="shared" si="522"/>
        <v/>
      </c>
      <c r="W3386" s="75" t="e">
        <f t="shared" si="526"/>
        <v>#N/A</v>
      </c>
      <c r="X3386" s="75" t="e">
        <f t="shared" si="529"/>
        <v>#N/A</v>
      </c>
      <c r="Y3386" s="75" t="e">
        <f t="shared" si="527"/>
        <v>#N/A</v>
      </c>
    </row>
    <row r="3387" spans="2:25" ht="12.75" x14ac:dyDescent="0.2">
      <c r="B3387" s="72" t="str">
        <f t="shared" si="523"/>
        <v/>
      </c>
      <c r="C3387" s="58"/>
      <c r="D3387" s="67"/>
      <c r="E3387" s="71" t="str">
        <f t="shared" si="524"/>
        <v/>
      </c>
      <c r="F3387" s="71" t="str">
        <f t="shared" si="530"/>
        <v/>
      </c>
      <c r="G3387" s="72" t="str">
        <f t="shared" si="528"/>
        <v/>
      </c>
      <c r="H3387" s="68" t="str">
        <f t="shared" si="525"/>
        <v/>
      </c>
      <c r="I3387" s="69" t="str">
        <f t="shared" si="521"/>
        <v/>
      </c>
      <c r="J3387" s="70" t="str">
        <f t="shared" si="522"/>
        <v/>
      </c>
      <c r="W3387" s="75" t="e">
        <f t="shared" si="526"/>
        <v>#N/A</v>
      </c>
      <c r="X3387" s="75" t="e">
        <f t="shared" si="529"/>
        <v>#N/A</v>
      </c>
      <c r="Y3387" s="75" t="e">
        <f t="shared" si="527"/>
        <v>#N/A</v>
      </c>
    </row>
    <row r="3388" spans="2:25" ht="12.75" x14ac:dyDescent="0.2">
      <c r="B3388" s="72" t="str">
        <f t="shared" si="523"/>
        <v/>
      </c>
      <c r="C3388" s="58"/>
      <c r="D3388" s="67"/>
      <c r="E3388" s="71" t="str">
        <f t="shared" si="524"/>
        <v/>
      </c>
      <c r="F3388" s="71" t="str">
        <f t="shared" si="530"/>
        <v/>
      </c>
      <c r="G3388" s="72" t="str">
        <f t="shared" si="528"/>
        <v/>
      </c>
      <c r="H3388" s="68" t="str">
        <f t="shared" si="525"/>
        <v/>
      </c>
      <c r="I3388" s="69" t="str">
        <f t="shared" si="521"/>
        <v/>
      </c>
      <c r="J3388" s="70" t="str">
        <f t="shared" si="522"/>
        <v/>
      </c>
      <c r="W3388" s="75" t="e">
        <f t="shared" si="526"/>
        <v>#N/A</v>
      </c>
      <c r="X3388" s="75" t="e">
        <f t="shared" si="529"/>
        <v>#N/A</v>
      </c>
      <c r="Y3388" s="75" t="e">
        <f t="shared" si="527"/>
        <v>#N/A</v>
      </c>
    </row>
    <row r="3389" spans="2:25" ht="12.75" x14ac:dyDescent="0.2">
      <c r="B3389" s="72" t="str">
        <f t="shared" si="523"/>
        <v/>
      </c>
      <c r="C3389" s="58"/>
      <c r="D3389" s="67"/>
      <c r="E3389" s="71" t="str">
        <f t="shared" si="524"/>
        <v/>
      </c>
      <c r="F3389" s="71" t="str">
        <f t="shared" si="530"/>
        <v/>
      </c>
      <c r="G3389" s="72" t="str">
        <f t="shared" si="528"/>
        <v/>
      </c>
      <c r="H3389" s="68" t="str">
        <f t="shared" si="525"/>
        <v/>
      </c>
      <c r="I3389" s="69" t="str">
        <f t="shared" si="521"/>
        <v/>
      </c>
      <c r="J3389" s="70" t="str">
        <f t="shared" si="522"/>
        <v/>
      </c>
      <c r="W3389" s="75" t="e">
        <f t="shared" si="526"/>
        <v>#N/A</v>
      </c>
      <c r="X3389" s="75" t="e">
        <f t="shared" si="529"/>
        <v>#N/A</v>
      </c>
      <c r="Y3389" s="75" t="e">
        <f t="shared" si="527"/>
        <v>#N/A</v>
      </c>
    </row>
    <row r="3390" spans="2:25" ht="12.75" x14ac:dyDescent="0.2">
      <c r="B3390" s="72" t="str">
        <f t="shared" si="523"/>
        <v/>
      </c>
      <c r="C3390" s="58"/>
      <c r="D3390" s="67"/>
      <c r="E3390" s="71" t="str">
        <f t="shared" si="524"/>
        <v/>
      </c>
      <c r="F3390" s="71" t="str">
        <f t="shared" si="530"/>
        <v/>
      </c>
      <c r="G3390" s="72" t="str">
        <f t="shared" si="528"/>
        <v/>
      </c>
      <c r="H3390" s="68" t="str">
        <f t="shared" si="525"/>
        <v/>
      </c>
      <c r="I3390" s="69" t="str">
        <f t="shared" si="521"/>
        <v/>
      </c>
      <c r="J3390" s="70" t="str">
        <f t="shared" si="522"/>
        <v/>
      </c>
      <c r="W3390" s="75" t="e">
        <f t="shared" si="526"/>
        <v>#N/A</v>
      </c>
      <c r="X3390" s="75" t="e">
        <f t="shared" si="529"/>
        <v>#N/A</v>
      </c>
      <c r="Y3390" s="75" t="e">
        <f t="shared" si="527"/>
        <v>#N/A</v>
      </c>
    </row>
    <row r="3391" spans="2:25" ht="12.75" x14ac:dyDescent="0.2">
      <c r="B3391" s="72" t="str">
        <f t="shared" si="523"/>
        <v/>
      </c>
      <c r="C3391" s="58"/>
      <c r="D3391" s="67"/>
      <c r="E3391" s="71" t="str">
        <f t="shared" si="524"/>
        <v/>
      </c>
      <c r="F3391" s="71" t="str">
        <f t="shared" si="530"/>
        <v/>
      </c>
      <c r="G3391" s="72" t="str">
        <f t="shared" si="528"/>
        <v/>
      </c>
      <c r="H3391" s="68" t="str">
        <f t="shared" si="525"/>
        <v/>
      </c>
      <c r="I3391" s="69" t="str">
        <f t="shared" si="521"/>
        <v/>
      </c>
      <c r="J3391" s="70" t="str">
        <f t="shared" si="522"/>
        <v/>
      </c>
      <c r="W3391" s="75" t="e">
        <f t="shared" si="526"/>
        <v>#N/A</v>
      </c>
      <c r="X3391" s="75" t="e">
        <f t="shared" si="529"/>
        <v>#N/A</v>
      </c>
      <c r="Y3391" s="75" t="e">
        <f t="shared" si="527"/>
        <v>#N/A</v>
      </c>
    </row>
    <row r="3392" spans="2:25" ht="12.75" x14ac:dyDescent="0.2">
      <c r="B3392" s="72" t="str">
        <f t="shared" si="523"/>
        <v/>
      </c>
      <c r="C3392" s="58"/>
      <c r="D3392" s="67"/>
      <c r="E3392" s="71" t="str">
        <f t="shared" si="524"/>
        <v/>
      </c>
      <c r="F3392" s="71" t="str">
        <f t="shared" si="530"/>
        <v/>
      </c>
      <c r="G3392" s="72" t="str">
        <f t="shared" si="528"/>
        <v/>
      </c>
      <c r="H3392" s="68" t="str">
        <f t="shared" si="525"/>
        <v/>
      </c>
      <c r="I3392" s="69" t="str">
        <f t="shared" si="521"/>
        <v/>
      </c>
      <c r="J3392" s="70" t="str">
        <f t="shared" si="522"/>
        <v/>
      </c>
      <c r="W3392" s="75" t="e">
        <f t="shared" si="526"/>
        <v>#N/A</v>
      </c>
      <c r="X3392" s="75" t="e">
        <f t="shared" si="529"/>
        <v>#N/A</v>
      </c>
      <c r="Y3392" s="75" t="e">
        <f t="shared" si="527"/>
        <v>#N/A</v>
      </c>
    </row>
    <row r="3393" spans="2:25" ht="12.75" x14ac:dyDescent="0.2">
      <c r="B3393" s="72" t="str">
        <f t="shared" si="523"/>
        <v/>
      </c>
      <c r="C3393" s="58"/>
      <c r="D3393" s="67"/>
      <c r="E3393" s="71" t="str">
        <f t="shared" si="524"/>
        <v/>
      </c>
      <c r="F3393" s="71" t="str">
        <f t="shared" si="530"/>
        <v/>
      </c>
      <c r="G3393" s="72" t="str">
        <f t="shared" si="528"/>
        <v/>
      </c>
      <c r="H3393" s="68" t="str">
        <f t="shared" si="525"/>
        <v/>
      </c>
      <c r="I3393" s="69" t="str">
        <f t="shared" si="521"/>
        <v/>
      </c>
      <c r="J3393" s="70" t="str">
        <f t="shared" si="522"/>
        <v/>
      </c>
      <c r="W3393" s="75" t="e">
        <f t="shared" si="526"/>
        <v>#N/A</v>
      </c>
      <c r="X3393" s="75" t="e">
        <f t="shared" si="529"/>
        <v>#N/A</v>
      </c>
      <c r="Y3393" s="75" t="e">
        <f t="shared" si="527"/>
        <v>#N/A</v>
      </c>
    </row>
    <row r="3394" spans="2:25" ht="12.75" x14ac:dyDescent="0.2">
      <c r="B3394" s="72" t="str">
        <f t="shared" si="523"/>
        <v/>
      </c>
      <c r="C3394" s="58"/>
      <c r="D3394" s="67"/>
      <c r="E3394" s="71" t="str">
        <f t="shared" si="524"/>
        <v/>
      </c>
      <c r="F3394" s="71" t="str">
        <f t="shared" si="530"/>
        <v/>
      </c>
      <c r="G3394" s="72" t="str">
        <f t="shared" si="528"/>
        <v/>
      </c>
      <c r="H3394" s="68" t="str">
        <f t="shared" si="525"/>
        <v/>
      </c>
      <c r="I3394" s="69" t="str">
        <f t="shared" si="521"/>
        <v/>
      </c>
      <c r="J3394" s="70" t="str">
        <f t="shared" si="522"/>
        <v/>
      </c>
      <c r="W3394" s="75" t="e">
        <f t="shared" si="526"/>
        <v>#N/A</v>
      </c>
      <c r="X3394" s="75" t="e">
        <f t="shared" si="529"/>
        <v>#N/A</v>
      </c>
      <c r="Y3394" s="75" t="e">
        <f t="shared" si="527"/>
        <v>#N/A</v>
      </c>
    </row>
    <row r="3395" spans="2:25" ht="12.75" x14ac:dyDescent="0.2">
      <c r="B3395" s="72" t="str">
        <f t="shared" si="523"/>
        <v/>
      </c>
      <c r="C3395" s="58"/>
      <c r="D3395" s="67"/>
      <c r="E3395" s="71" t="str">
        <f t="shared" si="524"/>
        <v/>
      </c>
      <c r="F3395" s="71" t="str">
        <f t="shared" si="530"/>
        <v/>
      </c>
      <c r="G3395" s="72" t="str">
        <f t="shared" si="528"/>
        <v/>
      </c>
      <c r="H3395" s="68" t="str">
        <f t="shared" si="525"/>
        <v/>
      </c>
      <c r="I3395" s="69" t="str">
        <f t="shared" ref="I3395:I3458" si="531">IF(ISBLANK(D3395)=FALSE,ABS(E3395-$S$15),"")</f>
        <v/>
      </c>
      <c r="J3395" s="70" t="str">
        <f t="shared" ref="J3395:J3458" si="532">IF(ISBLANK(D3395)=FALSE,IF((I3395/$S$16)&gt;4.5,"X",""),"")</f>
        <v/>
      </c>
      <c r="W3395" s="75" t="e">
        <f t="shared" si="526"/>
        <v>#N/A</v>
      </c>
      <c r="X3395" s="75" t="e">
        <f t="shared" si="529"/>
        <v>#N/A</v>
      </c>
      <c r="Y3395" s="75" t="e">
        <f t="shared" si="527"/>
        <v>#N/A</v>
      </c>
    </row>
    <row r="3396" spans="2:25" ht="12.75" x14ac:dyDescent="0.2">
      <c r="B3396" s="72" t="str">
        <f t="shared" ref="B3396:B3459" si="533">IF(ISBLANK(D3396)=FALSE,ABS(G3396-H3396),"")</f>
        <v/>
      </c>
      <c r="C3396" s="58"/>
      <c r="D3396" s="67"/>
      <c r="E3396" s="71" t="str">
        <f t="shared" ref="E3396:E3459" si="534">IF(ISBLANK(D3396)=FALSE,IF($O$20=1,(D3396),IF($O$20=2,LN(D3396),IF($O$20=3,SQRT(D3396),-1/D3396))),"")</f>
        <v/>
      </c>
      <c r="F3396" s="71" t="str">
        <f t="shared" si="530"/>
        <v/>
      </c>
      <c r="G3396" s="72" t="str">
        <f t="shared" si="528"/>
        <v/>
      </c>
      <c r="H3396" s="68" t="str">
        <f t="shared" ref="H3396:H3459" si="535">IF(ISBLANK(D3396)=FALSE,NORMSDIST(F3396),"")</f>
        <v/>
      </c>
      <c r="I3396" s="69" t="str">
        <f t="shared" si="531"/>
        <v/>
      </c>
      <c r="J3396" s="70" t="str">
        <f t="shared" si="532"/>
        <v/>
      </c>
      <c r="W3396" s="75" t="e">
        <f t="shared" ref="W3396:W3459" si="536">IF(ISBLANK(D3396)=FALSE,IF($O$20=1,(D3396),IF($O$20=2,LN(D3396),IF($O$20=3,SQRT(D3396),-1/D3396))),NA())</f>
        <v>#N/A</v>
      </c>
      <c r="X3396" s="75" t="e">
        <f t="shared" si="529"/>
        <v>#N/A</v>
      </c>
      <c r="Y3396" s="75" t="e">
        <f t="shared" ref="Y3396:Y3459" si="537">IF(ISBLANK(D3396)=FALSE,_xlfn.NORM.S.DIST(F3396,TRUE),NA())</f>
        <v>#N/A</v>
      </c>
    </row>
    <row r="3397" spans="2:25" ht="12.75" x14ac:dyDescent="0.2">
      <c r="B3397" s="72" t="str">
        <f t="shared" si="533"/>
        <v/>
      </c>
      <c r="C3397" s="58"/>
      <c r="D3397" s="67"/>
      <c r="E3397" s="71" t="str">
        <f t="shared" si="534"/>
        <v/>
      </c>
      <c r="F3397" s="71" t="str">
        <f t="shared" si="530"/>
        <v/>
      </c>
      <c r="G3397" s="72" t="str">
        <f t="shared" ref="G3397:G3460" si="538">IF(ISBLANK(D3397)=FALSE,G3396+1/$M$6,"")</f>
        <v/>
      </c>
      <c r="H3397" s="68" t="str">
        <f t="shared" si="535"/>
        <v/>
      </c>
      <c r="I3397" s="69" t="str">
        <f t="shared" si="531"/>
        <v/>
      </c>
      <c r="J3397" s="70" t="str">
        <f t="shared" si="532"/>
        <v/>
      </c>
      <c r="W3397" s="75" t="e">
        <f t="shared" si="536"/>
        <v>#N/A</v>
      </c>
      <c r="X3397" s="75" t="e">
        <f t="shared" ref="X3397:X3460" si="539">IF(ISBLANK(D3397)=FALSE,X3396+1/$M$6,NA())</f>
        <v>#N/A</v>
      </c>
      <c r="Y3397" s="75" t="e">
        <f t="shared" si="537"/>
        <v>#N/A</v>
      </c>
    </row>
    <row r="3398" spans="2:25" ht="12.75" x14ac:dyDescent="0.2">
      <c r="B3398" s="72" t="str">
        <f t="shared" si="533"/>
        <v/>
      </c>
      <c r="C3398" s="58"/>
      <c r="D3398" s="67"/>
      <c r="E3398" s="71" t="str">
        <f t="shared" si="534"/>
        <v/>
      </c>
      <c r="F3398" s="71" t="str">
        <f t="shared" si="530"/>
        <v/>
      </c>
      <c r="G3398" s="72" t="str">
        <f t="shared" si="538"/>
        <v/>
      </c>
      <c r="H3398" s="68" t="str">
        <f t="shared" si="535"/>
        <v/>
      </c>
      <c r="I3398" s="69" t="str">
        <f t="shared" si="531"/>
        <v/>
      </c>
      <c r="J3398" s="70" t="str">
        <f t="shared" si="532"/>
        <v/>
      </c>
      <c r="W3398" s="75" t="e">
        <f t="shared" si="536"/>
        <v>#N/A</v>
      </c>
      <c r="X3398" s="75" t="e">
        <f t="shared" si="539"/>
        <v>#N/A</v>
      </c>
      <c r="Y3398" s="75" t="e">
        <f t="shared" si="537"/>
        <v>#N/A</v>
      </c>
    </row>
    <row r="3399" spans="2:25" ht="12.75" x14ac:dyDescent="0.2">
      <c r="B3399" s="72" t="str">
        <f t="shared" si="533"/>
        <v/>
      </c>
      <c r="C3399" s="58"/>
      <c r="D3399" s="67"/>
      <c r="E3399" s="71" t="str">
        <f t="shared" si="534"/>
        <v/>
      </c>
      <c r="F3399" s="71" t="str">
        <f t="shared" si="530"/>
        <v/>
      </c>
      <c r="G3399" s="72" t="str">
        <f t="shared" si="538"/>
        <v/>
      </c>
      <c r="H3399" s="68" t="str">
        <f t="shared" si="535"/>
        <v/>
      </c>
      <c r="I3399" s="69" t="str">
        <f t="shared" si="531"/>
        <v/>
      </c>
      <c r="J3399" s="70" t="str">
        <f t="shared" si="532"/>
        <v/>
      </c>
      <c r="W3399" s="75" t="e">
        <f t="shared" si="536"/>
        <v>#N/A</v>
      </c>
      <c r="X3399" s="75" t="e">
        <f t="shared" si="539"/>
        <v>#N/A</v>
      </c>
      <c r="Y3399" s="75" t="e">
        <f t="shared" si="537"/>
        <v>#N/A</v>
      </c>
    </row>
    <row r="3400" spans="2:25" ht="12.75" x14ac:dyDescent="0.2">
      <c r="B3400" s="72" t="str">
        <f t="shared" si="533"/>
        <v/>
      </c>
      <c r="C3400" s="58"/>
      <c r="D3400" s="67"/>
      <c r="E3400" s="71" t="str">
        <f t="shared" si="534"/>
        <v/>
      </c>
      <c r="F3400" s="71" t="str">
        <f t="shared" si="530"/>
        <v/>
      </c>
      <c r="G3400" s="72" t="str">
        <f t="shared" si="538"/>
        <v/>
      </c>
      <c r="H3400" s="68" t="str">
        <f t="shared" si="535"/>
        <v/>
      </c>
      <c r="I3400" s="69" t="str">
        <f t="shared" si="531"/>
        <v/>
      </c>
      <c r="J3400" s="70" t="str">
        <f t="shared" si="532"/>
        <v/>
      </c>
      <c r="W3400" s="75" t="e">
        <f t="shared" si="536"/>
        <v>#N/A</v>
      </c>
      <c r="X3400" s="75" t="e">
        <f t="shared" si="539"/>
        <v>#N/A</v>
      </c>
      <c r="Y3400" s="75" t="e">
        <f t="shared" si="537"/>
        <v>#N/A</v>
      </c>
    </row>
    <row r="3401" spans="2:25" ht="12.75" x14ac:dyDescent="0.2">
      <c r="B3401" s="72" t="str">
        <f t="shared" si="533"/>
        <v/>
      </c>
      <c r="C3401" s="58"/>
      <c r="D3401" s="67"/>
      <c r="E3401" s="71" t="str">
        <f t="shared" si="534"/>
        <v/>
      </c>
      <c r="F3401" s="71" t="str">
        <f t="shared" si="530"/>
        <v/>
      </c>
      <c r="G3401" s="72" t="str">
        <f t="shared" si="538"/>
        <v/>
      </c>
      <c r="H3401" s="68" t="str">
        <f t="shared" si="535"/>
        <v/>
      </c>
      <c r="I3401" s="69" t="str">
        <f t="shared" si="531"/>
        <v/>
      </c>
      <c r="J3401" s="70" t="str">
        <f t="shared" si="532"/>
        <v/>
      </c>
      <c r="W3401" s="75" t="e">
        <f t="shared" si="536"/>
        <v>#N/A</v>
      </c>
      <c r="X3401" s="75" t="e">
        <f t="shared" si="539"/>
        <v>#N/A</v>
      </c>
      <c r="Y3401" s="75" t="e">
        <f t="shared" si="537"/>
        <v>#N/A</v>
      </c>
    </row>
    <row r="3402" spans="2:25" ht="12.75" x14ac:dyDescent="0.2">
      <c r="B3402" s="72" t="str">
        <f t="shared" si="533"/>
        <v/>
      </c>
      <c r="C3402" s="58"/>
      <c r="D3402" s="67"/>
      <c r="E3402" s="71" t="str">
        <f t="shared" si="534"/>
        <v/>
      </c>
      <c r="F3402" s="71" t="str">
        <f t="shared" si="530"/>
        <v/>
      </c>
      <c r="G3402" s="72" t="str">
        <f t="shared" si="538"/>
        <v/>
      </c>
      <c r="H3402" s="68" t="str">
        <f t="shared" si="535"/>
        <v/>
      </c>
      <c r="I3402" s="69" t="str">
        <f t="shared" si="531"/>
        <v/>
      </c>
      <c r="J3402" s="70" t="str">
        <f t="shared" si="532"/>
        <v/>
      </c>
      <c r="W3402" s="75" t="e">
        <f t="shared" si="536"/>
        <v>#N/A</v>
      </c>
      <c r="X3402" s="75" t="e">
        <f t="shared" si="539"/>
        <v>#N/A</v>
      </c>
      <c r="Y3402" s="75" t="e">
        <f t="shared" si="537"/>
        <v>#N/A</v>
      </c>
    </row>
    <row r="3403" spans="2:25" ht="12.75" x14ac:dyDescent="0.2">
      <c r="B3403" s="72" t="str">
        <f t="shared" si="533"/>
        <v/>
      </c>
      <c r="C3403" s="58"/>
      <c r="D3403" s="67"/>
      <c r="E3403" s="71" t="str">
        <f t="shared" si="534"/>
        <v/>
      </c>
      <c r="F3403" s="71" t="str">
        <f t="shared" si="530"/>
        <v/>
      </c>
      <c r="G3403" s="72" t="str">
        <f t="shared" si="538"/>
        <v/>
      </c>
      <c r="H3403" s="68" t="str">
        <f t="shared" si="535"/>
        <v/>
      </c>
      <c r="I3403" s="69" t="str">
        <f t="shared" si="531"/>
        <v/>
      </c>
      <c r="J3403" s="70" t="str">
        <f t="shared" si="532"/>
        <v/>
      </c>
      <c r="W3403" s="75" t="e">
        <f t="shared" si="536"/>
        <v>#N/A</v>
      </c>
      <c r="X3403" s="75" t="e">
        <f t="shared" si="539"/>
        <v>#N/A</v>
      </c>
      <c r="Y3403" s="75" t="e">
        <f t="shared" si="537"/>
        <v>#N/A</v>
      </c>
    </row>
    <row r="3404" spans="2:25" ht="12.75" x14ac:dyDescent="0.2">
      <c r="B3404" s="72" t="str">
        <f t="shared" si="533"/>
        <v/>
      </c>
      <c r="C3404" s="58"/>
      <c r="D3404" s="67"/>
      <c r="E3404" s="71" t="str">
        <f t="shared" si="534"/>
        <v/>
      </c>
      <c r="F3404" s="71" t="str">
        <f t="shared" si="530"/>
        <v/>
      </c>
      <c r="G3404" s="72" t="str">
        <f t="shared" si="538"/>
        <v/>
      </c>
      <c r="H3404" s="68" t="str">
        <f t="shared" si="535"/>
        <v/>
      </c>
      <c r="I3404" s="69" t="str">
        <f t="shared" si="531"/>
        <v/>
      </c>
      <c r="J3404" s="70" t="str">
        <f t="shared" si="532"/>
        <v/>
      </c>
      <c r="W3404" s="75" t="e">
        <f t="shared" si="536"/>
        <v>#N/A</v>
      </c>
      <c r="X3404" s="75" t="e">
        <f t="shared" si="539"/>
        <v>#N/A</v>
      </c>
      <c r="Y3404" s="75" t="e">
        <f t="shared" si="537"/>
        <v>#N/A</v>
      </c>
    </row>
    <row r="3405" spans="2:25" ht="12.75" x14ac:dyDescent="0.2">
      <c r="B3405" s="72" t="str">
        <f t="shared" si="533"/>
        <v/>
      </c>
      <c r="C3405" s="58"/>
      <c r="D3405" s="67"/>
      <c r="E3405" s="71" t="str">
        <f t="shared" si="534"/>
        <v/>
      </c>
      <c r="F3405" s="71" t="str">
        <f t="shared" si="530"/>
        <v/>
      </c>
      <c r="G3405" s="72" t="str">
        <f t="shared" si="538"/>
        <v/>
      </c>
      <c r="H3405" s="68" t="str">
        <f t="shared" si="535"/>
        <v/>
      </c>
      <c r="I3405" s="69" t="str">
        <f t="shared" si="531"/>
        <v/>
      </c>
      <c r="J3405" s="70" t="str">
        <f t="shared" si="532"/>
        <v/>
      </c>
      <c r="W3405" s="75" t="e">
        <f t="shared" si="536"/>
        <v>#N/A</v>
      </c>
      <c r="X3405" s="75" t="e">
        <f t="shared" si="539"/>
        <v>#N/A</v>
      </c>
      <c r="Y3405" s="75" t="e">
        <f t="shared" si="537"/>
        <v>#N/A</v>
      </c>
    </row>
    <row r="3406" spans="2:25" ht="12.75" x14ac:dyDescent="0.2">
      <c r="B3406" s="72" t="str">
        <f t="shared" si="533"/>
        <v/>
      </c>
      <c r="C3406" s="58"/>
      <c r="D3406" s="67"/>
      <c r="E3406" s="71" t="str">
        <f t="shared" si="534"/>
        <v/>
      </c>
      <c r="F3406" s="71" t="str">
        <f t="shared" ref="F3406:F3469" si="540">IF(D3406,STANDARDIZE(E3406,$M$11,$M$12),"")</f>
        <v/>
      </c>
      <c r="G3406" s="72" t="str">
        <f t="shared" si="538"/>
        <v/>
      </c>
      <c r="H3406" s="68" t="str">
        <f t="shared" si="535"/>
        <v/>
      </c>
      <c r="I3406" s="69" t="str">
        <f t="shared" si="531"/>
        <v/>
      </c>
      <c r="J3406" s="70" t="str">
        <f t="shared" si="532"/>
        <v/>
      </c>
      <c r="W3406" s="75" t="e">
        <f t="shared" si="536"/>
        <v>#N/A</v>
      </c>
      <c r="X3406" s="75" t="e">
        <f t="shared" si="539"/>
        <v>#N/A</v>
      </c>
      <c r="Y3406" s="75" t="e">
        <f t="shared" si="537"/>
        <v>#N/A</v>
      </c>
    </row>
    <row r="3407" spans="2:25" ht="12.75" x14ac:dyDescent="0.2">
      <c r="B3407" s="72" t="str">
        <f t="shared" si="533"/>
        <v/>
      </c>
      <c r="C3407" s="58"/>
      <c r="D3407" s="67"/>
      <c r="E3407" s="71" t="str">
        <f t="shared" si="534"/>
        <v/>
      </c>
      <c r="F3407" s="71" t="str">
        <f t="shared" si="540"/>
        <v/>
      </c>
      <c r="G3407" s="72" t="str">
        <f t="shared" si="538"/>
        <v/>
      </c>
      <c r="H3407" s="68" t="str">
        <f t="shared" si="535"/>
        <v/>
      </c>
      <c r="I3407" s="69" t="str">
        <f t="shared" si="531"/>
        <v/>
      </c>
      <c r="J3407" s="70" t="str">
        <f t="shared" si="532"/>
        <v/>
      </c>
      <c r="W3407" s="75" t="e">
        <f t="shared" si="536"/>
        <v>#N/A</v>
      </c>
      <c r="X3407" s="75" t="e">
        <f t="shared" si="539"/>
        <v>#N/A</v>
      </c>
      <c r="Y3407" s="75" t="e">
        <f t="shared" si="537"/>
        <v>#N/A</v>
      </c>
    </row>
    <row r="3408" spans="2:25" ht="12.75" x14ac:dyDescent="0.2">
      <c r="B3408" s="72" t="str">
        <f t="shared" si="533"/>
        <v/>
      </c>
      <c r="C3408" s="58"/>
      <c r="D3408" s="67"/>
      <c r="E3408" s="71" t="str">
        <f t="shared" si="534"/>
        <v/>
      </c>
      <c r="F3408" s="71" t="str">
        <f t="shared" si="540"/>
        <v/>
      </c>
      <c r="G3408" s="72" t="str">
        <f t="shared" si="538"/>
        <v/>
      </c>
      <c r="H3408" s="68" t="str">
        <f t="shared" si="535"/>
        <v/>
      </c>
      <c r="I3408" s="69" t="str">
        <f t="shared" si="531"/>
        <v/>
      </c>
      <c r="J3408" s="70" t="str">
        <f t="shared" si="532"/>
        <v/>
      </c>
      <c r="W3408" s="75" t="e">
        <f t="shared" si="536"/>
        <v>#N/A</v>
      </c>
      <c r="X3408" s="75" t="e">
        <f t="shared" si="539"/>
        <v>#N/A</v>
      </c>
      <c r="Y3408" s="75" t="e">
        <f t="shared" si="537"/>
        <v>#N/A</v>
      </c>
    </row>
    <row r="3409" spans="2:25" ht="12.75" x14ac:dyDescent="0.2">
      <c r="B3409" s="72" t="str">
        <f t="shared" si="533"/>
        <v/>
      </c>
      <c r="C3409" s="58"/>
      <c r="D3409" s="67"/>
      <c r="E3409" s="71" t="str">
        <f t="shared" si="534"/>
        <v/>
      </c>
      <c r="F3409" s="71" t="str">
        <f t="shared" si="540"/>
        <v/>
      </c>
      <c r="G3409" s="72" t="str">
        <f t="shared" si="538"/>
        <v/>
      </c>
      <c r="H3409" s="68" t="str">
        <f t="shared" si="535"/>
        <v/>
      </c>
      <c r="I3409" s="69" t="str">
        <f t="shared" si="531"/>
        <v/>
      </c>
      <c r="J3409" s="70" t="str">
        <f t="shared" si="532"/>
        <v/>
      </c>
      <c r="W3409" s="75" t="e">
        <f t="shared" si="536"/>
        <v>#N/A</v>
      </c>
      <c r="X3409" s="75" t="e">
        <f t="shared" si="539"/>
        <v>#N/A</v>
      </c>
      <c r="Y3409" s="75" t="e">
        <f t="shared" si="537"/>
        <v>#N/A</v>
      </c>
    </row>
    <row r="3410" spans="2:25" ht="12.75" x14ac:dyDescent="0.2">
      <c r="B3410" s="72" t="str">
        <f t="shared" si="533"/>
        <v/>
      </c>
      <c r="C3410" s="58"/>
      <c r="D3410" s="67"/>
      <c r="E3410" s="71" t="str">
        <f t="shared" si="534"/>
        <v/>
      </c>
      <c r="F3410" s="71" t="str">
        <f t="shared" si="540"/>
        <v/>
      </c>
      <c r="G3410" s="72" t="str">
        <f t="shared" si="538"/>
        <v/>
      </c>
      <c r="H3410" s="68" t="str">
        <f t="shared" si="535"/>
        <v/>
      </c>
      <c r="I3410" s="69" t="str">
        <f t="shared" si="531"/>
        <v/>
      </c>
      <c r="J3410" s="70" t="str">
        <f t="shared" si="532"/>
        <v/>
      </c>
      <c r="W3410" s="75" t="e">
        <f t="shared" si="536"/>
        <v>#N/A</v>
      </c>
      <c r="X3410" s="75" t="e">
        <f t="shared" si="539"/>
        <v>#N/A</v>
      </c>
      <c r="Y3410" s="75" t="e">
        <f t="shared" si="537"/>
        <v>#N/A</v>
      </c>
    </row>
    <row r="3411" spans="2:25" ht="12.75" x14ac:dyDescent="0.2">
      <c r="B3411" s="72" t="str">
        <f t="shared" si="533"/>
        <v/>
      </c>
      <c r="C3411" s="58"/>
      <c r="D3411" s="67"/>
      <c r="E3411" s="71" t="str">
        <f t="shared" si="534"/>
        <v/>
      </c>
      <c r="F3411" s="71" t="str">
        <f t="shared" si="540"/>
        <v/>
      </c>
      <c r="G3411" s="72" t="str">
        <f t="shared" si="538"/>
        <v/>
      </c>
      <c r="H3411" s="68" t="str">
        <f t="shared" si="535"/>
        <v/>
      </c>
      <c r="I3411" s="69" t="str">
        <f t="shared" si="531"/>
        <v/>
      </c>
      <c r="J3411" s="70" t="str">
        <f t="shared" si="532"/>
        <v/>
      </c>
      <c r="W3411" s="75" t="e">
        <f t="shared" si="536"/>
        <v>#N/A</v>
      </c>
      <c r="X3411" s="75" t="e">
        <f t="shared" si="539"/>
        <v>#N/A</v>
      </c>
      <c r="Y3411" s="75" t="e">
        <f t="shared" si="537"/>
        <v>#N/A</v>
      </c>
    </row>
    <row r="3412" spans="2:25" ht="12.75" x14ac:dyDescent="0.2">
      <c r="B3412" s="72" t="str">
        <f t="shared" si="533"/>
        <v/>
      </c>
      <c r="C3412" s="58"/>
      <c r="D3412" s="67"/>
      <c r="E3412" s="71" t="str">
        <f t="shared" si="534"/>
        <v/>
      </c>
      <c r="F3412" s="71" t="str">
        <f t="shared" si="540"/>
        <v/>
      </c>
      <c r="G3412" s="72" t="str">
        <f t="shared" si="538"/>
        <v/>
      </c>
      <c r="H3412" s="68" t="str">
        <f t="shared" si="535"/>
        <v/>
      </c>
      <c r="I3412" s="69" t="str">
        <f t="shared" si="531"/>
        <v/>
      </c>
      <c r="J3412" s="70" t="str">
        <f t="shared" si="532"/>
        <v/>
      </c>
      <c r="W3412" s="75" t="e">
        <f t="shared" si="536"/>
        <v>#N/A</v>
      </c>
      <c r="X3412" s="75" t="e">
        <f t="shared" si="539"/>
        <v>#N/A</v>
      </c>
      <c r="Y3412" s="75" t="e">
        <f t="shared" si="537"/>
        <v>#N/A</v>
      </c>
    </row>
    <row r="3413" spans="2:25" ht="12.75" x14ac:dyDescent="0.2">
      <c r="B3413" s="72" t="str">
        <f t="shared" si="533"/>
        <v/>
      </c>
      <c r="C3413" s="58"/>
      <c r="D3413" s="67"/>
      <c r="E3413" s="71" t="str">
        <f t="shared" si="534"/>
        <v/>
      </c>
      <c r="F3413" s="71" t="str">
        <f t="shared" si="540"/>
        <v/>
      </c>
      <c r="G3413" s="72" t="str">
        <f t="shared" si="538"/>
        <v/>
      </c>
      <c r="H3413" s="68" t="str">
        <f t="shared" si="535"/>
        <v/>
      </c>
      <c r="I3413" s="69" t="str">
        <f t="shared" si="531"/>
        <v/>
      </c>
      <c r="J3413" s="70" t="str">
        <f t="shared" si="532"/>
        <v/>
      </c>
      <c r="W3413" s="75" t="e">
        <f t="shared" si="536"/>
        <v>#N/A</v>
      </c>
      <c r="X3413" s="75" t="e">
        <f t="shared" si="539"/>
        <v>#N/A</v>
      </c>
      <c r="Y3413" s="75" t="e">
        <f t="shared" si="537"/>
        <v>#N/A</v>
      </c>
    </row>
    <row r="3414" spans="2:25" ht="12.75" x14ac:dyDescent="0.2">
      <c r="B3414" s="72" t="str">
        <f t="shared" si="533"/>
        <v/>
      </c>
      <c r="C3414" s="58"/>
      <c r="D3414" s="67"/>
      <c r="E3414" s="71" t="str">
        <f t="shared" si="534"/>
        <v/>
      </c>
      <c r="F3414" s="71" t="str">
        <f t="shared" si="540"/>
        <v/>
      </c>
      <c r="G3414" s="72" t="str">
        <f t="shared" si="538"/>
        <v/>
      </c>
      <c r="H3414" s="68" t="str">
        <f t="shared" si="535"/>
        <v/>
      </c>
      <c r="I3414" s="69" t="str">
        <f t="shared" si="531"/>
        <v/>
      </c>
      <c r="J3414" s="70" t="str">
        <f t="shared" si="532"/>
        <v/>
      </c>
      <c r="W3414" s="75" t="e">
        <f t="shared" si="536"/>
        <v>#N/A</v>
      </c>
      <c r="X3414" s="75" t="e">
        <f t="shared" si="539"/>
        <v>#N/A</v>
      </c>
      <c r="Y3414" s="75" t="e">
        <f t="shared" si="537"/>
        <v>#N/A</v>
      </c>
    </row>
    <row r="3415" spans="2:25" ht="12.75" x14ac:dyDescent="0.2">
      <c r="B3415" s="72" t="str">
        <f t="shared" si="533"/>
        <v/>
      </c>
      <c r="C3415" s="58"/>
      <c r="D3415" s="67"/>
      <c r="E3415" s="71" t="str">
        <f t="shared" si="534"/>
        <v/>
      </c>
      <c r="F3415" s="71" t="str">
        <f t="shared" si="540"/>
        <v/>
      </c>
      <c r="G3415" s="72" t="str">
        <f t="shared" si="538"/>
        <v/>
      </c>
      <c r="H3415" s="68" t="str">
        <f t="shared" si="535"/>
        <v/>
      </c>
      <c r="I3415" s="69" t="str">
        <f t="shared" si="531"/>
        <v/>
      </c>
      <c r="J3415" s="70" t="str">
        <f t="shared" si="532"/>
        <v/>
      </c>
      <c r="W3415" s="75" t="e">
        <f t="shared" si="536"/>
        <v>#N/A</v>
      </c>
      <c r="X3415" s="75" t="e">
        <f t="shared" si="539"/>
        <v>#N/A</v>
      </c>
      <c r="Y3415" s="75" t="e">
        <f t="shared" si="537"/>
        <v>#N/A</v>
      </c>
    </row>
    <row r="3416" spans="2:25" ht="12.75" x14ac:dyDescent="0.2">
      <c r="B3416" s="72" t="str">
        <f t="shared" si="533"/>
        <v/>
      </c>
      <c r="C3416" s="58"/>
      <c r="D3416" s="67"/>
      <c r="E3416" s="71" t="str">
        <f t="shared" si="534"/>
        <v/>
      </c>
      <c r="F3416" s="71" t="str">
        <f t="shared" si="540"/>
        <v/>
      </c>
      <c r="G3416" s="72" t="str">
        <f t="shared" si="538"/>
        <v/>
      </c>
      <c r="H3416" s="68" t="str">
        <f t="shared" si="535"/>
        <v/>
      </c>
      <c r="I3416" s="69" t="str">
        <f t="shared" si="531"/>
        <v/>
      </c>
      <c r="J3416" s="70" t="str">
        <f t="shared" si="532"/>
        <v/>
      </c>
      <c r="W3416" s="75" t="e">
        <f t="shared" si="536"/>
        <v>#N/A</v>
      </c>
      <c r="X3416" s="75" t="e">
        <f t="shared" si="539"/>
        <v>#N/A</v>
      </c>
      <c r="Y3416" s="75" t="e">
        <f t="shared" si="537"/>
        <v>#N/A</v>
      </c>
    </row>
    <row r="3417" spans="2:25" ht="12.75" x14ac:dyDescent="0.2">
      <c r="B3417" s="72" t="str">
        <f t="shared" si="533"/>
        <v/>
      </c>
      <c r="C3417" s="58"/>
      <c r="D3417" s="67"/>
      <c r="E3417" s="71" t="str">
        <f t="shared" si="534"/>
        <v/>
      </c>
      <c r="F3417" s="71" t="str">
        <f t="shared" si="540"/>
        <v/>
      </c>
      <c r="G3417" s="72" t="str">
        <f t="shared" si="538"/>
        <v/>
      </c>
      <c r="H3417" s="68" t="str">
        <f t="shared" si="535"/>
        <v/>
      </c>
      <c r="I3417" s="69" t="str">
        <f t="shared" si="531"/>
        <v/>
      </c>
      <c r="J3417" s="70" t="str">
        <f t="shared" si="532"/>
        <v/>
      </c>
      <c r="W3417" s="75" t="e">
        <f t="shared" si="536"/>
        <v>#N/A</v>
      </c>
      <c r="X3417" s="75" t="e">
        <f t="shared" si="539"/>
        <v>#N/A</v>
      </c>
      <c r="Y3417" s="75" t="e">
        <f t="shared" si="537"/>
        <v>#N/A</v>
      </c>
    </row>
    <row r="3418" spans="2:25" ht="12.75" x14ac:dyDescent="0.2">
      <c r="B3418" s="72" t="str">
        <f t="shared" si="533"/>
        <v/>
      </c>
      <c r="C3418" s="58"/>
      <c r="D3418" s="67"/>
      <c r="E3418" s="71" t="str">
        <f t="shared" si="534"/>
        <v/>
      </c>
      <c r="F3418" s="71" t="str">
        <f t="shared" si="540"/>
        <v/>
      </c>
      <c r="G3418" s="72" t="str">
        <f t="shared" si="538"/>
        <v/>
      </c>
      <c r="H3418" s="68" t="str">
        <f t="shared" si="535"/>
        <v/>
      </c>
      <c r="I3418" s="69" t="str">
        <f t="shared" si="531"/>
        <v/>
      </c>
      <c r="J3418" s="70" t="str">
        <f t="shared" si="532"/>
        <v/>
      </c>
      <c r="W3418" s="75" t="e">
        <f t="shared" si="536"/>
        <v>#N/A</v>
      </c>
      <c r="X3418" s="75" t="e">
        <f t="shared" si="539"/>
        <v>#N/A</v>
      </c>
      <c r="Y3418" s="75" t="e">
        <f t="shared" si="537"/>
        <v>#N/A</v>
      </c>
    </row>
    <row r="3419" spans="2:25" ht="12.75" x14ac:dyDescent="0.2">
      <c r="B3419" s="72" t="str">
        <f t="shared" si="533"/>
        <v/>
      </c>
      <c r="C3419" s="58"/>
      <c r="D3419" s="67"/>
      <c r="E3419" s="71" t="str">
        <f t="shared" si="534"/>
        <v/>
      </c>
      <c r="F3419" s="71" t="str">
        <f t="shared" si="540"/>
        <v/>
      </c>
      <c r="G3419" s="72" t="str">
        <f t="shared" si="538"/>
        <v/>
      </c>
      <c r="H3419" s="68" t="str">
        <f t="shared" si="535"/>
        <v/>
      </c>
      <c r="I3419" s="69" t="str">
        <f t="shared" si="531"/>
        <v/>
      </c>
      <c r="J3419" s="70" t="str">
        <f t="shared" si="532"/>
        <v/>
      </c>
      <c r="W3419" s="75" t="e">
        <f t="shared" si="536"/>
        <v>#N/A</v>
      </c>
      <c r="X3419" s="75" t="e">
        <f t="shared" si="539"/>
        <v>#N/A</v>
      </c>
      <c r="Y3419" s="75" t="e">
        <f t="shared" si="537"/>
        <v>#N/A</v>
      </c>
    </row>
    <row r="3420" spans="2:25" ht="12.75" x14ac:dyDescent="0.2">
      <c r="B3420" s="72" t="str">
        <f t="shared" si="533"/>
        <v/>
      </c>
      <c r="C3420" s="58"/>
      <c r="D3420" s="67"/>
      <c r="E3420" s="71" t="str">
        <f t="shared" si="534"/>
        <v/>
      </c>
      <c r="F3420" s="71" t="str">
        <f t="shared" si="540"/>
        <v/>
      </c>
      <c r="G3420" s="72" t="str">
        <f t="shared" si="538"/>
        <v/>
      </c>
      <c r="H3420" s="68" t="str">
        <f t="shared" si="535"/>
        <v/>
      </c>
      <c r="I3420" s="69" t="str">
        <f t="shared" si="531"/>
        <v/>
      </c>
      <c r="J3420" s="70" t="str">
        <f t="shared" si="532"/>
        <v/>
      </c>
      <c r="W3420" s="75" t="e">
        <f t="shared" si="536"/>
        <v>#N/A</v>
      </c>
      <c r="X3420" s="75" t="e">
        <f t="shared" si="539"/>
        <v>#N/A</v>
      </c>
      <c r="Y3420" s="75" t="e">
        <f t="shared" si="537"/>
        <v>#N/A</v>
      </c>
    </row>
    <row r="3421" spans="2:25" ht="12.75" x14ac:dyDescent="0.2">
      <c r="B3421" s="72" t="str">
        <f t="shared" si="533"/>
        <v/>
      </c>
      <c r="C3421" s="58"/>
      <c r="D3421" s="67"/>
      <c r="E3421" s="71" t="str">
        <f t="shared" si="534"/>
        <v/>
      </c>
      <c r="F3421" s="71" t="str">
        <f t="shared" si="540"/>
        <v/>
      </c>
      <c r="G3421" s="72" t="str">
        <f t="shared" si="538"/>
        <v/>
      </c>
      <c r="H3421" s="68" t="str">
        <f t="shared" si="535"/>
        <v/>
      </c>
      <c r="I3421" s="69" t="str">
        <f t="shared" si="531"/>
        <v/>
      </c>
      <c r="J3421" s="70" t="str">
        <f t="shared" si="532"/>
        <v/>
      </c>
      <c r="W3421" s="75" t="e">
        <f t="shared" si="536"/>
        <v>#N/A</v>
      </c>
      <c r="X3421" s="75" t="e">
        <f t="shared" si="539"/>
        <v>#N/A</v>
      </c>
      <c r="Y3421" s="75" t="e">
        <f t="shared" si="537"/>
        <v>#N/A</v>
      </c>
    </row>
    <row r="3422" spans="2:25" ht="12.75" x14ac:dyDescent="0.2">
      <c r="B3422" s="72" t="str">
        <f t="shared" si="533"/>
        <v/>
      </c>
      <c r="C3422" s="58"/>
      <c r="D3422" s="67"/>
      <c r="E3422" s="71" t="str">
        <f t="shared" si="534"/>
        <v/>
      </c>
      <c r="F3422" s="71" t="str">
        <f t="shared" si="540"/>
        <v/>
      </c>
      <c r="G3422" s="72" t="str">
        <f t="shared" si="538"/>
        <v/>
      </c>
      <c r="H3422" s="68" t="str">
        <f t="shared" si="535"/>
        <v/>
      </c>
      <c r="I3422" s="69" t="str">
        <f t="shared" si="531"/>
        <v/>
      </c>
      <c r="J3422" s="70" t="str">
        <f t="shared" si="532"/>
        <v/>
      </c>
      <c r="W3422" s="75" t="e">
        <f t="shared" si="536"/>
        <v>#N/A</v>
      </c>
      <c r="X3422" s="75" t="e">
        <f t="shared" si="539"/>
        <v>#N/A</v>
      </c>
      <c r="Y3422" s="75" t="e">
        <f t="shared" si="537"/>
        <v>#N/A</v>
      </c>
    </row>
    <row r="3423" spans="2:25" ht="12.75" x14ac:dyDescent="0.2">
      <c r="B3423" s="72" t="str">
        <f t="shared" si="533"/>
        <v/>
      </c>
      <c r="C3423" s="58"/>
      <c r="D3423" s="67"/>
      <c r="E3423" s="71" t="str">
        <f t="shared" si="534"/>
        <v/>
      </c>
      <c r="F3423" s="71" t="str">
        <f t="shared" si="540"/>
        <v/>
      </c>
      <c r="G3423" s="72" t="str">
        <f t="shared" si="538"/>
        <v/>
      </c>
      <c r="H3423" s="68" t="str">
        <f t="shared" si="535"/>
        <v/>
      </c>
      <c r="I3423" s="69" t="str">
        <f t="shared" si="531"/>
        <v/>
      </c>
      <c r="J3423" s="70" t="str">
        <f t="shared" si="532"/>
        <v/>
      </c>
      <c r="W3423" s="75" t="e">
        <f t="shared" si="536"/>
        <v>#N/A</v>
      </c>
      <c r="X3423" s="75" t="e">
        <f t="shared" si="539"/>
        <v>#N/A</v>
      </c>
      <c r="Y3423" s="75" t="e">
        <f t="shared" si="537"/>
        <v>#N/A</v>
      </c>
    </row>
    <row r="3424" spans="2:25" ht="12.75" x14ac:dyDescent="0.2">
      <c r="B3424" s="72" t="str">
        <f t="shared" si="533"/>
        <v/>
      </c>
      <c r="C3424" s="58"/>
      <c r="D3424" s="67"/>
      <c r="E3424" s="71" t="str">
        <f t="shared" si="534"/>
        <v/>
      </c>
      <c r="F3424" s="71" t="str">
        <f t="shared" si="540"/>
        <v/>
      </c>
      <c r="G3424" s="72" t="str">
        <f t="shared" si="538"/>
        <v/>
      </c>
      <c r="H3424" s="68" t="str">
        <f t="shared" si="535"/>
        <v/>
      </c>
      <c r="I3424" s="69" t="str">
        <f t="shared" si="531"/>
        <v/>
      </c>
      <c r="J3424" s="70" t="str">
        <f t="shared" si="532"/>
        <v/>
      </c>
      <c r="W3424" s="75" t="e">
        <f t="shared" si="536"/>
        <v>#N/A</v>
      </c>
      <c r="X3424" s="75" t="e">
        <f t="shared" si="539"/>
        <v>#N/A</v>
      </c>
      <c r="Y3424" s="75" t="e">
        <f t="shared" si="537"/>
        <v>#N/A</v>
      </c>
    </row>
    <row r="3425" spans="2:25" ht="12.75" x14ac:dyDescent="0.2">
      <c r="B3425" s="72" t="str">
        <f t="shared" si="533"/>
        <v/>
      </c>
      <c r="C3425" s="58"/>
      <c r="D3425" s="67"/>
      <c r="E3425" s="71" t="str">
        <f t="shared" si="534"/>
        <v/>
      </c>
      <c r="F3425" s="71" t="str">
        <f t="shared" si="540"/>
        <v/>
      </c>
      <c r="G3425" s="72" t="str">
        <f t="shared" si="538"/>
        <v/>
      </c>
      <c r="H3425" s="68" t="str">
        <f t="shared" si="535"/>
        <v/>
      </c>
      <c r="I3425" s="69" t="str">
        <f t="shared" si="531"/>
        <v/>
      </c>
      <c r="J3425" s="70" t="str">
        <f t="shared" si="532"/>
        <v/>
      </c>
      <c r="W3425" s="75" t="e">
        <f t="shared" si="536"/>
        <v>#N/A</v>
      </c>
      <c r="X3425" s="75" t="e">
        <f t="shared" si="539"/>
        <v>#N/A</v>
      </c>
      <c r="Y3425" s="75" t="e">
        <f t="shared" si="537"/>
        <v>#N/A</v>
      </c>
    </row>
    <row r="3426" spans="2:25" ht="12.75" x14ac:dyDescent="0.2">
      <c r="B3426" s="72" t="str">
        <f t="shared" si="533"/>
        <v/>
      </c>
      <c r="C3426" s="58"/>
      <c r="D3426" s="67"/>
      <c r="E3426" s="71" t="str">
        <f t="shared" si="534"/>
        <v/>
      </c>
      <c r="F3426" s="71" t="str">
        <f t="shared" si="540"/>
        <v/>
      </c>
      <c r="G3426" s="72" t="str">
        <f t="shared" si="538"/>
        <v/>
      </c>
      <c r="H3426" s="68" t="str">
        <f t="shared" si="535"/>
        <v/>
      </c>
      <c r="I3426" s="69" t="str">
        <f t="shared" si="531"/>
        <v/>
      </c>
      <c r="J3426" s="70" t="str">
        <f t="shared" si="532"/>
        <v/>
      </c>
      <c r="W3426" s="75" t="e">
        <f t="shared" si="536"/>
        <v>#N/A</v>
      </c>
      <c r="X3426" s="75" t="e">
        <f t="shared" si="539"/>
        <v>#N/A</v>
      </c>
      <c r="Y3426" s="75" t="e">
        <f t="shared" si="537"/>
        <v>#N/A</v>
      </c>
    </row>
    <row r="3427" spans="2:25" ht="12.75" x14ac:dyDescent="0.2">
      <c r="B3427" s="72" t="str">
        <f t="shared" si="533"/>
        <v/>
      </c>
      <c r="C3427" s="58"/>
      <c r="D3427" s="67"/>
      <c r="E3427" s="71" t="str">
        <f t="shared" si="534"/>
        <v/>
      </c>
      <c r="F3427" s="71" t="str">
        <f t="shared" si="540"/>
        <v/>
      </c>
      <c r="G3427" s="72" t="str">
        <f t="shared" si="538"/>
        <v/>
      </c>
      <c r="H3427" s="68" t="str">
        <f t="shared" si="535"/>
        <v/>
      </c>
      <c r="I3427" s="69" t="str">
        <f t="shared" si="531"/>
        <v/>
      </c>
      <c r="J3427" s="70" t="str">
        <f t="shared" si="532"/>
        <v/>
      </c>
      <c r="W3427" s="75" t="e">
        <f t="shared" si="536"/>
        <v>#N/A</v>
      </c>
      <c r="X3427" s="75" t="e">
        <f t="shared" si="539"/>
        <v>#N/A</v>
      </c>
      <c r="Y3427" s="75" t="e">
        <f t="shared" si="537"/>
        <v>#N/A</v>
      </c>
    </row>
    <row r="3428" spans="2:25" ht="12.75" x14ac:dyDescent="0.2">
      <c r="B3428" s="72" t="str">
        <f t="shared" si="533"/>
        <v/>
      </c>
      <c r="C3428" s="58"/>
      <c r="D3428" s="67"/>
      <c r="E3428" s="71" t="str">
        <f t="shared" si="534"/>
        <v/>
      </c>
      <c r="F3428" s="71" t="str">
        <f t="shared" si="540"/>
        <v/>
      </c>
      <c r="G3428" s="72" t="str">
        <f t="shared" si="538"/>
        <v/>
      </c>
      <c r="H3428" s="68" t="str">
        <f t="shared" si="535"/>
        <v/>
      </c>
      <c r="I3428" s="69" t="str">
        <f t="shared" si="531"/>
        <v/>
      </c>
      <c r="J3428" s="70" t="str">
        <f t="shared" si="532"/>
        <v/>
      </c>
      <c r="W3428" s="75" t="e">
        <f t="shared" si="536"/>
        <v>#N/A</v>
      </c>
      <c r="X3428" s="75" t="e">
        <f t="shared" si="539"/>
        <v>#N/A</v>
      </c>
      <c r="Y3428" s="75" t="e">
        <f t="shared" si="537"/>
        <v>#N/A</v>
      </c>
    </row>
    <row r="3429" spans="2:25" ht="12.75" x14ac:dyDescent="0.2">
      <c r="B3429" s="72" t="str">
        <f t="shared" si="533"/>
        <v/>
      </c>
      <c r="C3429" s="58"/>
      <c r="D3429" s="67"/>
      <c r="E3429" s="71" t="str">
        <f t="shared" si="534"/>
        <v/>
      </c>
      <c r="F3429" s="71" t="str">
        <f t="shared" si="540"/>
        <v/>
      </c>
      <c r="G3429" s="72" t="str">
        <f t="shared" si="538"/>
        <v/>
      </c>
      <c r="H3429" s="68" t="str">
        <f t="shared" si="535"/>
        <v/>
      </c>
      <c r="I3429" s="69" t="str">
        <f t="shared" si="531"/>
        <v/>
      </c>
      <c r="J3429" s="70" t="str">
        <f t="shared" si="532"/>
        <v/>
      </c>
      <c r="W3429" s="75" t="e">
        <f t="shared" si="536"/>
        <v>#N/A</v>
      </c>
      <c r="X3429" s="75" t="e">
        <f t="shared" si="539"/>
        <v>#N/A</v>
      </c>
      <c r="Y3429" s="75" t="e">
        <f t="shared" si="537"/>
        <v>#N/A</v>
      </c>
    </row>
    <row r="3430" spans="2:25" ht="12.75" x14ac:dyDescent="0.2">
      <c r="B3430" s="72" t="str">
        <f t="shared" si="533"/>
        <v/>
      </c>
      <c r="C3430" s="58"/>
      <c r="D3430" s="67"/>
      <c r="E3430" s="71" t="str">
        <f t="shared" si="534"/>
        <v/>
      </c>
      <c r="F3430" s="71" t="str">
        <f t="shared" si="540"/>
        <v/>
      </c>
      <c r="G3430" s="72" t="str">
        <f t="shared" si="538"/>
        <v/>
      </c>
      <c r="H3430" s="68" t="str">
        <f t="shared" si="535"/>
        <v/>
      </c>
      <c r="I3430" s="69" t="str">
        <f t="shared" si="531"/>
        <v/>
      </c>
      <c r="J3430" s="70" t="str">
        <f t="shared" si="532"/>
        <v/>
      </c>
      <c r="W3430" s="75" t="e">
        <f t="shared" si="536"/>
        <v>#N/A</v>
      </c>
      <c r="X3430" s="75" t="e">
        <f t="shared" si="539"/>
        <v>#N/A</v>
      </c>
      <c r="Y3430" s="75" t="e">
        <f t="shared" si="537"/>
        <v>#N/A</v>
      </c>
    </row>
    <row r="3431" spans="2:25" ht="12.75" x14ac:dyDescent="0.2">
      <c r="B3431" s="72" t="str">
        <f t="shared" si="533"/>
        <v/>
      </c>
      <c r="C3431" s="58"/>
      <c r="D3431" s="67"/>
      <c r="E3431" s="71" t="str">
        <f t="shared" si="534"/>
        <v/>
      </c>
      <c r="F3431" s="71" t="str">
        <f t="shared" si="540"/>
        <v/>
      </c>
      <c r="G3431" s="72" t="str">
        <f t="shared" si="538"/>
        <v/>
      </c>
      <c r="H3431" s="68" t="str">
        <f t="shared" si="535"/>
        <v/>
      </c>
      <c r="I3431" s="69" t="str">
        <f t="shared" si="531"/>
        <v/>
      </c>
      <c r="J3431" s="70" t="str">
        <f t="shared" si="532"/>
        <v/>
      </c>
      <c r="W3431" s="75" t="e">
        <f t="shared" si="536"/>
        <v>#N/A</v>
      </c>
      <c r="X3431" s="75" t="e">
        <f t="shared" si="539"/>
        <v>#N/A</v>
      </c>
      <c r="Y3431" s="75" t="e">
        <f t="shared" si="537"/>
        <v>#N/A</v>
      </c>
    </row>
    <row r="3432" spans="2:25" ht="12.75" x14ac:dyDescent="0.2">
      <c r="B3432" s="72" t="str">
        <f t="shared" si="533"/>
        <v/>
      </c>
      <c r="C3432" s="58"/>
      <c r="D3432" s="67"/>
      <c r="E3432" s="71" t="str">
        <f t="shared" si="534"/>
        <v/>
      </c>
      <c r="F3432" s="71" t="str">
        <f t="shared" si="540"/>
        <v/>
      </c>
      <c r="G3432" s="72" t="str">
        <f t="shared" si="538"/>
        <v/>
      </c>
      <c r="H3432" s="68" t="str">
        <f t="shared" si="535"/>
        <v/>
      </c>
      <c r="I3432" s="69" t="str">
        <f t="shared" si="531"/>
        <v/>
      </c>
      <c r="J3432" s="70" t="str">
        <f t="shared" si="532"/>
        <v/>
      </c>
      <c r="W3432" s="75" t="e">
        <f t="shared" si="536"/>
        <v>#N/A</v>
      </c>
      <c r="X3432" s="75" t="e">
        <f t="shared" si="539"/>
        <v>#N/A</v>
      </c>
      <c r="Y3432" s="75" t="e">
        <f t="shared" si="537"/>
        <v>#N/A</v>
      </c>
    </row>
    <row r="3433" spans="2:25" ht="12.75" x14ac:dyDescent="0.2">
      <c r="B3433" s="72" t="str">
        <f t="shared" si="533"/>
        <v/>
      </c>
      <c r="C3433" s="58"/>
      <c r="D3433" s="67"/>
      <c r="E3433" s="71" t="str">
        <f t="shared" si="534"/>
        <v/>
      </c>
      <c r="F3433" s="71" t="str">
        <f t="shared" si="540"/>
        <v/>
      </c>
      <c r="G3433" s="72" t="str">
        <f t="shared" si="538"/>
        <v/>
      </c>
      <c r="H3433" s="68" t="str">
        <f t="shared" si="535"/>
        <v/>
      </c>
      <c r="I3433" s="69" t="str">
        <f t="shared" si="531"/>
        <v/>
      </c>
      <c r="J3433" s="70" t="str">
        <f t="shared" si="532"/>
        <v/>
      </c>
      <c r="W3433" s="75" t="e">
        <f t="shared" si="536"/>
        <v>#N/A</v>
      </c>
      <c r="X3433" s="75" t="e">
        <f t="shared" si="539"/>
        <v>#N/A</v>
      </c>
      <c r="Y3433" s="75" t="e">
        <f t="shared" si="537"/>
        <v>#N/A</v>
      </c>
    </row>
    <row r="3434" spans="2:25" ht="12.75" x14ac:dyDescent="0.2">
      <c r="B3434" s="72" t="str">
        <f t="shared" si="533"/>
        <v/>
      </c>
      <c r="C3434" s="58"/>
      <c r="D3434" s="67"/>
      <c r="E3434" s="71" t="str">
        <f t="shared" si="534"/>
        <v/>
      </c>
      <c r="F3434" s="71" t="str">
        <f t="shared" si="540"/>
        <v/>
      </c>
      <c r="G3434" s="72" t="str">
        <f t="shared" si="538"/>
        <v/>
      </c>
      <c r="H3434" s="68" t="str">
        <f t="shared" si="535"/>
        <v/>
      </c>
      <c r="I3434" s="69" t="str">
        <f t="shared" si="531"/>
        <v/>
      </c>
      <c r="J3434" s="70" t="str">
        <f t="shared" si="532"/>
        <v/>
      </c>
      <c r="W3434" s="75" t="e">
        <f t="shared" si="536"/>
        <v>#N/A</v>
      </c>
      <c r="X3434" s="75" t="e">
        <f t="shared" si="539"/>
        <v>#N/A</v>
      </c>
      <c r="Y3434" s="75" t="e">
        <f t="shared" si="537"/>
        <v>#N/A</v>
      </c>
    </row>
    <row r="3435" spans="2:25" ht="12.75" x14ac:dyDescent="0.2">
      <c r="B3435" s="72" t="str">
        <f t="shared" si="533"/>
        <v/>
      </c>
      <c r="C3435" s="58"/>
      <c r="D3435" s="67"/>
      <c r="E3435" s="71" t="str">
        <f t="shared" si="534"/>
        <v/>
      </c>
      <c r="F3435" s="71" t="str">
        <f t="shared" si="540"/>
        <v/>
      </c>
      <c r="G3435" s="72" t="str">
        <f t="shared" si="538"/>
        <v/>
      </c>
      <c r="H3435" s="68" t="str">
        <f t="shared" si="535"/>
        <v/>
      </c>
      <c r="I3435" s="69" t="str">
        <f t="shared" si="531"/>
        <v/>
      </c>
      <c r="J3435" s="70" t="str">
        <f t="shared" si="532"/>
        <v/>
      </c>
      <c r="W3435" s="75" t="e">
        <f t="shared" si="536"/>
        <v>#N/A</v>
      </c>
      <c r="X3435" s="75" t="e">
        <f t="shared" si="539"/>
        <v>#N/A</v>
      </c>
      <c r="Y3435" s="75" t="e">
        <f t="shared" si="537"/>
        <v>#N/A</v>
      </c>
    </row>
    <row r="3436" spans="2:25" ht="12.75" x14ac:dyDescent="0.2">
      <c r="B3436" s="72" t="str">
        <f t="shared" si="533"/>
        <v/>
      </c>
      <c r="C3436" s="58"/>
      <c r="D3436" s="67"/>
      <c r="E3436" s="71" t="str">
        <f t="shared" si="534"/>
        <v/>
      </c>
      <c r="F3436" s="71" t="str">
        <f t="shared" si="540"/>
        <v/>
      </c>
      <c r="G3436" s="72" t="str">
        <f t="shared" si="538"/>
        <v/>
      </c>
      <c r="H3436" s="68" t="str">
        <f t="shared" si="535"/>
        <v/>
      </c>
      <c r="I3436" s="69" t="str">
        <f t="shared" si="531"/>
        <v/>
      </c>
      <c r="J3436" s="70" t="str">
        <f t="shared" si="532"/>
        <v/>
      </c>
      <c r="W3436" s="75" t="e">
        <f t="shared" si="536"/>
        <v>#N/A</v>
      </c>
      <c r="X3436" s="75" t="e">
        <f t="shared" si="539"/>
        <v>#N/A</v>
      </c>
      <c r="Y3436" s="75" t="e">
        <f t="shared" si="537"/>
        <v>#N/A</v>
      </c>
    </row>
    <row r="3437" spans="2:25" ht="12.75" x14ac:dyDescent="0.2">
      <c r="B3437" s="72" t="str">
        <f t="shared" si="533"/>
        <v/>
      </c>
      <c r="C3437" s="58"/>
      <c r="D3437" s="67"/>
      <c r="E3437" s="71" t="str">
        <f t="shared" si="534"/>
        <v/>
      </c>
      <c r="F3437" s="71" t="str">
        <f t="shared" si="540"/>
        <v/>
      </c>
      <c r="G3437" s="72" t="str">
        <f t="shared" si="538"/>
        <v/>
      </c>
      <c r="H3437" s="68" t="str">
        <f t="shared" si="535"/>
        <v/>
      </c>
      <c r="I3437" s="69" t="str">
        <f t="shared" si="531"/>
        <v/>
      </c>
      <c r="J3437" s="70" t="str">
        <f t="shared" si="532"/>
        <v/>
      </c>
      <c r="W3437" s="75" t="e">
        <f t="shared" si="536"/>
        <v>#N/A</v>
      </c>
      <c r="X3437" s="75" t="e">
        <f t="shared" si="539"/>
        <v>#N/A</v>
      </c>
      <c r="Y3437" s="75" t="e">
        <f t="shared" si="537"/>
        <v>#N/A</v>
      </c>
    </row>
    <row r="3438" spans="2:25" ht="12.75" x14ac:dyDescent="0.2">
      <c r="B3438" s="72" t="str">
        <f t="shared" si="533"/>
        <v/>
      </c>
      <c r="C3438" s="58"/>
      <c r="D3438" s="67"/>
      <c r="E3438" s="71" t="str">
        <f t="shared" si="534"/>
        <v/>
      </c>
      <c r="F3438" s="71" t="str">
        <f t="shared" si="540"/>
        <v/>
      </c>
      <c r="G3438" s="72" t="str">
        <f t="shared" si="538"/>
        <v/>
      </c>
      <c r="H3438" s="68" t="str">
        <f t="shared" si="535"/>
        <v/>
      </c>
      <c r="I3438" s="69" t="str">
        <f t="shared" si="531"/>
        <v/>
      </c>
      <c r="J3438" s="70" t="str">
        <f t="shared" si="532"/>
        <v/>
      </c>
      <c r="W3438" s="75" t="e">
        <f t="shared" si="536"/>
        <v>#N/A</v>
      </c>
      <c r="X3438" s="75" t="e">
        <f t="shared" si="539"/>
        <v>#N/A</v>
      </c>
      <c r="Y3438" s="75" t="e">
        <f t="shared" si="537"/>
        <v>#N/A</v>
      </c>
    </row>
    <row r="3439" spans="2:25" ht="12.75" x14ac:dyDescent="0.2">
      <c r="B3439" s="72" t="str">
        <f t="shared" si="533"/>
        <v/>
      </c>
      <c r="C3439" s="58"/>
      <c r="D3439" s="67"/>
      <c r="E3439" s="71" t="str">
        <f t="shared" si="534"/>
        <v/>
      </c>
      <c r="F3439" s="71" t="str">
        <f t="shared" si="540"/>
        <v/>
      </c>
      <c r="G3439" s="72" t="str">
        <f t="shared" si="538"/>
        <v/>
      </c>
      <c r="H3439" s="68" t="str">
        <f t="shared" si="535"/>
        <v/>
      </c>
      <c r="I3439" s="69" t="str">
        <f t="shared" si="531"/>
        <v/>
      </c>
      <c r="J3439" s="70" t="str">
        <f t="shared" si="532"/>
        <v/>
      </c>
      <c r="W3439" s="75" t="e">
        <f t="shared" si="536"/>
        <v>#N/A</v>
      </c>
      <c r="X3439" s="75" t="e">
        <f t="shared" si="539"/>
        <v>#N/A</v>
      </c>
      <c r="Y3439" s="75" t="e">
        <f t="shared" si="537"/>
        <v>#N/A</v>
      </c>
    </row>
    <row r="3440" spans="2:25" ht="12.75" x14ac:dyDescent="0.2">
      <c r="B3440" s="72" t="str">
        <f t="shared" si="533"/>
        <v/>
      </c>
      <c r="C3440" s="58"/>
      <c r="D3440" s="67"/>
      <c r="E3440" s="71" t="str">
        <f t="shared" si="534"/>
        <v/>
      </c>
      <c r="F3440" s="71" t="str">
        <f t="shared" si="540"/>
        <v/>
      </c>
      <c r="G3440" s="72" t="str">
        <f t="shared" si="538"/>
        <v/>
      </c>
      <c r="H3440" s="68" t="str">
        <f t="shared" si="535"/>
        <v/>
      </c>
      <c r="I3440" s="69" t="str">
        <f t="shared" si="531"/>
        <v/>
      </c>
      <c r="J3440" s="70" t="str">
        <f t="shared" si="532"/>
        <v/>
      </c>
      <c r="W3440" s="75" t="e">
        <f t="shared" si="536"/>
        <v>#N/A</v>
      </c>
      <c r="X3440" s="75" t="e">
        <f t="shared" si="539"/>
        <v>#N/A</v>
      </c>
      <c r="Y3440" s="75" t="e">
        <f t="shared" si="537"/>
        <v>#N/A</v>
      </c>
    </row>
    <row r="3441" spans="2:25" ht="12.75" x14ac:dyDescent="0.2">
      <c r="B3441" s="72" t="str">
        <f t="shared" si="533"/>
        <v/>
      </c>
      <c r="C3441" s="58"/>
      <c r="D3441" s="67"/>
      <c r="E3441" s="71" t="str">
        <f t="shared" si="534"/>
        <v/>
      </c>
      <c r="F3441" s="71" t="str">
        <f t="shared" si="540"/>
        <v/>
      </c>
      <c r="G3441" s="72" t="str">
        <f t="shared" si="538"/>
        <v/>
      </c>
      <c r="H3441" s="68" t="str">
        <f t="shared" si="535"/>
        <v/>
      </c>
      <c r="I3441" s="69" t="str">
        <f t="shared" si="531"/>
        <v/>
      </c>
      <c r="J3441" s="70" t="str">
        <f t="shared" si="532"/>
        <v/>
      </c>
      <c r="W3441" s="75" t="e">
        <f t="shared" si="536"/>
        <v>#N/A</v>
      </c>
      <c r="X3441" s="75" t="e">
        <f t="shared" si="539"/>
        <v>#N/A</v>
      </c>
      <c r="Y3441" s="75" t="e">
        <f t="shared" si="537"/>
        <v>#N/A</v>
      </c>
    </row>
    <row r="3442" spans="2:25" ht="12.75" x14ac:dyDescent="0.2">
      <c r="B3442" s="72" t="str">
        <f t="shared" si="533"/>
        <v/>
      </c>
      <c r="C3442" s="58"/>
      <c r="D3442" s="67"/>
      <c r="E3442" s="71" t="str">
        <f t="shared" si="534"/>
        <v/>
      </c>
      <c r="F3442" s="71" t="str">
        <f t="shared" si="540"/>
        <v/>
      </c>
      <c r="G3442" s="72" t="str">
        <f t="shared" si="538"/>
        <v/>
      </c>
      <c r="H3442" s="68" t="str">
        <f t="shared" si="535"/>
        <v/>
      </c>
      <c r="I3442" s="69" t="str">
        <f t="shared" si="531"/>
        <v/>
      </c>
      <c r="J3442" s="70" t="str">
        <f t="shared" si="532"/>
        <v/>
      </c>
      <c r="W3442" s="75" t="e">
        <f t="shared" si="536"/>
        <v>#N/A</v>
      </c>
      <c r="X3442" s="75" t="e">
        <f t="shared" si="539"/>
        <v>#N/A</v>
      </c>
      <c r="Y3442" s="75" t="e">
        <f t="shared" si="537"/>
        <v>#N/A</v>
      </c>
    </row>
    <row r="3443" spans="2:25" ht="12.75" x14ac:dyDescent="0.2">
      <c r="B3443" s="72" t="str">
        <f t="shared" si="533"/>
        <v/>
      </c>
      <c r="C3443" s="58"/>
      <c r="D3443" s="67"/>
      <c r="E3443" s="71" t="str">
        <f t="shared" si="534"/>
        <v/>
      </c>
      <c r="F3443" s="71" t="str">
        <f t="shared" si="540"/>
        <v/>
      </c>
      <c r="G3443" s="72" t="str">
        <f t="shared" si="538"/>
        <v/>
      </c>
      <c r="H3443" s="68" t="str">
        <f t="shared" si="535"/>
        <v/>
      </c>
      <c r="I3443" s="69" t="str">
        <f t="shared" si="531"/>
        <v/>
      </c>
      <c r="J3443" s="70" t="str">
        <f t="shared" si="532"/>
        <v/>
      </c>
      <c r="W3443" s="75" t="e">
        <f t="shared" si="536"/>
        <v>#N/A</v>
      </c>
      <c r="X3443" s="75" t="e">
        <f t="shared" si="539"/>
        <v>#N/A</v>
      </c>
      <c r="Y3443" s="75" t="e">
        <f t="shared" si="537"/>
        <v>#N/A</v>
      </c>
    </row>
    <row r="3444" spans="2:25" ht="12.75" x14ac:dyDescent="0.2">
      <c r="B3444" s="72" t="str">
        <f t="shared" si="533"/>
        <v/>
      </c>
      <c r="C3444" s="58"/>
      <c r="D3444" s="67"/>
      <c r="E3444" s="71" t="str">
        <f t="shared" si="534"/>
        <v/>
      </c>
      <c r="F3444" s="71" t="str">
        <f t="shared" si="540"/>
        <v/>
      </c>
      <c r="G3444" s="72" t="str">
        <f t="shared" si="538"/>
        <v/>
      </c>
      <c r="H3444" s="68" t="str">
        <f t="shared" si="535"/>
        <v/>
      </c>
      <c r="I3444" s="69" t="str">
        <f t="shared" si="531"/>
        <v/>
      </c>
      <c r="J3444" s="70" t="str">
        <f t="shared" si="532"/>
        <v/>
      </c>
      <c r="W3444" s="75" t="e">
        <f t="shared" si="536"/>
        <v>#N/A</v>
      </c>
      <c r="X3444" s="75" t="e">
        <f t="shared" si="539"/>
        <v>#N/A</v>
      </c>
      <c r="Y3444" s="75" t="e">
        <f t="shared" si="537"/>
        <v>#N/A</v>
      </c>
    </row>
    <row r="3445" spans="2:25" ht="12.75" x14ac:dyDescent="0.2">
      <c r="B3445" s="72" t="str">
        <f t="shared" si="533"/>
        <v/>
      </c>
      <c r="C3445" s="58"/>
      <c r="D3445" s="67"/>
      <c r="E3445" s="71" t="str">
        <f t="shared" si="534"/>
        <v/>
      </c>
      <c r="F3445" s="71" t="str">
        <f t="shared" si="540"/>
        <v/>
      </c>
      <c r="G3445" s="72" t="str">
        <f t="shared" si="538"/>
        <v/>
      </c>
      <c r="H3445" s="68" t="str">
        <f t="shared" si="535"/>
        <v/>
      </c>
      <c r="I3445" s="69" t="str">
        <f t="shared" si="531"/>
        <v/>
      </c>
      <c r="J3445" s="70" t="str">
        <f t="shared" si="532"/>
        <v/>
      </c>
      <c r="W3445" s="75" t="e">
        <f t="shared" si="536"/>
        <v>#N/A</v>
      </c>
      <c r="X3445" s="75" t="e">
        <f t="shared" si="539"/>
        <v>#N/A</v>
      </c>
      <c r="Y3445" s="75" t="e">
        <f t="shared" si="537"/>
        <v>#N/A</v>
      </c>
    </row>
    <row r="3446" spans="2:25" ht="12.75" x14ac:dyDescent="0.2">
      <c r="B3446" s="72" t="str">
        <f t="shared" si="533"/>
        <v/>
      </c>
      <c r="C3446" s="58"/>
      <c r="D3446" s="67"/>
      <c r="E3446" s="71" t="str">
        <f t="shared" si="534"/>
        <v/>
      </c>
      <c r="F3446" s="71" t="str">
        <f t="shared" si="540"/>
        <v/>
      </c>
      <c r="G3446" s="72" t="str">
        <f t="shared" si="538"/>
        <v/>
      </c>
      <c r="H3446" s="68" t="str">
        <f t="shared" si="535"/>
        <v/>
      </c>
      <c r="I3446" s="69" t="str">
        <f t="shared" si="531"/>
        <v/>
      </c>
      <c r="J3446" s="70" t="str">
        <f t="shared" si="532"/>
        <v/>
      </c>
      <c r="W3446" s="75" t="e">
        <f t="shared" si="536"/>
        <v>#N/A</v>
      </c>
      <c r="X3446" s="75" t="e">
        <f t="shared" si="539"/>
        <v>#N/A</v>
      </c>
      <c r="Y3446" s="75" t="e">
        <f t="shared" si="537"/>
        <v>#N/A</v>
      </c>
    </row>
    <row r="3447" spans="2:25" ht="12.75" x14ac:dyDescent="0.2">
      <c r="B3447" s="72" t="str">
        <f t="shared" si="533"/>
        <v/>
      </c>
      <c r="C3447" s="58"/>
      <c r="D3447" s="67"/>
      <c r="E3447" s="71" t="str">
        <f t="shared" si="534"/>
        <v/>
      </c>
      <c r="F3447" s="71" t="str">
        <f t="shared" si="540"/>
        <v/>
      </c>
      <c r="G3447" s="72" t="str">
        <f t="shared" si="538"/>
        <v/>
      </c>
      <c r="H3447" s="68" t="str">
        <f t="shared" si="535"/>
        <v/>
      </c>
      <c r="I3447" s="69" t="str">
        <f t="shared" si="531"/>
        <v/>
      </c>
      <c r="J3447" s="70" t="str">
        <f t="shared" si="532"/>
        <v/>
      </c>
      <c r="W3447" s="75" t="e">
        <f t="shared" si="536"/>
        <v>#N/A</v>
      </c>
      <c r="X3447" s="75" t="e">
        <f t="shared" si="539"/>
        <v>#N/A</v>
      </c>
      <c r="Y3447" s="75" t="e">
        <f t="shared" si="537"/>
        <v>#N/A</v>
      </c>
    </row>
    <row r="3448" spans="2:25" ht="12.75" x14ac:dyDescent="0.2">
      <c r="B3448" s="72" t="str">
        <f t="shared" si="533"/>
        <v/>
      </c>
      <c r="C3448" s="58"/>
      <c r="D3448" s="67"/>
      <c r="E3448" s="71" t="str">
        <f t="shared" si="534"/>
        <v/>
      </c>
      <c r="F3448" s="71" t="str">
        <f t="shared" si="540"/>
        <v/>
      </c>
      <c r="G3448" s="72" t="str">
        <f t="shared" si="538"/>
        <v/>
      </c>
      <c r="H3448" s="68" t="str">
        <f t="shared" si="535"/>
        <v/>
      </c>
      <c r="I3448" s="69" t="str">
        <f t="shared" si="531"/>
        <v/>
      </c>
      <c r="J3448" s="70" t="str">
        <f t="shared" si="532"/>
        <v/>
      </c>
      <c r="W3448" s="75" t="e">
        <f t="shared" si="536"/>
        <v>#N/A</v>
      </c>
      <c r="X3448" s="75" t="e">
        <f t="shared" si="539"/>
        <v>#N/A</v>
      </c>
      <c r="Y3448" s="75" t="e">
        <f t="shared" si="537"/>
        <v>#N/A</v>
      </c>
    </row>
    <row r="3449" spans="2:25" ht="12.75" x14ac:dyDescent="0.2">
      <c r="B3449" s="72" t="str">
        <f t="shared" si="533"/>
        <v/>
      </c>
      <c r="C3449" s="58"/>
      <c r="D3449" s="67"/>
      <c r="E3449" s="71" t="str">
        <f t="shared" si="534"/>
        <v/>
      </c>
      <c r="F3449" s="71" t="str">
        <f t="shared" si="540"/>
        <v/>
      </c>
      <c r="G3449" s="72" t="str">
        <f t="shared" si="538"/>
        <v/>
      </c>
      <c r="H3449" s="68" t="str">
        <f t="shared" si="535"/>
        <v/>
      </c>
      <c r="I3449" s="69" t="str">
        <f t="shared" si="531"/>
        <v/>
      </c>
      <c r="J3449" s="70" t="str">
        <f t="shared" si="532"/>
        <v/>
      </c>
      <c r="W3449" s="75" t="e">
        <f t="shared" si="536"/>
        <v>#N/A</v>
      </c>
      <c r="X3449" s="75" t="e">
        <f t="shared" si="539"/>
        <v>#N/A</v>
      </c>
      <c r="Y3449" s="75" t="e">
        <f t="shared" si="537"/>
        <v>#N/A</v>
      </c>
    </row>
    <row r="3450" spans="2:25" ht="12.75" x14ac:dyDescent="0.2">
      <c r="B3450" s="72" t="str">
        <f t="shared" si="533"/>
        <v/>
      </c>
      <c r="C3450" s="58"/>
      <c r="D3450" s="67"/>
      <c r="E3450" s="71" t="str">
        <f t="shared" si="534"/>
        <v/>
      </c>
      <c r="F3450" s="71" t="str">
        <f t="shared" si="540"/>
        <v/>
      </c>
      <c r="G3450" s="72" t="str">
        <f t="shared" si="538"/>
        <v/>
      </c>
      <c r="H3450" s="68" t="str">
        <f t="shared" si="535"/>
        <v/>
      </c>
      <c r="I3450" s="69" t="str">
        <f t="shared" si="531"/>
        <v/>
      </c>
      <c r="J3450" s="70" t="str">
        <f t="shared" si="532"/>
        <v/>
      </c>
      <c r="W3450" s="75" t="e">
        <f t="shared" si="536"/>
        <v>#N/A</v>
      </c>
      <c r="X3450" s="75" t="e">
        <f t="shared" si="539"/>
        <v>#N/A</v>
      </c>
      <c r="Y3450" s="75" t="e">
        <f t="shared" si="537"/>
        <v>#N/A</v>
      </c>
    </row>
    <row r="3451" spans="2:25" ht="12.75" x14ac:dyDescent="0.2">
      <c r="B3451" s="72" t="str">
        <f t="shared" si="533"/>
        <v/>
      </c>
      <c r="C3451" s="58"/>
      <c r="D3451" s="67"/>
      <c r="E3451" s="71" t="str">
        <f t="shared" si="534"/>
        <v/>
      </c>
      <c r="F3451" s="71" t="str">
        <f t="shared" si="540"/>
        <v/>
      </c>
      <c r="G3451" s="72" t="str">
        <f t="shared" si="538"/>
        <v/>
      </c>
      <c r="H3451" s="68" t="str">
        <f t="shared" si="535"/>
        <v/>
      </c>
      <c r="I3451" s="69" t="str">
        <f t="shared" si="531"/>
        <v/>
      </c>
      <c r="J3451" s="70" t="str">
        <f t="shared" si="532"/>
        <v/>
      </c>
      <c r="W3451" s="75" t="e">
        <f t="shared" si="536"/>
        <v>#N/A</v>
      </c>
      <c r="X3451" s="75" t="e">
        <f t="shared" si="539"/>
        <v>#N/A</v>
      </c>
      <c r="Y3451" s="75" t="e">
        <f t="shared" si="537"/>
        <v>#N/A</v>
      </c>
    </row>
    <row r="3452" spans="2:25" ht="12.75" x14ac:dyDescent="0.2">
      <c r="B3452" s="72" t="str">
        <f t="shared" si="533"/>
        <v/>
      </c>
      <c r="C3452" s="58"/>
      <c r="D3452" s="67"/>
      <c r="E3452" s="71" t="str">
        <f t="shared" si="534"/>
        <v/>
      </c>
      <c r="F3452" s="71" t="str">
        <f t="shared" si="540"/>
        <v/>
      </c>
      <c r="G3452" s="72" t="str">
        <f t="shared" si="538"/>
        <v/>
      </c>
      <c r="H3452" s="68" t="str">
        <f t="shared" si="535"/>
        <v/>
      </c>
      <c r="I3452" s="69" t="str">
        <f t="shared" si="531"/>
        <v/>
      </c>
      <c r="J3452" s="70" t="str">
        <f t="shared" si="532"/>
        <v/>
      </c>
      <c r="W3452" s="75" t="e">
        <f t="shared" si="536"/>
        <v>#N/A</v>
      </c>
      <c r="X3452" s="75" t="e">
        <f t="shared" si="539"/>
        <v>#N/A</v>
      </c>
      <c r="Y3452" s="75" t="e">
        <f t="shared" si="537"/>
        <v>#N/A</v>
      </c>
    </row>
    <row r="3453" spans="2:25" ht="12.75" x14ac:dyDescent="0.2">
      <c r="B3453" s="72" t="str">
        <f t="shared" si="533"/>
        <v/>
      </c>
      <c r="C3453" s="58"/>
      <c r="D3453" s="67"/>
      <c r="E3453" s="71" t="str">
        <f t="shared" si="534"/>
        <v/>
      </c>
      <c r="F3453" s="71" t="str">
        <f t="shared" si="540"/>
        <v/>
      </c>
      <c r="G3453" s="72" t="str">
        <f t="shared" si="538"/>
        <v/>
      </c>
      <c r="H3453" s="68" t="str">
        <f t="shared" si="535"/>
        <v/>
      </c>
      <c r="I3453" s="69" t="str">
        <f t="shared" si="531"/>
        <v/>
      </c>
      <c r="J3453" s="70" t="str">
        <f t="shared" si="532"/>
        <v/>
      </c>
      <c r="W3453" s="75" t="e">
        <f t="shared" si="536"/>
        <v>#N/A</v>
      </c>
      <c r="X3453" s="75" t="e">
        <f t="shared" si="539"/>
        <v>#N/A</v>
      </c>
      <c r="Y3453" s="75" t="e">
        <f t="shared" si="537"/>
        <v>#N/A</v>
      </c>
    </row>
    <row r="3454" spans="2:25" ht="12.75" x14ac:dyDescent="0.2">
      <c r="B3454" s="72" t="str">
        <f t="shared" si="533"/>
        <v/>
      </c>
      <c r="C3454" s="58"/>
      <c r="D3454" s="67"/>
      <c r="E3454" s="71" t="str">
        <f t="shared" si="534"/>
        <v/>
      </c>
      <c r="F3454" s="71" t="str">
        <f t="shared" si="540"/>
        <v/>
      </c>
      <c r="G3454" s="72" t="str">
        <f t="shared" si="538"/>
        <v/>
      </c>
      <c r="H3454" s="68" t="str">
        <f t="shared" si="535"/>
        <v/>
      </c>
      <c r="I3454" s="69" t="str">
        <f t="shared" si="531"/>
        <v/>
      </c>
      <c r="J3454" s="70" t="str">
        <f t="shared" si="532"/>
        <v/>
      </c>
      <c r="W3454" s="75" t="e">
        <f t="shared" si="536"/>
        <v>#N/A</v>
      </c>
      <c r="X3454" s="75" t="e">
        <f t="shared" si="539"/>
        <v>#N/A</v>
      </c>
      <c r="Y3454" s="75" t="e">
        <f t="shared" si="537"/>
        <v>#N/A</v>
      </c>
    </row>
    <row r="3455" spans="2:25" ht="12.75" x14ac:dyDescent="0.2">
      <c r="B3455" s="72" t="str">
        <f t="shared" si="533"/>
        <v/>
      </c>
      <c r="C3455" s="58"/>
      <c r="D3455" s="67"/>
      <c r="E3455" s="71" t="str">
        <f t="shared" si="534"/>
        <v/>
      </c>
      <c r="F3455" s="71" t="str">
        <f t="shared" si="540"/>
        <v/>
      </c>
      <c r="G3455" s="72" t="str">
        <f t="shared" si="538"/>
        <v/>
      </c>
      <c r="H3455" s="68" t="str">
        <f t="shared" si="535"/>
        <v/>
      </c>
      <c r="I3455" s="69" t="str">
        <f t="shared" si="531"/>
        <v/>
      </c>
      <c r="J3455" s="70" t="str">
        <f t="shared" si="532"/>
        <v/>
      </c>
      <c r="W3455" s="75" t="e">
        <f t="shared" si="536"/>
        <v>#N/A</v>
      </c>
      <c r="X3455" s="75" t="e">
        <f t="shared" si="539"/>
        <v>#N/A</v>
      </c>
      <c r="Y3455" s="75" t="e">
        <f t="shared" si="537"/>
        <v>#N/A</v>
      </c>
    </row>
    <row r="3456" spans="2:25" ht="12.75" x14ac:dyDescent="0.2">
      <c r="B3456" s="72" t="str">
        <f t="shared" si="533"/>
        <v/>
      </c>
      <c r="C3456" s="58"/>
      <c r="D3456" s="67"/>
      <c r="E3456" s="71" t="str">
        <f t="shared" si="534"/>
        <v/>
      </c>
      <c r="F3456" s="71" t="str">
        <f t="shared" si="540"/>
        <v/>
      </c>
      <c r="G3456" s="72" t="str">
        <f t="shared" si="538"/>
        <v/>
      </c>
      <c r="H3456" s="68" t="str">
        <f t="shared" si="535"/>
        <v/>
      </c>
      <c r="I3456" s="69" t="str">
        <f t="shared" si="531"/>
        <v/>
      </c>
      <c r="J3456" s="70" t="str">
        <f t="shared" si="532"/>
        <v/>
      </c>
      <c r="W3456" s="75" t="e">
        <f t="shared" si="536"/>
        <v>#N/A</v>
      </c>
      <c r="X3456" s="75" t="e">
        <f t="shared" si="539"/>
        <v>#N/A</v>
      </c>
      <c r="Y3456" s="75" t="e">
        <f t="shared" si="537"/>
        <v>#N/A</v>
      </c>
    </row>
    <row r="3457" spans="2:25" ht="12.75" x14ac:dyDescent="0.2">
      <c r="B3457" s="72" t="str">
        <f t="shared" si="533"/>
        <v/>
      </c>
      <c r="C3457" s="58"/>
      <c r="D3457" s="67"/>
      <c r="E3457" s="71" t="str">
        <f t="shared" si="534"/>
        <v/>
      </c>
      <c r="F3457" s="71" t="str">
        <f t="shared" si="540"/>
        <v/>
      </c>
      <c r="G3457" s="72" t="str">
        <f t="shared" si="538"/>
        <v/>
      </c>
      <c r="H3457" s="68" t="str">
        <f t="shared" si="535"/>
        <v/>
      </c>
      <c r="I3457" s="69" t="str">
        <f t="shared" si="531"/>
        <v/>
      </c>
      <c r="J3457" s="70" t="str">
        <f t="shared" si="532"/>
        <v/>
      </c>
      <c r="W3457" s="75" t="e">
        <f t="shared" si="536"/>
        <v>#N/A</v>
      </c>
      <c r="X3457" s="75" t="e">
        <f t="shared" si="539"/>
        <v>#N/A</v>
      </c>
      <c r="Y3457" s="75" t="e">
        <f t="shared" si="537"/>
        <v>#N/A</v>
      </c>
    </row>
    <row r="3458" spans="2:25" ht="12.75" x14ac:dyDescent="0.2">
      <c r="B3458" s="72" t="str">
        <f t="shared" si="533"/>
        <v/>
      </c>
      <c r="C3458" s="58"/>
      <c r="D3458" s="67"/>
      <c r="E3458" s="71" t="str">
        <f t="shared" si="534"/>
        <v/>
      </c>
      <c r="F3458" s="71" t="str">
        <f t="shared" si="540"/>
        <v/>
      </c>
      <c r="G3458" s="72" t="str">
        <f t="shared" si="538"/>
        <v/>
      </c>
      <c r="H3458" s="68" t="str">
        <f t="shared" si="535"/>
        <v/>
      </c>
      <c r="I3458" s="69" t="str">
        <f t="shared" si="531"/>
        <v/>
      </c>
      <c r="J3458" s="70" t="str">
        <f t="shared" si="532"/>
        <v/>
      </c>
      <c r="W3458" s="75" t="e">
        <f t="shared" si="536"/>
        <v>#N/A</v>
      </c>
      <c r="X3458" s="75" t="e">
        <f t="shared" si="539"/>
        <v>#N/A</v>
      </c>
      <c r="Y3458" s="75" t="e">
        <f t="shared" si="537"/>
        <v>#N/A</v>
      </c>
    </row>
    <row r="3459" spans="2:25" ht="12.75" x14ac:dyDescent="0.2">
      <c r="B3459" s="72" t="str">
        <f t="shared" si="533"/>
        <v/>
      </c>
      <c r="C3459" s="58"/>
      <c r="D3459" s="67"/>
      <c r="E3459" s="71" t="str">
        <f t="shared" si="534"/>
        <v/>
      </c>
      <c r="F3459" s="71" t="str">
        <f t="shared" si="540"/>
        <v/>
      </c>
      <c r="G3459" s="72" t="str">
        <f t="shared" si="538"/>
        <v/>
      </c>
      <c r="H3459" s="68" t="str">
        <f t="shared" si="535"/>
        <v/>
      </c>
      <c r="I3459" s="69" t="str">
        <f t="shared" ref="I3459:I3522" si="541">IF(ISBLANK(D3459)=FALSE,ABS(E3459-$S$15),"")</f>
        <v/>
      </c>
      <c r="J3459" s="70" t="str">
        <f t="shared" ref="J3459:J3522" si="542">IF(ISBLANK(D3459)=FALSE,IF((I3459/$S$16)&gt;4.5,"X",""),"")</f>
        <v/>
      </c>
      <c r="W3459" s="75" t="e">
        <f t="shared" si="536"/>
        <v>#N/A</v>
      </c>
      <c r="X3459" s="75" t="e">
        <f t="shared" si="539"/>
        <v>#N/A</v>
      </c>
      <c r="Y3459" s="75" t="e">
        <f t="shared" si="537"/>
        <v>#N/A</v>
      </c>
    </row>
    <row r="3460" spans="2:25" ht="12.75" x14ac:dyDescent="0.2">
      <c r="B3460" s="72" t="str">
        <f t="shared" ref="B3460:B3523" si="543">IF(ISBLANK(D3460)=FALSE,ABS(G3460-H3460),"")</f>
        <v/>
      </c>
      <c r="C3460" s="58"/>
      <c r="D3460" s="67"/>
      <c r="E3460" s="71" t="str">
        <f t="shared" ref="E3460:E3523" si="544">IF(ISBLANK(D3460)=FALSE,IF($O$20=1,(D3460),IF($O$20=2,LN(D3460),IF($O$20=3,SQRT(D3460),-1/D3460))),"")</f>
        <v/>
      </c>
      <c r="F3460" s="71" t="str">
        <f t="shared" si="540"/>
        <v/>
      </c>
      <c r="G3460" s="72" t="str">
        <f t="shared" si="538"/>
        <v/>
      </c>
      <c r="H3460" s="68" t="str">
        <f t="shared" ref="H3460:H3523" si="545">IF(ISBLANK(D3460)=FALSE,NORMSDIST(F3460),"")</f>
        <v/>
      </c>
      <c r="I3460" s="69" t="str">
        <f t="shared" si="541"/>
        <v/>
      </c>
      <c r="J3460" s="70" t="str">
        <f t="shared" si="542"/>
        <v/>
      </c>
      <c r="W3460" s="75" t="e">
        <f t="shared" ref="W3460:W3523" si="546">IF(ISBLANK(D3460)=FALSE,IF($O$20=1,(D3460),IF($O$20=2,LN(D3460),IF($O$20=3,SQRT(D3460),-1/D3460))),NA())</f>
        <v>#N/A</v>
      </c>
      <c r="X3460" s="75" t="e">
        <f t="shared" si="539"/>
        <v>#N/A</v>
      </c>
      <c r="Y3460" s="75" t="e">
        <f t="shared" ref="Y3460:Y3523" si="547">IF(ISBLANK(D3460)=FALSE,_xlfn.NORM.S.DIST(F3460,TRUE),NA())</f>
        <v>#N/A</v>
      </c>
    </row>
    <row r="3461" spans="2:25" ht="12.75" x14ac:dyDescent="0.2">
      <c r="B3461" s="72" t="str">
        <f t="shared" si="543"/>
        <v/>
      </c>
      <c r="C3461" s="58"/>
      <c r="D3461" s="67"/>
      <c r="E3461" s="71" t="str">
        <f t="shared" si="544"/>
        <v/>
      </c>
      <c r="F3461" s="71" t="str">
        <f t="shared" si="540"/>
        <v/>
      </c>
      <c r="G3461" s="72" t="str">
        <f t="shared" ref="G3461:G3524" si="548">IF(ISBLANK(D3461)=FALSE,G3460+1/$M$6,"")</f>
        <v/>
      </c>
      <c r="H3461" s="68" t="str">
        <f t="shared" si="545"/>
        <v/>
      </c>
      <c r="I3461" s="69" t="str">
        <f t="shared" si="541"/>
        <v/>
      </c>
      <c r="J3461" s="70" t="str">
        <f t="shared" si="542"/>
        <v/>
      </c>
      <c r="W3461" s="75" t="e">
        <f t="shared" si="546"/>
        <v>#N/A</v>
      </c>
      <c r="X3461" s="75" t="e">
        <f t="shared" ref="X3461:X3524" si="549">IF(ISBLANK(D3461)=FALSE,X3460+1/$M$6,NA())</f>
        <v>#N/A</v>
      </c>
      <c r="Y3461" s="75" t="e">
        <f t="shared" si="547"/>
        <v>#N/A</v>
      </c>
    </row>
    <row r="3462" spans="2:25" ht="12.75" x14ac:dyDescent="0.2">
      <c r="B3462" s="72" t="str">
        <f t="shared" si="543"/>
        <v/>
      </c>
      <c r="C3462" s="58"/>
      <c r="D3462" s="67"/>
      <c r="E3462" s="71" t="str">
        <f t="shared" si="544"/>
        <v/>
      </c>
      <c r="F3462" s="71" t="str">
        <f t="shared" si="540"/>
        <v/>
      </c>
      <c r="G3462" s="72" t="str">
        <f t="shared" si="548"/>
        <v/>
      </c>
      <c r="H3462" s="68" t="str">
        <f t="shared" si="545"/>
        <v/>
      </c>
      <c r="I3462" s="69" t="str">
        <f t="shared" si="541"/>
        <v/>
      </c>
      <c r="J3462" s="70" t="str">
        <f t="shared" si="542"/>
        <v/>
      </c>
      <c r="W3462" s="75" t="e">
        <f t="shared" si="546"/>
        <v>#N/A</v>
      </c>
      <c r="X3462" s="75" t="e">
        <f t="shared" si="549"/>
        <v>#N/A</v>
      </c>
      <c r="Y3462" s="75" t="e">
        <f t="shared" si="547"/>
        <v>#N/A</v>
      </c>
    </row>
    <row r="3463" spans="2:25" ht="12.75" x14ac:dyDescent="0.2">
      <c r="B3463" s="72" t="str">
        <f t="shared" si="543"/>
        <v/>
      </c>
      <c r="C3463" s="58"/>
      <c r="D3463" s="67"/>
      <c r="E3463" s="71" t="str">
        <f t="shared" si="544"/>
        <v/>
      </c>
      <c r="F3463" s="71" t="str">
        <f t="shared" si="540"/>
        <v/>
      </c>
      <c r="G3463" s="72" t="str">
        <f t="shared" si="548"/>
        <v/>
      </c>
      <c r="H3463" s="68" t="str">
        <f t="shared" si="545"/>
        <v/>
      </c>
      <c r="I3463" s="69" t="str">
        <f t="shared" si="541"/>
        <v/>
      </c>
      <c r="J3463" s="70" t="str">
        <f t="shared" si="542"/>
        <v/>
      </c>
      <c r="W3463" s="75" t="e">
        <f t="shared" si="546"/>
        <v>#N/A</v>
      </c>
      <c r="X3463" s="75" t="e">
        <f t="shared" si="549"/>
        <v>#N/A</v>
      </c>
      <c r="Y3463" s="75" t="e">
        <f t="shared" si="547"/>
        <v>#N/A</v>
      </c>
    </row>
    <row r="3464" spans="2:25" ht="12.75" x14ac:dyDescent="0.2">
      <c r="B3464" s="72" t="str">
        <f t="shared" si="543"/>
        <v/>
      </c>
      <c r="C3464" s="58"/>
      <c r="D3464" s="67"/>
      <c r="E3464" s="71" t="str">
        <f t="shared" si="544"/>
        <v/>
      </c>
      <c r="F3464" s="71" t="str">
        <f t="shared" si="540"/>
        <v/>
      </c>
      <c r="G3464" s="72" t="str">
        <f t="shared" si="548"/>
        <v/>
      </c>
      <c r="H3464" s="68" t="str">
        <f t="shared" si="545"/>
        <v/>
      </c>
      <c r="I3464" s="69" t="str">
        <f t="shared" si="541"/>
        <v/>
      </c>
      <c r="J3464" s="70" t="str">
        <f t="shared" si="542"/>
        <v/>
      </c>
      <c r="W3464" s="75" t="e">
        <f t="shared" si="546"/>
        <v>#N/A</v>
      </c>
      <c r="X3464" s="75" t="e">
        <f t="shared" si="549"/>
        <v>#N/A</v>
      </c>
      <c r="Y3464" s="75" t="e">
        <f t="shared" si="547"/>
        <v>#N/A</v>
      </c>
    </row>
    <row r="3465" spans="2:25" ht="12.75" x14ac:dyDescent="0.2">
      <c r="B3465" s="72" t="str">
        <f t="shared" si="543"/>
        <v/>
      </c>
      <c r="C3465" s="58"/>
      <c r="D3465" s="67"/>
      <c r="E3465" s="71" t="str">
        <f t="shared" si="544"/>
        <v/>
      </c>
      <c r="F3465" s="71" t="str">
        <f t="shared" si="540"/>
        <v/>
      </c>
      <c r="G3465" s="72" t="str">
        <f t="shared" si="548"/>
        <v/>
      </c>
      <c r="H3465" s="68" t="str">
        <f t="shared" si="545"/>
        <v/>
      </c>
      <c r="I3465" s="69" t="str">
        <f t="shared" si="541"/>
        <v/>
      </c>
      <c r="J3465" s="70" t="str">
        <f t="shared" si="542"/>
        <v/>
      </c>
      <c r="W3465" s="75" t="e">
        <f t="shared" si="546"/>
        <v>#N/A</v>
      </c>
      <c r="X3465" s="75" t="e">
        <f t="shared" si="549"/>
        <v>#N/A</v>
      </c>
      <c r="Y3465" s="75" t="e">
        <f t="shared" si="547"/>
        <v>#N/A</v>
      </c>
    </row>
    <row r="3466" spans="2:25" ht="12.75" x14ac:dyDescent="0.2">
      <c r="B3466" s="72" t="str">
        <f t="shared" si="543"/>
        <v/>
      </c>
      <c r="C3466" s="58"/>
      <c r="D3466" s="67"/>
      <c r="E3466" s="71" t="str">
        <f t="shared" si="544"/>
        <v/>
      </c>
      <c r="F3466" s="71" t="str">
        <f t="shared" si="540"/>
        <v/>
      </c>
      <c r="G3466" s="72" t="str">
        <f t="shared" si="548"/>
        <v/>
      </c>
      <c r="H3466" s="68" t="str">
        <f t="shared" si="545"/>
        <v/>
      </c>
      <c r="I3466" s="69" t="str">
        <f t="shared" si="541"/>
        <v/>
      </c>
      <c r="J3466" s="70" t="str">
        <f t="shared" si="542"/>
        <v/>
      </c>
      <c r="W3466" s="75" t="e">
        <f t="shared" si="546"/>
        <v>#N/A</v>
      </c>
      <c r="X3466" s="75" t="e">
        <f t="shared" si="549"/>
        <v>#N/A</v>
      </c>
      <c r="Y3466" s="75" t="e">
        <f t="shared" si="547"/>
        <v>#N/A</v>
      </c>
    </row>
    <row r="3467" spans="2:25" ht="12.75" x14ac:dyDescent="0.2">
      <c r="B3467" s="72" t="str">
        <f t="shared" si="543"/>
        <v/>
      </c>
      <c r="C3467" s="58"/>
      <c r="D3467" s="67"/>
      <c r="E3467" s="71" t="str">
        <f t="shared" si="544"/>
        <v/>
      </c>
      <c r="F3467" s="71" t="str">
        <f t="shared" si="540"/>
        <v/>
      </c>
      <c r="G3467" s="72" t="str">
        <f t="shared" si="548"/>
        <v/>
      </c>
      <c r="H3467" s="68" t="str">
        <f t="shared" si="545"/>
        <v/>
      </c>
      <c r="I3467" s="69" t="str">
        <f t="shared" si="541"/>
        <v/>
      </c>
      <c r="J3467" s="70" t="str">
        <f t="shared" si="542"/>
        <v/>
      </c>
      <c r="W3467" s="75" t="e">
        <f t="shared" si="546"/>
        <v>#N/A</v>
      </c>
      <c r="X3467" s="75" t="e">
        <f t="shared" si="549"/>
        <v>#N/A</v>
      </c>
      <c r="Y3467" s="75" t="e">
        <f t="shared" si="547"/>
        <v>#N/A</v>
      </c>
    </row>
    <row r="3468" spans="2:25" ht="12.75" x14ac:dyDescent="0.2">
      <c r="B3468" s="72" t="str">
        <f t="shared" si="543"/>
        <v/>
      </c>
      <c r="C3468" s="58"/>
      <c r="D3468" s="67"/>
      <c r="E3468" s="71" t="str">
        <f t="shared" si="544"/>
        <v/>
      </c>
      <c r="F3468" s="71" t="str">
        <f t="shared" si="540"/>
        <v/>
      </c>
      <c r="G3468" s="72" t="str">
        <f t="shared" si="548"/>
        <v/>
      </c>
      <c r="H3468" s="68" t="str">
        <f t="shared" si="545"/>
        <v/>
      </c>
      <c r="I3468" s="69" t="str">
        <f t="shared" si="541"/>
        <v/>
      </c>
      <c r="J3468" s="70" t="str">
        <f t="shared" si="542"/>
        <v/>
      </c>
      <c r="W3468" s="75" t="e">
        <f t="shared" si="546"/>
        <v>#N/A</v>
      </c>
      <c r="X3468" s="75" t="e">
        <f t="shared" si="549"/>
        <v>#N/A</v>
      </c>
      <c r="Y3468" s="75" t="e">
        <f t="shared" si="547"/>
        <v>#N/A</v>
      </c>
    </row>
    <row r="3469" spans="2:25" ht="12.75" x14ac:dyDescent="0.2">
      <c r="B3469" s="72" t="str">
        <f t="shared" si="543"/>
        <v/>
      </c>
      <c r="C3469" s="58"/>
      <c r="D3469" s="67"/>
      <c r="E3469" s="71" t="str">
        <f t="shared" si="544"/>
        <v/>
      </c>
      <c r="F3469" s="71" t="str">
        <f t="shared" si="540"/>
        <v/>
      </c>
      <c r="G3469" s="72" t="str">
        <f t="shared" si="548"/>
        <v/>
      </c>
      <c r="H3469" s="68" t="str">
        <f t="shared" si="545"/>
        <v/>
      </c>
      <c r="I3469" s="69" t="str">
        <f t="shared" si="541"/>
        <v/>
      </c>
      <c r="J3469" s="70" t="str">
        <f t="shared" si="542"/>
        <v/>
      </c>
      <c r="W3469" s="75" t="e">
        <f t="shared" si="546"/>
        <v>#N/A</v>
      </c>
      <c r="X3469" s="75" t="e">
        <f t="shared" si="549"/>
        <v>#N/A</v>
      </c>
      <c r="Y3469" s="75" t="e">
        <f t="shared" si="547"/>
        <v>#N/A</v>
      </c>
    </row>
    <row r="3470" spans="2:25" ht="12.75" x14ac:dyDescent="0.2">
      <c r="B3470" s="72" t="str">
        <f t="shared" si="543"/>
        <v/>
      </c>
      <c r="C3470" s="58"/>
      <c r="D3470" s="67"/>
      <c r="E3470" s="71" t="str">
        <f t="shared" si="544"/>
        <v/>
      </c>
      <c r="F3470" s="71" t="str">
        <f t="shared" ref="F3470:F3533" si="550">IF(D3470,STANDARDIZE(E3470,$M$11,$M$12),"")</f>
        <v/>
      </c>
      <c r="G3470" s="72" t="str">
        <f t="shared" si="548"/>
        <v/>
      </c>
      <c r="H3470" s="68" t="str">
        <f t="shared" si="545"/>
        <v/>
      </c>
      <c r="I3470" s="69" t="str">
        <f t="shared" si="541"/>
        <v/>
      </c>
      <c r="J3470" s="70" t="str">
        <f t="shared" si="542"/>
        <v/>
      </c>
      <c r="W3470" s="75" t="e">
        <f t="shared" si="546"/>
        <v>#N/A</v>
      </c>
      <c r="X3470" s="75" t="e">
        <f t="shared" si="549"/>
        <v>#N/A</v>
      </c>
      <c r="Y3470" s="75" t="e">
        <f t="shared" si="547"/>
        <v>#N/A</v>
      </c>
    </row>
    <row r="3471" spans="2:25" ht="12.75" x14ac:dyDescent="0.2">
      <c r="B3471" s="72" t="str">
        <f t="shared" si="543"/>
        <v/>
      </c>
      <c r="C3471" s="58"/>
      <c r="D3471" s="67"/>
      <c r="E3471" s="71" t="str">
        <f t="shared" si="544"/>
        <v/>
      </c>
      <c r="F3471" s="71" t="str">
        <f t="shared" si="550"/>
        <v/>
      </c>
      <c r="G3471" s="72" t="str">
        <f t="shared" si="548"/>
        <v/>
      </c>
      <c r="H3471" s="68" t="str">
        <f t="shared" si="545"/>
        <v/>
      </c>
      <c r="I3471" s="69" t="str">
        <f t="shared" si="541"/>
        <v/>
      </c>
      <c r="J3471" s="70" t="str">
        <f t="shared" si="542"/>
        <v/>
      </c>
      <c r="W3471" s="75" t="e">
        <f t="shared" si="546"/>
        <v>#N/A</v>
      </c>
      <c r="X3471" s="75" t="e">
        <f t="shared" si="549"/>
        <v>#N/A</v>
      </c>
      <c r="Y3471" s="75" t="e">
        <f t="shared" si="547"/>
        <v>#N/A</v>
      </c>
    </row>
    <row r="3472" spans="2:25" ht="12.75" x14ac:dyDescent="0.2">
      <c r="B3472" s="72" t="str">
        <f t="shared" si="543"/>
        <v/>
      </c>
      <c r="C3472" s="58"/>
      <c r="D3472" s="67"/>
      <c r="E3472" s="71" t="str">
        <f t="shared" si="544"/>
        <v/>
      </c>
      <c r="F3472" s="71" t="str">
        <f t="shared" si="550"/>
        <v/>
      </c>
      <c r="G3472" s="72" t="str">
        <f t="shared" si="548"/>
        <v/>
      </c>
      <c r="H3472" s="68" t="str">
        <f t="shared" si="545"/>
        <v/>
      </c>
      <c r="I3472" s="69" t="str">
        <f t="shared" si="541"/>
        <v/>
      </c>
      <c r="J3472" s="70" t="str">
        <f t="shared" si="542"/>
        <v/>
      </c>
      <c r="W3472" s="75" t="e">
        <f t="shared" si="546"/>
        <v>#N/A</v>
      </c>
      <c r="X3472" s="75" t="e">
        <f t="shared" si="549"/>
        <v>#N/A</v>
      </c>
      <c r="Y3472" s="75" t="e">
        <f t="shared" si="547"/>
        <v>#N/A</v>
      </c>
    </row>
    <row r="3473" spans="2:25" ht="12.75" x14ac:dyDescent="0.2">
      <c r="B3473" s="72" t="str">
        <f t="shared" si="543"/>
        <v/>
      </c>
      <c r="C3473" s="58"/>
      <c r="D3473" s="67"/>
      <c r="E3473" s="71" t="str">
        <f t="shared" si="544"/>
        <v/>
      </c>
      <c r="F3473" s="71" t="str">
        <f t="shared" si="550"/>
        <v/>
      </c>
      <c r="G3473" s="72" t="str">
        <f t="shared" si="548"/>
        <v/>
      </c>
      <c r="H3473" s="68" t="str">
        <f t="shared" si="545"/>
        <v/>
      </c>
      <c r="I3473" s="69" t="str">
        <f t="shared" si="541"/>
        <v/>
      </c>
      <c r="J3473" s="70" t="str">
        <f t="shared" si="542"/>
        <v/>
      </c>
      <c r="W3473" s="75" t="e">
        <f t="shared" si="546"/>
        <v>#N/A</v>
      </c>
      <c r="X3473" s="75" t="e">
        <f t="shared" si="549"/>
        <v>#N/A</v>
      </c>
      <c r="Y3473" s="75" t="e">
        <f t="shared" si="547"/>
        <v>#N/A</v>
      </c>
    </row>
    <row r="3474" spans="2:25" ht="12.75" x14ac:dyDescent="0.2">
      <c r="B3474" s="72" t="str">
        <f t="shared" si="543"/>
        <v/>
      </c>
      <c r="C3474" s="58"/>
      <c r="D3474" s="67"/>
      <c r="E3474" s="71" t="str">
        <f t="shared" si="544"/>
        <v/>
      </c>
      <c r="F3474" s="71" t="str">
        <f t="shared" si="550"/>
        <v/>
      </c>
      <c r="G3474" s="72" t="str">
        <f t="shared" si="548"/>
        <v/>
      </c>
      <c r="H3474" s="68" t="str">
        <f t="shared" si="545"/>
        <v/>
      </c>
      <c r="I3474" s="69" t="str">
        <f t="shared" si="541"/>
        <v/>
      </c>
      <c r="J3474" s="70" t="str">
        <f t="shared" si="542"/>
        <v/>
      </c>
      <c r="W3474" s="75" t="e">
        <f t="shared" si="546"/>
        <v>#N/A</v>
      </c>
      <c r="X3474" s="75" t="e">
        <f t="shared" si="549"/>
        <v>#N/A</v>
      </c>
      <c r="Y3474" s="75" t="e">
        <f t="shared" si="547"/>
        <v>#N/A</v>
      </c>
    </row>
    <row r="3475" spans="2:25" ht="12.75" x14ac:dyDescent="0.2">
      <c r="B3475" s="72" t="str">
        <f t="shared" si="543"/>
        <v/>
      </c>
      <c r="C3475" s="58"/>
      <c r="D3475" s="67"/>
      <c r="E3475" s="71" t="str">
        <f t="shared" si="544"/>
        <v/>
      </c>
      <c r="F3475" s="71" t="str">
        <f t="shared" si="550"/>
        <v/>
      </c>
      <c r="G3475" s="72" t="str">
        <f t="shared" si="548"/>
        <v/>
      </c>
      <c r="H3475" s="68" t="str">
        <f t="shared" si="545"/>
        <v/>
      </c>
      <c r="I3475" s="69" t="str">
        <f t="shared" si="541"/>
        <v/>
      </c>
      <c r="J3475" s="70" t="str">
        <f t="shared" si="542"/>
        <v/>
      </c>
      <c r="W3475" s="75" t="e">
        <f t="shared" si="546"/>
        <v>#N/A</v>
      </c>
      <c r="X3475" s="75" t="e">
        <f t="shared" si="549"/>
        <v>#N/A</v>
      </c>
      <c r="Y3475" s="75" t="e">
        <f t="shared" si="547"/>
        <v>#N/A</v>
      </c>
    </row>
    <row r="3476" spans="2:25" ht="12.75" x14ac:dyDescent="0.2">
      <c r="B3476" s="72" t="str">
        <f t="shared" si="543"/>
        <v/>
      </c>
      <c r="C3476" s="58"/>
      <c r="D3476" s="67"/>
      <c r="E3476" s="71" t="str">
        <f t="shared" si="544"/>
        <v/>
      </c>
      <c r="F3476" s="71" t="str">
        <f t="shared" si="550"/>
        <v/>
      </c>
      <c r="G3476" s="72" t="str">
        <f t="shared" si="548"/>
        <v/>
      </c>
      <c r="H3476" s="68" t="str">
        <f t="shared" si="545"/>
        <v/>
      </c>
      <c r="I3476" s="69" t="str">
        <f t="shared" si="541"/>
        <v/>
      </c>
      <c r="J3476" s="70" t="str">
        <f t="shared" si="542"/>
        <v/>
      </c>
      <c r="W3476" s="75" t="e">
        <f t="shared" si="546"/>
        <v>#N/A</v>
      </c>
      <c r="X3476" s="75" t="e">
        <f t="shared" si="549"/>
        <v>#N/A</v>
      </c>
      <c r="Y3476" s="75" t="e">
        <f t="shared" si="547"/>
        <v>#N/A</v>
      </c>
    </row>
    <row r="3477" spans="2:25" ht="12.75" x14ac:dyDescent="0.2">
      <c r="B3477" s="72" t="str">
        <f t="shared" si="543"/>
        <v/>
      </c>
      <c r="C3477" s="58"/>
      <c r="D3477" s="67"/>
      <c r="E3477" s="71" t="str">
        <f t="shared" si="544"/>
        <v/>
      </c>
      <c r="F3477" s="71" t="str">
        <f t="shared" si="550"/>
        <v/>
      </c>
      <c r="G3477" s="72" t="str">
        <f t="shared" si="548"/>
        <v/>
      </c>
      <c r="H3477" s="68" t="str">
        <f t="shared" si="545"/>
        <v/>
      </c>
      <c r="I3477" s="69" t="str">
        <f t="shared" si="541"/>
        <v/>
      </c>
      <c r="J3477" s="70" t="str">
        <f t="shared" si="542"/>
        <v/>
      </c>
      <c r="W3477" s="75" t="e">
        <f t="shared" si="546"/>
        <v>#N/A</v>
      </c>
      <c r="X3477" s="75" t="e">
        <f t="shared" si="549"/>
        <v>#N/A</v>
      </c>
      <c r="Y3477" s="75" t="e">
        <f t="shared" si="547"/>
        <v>#N/A</v>
      </c>
    </row>
    <row r="3478" spans="2:25" ht="12.75" x14ac:dyDescent="0.2">
      <c r="B3478" s="72" t="str">
        <f t="shared" si="543"/>
        <v/>
      </c>
      <c r="C3478" s="58"/>
      <c r="D3478" s="67"/>
      <c r="E3478" s="71" t="str">
        <f t="shared" si="544"/>
        <v/>
      </c>
      <c r="F3478" s="71" t="str">
        <f t="shared" si="550"/>
        <v/>
      </c>
      <c r="G3478" s="72" t="str">
        <f t="shared" si="548"/>
        <v/>
      </c>
      <c r="H3478" s="68" t="str">
        <f t="shared" si="545"/>
        <v/>
      </c>
      <c r="I3478" s="69" t="str">
        <f t="shared" si="541"/>
        <v/>
      </c>
      <c r="J3478" s="70" t="str">
        <f t="shared" si="542"/>
        <v/>
      </c>
      <c r="W3478" s="75" t="e">
        <f t="shared" si="546"/>
        <v>#N/A</v>
      </c>
      <c r="X3478" s="75" t="e">
        <f t="shared" si="549"/>
        <v>#N/A</v>
      </c>
      <c r="Y3478" s="75" t="e">
        <f t="shared" si="547"/>
        <v>#N/A</v>
      </c>
    </row>
    <row r="3479" spans="2:25" ht="12.75" x14ac:dyDescent="0.2">
      <c r="B3479" s="72" t="str">
        <f t="shared" si="543"/>
        <v/>
      </c>
      <c r="C3479" s="58"/>
      <c r="D3479" s="67"/>
      <c r="E3479" s="71" t="str">
        <f t="shared" si="544"/>
        <v/>
      </c>
      <c r="F3479" s="71" t="str">
        <f t="shared" si="550"/>
        <v/>
      </c>
      <c r="G3479" s="72" t="str">
        <f t="shared" si="548"/>
        <v/>
      </c>
      <c r="H3479" s="68" t="str">
        <f t="shared" si="545"/>
        <v/>
      </c>
      <c r="I3479" s="69" t="str">
        <f t="shared" si="541"/>
        <v/>
      </c>
      <c r="J3479" s="70" t="str">
        <f t="shared" si="542"/>
        <v/>
      </c>
      <c r="W3479" s="75" t="e">
        <f t="shared" si="546"/>
        <v>#N/A</v>
      </c>
      <c r="X3479" s="75" t="e">
        <f t="shared" si="549"/>
        <v>#N/A</v>
      </c>
      <c r="Y3479" s="75" t="e">
        <f t="shared" si="547"/>
        <v>#N/A</v>
      </c>
    </row>
    <row r="3480" spans="2:25" ht="12.75" x14ac:dyDescent="0.2">
      <c r="B3480" s="72" t="str">
        <f t="shared" si="543"/>
        <v/>
      </c>
      <c r="C3480" s="58"/>
      <c r="D3480" s="67"/>
      <c r="E3480" s="71" t="str">
        <f t="shared" si="544"/>
        <v/>
      </c>
      <c r="F3480" s="71" t="str">
        <f t="shared" si="550"/>
        <v/>
      </c>
      <c r="G3480" s="72" t="str">
        <f t="shared" si="548"/>
        <v/>
      </c>
      <c r="H3480" s="68" t="str">
        <f t="shared" si="545"/>
        <v/>
      </c>
      <c r="I3480" s="69" t="str">
        <f t="shared" si="541"/>
        <v/>
      </c>
      <c r="J3480" s="70" t="str">
        <f t="shared" si="542"/>
        <v/>
      </c>
      <c r="W3480" s="75" t="e">
        <f t="shared" si="546"/>
        <v>#N/A</v>
      </c>
      <c r="X3480" s="75" t="e">
        <f t="shared" si="549"/>
        <v>#N/A</v>
      </c>
      <c r="Y3480" s="75" t="e">
        <f t="shared" si="547"/>
        <v>#N/A</v>
      </c>
    </row>
    <row r="3481" spans="2:25" ht="12.75" x14ac:dyDescent="0.2">
      <c r="B3481" s="72" t="str">
        <f t="shared" si="543"/>
        <v/>
      </c>
      <c r="C3481" s="58"/>
      <c r="D3481" s="67"/>
      <c r="E3481" s="71" t="str">
        <f t="shared" si="544"/>
        <v/>
      </c>
      <c r="F3481" s="71" t="str">
        <f t="shared" si="550"/>
        <v/>
      </c>
      <c r="G3481" s="72" t="str">
        <f t="shared" si="548"/>
        <v/>
      </c>
      <c r="H3481" s="68" t="str">
        <f t="shared" si="545"/>
        <v/>
      </c>
      <c r="I3481" s="69" t="str">
        <f t="shared" si="541"/>
        <v/>
      </c>
      <c r="J3481" s="70" t="str">
        <f t="shared" si="542"/>
        <v/>
      </c>
      <c r="W3481" s="75" t="e">
        <f t="shared" si="546"/>
        <v>#N/A</v>
      </c>
      <c r="X3481" s="75" t="e">
        <f t="shared" si="549"/>
        <v>#N/A</v>
      </c>
      <c r="Y3481" s="75" t="e">
        <f t="shared" si="547"/>
        <v>#N/A</v>
      </c>
    </row>
    <row r="3482" spans="2:25" ht="12.75" x14ac:dyDescent="0.2">
      <c r="B3482" s="72" t="str">
        <f t="shared" si="543"/>
        <v/>
      </c>
      <c r="C3482" s="58"/>
      <c r="D3482" s="67"/>
      <c r="E3482" s="71" t="str">
        <f t="shared" si="544"/>
        <v/>
      </c>
      <c r="F3482" s="71" t="str">
        <f t="shared" si="550"/>
        <v/>
      </c>
      <c r="G3482" s="72" t="str">
        <f t="shared" si="548"/>
        <v/>
      </c>
      <c r="H3482" s="68" t="str">
        <f t="shared" si="545"/>
        <v/>
      </c>
      <c r="I3482" s="69" t="str">
        <f t="shared" si="541"/>
        <v/>
      </c>
      <c r="J3482" s="70" t="str">
        <f t="shared" si="542"/>
        <v/>
      </c>
      <c r="W3482" s="75" t="e">
        <f t="shared" si="546"/>
        <v>#N/A</v>
      </c>
      <c r="X3482" s="75" t="e">
        <f t="shared" si="549"/>
        <v>#N/A</v>
      </c>
      <c r="Y3482" s="75" t="e">
        <f t="shared" si="547"/>
        <v>#N/A</v>
      </c>
    </row>
    <row r="3483" spans="2:25" ht="12.75" x14ac:dyDescent="0.2">
      <c r="B3483" s="72" t="str">
        <f t="shared" si="543"/>
        <v/>
      </c>
      <c r="C3483" s="58"/>
      <c r="D3483" s="67"/>
      <c r="E3483" s="71" t="str">
        <f t="shared" si="544"/>
        <v/>
      </c>
      <c r="F3483" s="71" t="str">
        <f t="shared" si="550"/>
        <v/>
      </c>
      <c r="G3483" s="72" t="str">
        <f t="shared" si="548"/>
        <v/>
      </c>
      <c r="H3483" s="68" t="str">
        <f t="shared" si="545"/>
        <v/>
      </c>
      <c r="I3483" s="69" t="str">
        <f t="shared" si="541"/>
        <v/>
      </c>
      <c r="J3483" s="70" t="str">
        <f t="shared" si="542"/>
        <v/>
      </c>
      <c r="W3483" s="75" t="e">
        <f t="shared" si="546"/>
        <v>#N/A</v>
      </c>
      <c r="X3483" s="75" t="e">
        <f t="shared" si="549"/>
        <v>#N/A</v>
      </c>
      <c r="Y3483" s="75" t="e">
        <f t="shared" si="547"/>
        <v>#N/A</v>
      </c>
    </row>
    <row r="3484" spans="2:25" ht="12.75" x14ac:dyDescent="0.2">
      <c r="B3484" s="72" t="str">
        <f t="shared" si="543"/>
        <v/>
      </c>
      <c r="C3484" s="58"/>
      <c r="D3484" s="67"/>
      <c r="E3484" s="71" t="str">
        <f t="shared" si="544"/>
        <v/>
      </c>
      <c r="F3484" s="71" t="str">
        <f t="shared" si="550"/>
        <v/>
      </c>
      <c r="G3484" s="72" t="str">
        <f t="shared" si="548"/>
        <v/>
      </c>
      <c r="H3484" s="68" t="str">
        <f t="shared" si="545"/>
        <v/>
      </c>
      <c r="I3484" s="69" t="str">
        <f t="shared" si="541"/>
        <v/>
      </c>
      <c r="J3484" s="70" t="str">
        <f t="shared" si="542"/>
        <v/>
      </c>
      <c r="W3484" s="75" t="e">
        <f t="shared" si="546"/>
        <v>#N/A</v>
      </c>
      <c r="X3484" s="75" t="e">
        <f t="shared" si="549"/>
        <v>#N/A</v>
      </c>
      <c r="Y3484" s="75" t="e">
        <f t="shared" si="547"/>
        <v>#N/A</v>
      </c>
    </row>
    <row r="3485" spans="2:25" ht="12.75" x14ac:dyDescent="0.2">
      <c r="B3485" s="72" t="str">
        <f t="shared" si="543"/>
        <v/>
      </c>
      <c r="C3485" s="58"/>
      <c r="D3485" s="67"/>
      <c r="E3485" s="71" t="str">
        <f t="shared" si="544"/>
        <v/>
      </c>
      <c r="F3485" s="71" t="str">
        <f t="shared" si="550"/>
        <v/>
      </c>
      <c r="G3485" s="72" t="str">
        <f t="shared" si="548"/>
        <v/>
      </c>
      <c r="H3485" s="68" t="str">
        <f t="shared" si="545"/>
        <v/>
      </c>
      <c r="I3485" s="69" t="str">
        <f t="shared" si="541"/>
        <v/>
      </c>
      <c r="J3485" s="70" t="str">
        <f t="shared" si="542"/>
        <v/>
      </c>
      <c r="W3485" s="75" t="e">
        <f t="shared" si="546"/>
        <v>#N/A</v>
      </c>
      <c r="X3485" s="75" t="e">
        <f t="shared" si="549"/>
        <v>#N/A</v>
      </c>
      <c r="Y3485" s="75" t="e">
        <f t="shared" si="547"/>
        <v>#N/A</v>
      </c>
    </row>
    <row r="3486" spans="2:25" ht="12.75" x14ac:dyDescent="0.2">
      <c r="B3486" s="72" t="str">
        <f t="shared" si="543"/>
        <v/>
      </c>
      <c r="C3486" s="58"/>
      <c r="D3486" s="67"/>
      <c r="E3486" s="71" t="str">
        <f t="shared" si="544"/>
        <v/>
      </c>
      <c r="F3486" s="71" t="str">
        <f t="shared" si="550"/>
        <v/>
      </c>
      <c r="G3486" s="72" t="str">
        <f t="shared" si="548"/>
        <v/>
      </c>
      <c r="H3486" s="68" t="str">
        <f t="shared" si="545"/>
        <v/>
      </c>
      <c r="I3486" s="69" t="str">
        <f t="shared" si="541"/>
        <v/>
      </c>
      <c r="J3486" s="70" t="str">
        <f t="shared" si="542"/>
        <v/>
      </c>
      <c r="W3486" s="75" t="e">
        <f t="shared" si="546"/>
        <v>#N/A</v>
      </c>
      <c r="X3486" s="75" t="e">
        <f t="shared" si="549"/>
        <v>#N/A</v>
      </c>
      <c r="Y3486" s="75" t="e">
        <f t="shared" si="547"/>
        <v>#N/A</v>
      </c>
    </row>
    <row r="3487" spans="2:25" ht="12.75" x14ac:dyDescent="0.2">
      <c r="B3487" s="72" t="str">
        <f t="shared" si="543"/>
        <v/>
      </c>
      <c r="C3487" s="58"/>
      <c r="D3487" s="67"/>
      <c r="E3487" s="71" t="str">
        <f t="shared" si="544"/>
        <v/>
      </c>
      <c r="F3487" s="71" t="str">
        <f t="shared" si="550"/>
        <v/>
      </c>
      <c r="G3487" s="72" t="str">
        <f t="shared" si="548"/>
        <v/>
      </c>
      <c r="H3487" s="68" t="str">
        <f t="shared" si="545"/>
        <v/>
      </c>
      <c r="I3487" s="69" t="str">
        <f t="shared" si="541"/>
        <v/>
      </c>
      <c r="J3487" s="70" t="str">
        <f t="shared" si="542"/>
        <v/>
      </c>
      <c r="W3487" s="75" t="e">
        <f t="shared" si="546"/>
        <v>#N/A</v>
      </c>
      <c r="X3487" s="75" t="e">
        <f t="shared" si="549"/>
        <v>#N/A</v>
      </c>
      <c r="Y3487" s="75" t="e">
        <f t="shared" si="547"/>
        <v>#N/A</v>
      </c>
    </row>
    <row r="3488" spans="2:25" ht="12.75" x14ac:dyDescent="0.2">
      <c r="B3488" s="72" t="str">
        <f t="shared" si="543"/>
        <v/>
      </c>
      <c r="C3488" s="58"/>
      <c r="D3488" s="67"/>
      <c r="E3488" s="71" t="str">
        <f t="shared" si="544"/>
        <v/>
      </c>
      <c r="F3488" s="71" t="str">
        <f t="shared" si="550"/>
        <v/>
      </c>
      <c r="G3488" s="72" t="str">
        <f t="shared" si="548"/>
        <v/>
      </c>
      <c r="H3488" s="68" t="str">
        <f t="shared" si="545"/>
        <v/>
      </c>
      <c r="I3488" s="69" t="str">
        <f t="shared" si="541"/>
        <v/>
      </c>
      <c r="J3488" s="70" t="str">
        <f t="shared" si="542"/>
        <v/>
      </c>
      <c r="W3488" s="75" t="e">
        <f t="shared" si="546"/>
        <v>#N/A</v>
      </c>
      <c r="X3488" s="75" t="e">
        <f t="shared" si="549"/>
        <v>#N/A</v>
      </c>
      <c r="Y3488" s="75" t="e">
        <f t="shared" si="547"/>
        <v>#N/A</v>
      </c>
    </row>
    <row r="3489" spans="2:25" ht="12.75" x14ac:dyDescent="0.2">
      <c r="B3489" s="72" t="str">
        <f t="shared" si="543"/>
        <v/>
      </c>
      <c r="C3489" s="58"/>
      <c r="D3489" s="67"/>
      <c r="E3489" s="71" t="str">
        <f t="shared" si="544"/>
        <v/>
      </c>
      <c r="F3489" s="71" t="str">
        <f t="shared" si="550"/>
        <v/>
      </c>
      <c r="G3489" s="72" t="str">
        <f t="shared" si="548"/>
        <v/>
      </c>
      <c r="H3489" s="68" t="str">
        <f t="shared" si="545"/>
        <v/>
      </c>
      <c r="I3489" s="69" t="str">
        <f t="shared" si="541"/>
        <v/>
      </c>
      <c r="J3489" s="70" t="str">
        <f t="shared" si="542"/>
        <v/>
      </c>
      <c r="W3489" s="75" t="e">
        <f t="shared" si="546"/>
        <v>#N/A</v>
      </c>
      <c r="X3489" s="75" t="e">
        <f t="shared" si="549"/>
        <v>#N/A</v>
      </c>
      <c r="Y3489" s="75" t="e">
        <f t="shared" si="547"/>
        <v>#N/A</v>
      </c>
    </row>
    <row r="3490" spans="2:25" ht="12.75" x14ac:dyDescent="0.2">
      <c r="B3490" s="72" t="str">
        <f t="shared" si="543"/>
        <v/>
      </c>
      <c r="C3490" s="58"/>
      <c r="D3490" s="67"/>
      <c r="E3490" s="71" t="str">
        <f t="shared" si="544"/>
        <v/>
      </c>
      <c r="F3490" s="71" t="str">
        <f t="shared" si="550"/>
        <v/>
      </c>
      <c r="G3490" s="72" t="str">
        <f t="shared" si="548"/>
        <v/>
      </c>
      <c r="H3490" s="68" t="str">
        <f t="shared" si="545"/>
        <v/>
      </c>
      <c r="I3490" s="69" t="str">
        <f t="shared" si="541"/>
        <v/>
      </c>
      <c r="J3490" s="70" t="str">
        <f t="shared" si="542"/>
        <v/>
      </c>
      <c r="W3490" s="75" t="e">
        <f t="shared" si="546"/>
        <v>#N/A</v>
      </c>
      <c r="X3490" s="75" t="e">
        <f t="shared" si="549"/>
        <v>#N/A</v>
      </c>
      <c r="Y3490" s="75" t="e">
        <f t="shared" si="547"/>
        <v>#N/A</v>
      </c>
    </row>
    <row r="3491" spans="2:25" ht="12.75" x14ac:dyDescent="0.2">
      <c r="B3491" s="72" t="str">
        <f t="shared" si="543"/>
        <v/>
      </c>
      <c r="C3491" s="58"/>
      <c r="D3491" s="67"/>
      <c r="E3491" s="71" t="str">
        <f t="shared" si="544"/>
        <v/>
      </c>
      <c r="F3491" s="71" t="str">
        <f t="shared" si="550"/>
        <v/>
      </c>
      <c r="G3491" s="72" t="str">
        <f t="shared" si="548"/>
        <v/>
      </c>
      <c r="H3491" s="68" t="str">
        <f t="shared" si="545"/>
        <v/>
      </c>
      <c r="I3491" s="69" t="str">
        <f t="shared" si="541"/>
        <v/>
      </c>
      <c r="J3491" s="70" t="str">
        <f t="shared" si="542"/>
        <v/>
      </c>
      <c r="W3491" s="75" t="e">
        <f t="shared" si="546"/>
        <v>#N/A</v>
      </c>
      <c r="X3491" s="75" t="e">
        <f t="shared" si="549"/>
        <v>#N/A</v>
      </c>
      <c r="Y3491" s="75" t="e">
        <f t="shared" si="547"/>
        <v>#N/A</v>
      </c>
    </row>
    <row r="3492" spans="2:25" ht="12.75" x14ac:dyDescent="0.2">
      <c r="B3492" s="72" t="str">
        <f t="shared" si="543"/>
        <v/>
      </c>
      <c r="C3492" s="58"/>
      <c r="D3492" s="67"/>
      <c r="E3492" s="71" t="str">
        <f t="shared" si="544"/>
        <v/>
      </c>
      <c r="F3492" s="71" t="str">
        <f t="shared" si="550"/>
        <v/>
      </c>
      <c r="G3492" s="72" t="str">
        <f t="shared" si="548"/>
        <v/>
      </c>
      <c r="H3492" s="68" t="str">
        <f t="shared" si="545"/>
        <v/>
      </c>
      <c r="I3492" s="69" t="str">
        <f t="shared" si="541"/>
        <v/>
      </c>
      <c r="J3492" s="70" t="str">
        <f t="shared" si="542"/>
        <v/>
      </c>
      <c r="W3492" s="75" t="e">
        <f t="shared" si="546"/>
        <v>#N/A</v>
      </c>
      <c r="X3492" s="75" t="e">
        <f t="shared" si="549"/>
        <v>#N/A</v>
      </c>
      <c r="Y3492" s="75" t="e">
        <f t="shared" si="547"/>
        <v>#N/A</v>
      </c>
    </row>
    <row r="3493" spans="2:25" ht="12.75" x14ac:dyDescent="0.2">
      <c r="B3493" s="72" t="str">
        <f t="shared" si="543"/>
        <v/>
      </c>
      <c r="C3493" s="58"/>
      <c r="D3493" s="67"/>
      <c r="E3493" s="71" t="str">
        <f t="shared" si="544"/>
        <v/>
      </c>
      <c r="F3493" s="71" t="str">
        <f t="shared" si="550"/>
        <v/>
      </c>
      <c r="G3493" s="72" t="str">
        <f t="shared" si="548"/>
        <v/>
      </c>
      <c r="H3493" s="68" t="str">
        <f t="shared" si="545"/>
        <v/>
      </c>
      <c r="I3493" s="69" t="str">
        <f t="shared" si="541"/>
        <v/>
      </c>
      <c r="J3493" s="70" t="str">
        <f t="shared" si="542"/>
        <v/>
      </c>
      <c r="W3493" s="75" t="e">
        <f t="shared" si="546"/>
        <v>#N/A</v>
      </c>
      <c r="X3493" s="75" t="e">
        <f t="shared" si="549"/>
        <v>#N/A</v>
      </c>
      <c r="Y3493" s="75" t="e">
        <f t="shared" si="547"/>
        <v>#N/A</v>
      </c>
    </row>
    <row r="3494" spans="2:25" ht="12.75" x14ac:dyDescent="0.2">
      <c r="B3494" s="72" t="str">
        <f t="shared" si="543"/>
        <v/>
      </c>
      <c r="C3494" s="58"/>
      <c r="D3494" s="67"/>
      <c r="E3494" s="71" t="str">
        <f t="shared" si="544"/>
        <v/>
      </c>
      <c r="F3494" s="71" t="str">
        <f t="shared" si="550"/>
        <v/>
      </c>
      <c r="G3494" s="72" t="str">
        <f t="shared" si="548"/>
        <v/>
      </c>
      <c r="H3494" s="68" t="str">
        <f t="shared" si="545"/>
        <v/>
      </c>
      <c r="I3494" s="69" t="str">
        <f t="shared" si="541"/>
        <v/>
      </c>
      <c r="J3494" s="70" t="str">
        <f t="shared" si="542"/>
        <v/>
      </c>
      <c r="W3494" s="75" t="e">
        <f t="shared" si="546"/>
        <v>#N/A</v>
      </c>
      <c r="X3494" s="75" t="e">
        <f t="shared" si="549"/>
        <v>#N/A</v>
      </c>
      <c r="Y3494" s="75" t="e">
        <f t="shared" si="547"/>
        <v>#N/A</v>
      </c>
    </row>
    <row r="3495" spans="2:25" ht="12.75" x14ac:dyDescent="0.2">
      <c r="B3495" s="72" t="str">
        <f t="shared" si="543"/>
        <v/>
      </c>
      <c r="C3495" s="58"/>
      <c r="D3495" s="67"/>
      <c r="E3495" s="71" t="str">
        <f t="shared" si="544"/>
        <v/>
      </c>
      <c r="F3495" s="71" t="str">
        <f t="shared" si="550"/>
        <v/>
      </c>
      <c r="G3495" s="72" t="str">
        <f t="shared" si="548"/>
        <v/>
      </c>
      <c r="H3495" s="68" t="str">
        <f t="shared" si="545"/>
        <v/>
      </c>
      <c r="I3495" s="69" t="str">
        <f t="shared" si="541"/>
        <v/>
      </c>
      <c r="J3495" s="70" t="str">
        <f t="shared" si="542"/>
        <v/>
      </c>
      <c r="W3495" s="75" t="e">
        <f t="shared" si="546"/>
        <v>#N/A</v>
      </c>
      <c r="X3495" s="75" t="e">
        <f t="shared" si="549"/>
        <v>#N/A</v>
      </c>
      <c r="Y3495" s="75" t="e">
        <f t="shared" si="547"/>
        <v>#N/A</v>
      </c>
    </row>
    <row r="3496" spans="2:25" ht="12.75" x14ac:dyDescent="0.2">
      <c r="B3496" s="72" t="str">
        <f t="shared" si="543"/>
        <v/>
      </c>
      <c r="C3496" s="58"/>
      <c r="D3496" s="67"/>
      <c r="E3496" s="71" t="str">
        <f t="shared" si="544"/>
        <v/>
      </c>
      <c r="F3496" s="71" t="str">
        <f t="shared" si="550"/>
        <v/>
      </c>
      <c r="G3496" s="72" t="str">
        <f t="shared" si="548"/>
        <v/>
      </c>
      <c r="H3496" s="68" t="str">
        <f t="shared" si="545"/>
        <v/>
      </c>
      <c r="I3496" s="69" t="str">
        <f t="shared" si="541"/>
        <v/>
      </c>
      <c r="J3496" s="70" t="str">
        <f t="shared" si="542"/>
        <v/>
      </c>
      <c r="W3496" s="75" t="e">
        <f t="shared" si="546"/>
        <v>#N/A</v>
      </c>
      <c r="X3496" s="75" t="e">
        <f t="shared" si="549"/>
        <v>#N/A</v>
      </c>
      <c r="Y3496" s="75" t="e">
        <f t="shared" si="547"/>
        <v>#N/A</v>
      </c>
    </row>
    <row r="3497" spans="2:25" ht="12.75" x14ac:dyDescent="0.2">
      <c r="B3497" s="72" t="str">
        <f t="shared" si="543"/>
        <v/>
      </c>
      <c r="C3497" s="58"/>
      <c r="D3497" s="67"/>
      <c r="E3497" s="71" t="str">
        <f t="shared" si="544"/>
        <v/>
      </c>
      <c r="F3497" s="71" t="str">
        <f t="shared" si="550"/>
        <v/>
      </c>
      <c r="G3497" s="72" t="str">
        <f t="shared" si="548"/>
        <v/>
      </c>
      <c r="H3497" s="68" t="str">
        <f t="shared" si="545"/>
        <v/>
      </c>
      <c r="I3497" s="69" t="str">
        <f t="shared" si="541"/>
        <v/>
      </c>
      <c r="J3497" s="70" t="str">
        <f t="shared" si="542"/>
        <v/>
      </c>
      <c r="W3497" s="75" t="e">
        <f t="shared" si="546"/>
        <v>#N/A</v>
      </c>
      <c r="X3497" s="75" t="e">
        <f t="shared" si="549"/>
        <v>#N/A</v>
      </c>
      <c r="Y3497" s="75" t="e">
        <f t="shared" si="547"/>
        <v>#N/A</v>
      </c>
    </row>
    <row r="3498" spans="2:25" ht="12.75" x14ac:dyDescent="0.2">
      <c r="B3498" s="72" t="str">
        <f t="shared" si="543"/>
        <v/>
      </c>
      <c r="C3498" s="58"/>
      <c r="D3498" s="67"/>
      <c r="E3498" s="71" t="str">
        <f t="shared" si="544"/>
        <v/>
      </c>
      <c r="F3498" s="71" t="str">
        <f t="shared" si="550"/>
        <v/>
      </c>
      <c r="G3498" s="72" t="str">
        <f t="shared" si="548"/>
        <v/>
      </c>
      <c r="H3498" s="68" t="str">
        <f t="shared" si="545"/>
        <v/>
      </c>
      <c r="I3498" s="69" t="str">
        <f t="shared" si="541"/>
        <v/>
      </c>
      <c r="J3498" s="70" t="str">
        <f t="shared" si="542"/>
        <v/>
      </c>
      <c r="W3498" s="75" t="e">
        <f t="shared" si="546"/>
        <v>#N/A</v>
      </c>
      <c r="X3498" s="75" t="e">
        <f t="shared" si="549"/>
        <v>#N/A</v>
      </c>
      <c r="Y3498" s="75" t="e">
        <f t="shared" si="547"/>
        <v>#N/A</v>
      </c>
    </row>
    <row r="3499" spans="2:25" ht="12.75" x14ac:dyDescent="0.2">
      <c r="B3499" s="72" t="str">
        <f t="shared" si="543"/>
        <v/>
      </c>
      <c r="C3499" s="58"/>
      <c r="D3499" s="67"/>
      <c r="E3499" s="71" t="str">
        <f t="shared" si="544"/>
        <v/>
      </c>
      <c r="F3499" s="71" t="str">
        <f t="shared" si="550"/>
        <v/>
      </c>
      <c r="G3499" s="72" t="str">
        <f t="shared" si="548"/>
        <v/>
      </c>
      <c r="H3499" s="68" t="str">
        <f t="shared" si="545"/>
        <v/>
      </c>
      <c r="I3499" s="69" t="str">
        <f t="shared" si="541"/>
        <v/>
      </c>
      <c r="J3499" s="70" t="str">
        <f t="shared" si="542"/>
        <v/>
      </c>
      <c r="W3499" s="75" t="e">
        <f t="shared" si="546"/>
        <v>#N/A</v>
      </c>
      <c r="X3499" s="75" t="e">
        <f t="shared" si="549"/>
        <v>#N/A</v>
      </c>
      <c r="Y3499" s="75" t="e">
        <f t="shared" si="547"/>
        <v>#N/A</v>
      </c>
    </row>
    <row r="3500" spans="2:25" ht="12.75" x14ac:dyDescent="0.2">
      <c r="B3500" s="72" t="str">
        <f t="shared" si="543"/>
        <v/>
      </c>
      <c r="C3500" s="58"/>
      <c r="D3500" s="67"/>
      <c r="E3500" s="71" t="str">
        <f t="shared" si="544"/>
        <v/>
      </c>
      <c r="F3500" s="71" t="str">
        <f t="shared" si="550"/>
        <v/>
      </c>
      <c r="G3500" s="72" t="str">
        <f t="shared" si="548"/>
        <v/>
      </c>
      <c r="H3500" s="68" t="str">
        <f t="shared" si="545"/>
        <v/>
      </c>
      <c r="I3500" s="69" t="str">
        <f t="shared" si="541"/>
        <v/>
      </c>
      <c r="J3500" s="70" t="str">
        <f t="shared" si="542"/>
        <v/>
      </c>
      <c r="W3500" s="75" t="e">
        <f t="shared" si="546"/>
        <v>#N/A</v>
      </c>
      <c r="X3500" s="75" t="e">
        <f t="shared" si="549"/>
        <v>#N/A</v>
      </c>
      <c r="Y3500" s="75" t="e">
        <f t="shared" si="547"/>
        <v>#N/A</v>
      </c>
    </row>
    <row r="3501" spans="2:25" ht="12.75" x14ac:dyDescent="0.2">
      <c r="B3501" s="72" t="str">
        <f t="shared" si="543"/>
        <v/>
      </c>
      <c r="C3501" s="58"/>
      <c r="D3501" s="67"/>
      <c r="E3501" s="71" t="str">
        <f t="shared" si="544"/>
        <v/>
      </c>
      <c r="F3501" s="71" t="str">
        <f t="shared" si="550"/>
        <v/>
      </c>
      <c r="G3501" s="72" t="str">
        <f t="shared" si="548"/>
        <v/>
      </c>
      <c r="H3501" s="68" t="str">
        <f t="shared" si="545"/>
        <v/>
      </c>
      <c r="I3501" s="69" t="str">
        <f t="shared" si="541"/>
        <v/>
      </c>
      <c r="J3501" s="70" t="str">
        <f t="shared" si="542"/>
        <v/>
      </c>
      <c r="W3501" s="75" t="e">
        <f t="shared" si="546"/>
        <v>#N/A</v>
      </c>
      <c r="X3501" s="75" t="e">
        <f t="shared" si="549"/>
        <v>#N/A</v>
      </c>
      <c r="Y3501" s="75" t="e">
        <f t="shared" si="547"/>
        <v>#N/A</v>
      </c>
    </row>
    <row r="3502" spans="2:25" ht="12.75" x14ac:dyDescent="0.2">
      <c r="B3502" s="72" t="str">
        <f t="shared" si="543"/>
        <v/>
      </c>
      <c r="C3502" s="58"/>
      <c r="D3502" s="67"/>
      <c r="E3502" s="71" t="str">
        <f t="shared" si="544"/>
        <v/>
      </c>
      <c r="F3502" s="71" t="str">
        <f t="shared" si="550"/>
        <v/>
      </c>
      <c r="G3502" s="72" t="str">
        <f t="shared" si="548"/>
        <v/>
      </c>
      <c r="H3502" s="68" t="str">
        <f t="shared" si="545"/>
        <v/>
      </c>
      <c r="I3502" s="69" t="str">
        <f t="shared" si="541"/>
        <v/>
      </c>
      <c r="J3502" s="70" t="str">
        <f t="shared" si="542"/>
        <v/>
      </c>
      <c r="W3502" s="75" t="e">
        <f t="shared" si="546"/>
        <v>#N/A</v>
      </c>
      <c r="X3502" s="75" t="e">
        <f t="shared" si="549"/>
        <v>#N/A</v>
      </c>
      <c r="Y3502" s="75" t="e">
        <f t="shared" si="547"/>
        <v>#N/A</v>
      </c>
    </row>
    <row r="3503" spans="2:25" ht="12.75" x14ac:dyDescent="0.2">
      <c r="B3503" s="72" t="str">
        <f t="shared" si="543"/>
        <v/>
      </c>
      <c r="C3503" s="58"/>
      <c r="D3503" s="67"/>
      <c r="E3503" s="71" t="str">
        <f t="shared" si="544"/>
        <v/>
      </c>
      <c r="F3503" s="71" t="str">
        <f t="shared" si="550"/>
        <v/>
      </c>
      <c r="G3503" s="72" t="str">
        <f t="shared" si="548"/>
        <v/>
      </c>
      <c r="H3503" s="68" t="str">
        <f t="shared" si="545"/>
        <v/>
      </c>
      <c r="I3503" s="69" t="str">
        <f t="shared" si="541"/>
        <v/>
      </c>
      <c r="J3503" s="70" t="str">
        <f t="shared" si="542"/>
        <v/>
      </c>
      <c r="W3503" s="75" t="e">
        <f t="shared" si="546"/>
        <v>#N/A</v>
      </c>
      <c r="X3503" s="75" t="e">
        <f t="shared" si="549"/>
        <v>#N/A</v>
      </c>
      <c r="Y3503" s="75" t="e">
        <f t="shared" si="547"/>
        <v>#N/A</v>
      </c>
    </row>
    <row r="3504" spans="2:25" ht="12.75" x14ac:dyDescent="0.2">
      <c r="B3504" s="72" t="str">
        <f t="shared" si="543"/>
        <v/>
      </c>
      <c r="C3504" s="58"/>
      <c r="D3504" s="67"/>
      <c r="E3504" s="71" t="str">
        <f t="shared" si="544"/>
        <v/>
      </c>
      <c r="F3504" s="71" t="str">
        <f t="shared" si="550"/>
        <v/>
      </c>
      <c r="G3504" s="72" t="str">
        <f t="shared" si="548"/>
        <v/>
      </c>
      <c r="H3504" s="68" t="str">
        <f t="shared" si="545"/>
        <v/>
      </c>
      <c r="I3504" s="69" t="str">
        <f t="shared" si="541"/>
        <v/>
      </c>
      <c r="J3504" s="70" t="str">
        <f t="shared" si="542"/>
        <v/>
      </c>
      <c r="W3504" s="75" t="e">
        <f t="shared" si="546"/>
        <v>#N/A</v>
      </c>
      <c r="X3504" s="75" t="e">
        <f t="shared" si="549"/>
        <v>#N/A</v>
      </c>
      <c r="Y3504" s="75" t="e">
        <f t="shared" si="547"/>
        <v>#N/A</v>
      </c>
    </row>
    <row r="3505" spans="2:25" ht="12.75" x14ac:dyDescent="0.2">
      <c r="B3505" s="72" t="str">
        <f t="shared" si="543"/>
        <v/>
      </c>
      <c r="C3505" s="58"/>
      <c r="D3505" s="67"/>
      <c r="E3505" s="71" t="str">
        <f t="shared" si="544"/>
        <v/>
      </c>
      <c r="F3505" s="71" t="str">
        <f t="shared" si="550"/>
        <v/>
      </c>
      <c r="G3505" s="72" t="str">
        <f t="shared" si="548"/>
        <v/>
      </c>
      <c r="H3505" s="68" t="str">
        <f t="shared" si="545"/>
        <v/>
      </c>
      <c r="I3505" s="69" t="str">
        <f t="shared" si="541"/>
        <v/>
      </c>
      <c r="J3505" s="70" t="str">
        <f t="shared" si="542"/>
        <v/>
      </c>
      <c r="W3505" s="75" t="e">
        <f t="shared" si="546"/>
        <v>#N/A</v>
      </c>
      <c r="X3505" s="75" t="e">
        <f t="shared" si="549"/>
        <v>#N/A</v>
      </c>
      <c r="Y3505" s="75" t="e">
        <f t="shared" si="547"/>
        <v>#N/A</v>
      </c>
    </row>
    <row r="3506" spans="2:25" ht="12.75" x14ac:dyDescent="0.2">
      <c r="B3506" s="72" t="str">
        <f t="shared" si="543"/>
        <v/>
      </c>
      <c r="C3506" s="58"/>
      <c r="D3506" s="67"/>
      <c r="E3506" s="71" t="str">
        <f t="shared" si="544"/>
        <v/>
      </c>
      <c r="F3506" s="71" t="str">
        <f t="shared" si="550"/>
        <v/>
      </c>
      <c r="G3506" s="72" t="str">
        <f t="shared" si="548"/>
        <v/>
      </c>
      <c r="H3506" s="68" t="str">
        <f t="shared" si="545"/>
        <v/>
      </c>
      <c r="I3506" s="69" t="str">
        <f t="shared" si="541"/>
        <v/>
      </c>
      <c r="J3506" s="70" t="str">
        <f t="shared" si="542"/>
        <v/>
      </c>
      <c r="W3506" s="75" t="e">
        <f t="shared" si="546"/>
        <v>#N/A</v>
      </c>
      <c r="X3506" s="75" t="e">
        <f t="shared" si="549"/>
        <v>#N/A</v>
      </c>
      <c r="Y3506" s="75" t="e">
        <f t="shared" si="547"/>
        <v>#N/A</v>
      </c>
    </row>
    <row r="3507" spans="2:25" ht="12.75" x14ac:dyDescent="0.2">
      <c r="B3507" s="72" t="str">
        <f t="shared" si="543"/>
        <v/>
      </c>
      <c r="C3507" s="58"/>
      <c r="D3507" s="67"/>
      <c r="E3507" s="71" t="str">
        <f t="shared" si="544"/>
        <v/>
      </c>
      <c r="F3507" s="71" t="str">
        <f t="shared" si="550"/>
        <v/>
      </c>
      <c r="G3507" s="72" t="str">
        <f t="shared" si="548"/>
        <v/>
      </c>
      <c r="H3507" s="68" t="str">
        <f t="shared" si="545"/>
        <v/>
      </c>
      <c r="I3507" s="69" t="str">
        <f t="shared" si="541"/>
        <v/>
      </c>
      <c r="J3507" s="70" t="str">
        <f t="shared" si="542"/>
        <v/>
      </c>
      <c r="W3507" s="75" t="e">
        <f t="shared" si="546"/>
        <v>#N/A</v>
      </c>
      <c r="X3507" s="75" t="e">
        <f t="shared" si="549"/>
        <v>#N/A</v>
      </c>
      <c r="Y3507" s="75" t="e">
        <f t="shared" si="547"/>
        <v>#N/A</v>
      </c>
    </row>
    <row r="3508" spans="2:25" ht="12.75" x14ac:dyDescent="0.2">
      <c r="B3508" s="72" t="str">
        <f t="shared" si="543"/>
        <v/>
      </c>
      <c r="C3508" s="58"/>
      <c r="D3508" s="67"/>
      <c r="E3508" s="71" t="str">
        <f t="shared" si="544"/>
        <v/>
      </c>
      <c r="F3508" s="71" t="str">
        <f t="shared" si="550"/>
        <v/>
      </c>
      <c r="G3508" s="72" t="str">
        <f t="shared" si="548"/>
        <v/>
      </c>
      <c r="H3508" s="68" t="str">
        <f t="shared" si="545"/>
        <v/>
      </c>
      <c r="I3508" s="69" t="str">
        <f t="shared" si="541"/>
        <v/>
      </c>
      <c r="J3508" s="70" t="str">
        <f t="shared" si="542"/>
        <v/>
      </c>
      <c r="W3508" s="75" t="e">
        <f t="shared" si="546"/>
        <v>#N/A</v>
      </c>
      <c r="X3508" s="75" t="e">
        <f t="shared" si="549"/>
        <v>#N/A</v>
      </c>
      <c r="Y3508" s="75" t="e">
        <f t="shared" si="547"/>
        <v>#N/A</v>
      </c>
    </row>
    <row r="3509" spans="2:25" ht="12.75" x14ac:dyDescent="0.2">
      <c r="B3509" s="72" t="str">
        <f t="shared" si="543"/>
        <v/>
      </c>
      <c r="C3509" s="58"/>
      <c r="D3509" s="67"/>
      <c r="E3509" s="71" t="str">
        <f t="shared" si="544"/>
        <v/>
      </c>
      <c r="F3509" s="71" t="str">
        <f t="shared" si="550"/>
        <v/>
      </c>
      <c r="G3509" s="72" t="str">
        <f t="shared" si="548"/>
        <v/>
      </c>
      <c r="H3509" s="68" t="str">
        <f t="shared" si="545"/>
        <v/>
      </c>
      <c r="I3509" s="69" t="str">
        <f t="shared" si="541"/>
        <v/>
      </c>
      <c r="J3509" s="70" t="str">
        <f t="shared" si="542"/>
        <v/>
      </c>
      <c r="W3509" s="75" t="e">
        <f t="shared" si="546"/>
        <v>#N/A</v>
      </c>
      <c r="X3509" s="75" t="e">
        <f t="shared" si="549"/>
        <v>#N/A</v>
      </c>
      <c r="Y3509" s="75" t="e">
        <f t="shared" si="547"/>
        <v>#N/A</v>
      </c>
    </row>
    <row r="3510" spans="2:25" ht="12.75" x14ac:dyDescent="0.2">
      <c r="B3510" s="72" t="str">
        <f t="shared" si="543"/>
        <v/>
      </c>
      <c r="C3510" s="58"/>
      <c r="D3510" s="67"/>
      <c r="E3510" s="71" t="str">
        <f t="shared" si="544"/>
        <v/>
      </c>
      <c r="F3510" s="71" t="str">
        <f t="shared" si="550"/>
        <v/>
      </c>
      <c r="G3510" s="72" t="str">
        <f t="shared" si="548"/>
        <v/>
      </c>
      <c r="H3510" s="68" t="str">
        <f t="shared" si="545"/>
        <v/>
      </c>
      <c r="I3510" s="69" t="str">
        <f t="shared" si="541"/>
        <v/>
      </c>
      <c r="J3510" s="70" t="str">
        <f t="shared" si="542"/>
        <v/>
      </c>
      <c r="W3510" s="75" t="e">
        <f t="shared" si="546"/>
        <v>#N/A</v>
      </c>
      <c r="X3510" s="75" t="e">
        <f t="shared" si="549"/>
        <v>#N/A</v>
      </c>
      <c r="Y3510" s="75" t="e">
        <f t="shared" si="547"/>
        <v>#N/A</v>
      </c>
    </row>
    <row r="3511" spans="2:25" ht="12.75" x14ac:dyDescent="0.2">
      <c r="B3511" s="72" t="str">
        <f t="shared" si="543"/>
        <v/>
      </c>
      <c r="C3511" s="58"/>
      <c r="D3511" s="67"/>
      <c r="E3511" s="71" t="str">
        <f t="shared" si="544"/>
        <v/>
      </c>
      <c r="F3511" s="71" t="str">
        <f t="shared" si="550"/>
        <v/>
      </c>
      <c r="G3511" s="72" t="str">
        <f t="shared" si="548"/>
        <v/>
      </c>
      <c r="H3511" s="68" t="str">
        <f t="shared" si="545"/>
        <v/>
      </c>
      <c r="I3511" s="69" t="str">
        <f t="shared" si="541"/>
        <v/>
      </c>
      <c r="J3511" s="70" t="str">
        <f t="shared" si="542"/>
        <v/>
      </c>
      <c r="W3511" s="75" t="e">
        <f t="shared" si="546"/>
        <v>#N/A</v>
      </c>
      <c r="X3511" s="75" t="e">
        <f t="shared" si="549"/>
        <v>#N/A</v>
      </c>
      <c r="Y3511" s="75" t="e">
        <f t="shared" si="547"/>
        <v>#N/A</v>
      </c>
    </row>
    <row r="3512" spans="2:25" ht="12.75" x14ac:dyDescent="0.2">
      <c r="B3512" s="72" t="str">
        <f t="shared" si="543"/>
        <v/>
      </c>
      <c r="C3512" s="58"/>
      <c r="D3512" s="67"/>
      <c r="E3512" s="71" t="str">
        <f t="shared" si="544"/>
        <v/>
      </c>
      <c r="F3512" s="71" t="str">
        <f t="shared" si="550"/>
        <v/>
      </c>
      <c r="G3512" s="72" t="str">
        <f t="shared" si="548"/>
        <v/>
      </c>
      <c r="H3512" s="68" t="str">
        <f t="shared" si="545"/>
        <v/>
      </c>
      <c r="I3512" s="69" t="str">
        <f t="shared" si="541"/>
        <v/>
      </c>
      <c r="J3512" s="70" t="str">
        <f t="shared" si="542"/>
        <v/>
      </c>
      <c r="W3512" s="75" t="e">
        <f t="shared" si="546"/>
        <v>#N/A</v>
      </c>
      <c r="X3512" s="75" t="e">
        <f t="shared" si="549"/>
        <v>#N/A</v>
      </c>
      <c r="Y3512" s="75" t="e">
        <f t="shared" si="547"/>
        <v>#N/A</v>
      </c>
    </row>
    <row r="3513" spans="2:25" ht="12.75" x14ac:dyDescent="0.2">
      <c r="B3513" s="72" t="str">
        <f t="shared" si="543"/>
        <v/>
      </c>
      <c r="C3513" s="58"/>
      <c r="D3513" s="67"/>
      <c r="E3513" s="71" t="str">
        <f t="shared" si="544"/>
        <v/>
      </c>
      <c r="F3513" s="71" t="str">
        <f t="shared" si="550"/>
        <v/>
      </c>
      <c r="G3513" s="72" t="str">
        <f t="shared" si="548"/>
        <v/>
      </c>
      <c r="H3513" s="68" t="str">
        <f t="shared" si="545"/>
        <v/>
      </c>
      <c r="I3513" s="69" t="str">
        <f t="shared" si="541"/>
        <v/>
      </c>
      <c r="J3513" s="70" t="str">
        <f t="shared" si="542"/>
        <v/>
      </c>
      <c r="W3513" s="75" t="e">
        <f t="shared" si="546"/>
        <v>#N/A</v>
      </c>
      <c r="X3513" s="75" t="e">
        <f t="shared" si="549"/>
        <v>#N/A</v>
      </c>
      <c r="Y3513" s="75" t="e">
        <f t="shared" si="547"/>
        <v>#N/A</v>
      </c>
    </row>
    <row r="3514" spans="2:25" ht="12.75" x14ac:dyDescent="0.2">
      <c r="B3514" s="72" t="str">
        <f t="shared" si="543"/>
        <v/>
      </c>
      <c r="C3514" s="58"/>
      <c r="D3514" s="67"/>
      <c r="E3514" s="71" t="str">
        <f t="shared" si="544"/>
        <v/>
      </c>
      <c r="F3514" s="71" t="str">
        <f t="shared" si="550"/>
        <v/>
      </c>
      <c r="G3514" s="72" t="str">
        <f t="shared" si="548"/>
        <v/>
      </c>
      <c r="H3514" s="68" t="str">
        <f t="shared" si="545"/>
        <v/>
      </c>
      <c r="I3514" s="69" t="str">
        <f t="shared" si="541"/>
        <v/>
      </c>
      <c r="J3514" s="70" t="str">
        <f t="shared" si="542"/>
        <v/>
      </c>
      <c r="W3514" s="75" t="e">
        <f t="shared" si="546"/>
        <v>#N/A</v>
      </c>
      <c r="X3514" s="75" t="e">
        <f t="shared" si="549"/>
        <v>#N/A</v>
      </c>
      <c r="Y3514" s="75" t="e">
        <f t="shared" si="547"/>
        <v>#N/A</v>
      </c>
    </row>
    <row r="3515" spans="2:25" ht="12.75" x14ac:dyDescent="0.2">
      <c r="B3515" s="72" t="str">
        <f t="shared" si="543"/>
        <v/>
      </c>
      <c r="C3515" s="58"/>
      <c r="D3515" s="67"/>
      <c r="E3515" s="71" t="str">
        <f t="shared" si="544"/>
        <v/>
      </c>
      <c r="F3515" s="71" t="str">
        <f t="shared" si="550"/>
        <v/>
      </c>
      <c r="G3515" s="72" t="str">
        <f t="shared" si="548"/>
        <v/>
      </c>
      <c r="H3515" s="68" t="str">
        <f t="shared" si="545"/>
        <v/>
      </c>
      <c r="I3515" s="69" t="str">
        <f t="shared" si="541"/>
        <v/>
      </c>
      <c r="J3515" s="70" t="str">
        <f t="shared" si="542"/>
        <v/>
      </c>
      <c r="W3515" s="75" t="e">
        <f t="shared" si="546"/>
        <v>#N/A</v>
      </c>
      <c r="X3515" s="75" t="e">
        <f t="shared" si="549"/>
        <v>#N/A</v>
      </c>
      <c r="Y3515" s="75" t="e">
        <f t="shared" si="547"/>
        <v>#N/A</v>
      </c>
    </row>
    <row r="3516" spans="2:25" ht="12.75" x14ac:dyDescent="0.2">
      <c r="B3516" s="72" t="str">
        <f t="shared" si="543"/>
        <v/>
      </c>
      <c r="C3516" s="58"/>
      <c r="D3516" s="67"/>
      <c r="E3516" s="71" t="str">
        <f t="shared" si="544"/>
        <v/>
      </c>
      <c r="F3516" s="71" t="str">
        <f t="shared" si="550"/>
        <v/>
      </c>
      <c r="G3516" s="72" t="str">
        <f t="shared" si="548"/>
        <v/>
      </c>
      <c r="H3516" s="68" t="str">
        <f t="shared" si="545"/>
        <v/>
      </c>
      <c r="I3516" s="69" t="str">
        <f t="shared" si="541"/>
        <v/>
      </c>
      <c r="J3516" s="70" t="str">
        <f t="shared" si="542"/>
        <v/>
      </c>
      <c r="W3516" s="75" t="e">
        <f t="shared" si="546"/>
        <v>#N/A</v>
      </c>
      <c r="X3516" s="75" t="e">
        <f t="shared" si="549"/>
        <v>#N/A</v>
      </c>
      <c r="Y3516" s="75" t="e">
        <f t="shared" si="547"/>
        <v>#N/A</v>
      </c>
    </row>
    <row r="3517" spans="2:25" ht="12.75" x14ac:dyDescent="0.2">
      <c r="B3517" s="72" t="str">
        <f t="shared" si="543"/>
        <v/>
      </c>
      <c r="C3517" s="58"/>
      <c r="D3517" s="67"/>
      <c r="E3517" s="71" t="str">
        <f t="shared" si="544"/>
        <v/>
      </c>
      <c r="F3517" s="71" t="str">
        <f t="shared" si="550"/>
        <v/>
      </c>
      <c r="G3517" s="72" t="str">
        <f t="shared" si="548"/>
        <v/>
      </c>
      <c r="H3517" s="68" t="str">
        <f t="shared" si="545"/>
        <v/>
      </c>
      <c r="I3517" s="69" t="str">
        <f t="shared" si="541"/>
        <v/>
      </c>
      <c r="J3517" s="70" t="str">
        <f t="shared" si="542"/>
        <v/>
      </c>
      <c r="W3517" s="75" t="e">
        <f t="shared" si="546"/>
        <v>#N/A</v>
      </c>
      <c r="X3517" s="75" t="e">
        <f t="shared" si="549"/>
        <v>#N/A</v>
      </c>
      <c r="Y3517" s="75" t="e">
        <f t="shared" si="547"/>
        <v>#N/A</v>
      </c>
    </row>
    <row r="3518" spans="2:25" ht="12.75" x14ac:dyDescent="0.2">
      <c r="B3518" s="72" t="str">
        <f t="shared" si="543"/>
        <v/>
      </c>
      <c r="C3518" s="58"/>
      <c r="D3518" s="67"/>
      <c r="E3518" s="71" t="str">
        <f t="shared" si="544"/>
        <v/>
      </c>
      <c r="F3518" s="71" t="str">
        <f t="shared" si="550"/>
        <v/>
      </c>
      <c r="G3518" s="72" t="str">
        <f t="shared" si="548"/>
        <v/>
      </c>
      <c r="H3518" s="68" t="str">
        <f t="shared" si="545"/>
        <v/>
      </c>
      <c r="I3518" s="69" t="str">
        <f t="shared" si="541"/>
        <v/>
      </c>
      <c r="J3518" s="70" t="str">
        <f t="shared" si="542"/>
        <v/>
      </c>
      <c r="W3518" s="75" t="e">
        <f t="shared" si="546"/>
        <v>#N/A</v>
      </c>
      <c r="X3518" s="75" t="e">
        <f t="shared" si="549"/>
        <v>#N/A</v>
      </c>
      <c r="Y3518" s="75" t="e">
        <f t="shared" si="547"/>
        <v>#N/A</v>
      </c>
    </row>
    <row r="3519" spans="2:25" ht="12.75" x14ac:dyDescent="0.2">
      <c r="B3519" s="72" t="str">
        <f t="shared" si="543"/>
        <v/>
      </c>
      <c r="C3519" s="58"/>
      <c r="D3519" s="67"/>
      <c r="E3519" s="71" t="str">
        <f t="shared" si="544"/>
        <v/>
      </c>
      <c r="F3519" s="71" t="str">
        <f t="shared" si="550"/>
        <v/>
      </c>
      <c r="G3519" s="72" t="str">
        <f t="shared" si="548"/>
        <v/>
      </c>
      <c r="H3519" s="68" t="str">
        <f t="shared" si="545"/>
        <v/>
      </c>
      <c r="I3519" s="69" t="str">
        <f t="shared" si="541"/>
        <v/>
      </c>
      <c r="J3519" s="70" t="str">
        <f t="shared" si="542"/>
        <v/>
      </c>
      <c r="W3519" s="75" t="e">
        <f t="shared" si="546"/>
        <v>#N/A</v>
      </c>
      <c r="X3519" s="75" t="e">
        <f t="shared" si="549"/>
        <v>#N/A</v>
      </c>
      <c r="Y3519" s="75" t="e">
        <f t="shared" si="547"/>
        <v>#N/A</v>
      </c>
    </row>
    <row r="3520" spans="2:25" ht="12.75" x14ac:dyDescent="0.2">
      <c r="B3520" s="72" t="str">
        <f t="shared" si="543"/>
        <v/>
      </c>
      <c r="C3520" s="58"/>
      <c r="D3520" s="67"/>
      <c r="E3520" s="71" t="str">
        <f t="shared" si="544"/>
        <v/>
      </c>
      <c r="F3520" s="71" t="str">
        <f t="shared" si="550"/>
        <v/>
      </c>
      <c r="G3520" s="72" t="str">
        <f t="shared" si="548"/>
        <v/>
      </c>
      <c r="H3520" s="68" t="str">
        <f t="shared" si="545"/>
        <v/>
      </c>
      <c r="I3520" s="69" t="str">
        <f t="shared" si="541"/>
        <v/>
      </c>
      <c r="J3520" s="70" t="str">
        <f t="shared" si="542"/>
        <v/>
      </c>
      <c r="W3520" s="75" t="e">
        <f t="shared" si="546"/>
        <v>#N/A</v>
      </c>
      <c r="X3520" s="75" t="e">
        <f t="shared" si="549"/>
        <v>#N/A</v>
      </c>
      <c r="Y3520" s="75" t="e">
        <f t="shared" si="547"/>
        <v>#N/A</v>
      </c>
    </row>
    <row r="3521" spans="2:25" ht="12.75" x14ac:dyDescent="0.2">
      <c r="B3521" s="72" t="str">
        <f t="shared" si="543"/>
        <v/>
      </c>
      <c r="C3521" s="58"/>
      <c r="D3521" s="67"/>
      <c r="E3521" s="71" t="str">
        <f t="shared" si="544"/>
        <v/>
      </c>
      <c r="F3521" s="71" t="str">
        <f t="shared" si="550"/>
        <v/>
      </c>
      <c r="G3521" s="72" t="str">
        <f t="shared" si="548"/>
        <v/>
      </c>
      <c r="H3521" s="68" t="str">
        <f t="shared" si="545"/>
        <v/>
      </c>
      <c r="I3521" s="69" t="str">
        <f t="shared" si="541"/>
        <v/>
      </c>
      <c r="J3521" s="70" t="str">
        <f t="shared" si="542"/>
        <v/>
      </c>
      <c r="W3521" s="75" t="e">
        <f t="shared" si="546"/>
        <v>#N/A</v>
      </c>
      <c r="X3521" s="75" t="e">
        <f t="shared" si="549"/>
        <v>#N/A</v>
      </c>
      <c r="Y3521" s="75" t="e">
        <f t="shared" si="547"/>
        <v>#N/A</v>
      </c>
    </row>
    <row r="3522" spans="2:25" ht="12.75" x14ac:dyDescent="0.2">
      <c r="B3522" s="72" t="str">
        <f t="shared" si="543"/>
        <v/>
      </c>
      <c r="C3522" s="58"/>
      <c r="D3522" s="67"/>
      <c r="E3522" s="71" t="str">
        <f t="shared" si="544"/>
        <v/>
      </c>
      <c r="F3522" s="71" t="str">
        <f t="shared" si="550"/>
        <v/>
      </c>
      <c r="G3522" s="72" t="str">
        <f t="shared" si="548"/>
        <v/>
      </c>
      <c r="H3522" s="68" t="str">
        <f t="shared" si="545"/>
        <v/>
      </c>
      <c r="I3522" s="69" t="str">
        <f t="shared" si="541"/>
        <v/>
      </c>
      <c r="J3522" s="70" t="str">
        <f t="shared" si="542"/>
        <v/>
      </c>
      <c r="W3522" s="75" t="e">
        <f t="shared" si="546"/>
        <v>#N/A</v>
      </c>
      <c r="X3522" s="75" t="e">
        <f t="shared" si="549"/>
        <v>#N/A</v>
      </c>
      <c r="Y3522" s="75" t="e">
        <f t="shared" si="547"/>
        <v>#N/A</v>
      </c>
    </row>
    <row r="3523" spans="2:25" ht="12.75" x14ac:dyDescent="0.2">
      <c r="B3523" s="72" t="str">
        <f t="shared" si="543"/>
        <v/>
      </c>
      <c r="C3523" s="58"/>
      <c r="D3523" s="67"/>
      <c r="E3523" s="71" t="str">
        <f t="shared" si="544"/>
        <v/>
      </c>
      <c r="F3523" s="71" t="str">
        <f t="shared" si="550"/>
        <v/>
      </c>
      <c r="G3523" s="72" t="str">
        <f t="shared" si="548"/>
        <v/>
      </c>
      <c r="H3523" s="68" t="str">
        <f t="shared" si="545"/>
        <v/>
      </c>
      <c r="I3523" s="69" t="str">
        <f t="shared" ref="I3523:I3586" si="551">IF(ISBLANK(D3523)=FALSE,ABS(E3523-$S$15),"")</f>
        <v/>
      </c>
      <c r="J3523" s="70" t="str">
        <f t="shared" ref="J3523:J3586" si="552">IF(ISBLANK(D3523)=FALSE,IF((I3523/$S$16)&gt;4.5,"X",""),"")</f>
        <v/>
      </c>
      <c r="W3523" s="75" t="e">
        <f t="shared" si="546"/>
        <v>#N/A</v>
      </c>
      <c r="X3523" s="75" t="e">
        <f t="shared" si="549"/>
        <v>#N/A</v>
      </c>
      <c r="Y3523" s="75" t="e">
        <f t="shared" si="547"/>
        <v>#N/A</v>
      </c>
    </row>
    <row r="3524" spans="2:25" ht="12.75" x14ac:dyDescent="0.2">
      <c r="B3524" s="72" t="str">
        <f t="shared" ref="B3524:B3587" si="553">IF(ISBLANK(D3524)=FALSE,ABS(G3524-H3524),"")</f>
        <v/>
      </c>
      <c r="C3524" s="58"/>
      <c r="D3524" s="67"/>
      <c r="E3524" s="71" t="str">
        <f t="shared" ref="E3524:E3587" si="554">IF(ISBLANK(D3524)=FALSE,IF($O$20=1,(D3524),IF($O$20=2,LN(D3524),IF($O$20=3,SQRT(D3524),-1/D3524))),"")</f>
        <v/>
      </c>
      <c r="F3524" s="71" t="str">
        <f t="shared" si="550"/>
        <v/>
      </c>
      <c r="G3524" s="72" t="str">
        <f t="shared" si="548"/>
        <v/>
      </c>
      <c r="H3524" s="68" t="str">
        <f t="shared" ref="H3524:H3587" si="555">IF(ISBLANK(D3524)=FALSE,NORMSDIST(F3524),"")</f>
        <v/>
      </c>
      <c r="I3524" s="69" t="str">
        <f t="shared" si="551"/>
        <v/>
      </c>
      <c r="J3524" s="70" t="str">
        <f t="shared" si="552"/>
        <v/>
      </c>
      <c r="W3524" s="75" t="e">
        <f t="shared" ref="W3524:W3587" si="556">IF(ISBLANK(D3524)=FALSE,IF($O$20=1,(D3524),IF($O$20=2,LN(D3524),IF($O$20=3,SQRT(D3524),-1/D3524))),NA())</f>
        <v>#N/A</v>
      </c>
      <c r="X3524" s="75" t="e">
        <f t="shared" si="549"/>
        <v>#N/A</v>
      </c>
      <c r="Y3524" s="75" t="e">
        <f t="shared" ref="Y3524:Y3587" si="557">IF(ISBLANK(D3524)=FALSE,_xlfn.NORM.S.DIST(F3524,TRUE),NA())</f>
        <v>#N/A</v>
      </c>
    </row>
    <row r="3525" spans="2:25" ht="12.75" x14ac:dyDescent="0.2">
      <c r="B3525" s="72" t="str">
        <f t="shared" si="553"/>
        <v/>
      </c>
      <c r="C3525" s="58"/>
      <c r="D3525" s="67"/>
      <c r="E3525" s="71" t="str">
        <f t="shared" si="554"/>
        <v/>
      </c>
      <c r="F3525" s="71" t="str">
        <f t="shared" si="550"/>
        <v/>
      </c>
      <c r="G3525" s="72" t="str">
        <f t="shared" ref="G3525:G3588" si="558">IF(ISBLANK(D3525)=FALSE,G3524+1/$M$6,"")</f>
        <v/>
      </c>
      <c r="H3525" s="68" t="str">
        <f t="shared" si="555"/>
        <v/>
      </c>
      <c r="I3525" s="69" t="str">
        <f t="shared" si="551"/>
        <v/>
      </c>
      <c r="J3525" s="70" t="str">
        <f t="shared" si="552"/>
        <v/>
      </c>
      <c r="W3525" s="75" t="e">
        <f t="shared" si="556"/>
        <v>#N/A</v>
      </c>
      <c r="X3525" s="75" t="e">
        <f t="shared" ref="X3525:X3588" si="559">IF(ISBLANK(D3525)=FALSE,X3524+1/$M$6,NA())</f>
        <v>#N/A</v>
      </c>
      <c r="Y3525" s="75" t="e">
        <f t="shared" si="557"/>
        <v>#N/A</v>
      </c>
    </row>
    <row r="3526" spans="2:25" ht="12.75" x14ac:dyDescent="0.2">
      <c r="B3526" s="72" t="str">
        <f t="shared" si="553"/>
        <v/>
      </c>
      <c r="C3526" s="58"/>
      <c r="D3526" s="67"/>
      <c r="E3526" s="71" t="str">
        <f t="shared" si="554"/>
        <v/>
      </c>
      <c r="F3526" s="71" t="str">
        <f t="shared" si="550"/>
        <v/>
      </c>
      <c r="G3526" s="72" t="str">
        <f t="shared" si="558"/>
        <v/>
      </c>
      <c r="H3526" s="68" t="str">
        <f t="shared" si="555"/>
        <v/>
      </c>
      <c r="I3526" s="69" t="str">
        <f t="shared" si="551"/>
        <v/>
      </c>
      <c r="J3526" s="70" t="str">
        <f t="shared" si="552"/>
        <v/>
      </c>
      <c r="W3526" s="75" t="e">
        <f t="shared" si="556"/>
        <v>#N/A</v>
      </c>
      <c r="X3526" s="75" t="e">
        <f t="shared" si="559"/>
        <v>#N/A</v>
      </c>
      <c r="Y3526" s="75" t="e">
        <f t="shared" si="557"/>
        <v>#N/A</v>
      </c>
    </row>
    <row r="3527" spans="2:25" ht="12.75" x14ac:dyDescent="0.2">
      <c r="B3527" s="72" t="str">
        <f t="shared" si="553"/>
        <v/>
      </c>
      <c r="C3527" s="58"/>
      <c r="D3527" s="67"/>
      <c r="E3527" s="71" t="str">
        <f t="shared" si="554"/>
        <v/>
      </c>
      <c r="F3527" s="71" t="str">
        <f t="shared" si="550"/>
        <v/>
      </c>
      <c r="G3527" s="72" t="str">
        <f t="shared" si="558"/>
        <v/>
      </c>
      <c r="H3527" s="68" t="str">
        <f t="shared" si="555"/>
        <v/>
      </c>
      <c r="I3527" s="69" t="str">
        <f t="shared" si="551"/>
        <v/>
      </c>
      <c r="J3527" s="70" t="str">
        <f t="shared" si="552"/>
        <v/>
      </c>
      <c r="W3527" s="75" t="e">
        <f t="shared" si="556"/>
        <v>#N/A</v>
      </c>
      <c r="X3527" s="75" t="e">
        <f t="shared" si="559"/>
        <v>#N/A</v>
      </c>
      <c r="Y3527" s="75" t="e">
        <f t="shared" si="557"/>
        <v>#N/A</v>
      </c>
    </row>
    <row r="3528" spans="2:25" ht="12.75" x14ac:dyDescent="0.2">
      <c r="B3528" s="72" t="str">
        <f t="shared" si="553"/>
        <v/>
      </c>
      <c r="C3528" s="58"/>
      <c r="D3528" s="67"/>
      <c r="E3528" s="71" t="str">
        <f t="shared" si="554"/>
        <v/>
      </c>
      <c r="F3528" s="71" t="str">
        <f t="shared" si="550"/>
        <v/>
      </c>
      <c r="G3528" s="72" t="str">
        <f t="shared" si="558"/>
        <v/>
      </c>
      <c r="H3528" s="68" t="str">
        <f t="shared" si="555"/>
        <v/>
      </c>
      <c r="I3528" s="69" t="str">
        <f t="shared" si="551"/>
        <v/>
      </c>
      <c r="J3528" s="70" t="str">
        <f t="shared" si="552"/>
        <v/>
      </c>
      <c r="W3528" s="75" t="e">
        <f t="shared" si="556"/>
        <v>#N/A</v>
      </c>
      <c r="X3528" s="75" t="e">
        <f t="shared" si="559"/>
        <v>#N/A</v>
      </c>
      <c r="Y3528" s="75" t="e">
        <f t="shared" si="557"/>
        <v>#N/A</v>
      </c>
    </row>
    <row r="3529" spans="2:25" ht="12.75" x14ac:dyDescent="0.2">
      <c r="B3529" s="72" t="str">
        <f t="shared" si="553"/>
        <v/>
      </c>
      <c r="C3529" s="58"/>
      <c r="D3529" s="67"/>
      <c r="E3529" s="71" t="str">
        <f t="shared" si="554"/>
        <v/>
      </c>
      <c r="F3529" s="71" t="str">
        <f t="shared" si="550"/>
        <v/>
      </c>
      <c r="G3529" s="72" t="str">
        <f t="shared" si="558"/>
        <v/>
      </c>
      <c r="H3529" s="68" t="str">
        <f t="shared" si="555"/>
        <v/>
      </c>
      <c r="I3529" s="69" t="str">
        <f t="shared" si="551"/>
        <v/>
      </c>
      <c r="J3529" s="70" t="str">
        <f t="shared" si="552"/>
        <v/>
      </c>
      <c r="W3529" s="75" t="e">
        <f t="shared" si="556"/>
        <v>#N/A</v>
      </c>
      <c r="X3529" s="75" t="e">
        <f t="shared" si="559"/>
        <v>#N/A</v>
      </c>
      <c r="Y3529" s="75" t="e">
        <f t="shared" si="557"/>
        <v>#N/A</v>
      </c>
    </row>
    <row r="3530" spans="2:25" ht="12.75" x14ac:dyDescent="0.2">
      <c r="B3530" s="72" t="str">
        <f t="shared" si="553"/>
        <v/>
      </c>
      <c r="C3530" s="58"/>
      <c r="D3530" s="67"/>
      <c r="E3530" s="71" t="str">
        <f t="shared" si="554"/>
        <v/>
      </c>
      <c r="F3530" s="71" t="str">
        <f t="shared" si="550"/>
        <v/>
      </c>
      <c r="G3530" s="72" t="str">
        <f t="shared" si="558"/>
        <v/>
      </c>
      <c r="H3530" s="68" t="str">
        <f t="shared" si="555"/>
        <v/>
      </c>
      <c r="I3530" s="69" t="str">
        <f t="shared" si="551"/>
        <v/>
      </c>
      <c r="J3530" s="70" t="str">
        <f t="shared" si="552"/>
        <v/>
      </c>
      <c r="W3530" s="75" t="e">
        <f t="shared" si="556"/>
        <v>#N/A</v>
      </c>
      <c r="X3530" s="75" t="e">
        <f t="shared" si="559"/>
        <v>#N/A</v>
      </c>
      <c r="Y3530" s="75" t="e">
        <f t="shared" si="557"/>
        <v>#N/A</v>
      </c>
    </row>
    <row r="3531" spans="2:25" ht="12.75" x14ac:dyDescent="0.2">
      <c r="B3531" s="72" t="str">
        <f t="shared" si="553"/>
        <v/>
      </c>
      <c r="C3531" s="58"/>
      <c r="D3531" s="67"/>
      <c r="E3531" s="71" t="str">
        <f t="shared" si="554"/>
        <v/>
      </c>
      <c r="F3531" s="71" t="str">
        <f t="shared" si="550"/>
        <v/>
      </c>
      <c r="G3531" s="72" t="str">
        <f t="shared" si="558"/>
        <v/>
      </c>
      <c r="H3531" s="68" t="str">
        <f t="shared" si="555"/>
        <v/>
      </c>
      <c r="I3531" s="69" t="str">
        <f t="shared" si="551"/>
        <v/>
      </c>
      <c r="J3531" s="70" t="str">
        <f t="shared" si="552"/>
        <v/>
      </c>
      <c r="W3531" s="75" t="e">
        <f t="shared" si="556"/>
        <v>#N/A</v>
      </c>
      <c r="X3531" s="75" t="e">
        <f t="shared" si="559"/>
        <v>#N/A</v>
      </c>
      <c r="Y3531" s="75" t="e">
        <f t="shared" si="557"/>
        <v>#N/A</v>
      </c>
    </row>
    <row r="3532" spans="2:25" ht="12.75" x14ac:dyDescent="0.2">
      <c r="B3532" s="72" t="str">
        <f t="shared" si="553"/>
        <v/>
      </c>
      <c r="C3532" s="58"/>
      <c r="D3532" s="67"/>
      <c r="E3532" s="71" t="str">
        <f t="shared" si="554"/>
        <v/>
      </c>
      <c r="F3532" s="71" t="str">
        <f t="shared" si="550"/>
        <v/>
      </c>
      <c r="G3532" s="72" t="str">
        <f t="shared" si="558"/>
        <v/>
      </c>
      <c r="H3532" s="68" t="str">
        <f t="shared" si="555"/>
        <v/>
      </c>
      <c r="I3532" s="69" t="str">
        <f t="shared" si="551"/>
        <v/>
      </c>
      <c r="J3532" s="70" t="str">
        <f t="shared" si="552"/>
        <v/>
      </c>
      <c r="W3532" s="75" t="e">
        <f t="shared" si="556"/>
        <v>#N/A</v>
      </c>
      <c r="X3532" s="75" t="e">
        <f t="shared" si="559"/>
        <v>#N/A</v>
      </c>
      <c r="Y3532" s="75" t="e">
        <f t="shared" si="557"/>
        <v>#N/A</v>
      </c>
    </row>
    <row r="3533" spans="2:25" ht="12.75" x14ac:dyDescent="0.2">
      <c r="B3533" s="72" t="str">
        <f t="shared" si="553"/>
        <v/>
      </c>
      <c r="C3533" s="58"/>
      <c r="D3533" s="67"/>
      <c r="E3533" s="71" t="str">
        <f t="shared" si="554"/>
        <v/>
      </c>
      <c r="F3533" s="71" t="str">
        <f t="shared" si="550"/>
        <v/>
      </c>
      <c r="G3533" s="72" t="str">
        <f t="shared" si="558"/>
        <v/>
      </c>
      <c r="H3533" s="68" t="str">
        <f t="shared" si="555"/>
        <v/>
      </c>
      <c r="I3533" s="69" t="str">
        <f t="shared" si="551"/>
        <v/>
      </c>
      <c r="J3533" s="70" t="str">
        <f t="shared" si="552"/>
        <v/>
      </c>
      <c r="W3533" s="75" t="e">
        <f t="shared" si="556"/>
        <v>#N/A</v>
      </c>
      <c r="X3533" s="75" t="e">
        <f t="shared" si="559"/>
        <v>#N/A</v>
      </c>
      <c r="Y3533" s="75" t="e">
        <f t="shared" si="557"/>
        <v>#N/A</v>
      </c>
    </row>
    <row r="3534" spans="2:25" ht="12.75" x14ac:dyDescent="0.2">
      <c r="B3534" s="72" t="str">
        <f t="shared" si="553"/>
        <v/>
      </c>
      <c r="C3534" s="58"/>
      <c r="D3534" s="67"/>
      <c r="E3534" s="71" t="str">
        <f t="shared" si="554"/>
        <v/>
      </c>
      <c r="F3534" s="71" t="str">
        <f t="shared" ref="F3534:F3597" si="560">IF(D3534,STANDARDIZE(E3534,$M$11,$M$12),"")</f>
        <v/>
      </c>
      <c r="G3534" s="72" t="str">
        <f t="shared" si="558"/>
        <v/>
      </c>
      <c r="H3534" s="68" t="str">
        <f t="shared" si="555"/>
        <v/>
      </c>
      <c r="I3534" s="69" t="str">
        <f t="shared" si="551"/>
        <v/>
      </c>
      <c r="J3534" s="70" t="str">
        <f t="shared" si="552"/>
        <v/>
      </c>
      <c r="W3534" s="75" t="e">
        <f t="shared" si="556"/>
        <v>#N/A</v>
      </c>
      <c r="X3534" s="75" t="e">
        <f t="shared" si="559"/>
        <v>#N/A</v>
      </c>
      <c r="Y3534" s="75" t="e">
        <f t="shared" si="557"/>
        <v>#N/A</v>
      </c>
    </row>
    <row r="3535" spans="2:25" ht="12.75" x14ac:dyDescent="0.2">
      <c r="B3535" s="72" t="str">
        <f t="shared" si="553"/>
        <v/>
      </c>
      <c r="C3535" s="58"/>
      <c r="D3535" s="67"/>
      <c r="E3535" s="71" t="str">
        <f t="shared" si="554"/>
        <v/>
      </c>
      <c r="F3535" s="71" t="str">
        <f t="shared" si="560"/>
        <v/>
      </c>
      <c r="G3535" s="72" t="str">
        <f t="shared" si="558"/>
        <v/>
      </c>
      <c r="H3535" s="68" t="str">
        <f t="shared" si="555"/>
        <v/>
      </c>
      <c r="I3535" s="69" t="str">
        <f t="shared" si="551"/>
        <v/>
      </c>
      <c r="J3535" s="70" t="str">
        <f t="shared" si="552"/>
        <v/>
      </c>
      <c r="W3535" s="75" t="e">
        <f t="shared" si="556"/>
        <v>#N/A</v>
      </c>
      <c r="X3535" s="75" t="e">
        <f t="shared" si="559"/>
        <v>#N/A</v>
      </c>
      <c r="Y3535" s="75" t="e">
        <f t="shared" si="557"/>
        <v>#N/A</v>
      </c>
    </row>
    <row r="3536" spans="2:25" ht="12.75" x14ac:dyDescent="0.2">
      <c r="B3536" s="72" t="str">
        <f t="shared" si="553"/>
        <v/>
      </c>
      <c r="C3536" s="58"/>
      <c r="D3536" s="67"/>
      <c r="E3536" s="71" t="str">
        <f t="shared" si="554"/>
        <v/>
      </c>
      <c r="F3536" s="71" t="str">
        <f t="shared" si="560"/>
        <v/>
      </c>
      <c r="G3536" s="72" t="str">
        <f t="shared" si="558"/>
        <v/>
      </c>
      <c r="H3536" s="68" t="str">
        <f t="shared" si="555"/>
        <v/>
      </c>
      <c r="I3536" s="69" t="str">
        <f t="shared" si="551"/>
        <v/>
      </c>
      <c r="J3536" s="70" t="str">
        <f t="shared" si="552"/>
        <v/>
      </c>
      <c r="W3536" s="75" t="e">
        <f t="shared" si="556"/>
        <v>#N/A</v>
      </c>
      <c r="X3536" s="75" t="e">
        <f t="shared" si="559"/>
        <v>#N/A</v>
      </c>
      <c r="Y3536" s="75" t="e">
        <f t="shared" si="557"/>
        <v>#N/A</v>
      </c>
    </row>
    <row r="3537" spans="2:25" ht="12.75" x14ac:dyDescent="0.2">
      <c r="B3537" s="72" t="str">
        <f t="shared" si="553"/>
        <v/>
      </c>
      <c r="C3537" s="58"/>
      <c r="D3537" s="67"/>
      <c r="E3537" s="71" t="str">
        <f t="shared" si="554"/>
        <v/>
      </c>
      <c r="F3537" s="71" t="str">
        <f t="shared" si="560"/>
        <v/>
      </c>
      <c r="G3537" s="72" t="str">
        <f t="shared" si="558"/>
        <v/>
      </c>
      <c r="H3537" s="68" t="str">
        <f t="shared" si="555"/>
        <v/>
      </c>
      <c r="I3537" s="69" t="str">
        <f t="shared" si="551"/>
        <v/>
      </c>
      <c r="J3537" s="70" t="str">
        <f t="shared" si="552"/>
        <v/>
      </c>
      <c r="W3537" s="75" t="e">
        <f t="shared" si="556"/>
        <v>#N/A</v>
      </c>
      <c r="X3537" s="75" t="e">
        <f t="shared" si="559"/>
        <v>#N/A</v>
      </c>
      <c r="Y3537" s="75" t="e">
        <f t="shared" si="557"/>
        <v>#N/A</v>
      </c>
    </row>
    <row r="3538" spans="2:25" ht="12.75" x14ac:dyDescent="0.2">
      <c r="B3538" s="72" t="str">
        <f t="shared" si="553"/>
        <v/>
      </c>
      <c r="C3538" s="58"/>
      <c r="D3538" s="67"/>
      <c r="E3538" s="71" t="str">
        <f t="shared" si="554"/>
        <v/>
      </c>
      <c r="F3538" s="71" t="str">
        <f t="shared" si="560"/>
        <v/>
      </c>
      <c r="G3538" s="72" t="str">
        <f t="shared" si="558"/>
        <v/>
      </c>
      <c r="H3538" s="68" t="str">
        <f t="shared" si="555"/>
        <v/>
      </c>
      <c r="I3538" s="69" t="str">
        <f t="shared" si="551"/>
        <v/>
      </c>
      <c r="J3538" s="70" t="str">
        <f t="shared" si="552"/>
        <v/>
      </c>
      <c r="W3538" s="75" t="e">
        <f t="shared" si="556"/>
        <v>#N/A</v>
      </c>
      <c r="X3538" s="75" t="e">
        <f t="shared" si="559"/>
        <v>#N/A</v>
      </c>
      <c r="Y3538" s="75" t="e">
        <f t="shared" si="557"/>
        <v>#N/A</v>
      </c>
    </row>
    <row r="3539" spans="2:25" ht="12.75" x14ac:dyDescent="0.2">
      <c r="B3539" s="72" t="str">
        <f t="shared" si="553"/>
        <v/>
      </c>
      <c r="C3539" s="58"/>
      <c r="D3539" s="67"/>
      <c r="E3539" s="71" t="str">
        <f t="shared" si="554"/>
        <v/>
      </c>
      <c r="F3539" s="71" t="str">
        <f t="shared" si="560"/>
        <v/>
      </c>
      <c r="G3539" s="72" t="str">
        <f t="shared" si="558"/>
        <v/>
      </c>
      <c r="H3539" s="68" t="str">
        <f t="shared" si="555"/>
        <v/>
      </c>
      <c r="I3539" s="69" t="str">
        <f t="shared" si="551"/>
        <v/>
      </c>
      <c r="J3539" s="70" t="str">
        <f t="shared" si="552"/>
        <v/>
      </c>
      <c r="W3539" s="75" t="e">
        <f t="shared" si="556"/>
        <v>#N/A</v>
      </c>
      <c r="X3539" s="75" t="e">
        <f t="shared" si="559"/>
        <v>#N/A</v>
      </c>
      <c r="Y3539" s="75" t="e">
        <f t="shared" si="557"/>
        <v>#N/A</v>
      </c>
    </row>
    <row r="3540" spans="2:25" ht="12.75" x14ac:dyDescent="0.2">
      <c r="B3540" s="72" t="str">
        <f t="shared" si="553"/>
        <v/>
      </c>
      <c r="C3540" s="58"/>
      <c r="D3540" s="67"/>
      <c r="E3540" s="71" t="str">
        <f t="shared" si="554"/>
        <v/>
      </c>
      <c r="F3540" s="71" t="str">
        <f t="shared" si="560"/>
        <v/>
      </c>
      <c r="G3540" s="72" t="str">
        <f t="shared" si="558"/>
        <v/>
      </c>
      <c r="H3540" s="68" t="str">
        <f t="shared" si="555"/>
        <v/>
      </c>
      <c r="I3540" s="69" t="str">
        <f t="shared" si="551"/>
        <v/>
      </c>
      <c r="J3540" s="70" t="str">
        <f t="shared" si="552"/>
        <v/>
      </c>
      <c r="W3540" s="75" t="e">
        <f t="shared" si="556"/>
        <v>#N/A</v>
      </c>
      <c r="X3540" s="75" t="e">
        <f t="shared" si="559"/>
        <v>#N/A</v>
      </c>
      <c r="Y3540" s="75" t="e">
        <f t="shared" si="557"/>
        <v>#N/A</v>
      </c>
    </row>
    <row r="3541" spans="2:25" ht="12.75" x14ac:dyDescent="0.2">
      <c r="B3541" s="72" t="str">
        <f t="shared" si="553"/>
        <v/>
      </c>
      <c r="C3541" s="58"/>
      <c r="D3541" s="67"/>
      <c r="E3541" s="71" t="str">
        <f t="shared" si="554"/>
        <v/>
      </c>
      <c r="F3541" s="71" t="str">
        <f t="shared" si="560"/>
        <v/>
      </c>
      <c r="G3541" s="72" t="str">
        <f t="shared" si="558"/>
        <v/>
      </c>
      <c r="H3541" s="68" t="str">
        <f t="shared" si="555"/>
        <v/>
      </c>
      <c r="I3541" s="69" t="str">
        <f t="shared" si="551"/>
        <v/>
      </c>
      <c r="J3541" s="70" t="str">
        <f t="shared" si="552"/>
        <v/>
      </c>
      <c r="W3541" s="75" t="e">
        <f t="shared" si="556"/>
        <v>#N/A</v>
      </c>
      <c r="X3541" s="75" t="e">
        <f t="shared" si="559"/>
        <v>#N/A</v>
      </c>
      <c r="Y3541" s="75" t="e">
        <f t="shared" si="557"/>
        <v>#N/A</v>
      </c>
    </row>
    <row r="3542" spans="2:25" ht="12.75" x14ac:dyDescent="0.2">
      <c r="B3542" s="72" t="str">
        <f t="shared" si="553"/>
        <v/>
      </c>
      <c r="C3542" s="58"/>
      <c r="D3542" s="67"/>
      <c r="E3542" s="71" t="str">
        <f t="shared" si="554"/>
        <v/>
      </c>
      <c r="F3542" s="71" t="str">
        <f t="shared" si="560"/>
        <v/>
      </c>
      <c r="G3542" s="72" t="str">
        <f t="shared" si="558"/>
        <v/>
      </c>
      <c r="H3542" s="68" t="str">
        <f t="shared" si="555"/>
        <v/>
      </c>
      <c r="I3542" s="69" t="str">
        <f t="shared" si="551"/>
        <v/>
      </c>
      <c r="J3542" s="70" t="str">
        <f t="shared" si="552"/>
        <v/>
      </c>
      <c r="W3542" s="75" t="e">
        <f t="shared" si="556"/>
        <v>#N/A</v>
      </c>
      <c r="X3542" s="75" t="e">
        <f t="shared" si="559"/>
        <v>#N/A</v>
      </c>
      <c r="Y3542" s="75" t="e">
        <f t="shared" si="557"/>
        <v>#N/A</v>
      </c>
    </row>
    <row r="3543" spans="2:25" ht="12.75" x14ac:dyDescent="0.2">
      <c r="B3543" s="72" t="str">
        <f t="shared" si="553"/>
        <v/>
      </c>
      <c r="C3543" s="58"/>
      <c r="D3543" s="67"/>
      <c r="E3543" s="71" t="str">
        <f t="shared" si="554"/>
        <v/>
      </c>
      <c r="F3543" s="71" t="str">
        <f t="shared" si="560"/>
        <v/>
      </c>
      <c r="G3543" s="72" t="str">
        <f t="shared" si="558"/>
        <v/>
      </c>
      <c r="H3543" s="68" t="str">
        <f t="shared" si="555"/>
        <v/>
      </c>
      <c r="I3543" s="69" t="str">
        <f t="shared" si="551"/>
        <v/>
      </c>
      <c r="J3543" s="70" t="str">
        <f t="shared" si="552"/>
        <v/>
      </c>
      <c r="W3543" s="75" t="e">
        <f t="shared" si="556"/>
        <v>#N/A</v>
      </c>
      <c r="X3543" s="75" t="e">
        <f t="shared" si="559"/>
        <v>#N/A</v>
      </c>
      <c r="Y3543" s="75" t="e">
        <f t="shared" si="557"/>
        <v>#N/A</v>
      </c>
    </row>
    <row r="3544" spans="2:25" ht="12.75" x14ac:dyDescent="0.2">
      <c r="B3544" s="72" t="str">
        <f t="shared" si="553"/>
        <v/>
      </c>
      <c r="C3544" s="58"/>
      <c r="D3544" s="67"/>
      <c r="E3544" s="71" t="str">
        <f t="shared" si="554"/>
        <v/>
      </c>
      <c r="F3544" s="71" t="str">
        <f t="shared" si="560"/>
        <v/>
      </c>
      <c r="G3544" s="72" t="str">
        <f t="shared" si="558"/>
        <v/>
      </c>
      <c r="H3544" s="68" t="str">
        <f t="shared" si="555"/>
        <v/>
      </c>
      <c r="I3544" s="69" t="str">
        <f t="shared" si="551"/>
        <v/>
      </c>
      <c r="J3544" s="70" t="str">
        <f t="shared" si="552"/>
        <v/>
      </c>
      <c r="W3544" s="75" t="e">
        <f t="shared" si="556"/>
        <v>#N/A</v>
      </c>
      <c r="X3544" s="75" t="e">
        <f t="shared" si="559"/>
        <v>#N/A</v>
      </c>
      <c r="Y3544" s="75" t="e">
        <f t="shared" si="557"/>
        <v>#N/A</v>
      </c>
    </row>
    <row r="3545" spans="2:25" ht="12.75" x14ac:dyDescent="0.2">
      <c r="B3545" s="72" t="str">
        <f t="shared" si="553"/>
        <v/>
      </c>
      <c r="C3545" s="58"/>
      <c r="D3545" s="67"/>
      <c r="E3545" s="71" t="str">
        <f t="shared" si="554"/>
        <v/>
      </c>
      <c r="F3545" s="71" t="str">
        <f t="shared" si="560"/>
        <v/>
      </c>
      <c r="G3545" s="72" t="str">
        <f t="shared" si="558"/>
        <v/>
      </c>
      <c r="H3545" s="68" t="str">
        <f t="shared" si="555"/>
        <v/>
      </c>
      <c r="I3545" s="69" t="str">
        <f t="shared" si="551"/>
        <v/>
      </c>
      <c r="J3545" s="70" t="str">
        <f t="shared" si="552"/>
        <v/>
      </c>
      <c r="W3545" s="75" t="e">
        <f t="shared" si="556"/>
        <v>#N/A</v>
      </c>
      <c r="X3545" s="75" t="e">
        <f t="shared" si="559"/>
        <v>#N/A</v>
      </c>
      <c r="Y3545" s="75" t="e">
        <f t="shared" si="557"/>
        <v>#N/A</v>
      </c>
    </row>
    <row r="3546" spans="2:25" ht="12.75" x14ac:dyDescent="0.2">
      <c r="B3546" s="72" t="str">
        <f t="shared" si="553"/>
        <v/>
      </c>
      <c r="C3546" s="58"/>
      <c r="D3546" s="67"/>
      <c r="E3546" s="71" t="str">
        <f t="shared" si="554"/>
        <v/>
      </c>
      <c r="F3546" s="71" t="str">
        <f t="shared" si="560"/>
        <v/>
      </c>
      <c r="G3546" s="72" t="str">
        <f t="shared" si="558"/>
        <v/>
      </c>
      <c r="H3546" s="68" t="str">
        <f t="shared" si="555"/>
        <v/>
      </c>
      <c r="I3546" s="69" t="str">
        <f t="shared" si="551"/>
        <v/>
      </c>
      <c r="J3546" s="70" t="str">
        <f t="shared" si="552"/>
        <v/>
      </c>
      <c r="W3546" s="75" t="e">
        <f t="shared" si="556"/>
        <v>#N/A</v>
      </c>
      <c r="X3546" s="75" t="e">
        <f t="shared" si="559"/>
        <v>#N/A</v>
      </c>
      <c r="Y3546" s="75" t="e">
        <f t="shared" si="557"/>
        <v>#N/A</v>
      </c>
    </row>
    <row r="3547" spans="2:25" ht="12.75" x14ac:dyDescent="0.2">
      <c r="B3547" s="72" t="str">
        <f t="shared" si="553"/>
        <v/>
      </c>
      <c r="C3547" s="58"/>
      <c r="D3547" s="67"/>
      <c r="E3547" s="71" t="str">
        <f t="shared" si="554"/>
        <v/>
      </c>
      <c r="F3547" s="71" t="str">
        <f t="shared" si="560"/>
        <v/>
      </c>
      <c r="G3547" s="72" t="str">
        <f t="shared" si="558"/>
        <v/>
      </c>
      <c r="H3547" s="68" t="str">
        <f t="shared" si="555"/>
        <v/>
      </c>
      <c r="I3547" s="69" t="str">
        <f t="shared" si="551"/>
        <v/>
      </c>
      <c r="J3547" s="70" t="str">
        <f t="shared" si="552"/>
        <v/>
      </c>
      <c r="W3547" s="75" t="e">
        <f t="shared" si="556"/>
        <v>#N/A</v>
      </c>
      <c r="X3547" s="75" t="e">
        <f t="shared" si="559"/>
        <v>#N/A</v>
      </c>
      <c r="Y3547" s="75" t="e">
        <f t="shared" si="557"/>
        <v>#N/A</v>
      </c>
    </row>
    <row r="3548" spans="2:25" ht="12.75" x14ac:dyDescent="0.2">
      <c r="B3548" s="72" t="str">
        <f t="shared" si="553"/>
        <v/>
      </c>
      <c r="C3548" s="58"/>
      <c r="D3548" s="67"/>
      <c r="E3548" s="71" t="str">
        <f t="shared" si="554"/>
        <v/>
      </c>
      <c r="F3548" s="71" t="str">
        <f t="shared" si="560"/>
        <v/>
      </c>
      <c r="G3548" s="72" t="str">
        <f t="shared" si="558"/>
        <v/>
      </c>
      <c r="H3548" s="68" t="str">
        <f t="shared" si="555"/>
        <v/>
      </c>
      <c r="I3548" s="69" t="str">
        <f t="shared" si="551"/>
        <v/>
      </c>
      <c r="J3548" s="70" t="str">
        <f t="shared" si="552"/>
        <v/>
      </c>
      <c r="W3548" s="75" t="e">
        <f t="shared" si="556"/>
        <v>#N/A</v>
      </c>
      <c r="X3548" s="75" t="e">
        <f t="shared" si="559"/>
        <v>#N/A</v>
      </c>
      <c r="Y3548" s="75" t="e">
        <f t="shared" si="557"/>
        <v>#N/A</v>
      </c>
    </row>
    <row r="3549" spans="2:25" ht="12.75" x14ac:dyDescent="0.2">
      <c r="B3549" s="72" t="str">
        <f t="shared" si="553"/>
        <v/>
      </c>
      <c r="C3549" s="58"/>
      <c r="D3549" s="67"/>
      <c r="E3549" s="71" t="str">
        <f t="shared" si="554"/>
        <v/>
      </c>
      <c r="F3549" s="71" t="str">
        <f t="shared" si="560"/>
        <v/>
      </c>
      <c r="G3549" s="72" t="str">
        <f t="shared" si="558"/>
        <v/>
      </c>
      <c r="H3549" s="68" t="str">
        <f t="shared" si="555"/>
        <v/>
      </c>
      <c r="I3549" s="69" t="str">
        <f t="shared" si="551"/>
        <v/>
      </c>
      <c r="J3549" s="70" t="str">
        <f t="shared" si="552"/>
        <v/>
      </c>
      <c r="W3549" s="75" t="e">
        <f t="shared" si="556"/>
        <v>#N/A</v>
      </c>
      <c r="X3549" s="75" t="e">
        <f t="shared" si="559"/>
        <v>#N/A</v>
      </c>
      <c r="Y3549" s="75" t="e">
        <f t="shared" si="557"/>
        <v>#N/A</v>
      </c>
    </row>
    <row r="3550" spans="2:25" ht="12.75" x14ac:dyDescent="0.2">
      <c r="B3550" s="72" t="str">
        <f t="shared" si="553"/>
        <v/>
      </c>
      <c r="C3550" s="58"/>
      <c r="D3550" s="67"/>
      <c r="E3550" s="71" t="str">
        <f t="shared" si="554"/>
        <v/>
      </c>
      <c r="F3550" s="71" t="str">
        <f t="shared" si="560"/>
        <v/>
      </c>
      <c r="G3550" s="72" t="str">
        <f t="shared" si="558"/>
        <v/>
      </c>
      <c r="H3550" s="68" t="str">
        <f t="shared" si="555"/>
        <v/>
      </c>
      <c r="I3550" s="69" t="str">
        <f t="shared" si="551"/>
        <v/>
      </c>
      <c r="J3550" s="70" t="str">
        <f t="shared" si="552"/>
        <v/>
      </c>
      <c r="W3550" s="75" t="e">
        <f t="shared" si="556"/>
        <v>#N/A</v>
      </c>
      <c r="X3550" s="75" t="e">
        <f t="shared" si="559"/>
        <v>#N/A</v>
      </c>
      <c r="Y3550" s="75" t="e">
        <f t="shared" si="557"/>
        <v>#N/A</v>
      </c>
    </row>
    <row r="3551" spans="2:25" ht="12.75" x14ac:dyDescent="0.2">
      <c r="B3551" s="72" t="str">
        <f t="shared" si="553"/>
        <v/>
      </c>
      <c r="C3551" s="58"/>
      <c r="D3551" s="67"/>
      <c r="E3551" s="71" t="str">
        <f t="shared" si="554"/>
        <v/>
      </c>
      <c r="F3551" s="71" t="str">
        <f t="shared" si="560"/>
        <v/>
      </c>
      <c r="G3551" s="72" t="str">
        <f t="shared" si="558"/>
        <v/>
      </c>
      <c r="H3551" s="68" t="str">
        <f t="shared" si="555"/>
        <v/>
      </c>
      <c r="I3551" s="69" t="str">
        <f t="shared" si="551"/>
        <v/>
      </c>
      <c r="J3551" s="70" t="str">
        <f t="shared" si="552"/>
        <v/>
      </c>
      <c r="W3551" s="75" t="e">
        <f t="shared" si="556"/>
        <v>#N/A</v>
      </c>
      <c r="X3551" s="75" t="e">
        <f t="shared" si="559"/>
        <v>#N/A</v>
      </c>
      <c r="Y3551" s="75" t="e">
        <f t="shared" si="557"/>
        <v>#N/A</v>
      </c>
    </row>
    <row r="3552" spans="2:25" ht="12.75" x14ac:dyDescent="0.2">
      <c r="B3552" s="72" t="str">
        <f t="shared" si="553"/>
        <v/>
      </c>
      <c r="C3552" s="58"/>
      <c r="D3552" s="67"/>
      <c r="E3552" s="71" t="str">
        <f t="shared" si="554"/>
        <v/>
      </c>
      <c r="F3552" s="71" t="str">
        <f t="shared" si="560"/>
        <v/>
      </c>
      <c r="G3552" s="72" t="str">
        <f t="shared" si="558"/>
        <v/>
      </c>
      <c r="H3552" s="68" t="str">
        <f t="shared" si="555"/>
        <v/>
      </c>
      <c r="I3552" s="69" t="str">
        <f t="shared" si="551"/>
        <v/>
      </c>
      <c r="J3552" s="70" t="str">
        <f t="shared" si="552"/>
        <v/>
      </c>
      <c r="W3552" s="75" t="e">
        <f t="shared" si="556"/>
        <v>#N/A</v>
      </c>
      <c r="X3552" s="75" t="e">
        <f t="shared" si="559"/>
        <v>#N/A</v>
      </c>
      <c r="Y3552" s="75" t="e">
        <f t="shared" si="557"/>
        <v>#N/A</v>
      </c>
    </row>
    <row r="3553" spans="2:25" ht="12.75" x14ac:dyDescent="0.2">
      <c r="B3553" s="72" t="str">
        <f t="shared" si="553"/>
        <v/>
      </c>
      <c r="C3553" s="58"/>
      <c r="D3553" s="67"/>
      <c r="E3553" s="71" t="str">
        <f t="shared" si="554"/>
        <v/>
      </c>
      <c r="F3553" s="71" t="str">
        <f t="shared" si="560"/>
        <v/>
      </c>
      <c r="G3553" s="72" t="str">
        <f t="shared" si="558"/>
        <v/>
      </c>
      <c r="H3553" s="68" t="str">
        <f t="shared" si="555"/>
        <v/>
      </c>
      <c r="I3553" s="69" t="str">
        <f t="shared" si="551"/>
        <v/>
      </c>
      <c r="J3553" s="70" t="str">
        <f t="shared" si="552"/>
        <v/>
      </c>
      <c r="W3553" s="75" t="e">
        <f t="shared" si="556"/>
        <v>#N/A</v>
      </c>
      <c r="X3553" s="75" t="e">
        <f t="shared" si="559"/>
        <v>#N/A</v>
      </c>
      <c r="Y3553" s="75" t="e">
        <f t="shared" si="557"/>
        <v>#N/A</v>
      </c>
    </row>
    <row r="3554" spans="2:25" ht="12.75" x14ac:dyDescent="0.2">
      <c r="B3554" s="72" t="str">
        <f t="shared" si="553"/>
        <v/>
      </c>
      <c r="C3554" s="58"/>
      <c r="D3554" s="67"/>
      <c r="E3554" s="71" t="str">
        <f t="shared" si="554"/>
        <v/>
      </c>
      <c r="F3554" s="71" t="str">
        <f t="shared" si="560"/>
        <v/>
      </c>
      <c r="G3554" s="72" t="str">
        <f t="shared" si="558"/>
        <v/>
      </c>
      <c r="H3554" s="68" t="str">
        <f t="shared" si="555"/>
        <v/>
      </c>
      <c r="I3554" s="69" t="str">
        <f t="shared" si="551"/>
        <v/>
      </c>
      <c r="J3554" s="70" t="str">
        <f t="shared" si="552"/>
        <v/>
      </c>
      <c r="W3554" s="75" t="e">
        <f t="shared" si="556"/>
        <v>#N/A</v>
      </c>
      <c r="X3554" s="75" t="e">
        <f t="shared" si="559"/>
        <v>#N/A</v>
      </c>
      <c r="Y3554" s="75" t="e">
        <f t="shared" si="557"/>
        <v>#N/A</v>
      </c>
    </row>
    <row r="3555" spans="2:25" ht="12.75" x14ac:dyDescent="0.2">
      <c r="B3555" s="72" t="str">
        <f t="shared" si="553"/>
        <v/>
      </c>
      <c r="C3555" s="58"/>
      <c r="D3555" s="67"/>
      <c r="E3555" s="71" t="str">
        <f t="shared" si="554"/>
        <v/>
      </c>
      <c r="F3555" s="71" t="str">
        <f t="shared" si="560"/>
        <v/>
      </c>
      <c r="G3555" s="72" t="str">
        <f t="shared" si="558"/>
        <v/>
      </c>
      <c r="H3555" s="68" t="str">
        <f t="shared" si="555"/>
        <v/>
      </c>
      <c r="I3555" s="69" t="str">
        <f t="shared" si="551"/>
        <v/>
      </c>
      <c r="J3555" s="70" t="str">
        <f t="shared" si="552"/>
        <v/>
      </c>
      <c r="W3555" s="75" t="e">
        <f t="shared" si="556"/>
        <v>#N/A</v>
      </c>
      <c r="X3555" s="75" t="e">
        <f t="shared" si="559"/>
        <v>#N/A</v>
      </c>
      <c r="Y3555" s="75" t="e">
        <f t="shared" si="557"/>
        <v>#N/A</v>
      </c>
    </row>
    <row r="3556" spans="2:25" ht="12.75" x14ac:dyDescent="0.2">
      <c r="B3556" s="72" t="str">
        <f t="shared" si="553"/>
        <v/>
      </c>
      <c r="C3556" s="58"/>
      <c r="D3556" s="67"/>
      <c r="E3556" s="71" t="str">
        <f t="shared" si="554"/>
        <v/>
      </c>
      <c r="F3556" s="71" t="str">
        <f t="shared" si="560"/>
        <v/>
      </c>
      <c r="G3556" s="72" t="str">
        <f t="shared" si="558"/>
        <v/>
      </c>
      <c r="H3556" s="68" t="str">
        <f t="shared" si="555"/>
        <v/>
      </c>
      <c r="I3556" s="69" t="str">
        <f t="shared" si="551"/>
        <v/>
      </c>
      <c r="J3556" s="70" t="str">
        <f t="shared" si="552"/>
        <v/>
      </c>
      <c r="W3556" s="75" t="e">
        <f t="shared" si="556"/>
        <v>#N/A</v>
      </c>
      <c r="X3556" s="75" t="e">
        <f t="shared" si="559"/>
        <v>#N/A</v>
      </c>
      <c r="Y3556" s="75" t="e">
        <f t="shared" si="557"/>
        <v>#N/A</v>
      </c>
    </row>
    <row r="3557" spans="2:25" ht="12.75" x14ac:dyDescent="0.2">
      <c r="B3557" s="72" t="str">
        <f t="shared" si="553"/>
        <v/>
      </c>
      <c r="C3557" s="58"/>
      <c r="D3557" s="67"/>
      <c r="E3557" s="71" t="str">
        <f t="shared" si="554"/>
        <v/>
      </c>
      <c r="F3557" s="71" t="str">
        <f t="shared" si="560"/>
        <v/>
      </c>
      <c r="G3557" s="72" t="str">
        <f t="shared" si="558"/>
        <v/>
      </c>
      <c r="H3557" s="68" t="str">
        <f t="shared" si="555"/>
        <v/>
      </c>
      <c r="I3557" s="69" t="str">
        <f t="shared" si="551"/>
        <v/>
      </c>
      <c r="J3557" s="70" t="str">
        <f t="shared" si="552"/>
        <v/>
      </c>
      <c r="W3557" s="75" t="e">
        <f t="shared" si="556"/>
        <v>#N/A</v>
      </c>
      <c r="X3557" s="75" t="e">
        <f t="shared" si="559"/>
        <v>#N/A</v>
      </c>
      <c r="Y3557" s="75" t="e">
        <f t="shared" si="557"/>
        <v>#N/A</v>
      </c>
    </row>
    <row r="3558" spans="2:25" ht="12.75" x14ac:dyDescent="0.2">
      <c r="B3558" s="72" t="str">
        <f t="shared" si="553"/>
        <v/>
      </c>
      <c r="C3558" s="58"/>
      <c r="D3558" s="67"/>
      <c r="E3558" s="71" t="str">
        <f t="shared" si="554"/>
        <v/>
      </c>
      <c r="F3558" s="71" t="str">
        <f t="shared" si="560"/>
        <v/>
      </c>
      <c r="G3558" s="72" t="str">
        <f t="shared" si="558"/>
        <v/>
      </c>
      <c r="H3558" s="68" t="str">
        <f t="shared" si="555"/>
        <v/>
      </c>
      <c r="I3558" s="69" t="str">
        <f t="shared" si="551"/>
        <v/>
      </c>
      <c r="J3558" s="70" t="str">
        <f t="shared" si="552"/>
        <v/>
      </c>
      <c r="W3558" s="75" t="e">
        <f t="shared" si="556"/>
        <v>#N/A</v>
      </c>
      <c r="X3558" s="75" t="e">
        <f t="shared" si="559"/>
        <v>#N/A</v>
      </c>
      <c r="Y3558" s="75" t="e">
        <f t="shared" si="557"/>
        <v>#N/A</v>
      </c>
    </row>
    <row r="3559" spans="2:25" ht="12.75" x14ac:dyDescent="0.2">
      <c r="B3559" s="72" t="str">
        <f t="shared" si="553"/>
        <v/>
      </c>
      <c r="C3559" s="58"/>
      <c r="D3559" s="67"/>
      <c r="E3559" s="71" t="str">
        <f t="shared" si="554"/>
        <v/>
      </c>
      <c r="F3559" s="71" t="str">
        <f t="shared" si="560"/>
        <v/>
      </c>
      <c r="G3559" s="72" t="str">
        <f t="shared" si="558"/>
        <v/>
      </c>
      <c r="H3559" s="68" t="str">
        <f t="shared" si="555"/>
        <v/>
      </c>
      <c r="I3559" s="69" t="str">
        <f t="shared" si="551"/>
        <v/>
      </c>
      <c r="J3559" s="70" t="str">
        <f t="shared" si="552"/>
        <v/>
      </c>
      <c r="W3559" s="75" t="e">
        <f t="shared" si="556"/>
        <v>#N/A</v>
      </c>
      <c r="X3559" s="75" t="e">
        <f t="shared" si="559"/>
        <v>#N/A</v>
      </c>
      <c r="Y3559" s="75" t="e">
        <f t="shared" si="557"/>
        <v>#N/A</v>
      </c>
    </row>
    <row r="3560" spans="2:25" ht="12.75" x14ac:dyDescent="0.2">
      <c r="B3560" s="72" t="str">
        <f t="shared" si="553"/>
        <v/>
      </c>
      <c r="C3560" s="58"/>
      <c r="D3560" s="67"/>
      <c r="E3560" s="71" t="str">
        <f t="shared" si="554"/>
        <v/>
      </c>
      <c r="F3560" s="71" t="str">
        <f t="shared" si="560"/>
        <v/>
      </c>
      <c r="G3560" s="72" t="str">
        <f t="shared" si="558"/>
        <v/>
      </c>
      <c r="H3560" s="68" t="str">
        <f t="shared" si="555"/>
        <v/>
      </c>
      <c r="I3560" s="69" t="str">
        <f t="shared" si="551"/>
        <v/>
      </c>
      <c r="J3560" s="70" t="str">
        <f t="shared" si="552"/>
        <v/>
      </c>
      <c r="W3560" s="75" t="e">
        <f t="shared" si="556"/>
        <v>#N/A</v>
      </c>
      <c r="X3560" s="75" t="e">
        <f t="shared" si="559"/>
        <v>#N/A</v>
      </c>
      <c r="Y3560" s="75" t="e">
        <f t="shared" si="557"/>
        <v>#N/A</v>
      </c>
    </row>
    <row r="3561" spans="2:25" ht="12.75" x14ac:dyDescent="0.2">
      <c r="B3561" s="72" t="str">
        <f t="shared" si="553"/>
        <v/>
      </c>
      <c r="C3561" s="58"/>
      <c r="D3561" s="67"/>
      <c r="E3561" s="71" t="str">
        <f t="shared" si="554"/>
        <v/>
      </c>
      <c r="F3561" s="71" t="str">
        <f t="shared" si="560"/>
        <v/>
      </c>
      <c r="G3561" s="72" t="str">
        <f t="shared" si="558"/>
        <v/>
      </c>
      <c r="H3561" s="68" t="str">
        <f t="shared" si="555"/>
        <v/>
      </c>
      <c r="I3561" s="69" t="str">
        <f t="shared" si="551"/>
        <v/>
      </c>
      <c r="J3561" s="70" t="str">
        <f t="shared" si="552"/>
        <v/>
      </c>
      <c r="W3561" s="75" t="e">
        <f t="shared" si="556"/>
        <v>#N/A</v>
      </c>
      <c r="X3561" s="75" t="e">
        <f t="shared" si="559"/>
        <v>#N/A</v>
      </c>
      <c r="Y3561" s="75" t="e">
        <f t="shared" si="557"/>
        <v>#N/A</v>
      </c>
    </row>
    <row r="3562" spans="2:25" ht="12.75" x14ac:dyDescent="0.2">
      <c r="B3562" s="72" t="str">
        <f t="shared" si="553"/>
        <v/>
      </c>
      <c r="C3562" s="58"/>
      <c r="D3562" s="67"/>
      <c r="E3562" s="71" t="str">
        <f t="shared" si="554"/>
        <v/>
      </c>
      <c r="F3562" s="71" t="str">
        <f t="shared" si="560"/>
        <v/>
      </c>
      <c r="G3562" s="72" t="str">
        <f t="shared" si="558"/>
        <v/>
      </c>
      <c r="H3562" s="68" t="str">
        <f t="shared" si="555"/>
        <v/>
      </c>
      <c r="I3562" s="69" t="str">
        <f t="shared" si="551"/>
        <v/>
      </c>
      <c r="J3562" s="70" t="str">
        <f t="shared" si="552"/>
        <v/>
      </c>
      <c r="W3562" s="75" t="e">
        <f t="shared" si="556"/>
        <v>#N/A</v>
      </c>
      <c r="X3562" s="75" t="e">
        <f t="shared" si="559"/>
        <v>#N/A</v>
      </c>
      <c r="Y3562" s="75" t="e">
        <f t="shared" si="557"/>
        <v>#N/A</v>
      </c>
    </row>
    <row r="3563" spans="2:25" ht="12.75" x14ac:dyDescent="0.2">
      <c r="B3563" s="72" t="str">
        <f t="shared" si="553"/>
        <v/>
      </c>
      <c r="C3563" s="58"/>
      <c r="D3563" s="67"/>
      <c r="E3563" s="71" t="str">
        <f t="shared" si="554"/>
        <v/>
      </c>
      <c r="F3563" s="71" t="str">
        <f t="shared" si="560"/>
        <v/>
      </c>
      <c r="G3563" s="72" t="str">
        <f t="shared" si="558"/>
        <v/>
      </c>
      <c r="H3563" s="68" t="str">
        <f t="shared" si="555"/>
        <v/>
      </c>
      <c r="I3563" s="69" t="str">
        <f t="shared" si="551"/>
        <v/>
      </c>
      <c r="J3563" s="70" t="str">
        <f t="shared" si="552"/>
        <v/>
      </c>
      <c r="W3563" s="75" t="e">
        <f t="shared" si="556"/>
        <v>#N/A</v>
      </c>
      <c r="X3563" s="75" t="e">
        <f t="shared" si="559"/>
        <v>#N/A</v>
      </c>
      <c r="Y3563" s="75" t="e">
        <f t="shared" si="557"/>
        <v>#N/A</v>
      </c>
    </row>
    <row r="3564" spans="2:25" ht="12.75" x14ac:dyDescent="0.2">
      <c r="B3564" s="72" t="str">
        <f t="shared" si="553"/>
        <v/>
      </c>
      <c r="C3564" s="58"/>
      <c r="D3564" s="67"/>
      <c r="E3564" s="71" t="str">
        <f t="shared" si="554"/>
        <v/>
      </c>
      <c r="F3564" s="71" t="str">
        <f t="shared" si="560"/>
        <v/>
      </c>
      <c r="G3564" s="72" t="str">
        <f t="shared" si="558"/>
        <v/>
      </c>
      <c r="H3564" s="68" t="str">
        <f t="shared" si="555"/>
        <v/>
      </c>
      <c r="I3564" s="69" t="str">
        <f t="shared" si="551"/>
        <v/>
      </c>
      <c r="J3564" s="70" t="str">
        <f t="shared" si="552"/>
        <v/>
      </c>
      <c r="W3564" s="75" t="e">
        <f t="shared" si="556"/>
        <v>#N/A</v>
      </c>
      <c r="X3564" s="75" t="e">
        <f t="shared" si="559"/>
        <v>#N/A</v>
      </c>
      <c r="Y3564" s="75" t="e">
        <f t="shared" si="557"/>
        <v>#N/A</v>
      </c>
    </row>
    <row r="3565" spans="2:25" ht="12.75" x14ac:dyDescent="0.2">
      <c r="B3565" s="72" t="str">
        <f t="shared" si="553"/>
        <v/>
      </c>
      <c r="C3565" s="58"/>
      <c r="D3565" s="67"/>
      <c r="E3565" s="71" t="str">
        <f t="shared" si="554"/>
        <v/>
      </c>
      <c r="F3565" s="71" t="str">
        <f t="shared" si="560"/>
        <v/>
      </c>
      <c r="G3565" s="72" t="str">
        <f t="shared" si="558"/>
        <v/>
      </c>
      <c r="H3565" s="68" t="str">
        <f t="shared" si="555"/>
        <v/>
      </c>
      <c r="I3565" s="69" t="str">
        <f t="shared" si="551"/>
        <v/>
      </c>
      <c r="J3565" s="70" t="str">
        <f t="shared" si="552"/>
        <v/>
      </c>
      <c r="W3565" s="75" t="e">
        <f t="shared" si="556"/>
        <v>#N/A</v>
      </c>
      <c r="X3565" s="75" t="e">
        <f t="shared" si="559"/>
        <v>#N/A</v>
      </c>
      <c r="Y3565" s="75" t="e">
        <f t="shared" si="557"/>
        <v>#N/A</v>
      </c>
    </row>
    <row r="3566" spans="2:25" ht="12.75" x14ac:dyDescent="0.2">
      <c r="B3566" s="72" t="str">
        <f t="shared" si="553"/>
        <v/>
      </c>
      <c r="C3566" s="58"/>
      <c r="D3566" s="67"/>
      <c r="E3566" s="71" t="str">
        <f t="shared" si="554"/>
        <v/>
      </c>
      <c r="F3566" s="71" t="str">
        <f t="shared" si="560"/>
        <v/>
      </c>
      <c r="G3566" s="72" t="str">
        <f t="shared" si="558"/>
        <v/>
      </c>
      <c r="H3566" s="68" t="str">
        <f t="shared" si="555"/>
        <v/>
      </c>
      <c r="I3566" s="69" t="str">
        <f t="shared" si="551"/>
        <v/>
      </c>
      <c r="J3566" s="70" t="str">
        <f t="shared" si="552"/>
        <v/>
      </c>
      <c r="W3566" s="75" t="e">
        <f t="shared" si="556"/>
        <v>#N/A</v>
      </c>
      <c r="X3566" s="75" t="e">
        <f t="shared" si="559"/>
        <v>#N/A</v>
      </c>
      <c r="Y3566" s="75" t="e">
        <f t="shared" si="557"/>
        <v>#N/A</v>
      </c>
    </row>
    <row r="3567" spans="2:25" ht="12.75" x14ac:dyDescent="0.2">
      <c r="B3567" s="72" t="str">
        <f t="shared" si="553"/>
        <v/>
      </c>
      <c r="C3567" s="58"/>
      <c r="D3567" s="67"/>
      <c r="E3567" s="71" t="str">
        <f t="shared" si="554"/>
        <v/>
      </c>
      <c r="F3567" s="71" t="str">
        <f t="shared" si="560"/>
        <v/>
      </c>
      <c r="G3567" s="72" t="str">
        <f t="shared" si="558"/>
        <v/>
      </c>
      <c r="H3567" s="68" t="str">
        <f t="shared" si="555"/>
        <v/>
      </c>
      <c r="I3567" s="69" t="str">
        <f t="shared" si="551"/>
        <v/>
      </c>
      <c r="J3567" s="70" t="str">
        <f t="shared" si="552"/>
        <v/>
      </c>
      <c r="W3567" s="75" t="e">
        <f t="shared" si="556"/>
        <v>#N/A</v>
      </c>
      <c r="X3567" s="75" t="e">
        <f t="shared" si="559"/>
        <v>#N/A</v>
      </c>
      <c r="Y3567" s="75" t="e">
        <f t="shared" si="557"/>
        <v>#N/A</v>
      </c>
    </row>
    <row r="3568" spans="2:25" ht="12.75" x14ac:dyDescent="0.2">
      <c r="B3568" s="72" t="str">
        <f t="shared" si="553"/>
        <v/>
      </c>
      <c r="C3568" s="58"/>
      <c r="D3568" s="67"/>
      <c r="E3568" s="71" t="str">
        <f t="shared" si="554"/>
        <v/>
      </c>
      <c r="F3568" s="71" t="str">
        <f t="shared" si="560"/>
        <v/>
      </c>
      <c r="G3568" s="72" t="str">
        <f t="shared" si="558"/>
        <v/>
      </c>
      <c r="H3568" s="68" t="str">
        <f t="shared" si="555"/>
        <v/>
      </c>
      <c r="I3568" s="69" t="str">
        <f t="shared" si="551"/>
        <v/>
      </c>
      <c r="J3568" s="70" t="str">
        <f t="shared" si="552"/>
        <v/>
      </c>
      <c r="W3568" s="75" t="e">
        <f t="shared" si="556"/>
        <v>#N/A</v>
      </c>
      <c r="X3568" s="75" t="e">
        <f t="shared" si="559"/>
        <v>#N/A</v>
      </c>
      <c r="Y3568" s="75" t="e">
        <f t="shared" si="557"/>
        <v>#N/A</v>
      </c>
    </row>
    <row r="3569" spans="2:25" ht="12.75" x14ac:dyDescent="0.2">
      <c r="B3569" s="72" t="str">
        <f t="shared" si="553"/>
        <v/>
      </c>
      <c r="C3569" s="58"/>
      <c r="D3569" s="67"/>
      <c r="E3569" s="71" t="str">
        <f t="shared" si="554"/>
        <v/>
      </c>
      <c r="F3569" s="71" t="str">
        <f t="shared" si="560"/>
        <v/>
      </c>
      <c r="G3569" s="72" t="str">
        <f t="shared" si="558"/>
        <v/>
      </c>
      <c r="H3569" s="68" t="str">
        <f t="shared" si="555"/>
        <v/>
      </c>
      <c r="I3569" s="69" t="str">
        <f t="shared" si="551"/>
        <v/>
      </c>
      <c r="J3569" s="70" t="str">
        <f t="shared" si="552"/>
        <v/>
      </c>
      <c r="W3569" s="75" t="e">
        <f t="shared" si="556"/>
        <v>#N/A</v>
      </c>
      <c r="X3569" s="75" t="e">
        <f t="shared" si="559"/>
        <v>#N/A</v>
      </c>
      <c r="Y3569" s="75" t="e">
        <f t="shared" si="557"/>
        <v>#N/A</v>
      </c>
    </row>
    <row r="3570" spans="2:25" ht="12.75" x14ac:dyDescent="0.2">
      <c r="B3570" s="72" t="str">
        <f t="shared" si="553"/>
        <v/>
      </c>
      <c r="C3570" s="58"/>
      <c r="D3570" s="67"/>
      <c r="E3570" s="71" t="str">
        <f t="shared" si="554"/>
        <v/>
      </c>
      <c r="F3570" s="71" t="str">
        <f t="shared" si="560"/>
        <v/>
      </c>
      <c r="G3570" s="72" t="str">
        <f t="shared" si="558"/>
        <v/>
      </c>
      <c r="H3570" s="68" t="str">
        <f t="shared" si="555"/>
        <v/>
      </c>
      <c r="I3570" s="69" t="str">
        <f t="shared" si="551"/>
        <v/>
      </c>
      <c r="J3570" s="70" t="str">
        <f t="shared" si="552"/>
        <v/>
      </c>
      <c r="W3570" s="75" t="e">
        <f t="shared" si="556"/>
        <v>#N/A</v>
      </c>
      <c r="X3570" s="75" t="e">
        <f t="shared" si="559"/>
        <v>#N/A</v>
      </c>
      <c r="Y3570" s="75" t="e">
        <f t="shared" si="557"/>
        <v>#N/A</v>
      </c>
    </row>
    <row r="3571" spans="2:25" ht="12.75" x14ac:dyDescent="0.2">
      <c r="B3571" s="72" t="str">
        <f t="shared" si="553"/>
        <v/>
      </c>
      <c r="C3571" s="58"/>
      <c r="D3571" s="67"/>
      <c r="E3571" s="71" t="str">
        <f t="shared" si="554"/>
        <v/>
      </c>
      <c r="F3571" s="71" t="str">
        <f t="shared" si="560"/>
        <v/>
      </c>
      <c r="G3571" s="72" t="str">
        <f t="shared" si="558"/>
        <v/>
      </c>
      <c r="H3571" s="68" t="str">
        <f t="shared" si="555"/>
        <v/>
      </c>
      <c r="I3571" s="69" t="str">
        <f t="shared" si="551"/>
        <v/>
      </c>
      <c r="J3571" s="70" t="str">
        <f t="shared" si="552"/>
        <v/>
      </c>
      <c r="W3571" s="75" t="e">
        <f t="shared" si="556"/>
        <v>#N/A</v>
      </c>
      <c r="X3571" s="75" t="e">
        <f t="shared" si="559"/>
        <v>#N/A</v>
      </c>
      <c r="Y3571" s="75" t="e">
        <f t="shared" si="557"/>
        <v>#N/A</v>
      </c>
    </row>
    <row r="3572" spans="2:25" ht="12.75" x14ac:dyDescent="0.2">
      <c r="B3572" s="72" t="str">
        <f t="shared" si="553"/>
        <v/>
      </c>
      <c r="C3572" s="58"/>
      <c r="D3572" s="67"/>
      <c r="E3572" s="71" t="str">
        <f t="shared" si="554"/>
        <v/>
      </c>
      <c r="F3572" s="71" t="str">
        <f t="shared" si="560"/>
        <v/>
      </c>
      <c r="G3572" s="72" t="str">
        <f t="shared" si="558"/>
        <v/>
      </c>
      <c r="H3572" s="68" t="str">
        <f t="shared" si="555"/>
        <v/>
      </c>
      <c r="I3572" s="69" t="str">
        <f t="shared" si="551"/>
        <v/>
      </c>
      <c r="J3572" s="70" t="str">
        <f t="shared" si="552"/>
        <v/>
      </c>
      <c r="W3572" s="75" t="e">
        <f t="shared" si="556"/>
        <v>#N/A</v>
      </c>
      <c r="X3572" s="75" t="e">
        <f t="shared" si="559"/>
        <v>#N/A</v>
      </c>
      <c r="Y3572" s="75" t="e">
        <f t="shared" si="557"/>
        <v>#N/A</v>
      </c>
    </row>
    <row r="3573" spans="2:25" ht="12.75" x14ac:dyDescent="0.2">
      <c r="B3573" s="72" t="str">
        <f t="shared" si="553"/>
        <v/>
      </c>
      <c r="C3573" s="58"/>
      <c r="D3573" s="67"/>
      <c r="E3573" s="71" t="str">
        <f t="shared" si="554"/>
        <v/>
      </c>
      <c r="F3573" s="71" t="str">
        <f t="shared" si="560"/>
        <v/>
      </c>
      <c r="G3573" s="72" t="str">
        <f t="shared" si="558"/>
        <v/>
      </c>
      <c r="H3573" s="68" t="str">
        <f t="shared" si="555"/>
        <v/>
      </c>
      <c r="I3573" s="69" t="str">
        <f t="shared" si="551"/>
        <v/>
      </c>
      <c r="J3573" s="70" t="str">
        <f t="shared" si="552"/>
        <v/>
      </c>
      <c r="W3573" s="75" t="e">
        <f t="shared" si="556"/>
        <v>#N/A</v>
      </c>
      <c r="X3573" s="75" t="e">
        <f t="shared" si="559"/>
        <v>#N/A</v>
      </c>
      <c r="Y3573" s="75" t="e">
        <f t="shared" si="557"/>
        <v>#N/A</v>
      </c>
    </row>
    <row r="3574" spans="2:25" ht="12.75" x14ac:dyDescent="0.2">
      <c r="B3574" s="72" t="str">
        <f t="shared" si="553"/>
        <v/>
      </c>
      <c r="C3574" s="58"/>
      <c r="D3574" s="67"/>
      <c r="E3574" s="71" t="str">
        <f t="shared" si="554"/>
        <v/>
      </c>
      <c r="F3574" s="71" t="str">
        <f t="shared" si="560"/>
        <v/>
      </c>
      <c r="G3574" s="72" t="str">
        <f t="shared" si="558"/>
        <v/>
      </c>
      <c r="H3574" s="68" t="str">
        <f t="shared" si="555"/>
        <v/>
      </c>
      <c r="I3574" s="69" t="str">
        <f t="shared" si="551"/>
        <v/>
      </c>
      <c r="J3574" s="70" t="str">
        <f t="shared" si="552"/>
        <v/>
      </c>
      <c r="W3574" s="75" t="e">
        <f t="shared" si="556"/>
        <v>#N/A</v>
      </c>
      <c r="X3574" s="75" t="e">
        <f t="shared" si="559"/>
        <v>#N/A</v>
      </c>
      <c r="Y3574" s="75" t="e">
        <f t="shared" si="557"/>
        <v>#N/A</v>
      </c>
    </row>
    <row r="3575" spans="2:25" ht="12.75" x14ac:dyDescent="0.2">
      <c r="B3575" s="72" t="str">
        <f t="shared" si="553"/>
        <v/>
      </c>
      <c r="C3575" s="58"/>
      <c r="D3575" s="67"/>
      <c r="E3575" s="71" t="str">
        <f t="shared" si="554"/>
        <v/>
      </c>
      <c r="F3575" s="71" t="str">
        <f t="shared" si="560"/>
        <v/>
      </c>
      <c r="G3575" s="72" t="str">
        <f t="shared" si="558"/>
        <v/>
      </c>
      <c r="H3575" s="68" t="str">
        <f t="shared" si="555"/>
        <v/>
      </c>
      <c r="I3575" s="69" t="str">
        <f t="shared" si="551"/>
        <v/>
      </c>
      <c r="J3575" s="70" t="str">
        <f t="shared" si="552"/>
        <v/>
      </c>
      <c r="W3575" s="75" t="e">
        <f t="shared" si="556"/>
        <v>#N/A</v>
      </c>
      <c r="X3575" s="75" t="e">
        <f t="shared" si="559"/>
        <v>#N/A</v>
      </c>
      <c r="Y3575" s="75" t="e">
        <f t="shared" si="557"/>
        <v>#N/A</v>
      </c>
    </row>
    <row r="3576" spans="2:25" ht="12.75" x14ac:dyDescent="0.2">
      <c r="B3576" s="72" t="str">
        <f t="shared" si="553"/>
        <v/>
      </c>
      <c r="C3576" s="58"/>
      <c r="D3576" s="67"/>
      <c r="E3576" s="71" t="str">
        <f t="shared" si="554"/>
        <v/>
      </c>
      <c r="F3576" s="71" t="str">
        <f t="shared" si="560"/>
        <v/>
      </c>
      <c r="G3576" s="72" t="str">
        <f t="shared" si="558"/>
        <v/>
      </c>
      <c r="H3576" s="68" t="str">
        <f t="shared" si="555"/>
        <v/>
      </c>
      <c r="I3576" s="69" t="str">
        <f t="shared" si="551"/>
        <v/>
      </c>
      <c r="J3576" s="70" t="str">
        <f t="shared" si="552"/>
        <v/>
      </c>
      <c r="W3576" s="75" t="e">
        <f t="shared" si="556"/>
        <v>#N/A</v>
      </c>
      <c r="X3576" s="75" t="e">
        <f t="shared" si="559"/>
        <v>#N/A</v>
      </c>
      <c r="Y3576" s="75" t="e">
        <f t="shared" si="557"/>
        <v>#N/A</v>
      </c>
    </row>
    <row r="3577" spans="2:25" ht="12.75" x14ac:dyDescent="0.2">
      <c r="B3577" s="72" t="str">
        <f t="shared" si="553"/>
        <v/>
      </c>
      <c r="C3577" s="58"/>
      <c r="D3577" s="67"/>
      <c r="E3577" s="71" t="str">
        <f t="shared" si="554"/>
        <v/>
      </c>
      <c r="F3577" s="71" t="str">
        <f t="shared" si="560"/>
        <v/>
      </c>
      <c r="G3577" s="72" t="str">
        <f t="shared" si="558"/>
        <v/>
      </c>
      <c r="H3577" s="68" t="str">
        <f t="shared" si="555"/>
        <v/>
      </c>
      <c r="I3577" s="69" t="str">
        <f t="shared" si="551"/>
        <v/>
      </c>
      <c r="J3577" s="70" t="str">
        <f t="shared" si="552"/>
        <v/>
      </c>
      <c r="W3577" s="75" t="e">
        <f t="shared" si="556"/>
        <v>#N/A</v>
      </c>
      <c r="X3577" s="75" t="e">
        <f t="shared" si="559"/>
        <v>#N/A</v>
      </c>
      <c r="Y3577" s="75" t="e">
        <f t="shared" si="557"/>
        <v>#N/A</v>
      </c>
    </row>
    <row r="3578" spans="2:25" ht="12.75" x14ac:dyDescent="0.2">
      <c r="B3578" s="72" t="str">
        <f t="shared" si="553"/>
        <v/>
      </c>
      <c r="C3578" s="58"/>
      <c r="D3578" s="67"/>
      <c r="E3578" s="71" t="str">
        <f t="shared" si="554"/>
        <v/>
      </c>
      <c r="F3578" s="71" t="str">
        <f t="shared" si="560"/>
        <v/>
      </c>
      <c r="G3578" s="72" t="str">
        <f t="shared" si="558"/>
        <v/>
      </c>
      <c r="H3578" s="68" t="str">
        <f t="shared" si="555"/>
        <v/>
      </c>
      <c r="I3578" s="69" t="str">
        <f t="shared" si="551"/>
        <v/>
      </c>
      <c r="J3578" s="70" t="str">
        <f t="shared" si="552"/>
        <v/>
      </c>
      <c r="W3578" s="75" t="e">
        <f t="shared" si="556"/>
        <v>#N/A</v>
      </c>
      <c r="X3578" s="75" t="e">
        <f t="shared" si="559"/>
        <v>#N/A</v>
      </c>
      <c r="Y3578" s="75" t="e">
        <f t="shared" si="557"/>
        <v>#N/A</v>
      </c>
    </row>
    <row r="3579" spans="2:25" ht="12.75" x14ac:dyDescent="0.2">
      <c r="B3579" s="72" t="str">
        <f t="shared" si="553"/>
        <v/>
      </c>
      <c r="C3579" s="58"/>
      <c r="D3579" s="67"/>
      <c r="E3579" s="71" t="str">
        <f t="shared" si="554"/>
        <v/>
      </c>
      <c r="F3579" s="71" t="str">
        <f t="shared" si="560"/>
        <v/>
      </c>
      <c r="G3579" s="72" t="str">
        <f t="shared" si="558"/>
        <v/>
      </c>
      <c r="H3579" s="68" t="str">
        <f t="shared" si="555"/>
        <v/>
      </c>
      <c r="I3579" s="69" t="str">
        <f t="shared" si="551"/>
        <v/>
      </c>
      <c r="J3579" s="70" t="str">
        <f t="shared" si="552"/>
        <v/>
      </c>
      <c r="W3579" s="75" t="e">
        <f t="shared" si="556"/>
        <v>#N/A</v>
      </c>
      <c r="X3579" s="75" t="e">
        <f t="shared" si="559"/>
        <v>#N/A</v>
      </c>
      <c r="Y3579" s="75" t="e">
        <f t="shared" si="557"/>
        <v>#N/A</v>
      </c>
    </row>
    <row r="3580" spans="2:25" ht="12.75" x14ac:dyDescent="0.2">
      <c r="B3580" s="72" t="str">
        <f t="shared" si="553"/>
        <v/>
      </c>
      <c r="C3580" s="58"/>
      <c r="D3580" s="67"/>
      <c r="E3580" s="71" t="str">
        <f t="shared" si="554"/>
        <v/>
      </c>
      <c r="F3580" s="71" t="str">
        <f t="shared" si="560"/>
        <v/>
      </c>
      <c r="G3580" s="72" t="str">
        <f t="shared" si="558"/>
        <v/>
      </c>
      <c r="H3580" s="68" t="str">
        <f t="shared" si="555"/>
        <v/>
      </c>
      <c r="I3580" s="69" t="str">
        <f t="shared" si="551"/>
        <v/>
      </c>
      <c r="J3580" s="70" t="str">
        <f t="shared" si="552"/>
        <v/>
      </c>
      <c r="W3580" s="75" t="e">
        <f t="shared" si="556"/>
        <v>#N/A</v>
      </c>
      <c r="X3580" s="75" t="e">
        <f t="shared" si="559"/>
        <v>#N/A</v>
      </c>
      <c r="Y3580" s="75" t="e">
        <f t="shared" si="557"/>
        <v>#N/A</v>
      </c>
    </row>
    <row r="3581" spans="2:25" ht="12.75" x14ac:dyDescent="0.2">
      <c r="B3581" s="72" t="str">
        <f t="shared" si="553"/>
        <v/>
      </c>
      <c r="C3581" s="58"/>
      <c r="D3581" s="67"/>
      <c r="E3581" s="71" t="str">
        <f t="shared" si="554"/>
        <v/>
      </c>
      <c r="F3581" s="71" t="str">
        <f t="shared" si="560"/>
        <v/>
      </c>
      <c r="G3581" s="72" t="str">
        <f t="shared" si="558"/>
        <v/>
      </c>
      <c r="H3581" s="68" t="str">
        <f t="shared" si="555"/>
        <v/>
      </c>
      <c r="I3581" s="69" t="str">
        <f t="shared" si="551"/>
        <v/>
      </c>
      <c r="J3581" s="70" t="str">
        <f t="shared" si="552"/>
        <v/>
      </c>
      <c r="W3581" s="75" t="e">
        <f t="shared" si="556"/>
        <v>#N/A</v>
      </c>
      <c r="X3581" s="75" t="e">
        <f t="shared" si="559"/>
        <v>#N/A</v>
      </c>
      <c r="Y3581" s="75" t="e">
        <f t="shared" si="557"/>
        <v>#N/A</v>
      </c>
    </row>
    <row r="3582" spans="2:25" ht="12.75" x14ac:dyDescent="0.2">
      <c r="B3582" s="72" t="str">
        <f t="shared" si="553"/>
        <v/>
      </c>
      <c r="C3582" s="58"/>
      <c r="D3582" s="67"/>
      <c r="E3582" s="71" t="str">
        <f t="shared" si="554"/>
        <v/>
      </c>
      <c r="F3582" s="71" t="str">
        <f t="shared" si="560"/>
        <v/>
      </c>
      <c r="G3582" s="72" t="str">
        <f t="shared" si="558"/>
        <v/>
      </c>
      <c r="H3582" s="68" t="str">
        <f t="shared" si="555"/>
        <v/>
      </c>
      <c r="I3582" s="69" t="str">
        <f t="shared" si="551"/>
        <v/>
      </c>
      <c r="J3582" s="70" t="str">
        <f t="shared" si="552"/>
        <v/>
      </c>
      <c r="W3582" s="75" t="e">
        <f t="shared" si="556"/>
        <v>#N/A</v>
      </c>
      <c r="X3582" s="75" t="e">
        <f t="shared" si="559"/>
        <v>#N/A</v>
      </c>
      <c r="Y3582" s="75" t="e">
        <f t="shared" si="557"/>
        <v>#N/A</v>
      </c>
    </row>
    <row r="3583" spans="2:25" ht="12.75" x14ac:dyDescent="0.2">
      <c r="B3583" s="72" t="str">
        <f t="shared" si="553"/>
        <v/>
      </c>
      <c r="C3583" s="58"/>
      <c r="D3583" s="67"/>
      <c r="E3583" s="71" t="str">
        <f t="shared" si="554"/>
        <v/>
      </c>
      <c r="F3583" s="71" t="str">
        <f t="shared" si="560"/>
        <v/>
      </c>
      <c r="G3583" s="72" t="str">
        <f t="shared" si="558"/>
        <v/>
      </c>
      <c r="H3583" s="68" t="str">
        <f t="shared" si="555"/>
        <v/>
      </c>
      <c r="I3583" s="69" t="str">
        <f t="shared" si="551"/>
        <v/>
      </c>
      <c r="J3583" s="70" t="str">
        <f t="shared" si="552"/>
        <v/>
      </c>
      <c r="W3583" s="75" t="e">
        <f t="shared" si="556"/>
        <v>#N/A</v>
      </c>
      <c r="X3583" s="75" t="e">
        <f t="shared" si="559"/>
        <v>#N/A</v>
      </c>
      <c r="Y3583" s="75" t="e">
        <f t="shared" si="557"/>
        <v>#N/A</v>
      </c>
    </row>
    <row r="3584" spans="2:25" ht="12.75" x14ac:dyDescent="0.2">
      <c r="B3584" s="72" t="str">
        <f t="shared" si="553"/>
        <v/>
      </c>
      <c r="C3584" s="58"/>
      <c r="D3584" s="67"/>
      <c r="E3584" s="71" t="str">
        <f t="shared" si="554"/>
        <v/>
      </c>
      <c r="F3584" s="71" t="str">
        <f t="shared" si="560"/>
        <v/>
      </c>
      <c r="G3584" s="72" t="str">
        <f t="shared" si="558"/>
        <v/>
      </c>
      <c r="H3584" s="68" t="str">
        <f t="shared" si="555"/>
        <v/>
      </c>
      <c r="I3584" s="69" t="str">
        <f t="shared" si="551"/>
        <v/>
      </c>
      <c r="J3584" s="70" t="str">
        <f t="shared" si="552"/>
        <v/>
      </c>
      <c r="W3584" s="75" t="e">
        <f t="shared" si="556"/>
        <v>#N/A</v>
      </c>
      <c r="X3584" s="75" t="e">
        <f t="shared" si="559"/>
        <v>#N/A</v>
      </c>
      <c r="Y3584" s="75" t="e">
        <f t="shared" si="557"/>
        <v>#N/A</v>
      </c>
    </row>
    <row r="3585" spans="2:25" ht="12.75" x14ac:dyDescent="0.2">
      <c r="B3585" s="72" t="str">
        <f t="shared" si="553"/>
        <v/>
      </c>
      <c r="C3585" s="58"/>
      <c r="D3585" s="67"/>
      <c r="E3585" s="71" t="str">
        <f t="shared" si="554"/>
        <v/>
      </c>
      <c r="F3585" s="71" t="str">
        <f t="shared" si="560"/>
        <v/>
      </c>
      <c r="G3585" s="72" t="str">
        <f t="shared" si="558"/>
        <v/>
      </c>
      <c r="H3585" s="68" t="str">
        <f t="shared" si="555"/>
        <v/>
      </c>
      <c r="I3585" s="69" t="str">
        <f t="shared" si="551"/>
        <v/>
      </c>
      <c r="J3585" s="70" t="str">
        <f t="shared" si="552"/>
        <v/>
      </c>
      <c r="W3585" s="75" t="e">
        <f t="shared" si="556"/>
        <v>#N/A</v>
      </c>
      <c r="X3585" s="75" t="e">
        <f t="shared" si="559"/>
        <v>#N/A</v>
      </c>
      <c r="Y3585" s="75" t="e">
        <f t="shared" si="557"/>
        <v>#N/A</v>
      </c>
    </row>
    <row r="3586" spans="2:25" ht="12.75" x14ac:dyDescent="0.2">
      <c r="B3586" s="72" t="str">
        <f t="shared" si="553"/>
        <v/>
      </c>
      <c r="C3586" s="58"/>
      <c r="D3586" s="67"/>
      <c r="E3586" s="71" t="str">
        <f t="shared" si="554"/>
        <v/>
      </c>
      <c r="F3586" s="71" t="str">
        <f t="shared" si="560"/>
        <v/>
      </c>
      <c r="G3586" s="72" t="str">
        <f t="shared" si="558"/>
        <v/>
      </c>
      <c r="H3586" s="68" t="str">
        <f t="shared" si="555"/>
        <v/>
      </c>
      <c r="I3586" s="69" t="str">
        <f t="shared" si="551"/>
        <v/>
      </c>
      <c r="J3586" s="70" t="str">
        <f t="shared" si="552"/>
        <v/>
      </c>
      <c r="W3586" s="75" t="e">
        <f t="shared" si="556"/>
        <v>#N/A</v>
      </c>
      <c r="X3586" s="75" t="e">
        <f t="shared" si="559"/>
        <v>#N/A</v>
      </c>
      <c r="Y3586" s="75" t="e">
        <f t="shared" si="557"/>
        <v>#N/A</v>
      </c>
    </row>
    <row r="3587" spans="2:25" ht="12.75" x14ac:dyDescent="0.2">
      <c r="B3587" s="72" t="str">
        <f t="shared" si="553"/>
        <v/>
      </c>
      <c r="C3587" s="58"/>
      <c r="D3587" s="67"/>
      <c r="E3587" s="71" t="str">
        <f t="shared" si="554"/>
        <v/>
      </c>
      <c r="F3587" s="71" t="str">
        <f t="shared" si="560"/>
        <v/>
      </c>
      <c r="G3587" s="72" t="str">
        <f t="shared" si="558"/>
        <v/>
      </c>
      <c r="H3587" s="68" t="str">
        <f t="shared" si="555"/>
        <v/>
      </c>
      <c r="I3587" s="69" t="str">
        <f t="shared" ref="I3587:I3650" si="561">IF(ISBLANK(D3587)=FALSE,ABS(E3587-$S$15),"")</f>
        <v/>
      </c>
      <c r="J3587" s="70" t="str">
        <f t="shared" ref="J3587:J3650" si="562">IF(ISBLANK(D3587)=FALSE,IF((I3587/$S$16)&gt;4.5,"X",""),"")</f>
        <v/>
      </c>
      <c r="W3587" s="75" t="e">
        <f t="shared" si="556"/>
        <v>#N/A</v>
      </c>
      <c r="X3587" s="75" t="e">
        <f t="shared" si="559"/>
        <v>#N/A</v>
      </c>
      <c r="Y3587" s="75" t="e">
        <f t="shared" si="557"/>
        <v>#N/A</v>
      </c>
    </row>
    <row r="3588" spans="2:25" ht="12.75" x14ac:dyDescent="0.2">
      <c r="B3588" s="72" t="str">
        <f t="shared" ref="B3588:B3651" si="563">IF(ISBLANK(D3588)=FALSE,ABS(G3588-H3588),"")</f>
        <v/>
      </c>
      <c r="C3588" s="58"/>
      <c r="D3588" s="67"/>
      <c r="E3588" s="71" t="str">
        <f t="shared" ref="E3588:E3651" si="564">IF(ISBLANK(D3588)=FALSE,IF($O$20=1,(D3588),IF($O$20=2,LN(D3588),IF($O$20=3,SQRT(D3588),-1/D3588))),"")</f>
        <v/>
      </c>
      <c r="F3588" s="71" t="str">
        <f t="shared" si="560"/>
        <v/>
      </c>
      <c r="G3588" s="72" t="str">
        <f t="shared" si="558"/>
        <v/>
      </c>
      <c r="H3588" s="68" t="str">
        <f t="shared" ref="H3588:H3651" si="565">IF(ISBLANK(D3588)=FALSE,NORMSDIST(F3588),"")</f>
        <v/>
      </c>
      <c r="I3588" s="69" t="str">
        <f t="shared" si="561"/>
        <v/>
      </c>
      <c r="J3588" s="70" t="str">
        <f t="shared" si="562"/>
        <v/>
      </c>
      <c r="W3588" s="75" t="e">
        <f t="shared" ref="W3588:W3651" si="566">IF(ISBLANK(D3588)=FALSE,IF($O$20=1,(D3588),IF($O$20=2,LN(D3588),IF($O$20=3,SQRT(D3588),-1/D3588))),NA())</f>
        <v>#N/A</v>
      </c>
      <c r="X3588" s="75" t="e">
        <f t="shared" si="559"/>
        <v>#N/A</v>
      </c>
      <c r="Y3588" s="75" t="e">
        <f t="shared" ref="Y3588:Y3651" si="567">IF(ISBLANK(D3588)=FALSE,_xlfn.NORM.S.DIST(F3588,TRUE),NA())</f>
        <v>#N/A</v>
      </c>
    </row>
    <row r="3589" spans="2:25" ht="12.75" x14ac:dyDescent="0.2">
      <c r="B3589" s="72" t="str">
        <f t="shared" si="563"/>
        <v/>
      </c>
      <c r="C3589" s="58"/>
      <c r="D3589" s="67"/>
      <c r="E3589" s="71" t="str">
        <f t="shared" si="564"/>
        <v/>
      </c>
      <c r="F3589" s="71" t="str">
        <f t="shared" si="560"/>
        <v/>
      </c>
      <c r="G3589" s="72" t="str">
        <f t="shared" ref="G3589:G3652" si="568">IF(ISBLANK(D3589)=FALSE,G3588+1/$M$6,"")</f>
        <v/>
      </c>
      <c r="H3589" s="68" t="str">
        <f t="shared" si="565"/>
        <v/>
      </c>
      <c r="I3589" s="69" t="str">
        <f t="shared" si="561"/>
        <v/>
      </c>
      <c r="J3589" s="70" t="str">
        <f t="shared" si="562"/>
        <v/>
      </c>
      <c r="W3589" s="75" t="e">
        <f t="shared" si="566"/>
        <v>#N/A</v>
      </c>
      <c r="X3589" s="75" t="e">
        <f t="shared" ref="X3589:X3652" si="569">IF(ISBLANK(D3589)=FALSE,X3588+1/$M$6,NA())</f>
        <v>#N/A</v>
      </c>
      <c r="Y3589" s="75" t="e">
        <f t="shared" si="567"/>
        <v>#N/A</v>
      </c>
    </row>
    <row r="3590" spans="2:25" ht="12.75" x14ac:dyDescent="0.2">
      <c r="B3590" s="72" t="str">
        <f t="shared" si="563"/>
        <v/>
      </c>
      <c r="C3590" s="58"/>
      <c r="D3590" s="67"/>
      <c r="E3590" s="71" t="str">
        <f t="shared" si="564"/>
        <v/>
      </c>
      <c r="F3590" s="71" t="str">
        <f t="shared" si="560"/>
        <v/>
      </c>
      <c r="G3590" s="72" t="str">
        <f t="shared" si="568"/>
        <v/>
      </c>
      <c r="H3590" s="68" t="str">
        <f t="shared" si="565"/>
        <v/>
      </c>
      <c r="I3590" s="69" t="str">
        <f t="shared" si="561"/>
        <v/>
      </c>
      <c r="J3590" s="70" t="str">
        <f t="shared" si="562"/>
        <v/>
      </c>
      <c r="W3590" s="75" t="e">
        <f t="shared" si="566"/>
        <v>#N/A</v>
      </c>
      <c r="X3590" s="75" t="e">
        <f t="shared" si="569"/>
        <v>#N/A</v>
      </c>
      <c r="Y3590" s="75" t="e">
        <f t="shared" si="567"/>
        <v>#N/A</v>
      </c>
    </row>
    <row r="3591" spans="2:25" ht="12.75" x14ac:dyDescent="0.2">
      <c r="B3591" s="72" t="str">
        <f t="shared" si="563"/>
        <v/>
      </c>
      <c r="C3591" s="58"/>
      <c r="D3591" s="67"/>
      <c r="E3591" s="71" t="str">
        <f t="shared" si="564"/>
        <v/>
      </c>
      <c r="F3591" s="71" t="str">
        <f t="shared" si="560"/>
        <v/>
      </c>
      <c r="G3591" s="72" t="str">
        <f t="shared" si="568"/>
        <v/>
      </c>
      <c r="H3591" s="68" t="str">
        <f t="shared" si="565"/>
        <v/>
      </c>
      <c r="I3591" s="69" t="str">
        <f t="shared" si="561"/>
        <v/>
      </c>
      <c r="J3591" s="70" t="str">
        <f t="shared" si="562"/>
        <v/>
      </c>
      <c r="W3591" s="75" t="e">
        <f t="shared" si="566"/>
        <v>#N/A</v>
      </c>
      <c r="X3591" s="75" t="e">
        <f t="shared" si="569"/>
        <v>#N/A</v>
      </c>
      <c r="Y3591" s="75" t="e">
        <f t="shared" si="567"/>
        <v>#N/A</v>
      </c>
    </row>
    <row r="3592" spans="2:25" ht="12.75" x14ac:dyDescent="0.2">
      <c r="B3592" s="72" t="str">
        <f t="shared" si="563"/>
        <v/>
      </c>
      <c r="C3592" s="58"/>
      <c r="D3592" s="67"/>
      <c r="E3592" s="71" t="str">
        <f t="shared" si="564"/>
        <v/>
      </c>
      <c r="F3592" s="71" t="str">
        <f t="shared" si="560"/>
        <v/>
      </c>
      <c r="G3592" s="72" t="str">
        <f t="shared" si="568"/>
        <v/>
      </c>
      <c r="H3592" s="68" t="str">
        <f t="shared" si="565"/>
        <v/>
      </c>
      <c r="I3592" s="69" t="str">
        <f t="shared" si="561"/>
        <v/>
      </c>
      <c r="J3592" s="70" t="str">
        <f t="shared" si="562"/>
        <v/>
      </c>
      <c r="W3592" s="75" t="e">
        <f t="shared" si="566"/>
        <v>#N/A</v>
      </c>
      <c r="X3592" s="75" t="e">
        <f t="shared" si="569"/>
        <v>#N/A</v>
      </c>
      <c r="Y3592" s="75" t="e">
        <f t="shared" si="567"/>
        <v>#N/A</v>
      </c>
    </row>
    <row r="3593" spans="2:25" ht="12.75" x14ac:dyDescent="0.2">
      <c r="B3593" s="72" t="str">
        <f t="shared" si="563"/>
        <v/>
      </c>
      <c r="C3593" s="58"/>
      <c r="D3593" s="67"/>
      <c r="E3593" s="71" t="str">
        <f t="shared" si="564"/>
        <v/>
      </c>
      <c r="F3593" s="71" t="str">
        <f t="shared" si="560"/>
        <v/>
      </c>
      <c r="G3593" s="72" t="str">
        <f t="shared" si="568"/>
        <v/>
      </c>
      <c r="H3593" s="68" t="str">
        <f t="shared" si="565"/>
        <v/>
      </c>
      <c r="I3593" s="69" t="str">
        <f t="shared" si="561"/>
        <v/>
      </c>
      <c r="J3593" s="70" t="str">
        <f t="shared" si="562"/>
        <v/>
      </c>
      <c r="W3593" s="75" t="e">
        <f t="shared" si="566"/>
        <v>#N/A</v>
      </c>
      <c r="X3593" s="75" t="e">
        <f t="shared" si="569"/>
        <v>#N/A</v>
      </c>
      <c r="Y3593" s="75" t="e">
        <f t="shared" si="567"/>
        <v>#N/A</v>
      </c>
    </row>
    <row r="3594" spans="2:25" ht="12.75" x14ac:dyDescent="0.2">
      <c r="B3594" s="72" t="str">
        <f t="shared" si="563"/>
        <v/>
      </c>
      <c r="C3594" s="58"/>
      <c r="D3594" s="67"/>
      <c r="E3594" s="71" t="str">
        <f t="shared" si="564"/>
        <v/>
      </c>
      <c r="F3594" s="71" t="str">
        <f t="shared" si="560"/>
        <v/>
      </c>
      <c r="G3594" s="72" t="str">
        <f t="shared" si="568"/>
        <v/>
      </c>
      <c r="H3594" s="68" t="str">
        <f t="shared" si="565"/>
        <v/>
      </c>
      <c r="I3594" s="69" t="str">
        <f t="shared" si="561"/>
        <v/>
      </c>
      <c r="J3594" s="70" t="str">
        <f t="shared" si="562"/>
        <v/>
      </c>
      <c r="W3594" s="75" t="e">
        <f t="shared" si="566"/>
        <v>#N/A</v>
      </c>
      <c r="X3594" s="75" t="e">
        <f t="shared" si="569"/>
        <v>#N/A</v>
      </c>
      <c r="Y3594" s="75" t="e">
        <f t="shared" si="567"/>
        <v>#N/A</v>
      </c>
    </row>
    <row r="3595" spans="2:25" ht="12.75" x14ac:dyDescent="0.2">
      <c r="B3595" s="72" t="str">
        <f t="shared" si="563"/>
        <v/>
      </c>
      <c r="C3595" s="58"/>
      <c r="D3595" s="67"/>
      <c r="E3595" s="71" t="str">
        <f t="shared" si="564"/>
        <v/>
      </c>
      <c r="F3595" s="71" t="str">
        <f t="shared" si="560"/>
        <v/>
      </c>
      <c r="G3595" s="72" t="str">
        <f t="shared" si="568"/>
        <v/>
      </c>
      <c r="H3595" s="68" t="str">
        <f t="shared" si="565"/>
        <v/>
      </c>
      <c r="I3595" s="69" t="str">
        <f t="shared" si="561"/>
        <v/>
      </c>
      <c r="J3595" s="70" t="str">
        <f t="shared" si="562"/>
        <v/>
      </c>
      <c r="W3595" s="75" t="e">
        <f t="shared" si="566"/>
        <v>#N/A</v>
      </c>
      <c r="X3595" s="75" t="e">
        <f t="shared" si="569"/>
        <v>#N/A</v>
      </c>
      <c r="Y3595" s="75" t="e">
        <f t="shared" si="567"/>
        <v>#N/A</v>
      </c>
    </row>
    <row r="3596" spans="2:25" ht="12.75" x14ac:dyDescent="0.2">
      <c r="B3596" s="72" t="str">
        <f t="shared" si="563"/>
        <v/>
      </c>
      <c r="C3596" s="58"/>
      <c r="D3596" s="67"/>
      <c r="E3596" s="71" t="str">
        <f t="shared" si="564"/>
        <v/>
      </c>
      <c r="F3596" s="71" t="str">
        <f t="shared" si="560"/>
        <v/>
      </c>
      <c r="G3596" s="72" t="str">
        <f t="shared" si="568"/>
        <v/>
      </c>
      <c r="H3596" s="68" t="str">
        <f t="shared" si="565"/>
        <v/>
      </c>
      <c r="I3596" s="69" t="str">
        <f t="shared" si="561"/>
        <v/>
      </c>
      <c r="J3596" s="70" t="str">
        <f t="shared" si="562"/>
        <v/>
      </c>
      <c r="W3596" s="75" t="e">
        <f t="shared" si="566"/>
        <v>#N/A</v>
      </c>
      <c r="X3596" s="75" t="e">
        <f t="shared" si="569"/>
        <v>#N/A</v>
      </c>
      <c r="Y3596" s="75" t="e">
        <f t="shared" si="567"/>
        <v>#N/A</v>
      </c>
    </row>
    <row r="3597" spans="2:25" ht="12.75" x14ac:dyDescent="0.2">
      <c r="B3597" s="72" t="str">
        <f t="shared" si="563"/>
        <v/>
      </c>
      <c r="C3597" s="58"/>
      <c r="D3597" s="67"/>
      <c r="E3597" s="71" t="str">
        <f t="shared" si="564"/>
        <v/>
      </c>
      <c r="F3597" s="71" t="str">
        <f t="shared" si="560"/>
        <v/>
      </c>
      <c r="G3597" s="72" t="str">
        <f t="shared" si="568"/>
        <v/>
      </c>
      <c r="H3597" s="68" t="str">
        <f t="shared" si="565"/>
        <v/>
      </c>
      <c r="I3597" s="69" t="str">
        <f t="shared" si="561"/>
        <v/>
      </c>
      <c r="J3597" s="70" t="str">
        <f t="shared" si="562"/>
        <v/>
      </c>
      <c r="W3597" s="75" t="e">
        <f t="shared" si="566"/>
        <v>#N/A</v>
      </c>
      <c r="X3597" s="75" t="e">
        <f t="shared" si="569"/>
        <v>#N/A</v>
      </c>
      <c r="Y3597" s="75" t="e">
        <f t="shared" si="567"/>
        <v>#N/A</v>
      </c>
    </row>
    <row r="3598" spans="2:25" ht="12.75" x14ac:dyDescent="0.2">
      <c r="B3598" s="72" t="str">
        <f t="shared" si="563"/>
        <v/>
      </c>
      <c r="C3598" s="58"/>
      <c r="D3598" s="67"/>
      <c r="E3598" s="71" t="str">
        <f t="shared" si="564"/>
        <v/>
      </c>
      <c r="F3598" s="71" t="str">
        <f t="shared" ref="F3598:F3661" si="570">IF(D3598,STANDARDIZE(E3598,$M$11,$M$12),"")</f>
        <v/>
      </c>
      <c r="G3598" s="72" t="str">
        <f t="shared" si="568"/>
        <v/>
      </c>
      <c r="H3598" s="68" t="str">
        <f t="shared" si="565"/>
        <v/>
      </c>
      <c r="I3598" s="69" t="str">
        <f t="shared" si="561"/>
        <v/>
      </c>
      <c r="J3598" s="70" t="str">
        <f t="shared" si="562"/>
        <v/>
      </c>
      <c r="W3598" s="75" t="e">
        <f t="shared" si="566"/>
        <v>#N/A</v>
      </c>
      <c r="X3598" s="75" t="e">
        <f t="shared" si="569"/>
        <v>#N/A</v>
      </c>
      <c r="Y3598" s="75" t="e">
        <f t="shared" si="567"/>
        <v>#N/A</v>
      </c>
    </row>
    <row r="3599" spans="2:25" ht="12.75" x14ac:dyDescent="0.2">
      <c r="B3599" s="72" t="str">
        <f t="shared" si="563"/>
        <v/>
      </c>
      <c r="C3599" s="58"/>
      <c r="D3599" s="67"/>
      <c r="E3599" s="71" t="str">
        <f t="shared" si="564"/>
        <v/>
      </c>
      <c r="F3599" s="71" t="str">
        <f t="shared" si="570"/>
        <v/>
      </c>
      <c r="G3599" s="72" t="str">
        <f t="shared" si="568"/>
        <v/>
      </c>
      <c r="H3599" s="68" t="str">
        <f t="shared" si="565"/>
        <v/>
      </c>
      <c r="I3599" s="69" t="str">
        <f t="shared" si="561"/>
        <v/>
      </c>
      <c r="J3599" s="70" t="str">
        <f t="shared" si="562"/>
        <v/>
      </c>
      <c r="W3599" s="75" t="e">
        <f t="shared" si="566"/>
        <v>#N/A</v>
      </c>
      <c r="X3599" s="75" t="e">
        <f t="shared" si="569"/>
        <v>#N/A</v>
      </c>
      <c r="Y3599" s="75" t="e">
        <f t="shared" si="567"/>
        <v>#N/A</v>
      </c>
    </row>
    <row r="3600" spans="2:25" ht="12.75" x14ac:dyDescent="0.2">
      <c r="B3600" s="72" t="str">
        <f t="shared" si="563"/>
        <v/>
      </c>
      <c r="C3600" s="58"/>
      <c r="D3600" s="67"/>
      <c r="E3600" s="71" t="str">
        <f t="shared" si="564"/>
        <v/>
      </c>
      <c r="F3600" s="71" t="str">
        <f t="shared" si="570"/>
        <v/>
      </c>
      <c r="G3600" s="72" t="str">
        <f t="shared" si="568"/>
        <v/>
      </c>
      <c r="H3600" s="68" t="str">
        <f t="shared" si="565"/>
        <v/>
      </c>
      <c r="I3600" s="69" t="str">
        <f t="shared" si="561"/>
        <v/>
      </c>
      <c r="J3600" s="70" t="str">
        <f t="shared" si="562"/>
        <v/>
      </c>
      <c r="W3600" s="75" t="e">
        <f t="shared" si="566"/>
        <v>#N/A</v>
      </c>
      <c r="X3600" s="75" t="e">
        <f t="shared" si="569"/>
        <v>#N/A</v>
      </c>
      <c r="Y3600" s="75" t="e">
        <f t="shared" si="567"/>
        <v>#N/A</v>
      </c>
    </row>
    <row r="3601" spans="2:25" ht="12.75" x14ac:dyDescent="0.2">
      <c r="B3601" s="72" t="str">
        <f t="shared" si="563"/>
        <v/>
      </c>
      <c r="C3601" s="58"/>
      <c r="D3601" s="67"/>
      <c r="E3601" s="71" t="str">
        <f t="shared" si="564"/>
        <v/>
      </c>
      <c r="F3601" s="71" t="str">
        <f t="shared" si="570"/>
        <v/>
      </c>
      <c r="G3601" s="72" t="str">
        <f t="shared" si="568"/>
        <v/>
      </c>
      <c r="H3601" s="68" t="str">
        <f t="shared" si="565"/>
        <v/>
      </c>
      <c r="I3601" s="69" t="str">
        <f t="shared" si="561"/>
        <v/>
      </c>
      <c r="J3601" s="70" t="str">
        <f t="shared" si="562"/>
        <v/>
      </c>
      <c r="W3601" s="75" t="e">
        <f t="shared" si="566"/>
        <v>#N/A</v>
      </c>
      <c r="X3601" s="75" t="e">
        <f t="shared" si="569"/>
        <v>#N/A</v>
      </c>
      <c r="Y3601" s="75" t="e">
        <f t="shared" si="567"/>
        <v>#N/A</v>
      </c>
    </row>
    <row r="3602" spans="2:25" ht="12.75" x14ac:dyDescent="0.2">
      <c r="B3602" s="72" t="str">
        <f t="shared" si="563"/>
        <v/>
      </c>
      <c r="C3602" s="58"/>
      <c r="D3602" s="67"/>
      <c r="E3602" s="71" t="str">
        <f t="shared" si="564"/>
        <v/>
      </c>
      <c r="F3602" s="71" t="str">
        <f t="shared" si="570"/>
        <v/>
      </c>
      <c r="G3602" s="72" t="str">
        <f t="shared" si="568"/>
        <v/>
      </c>
      <c r="H3602" s="68" t="str">
        <f t="shared" si="565"/>
        <v/>
      </c>
      <c r="I3602" s="69" t="str">
        <f t="shared" si="561"/>
        <v/>
      </c>
      <c r="J3602" s="70" t="str">
        <f t="shared" si="562"/>
        <v/>
      </c>
      <c r="W3602" s="75" t="e">
        <f t="shared" si="566"/>
        <v>#N/A</v>
      </c>
      <c r="X3602" s="75" t="e">
        <f t="shared" si="569"/>
        <v>#N/A</v>
      </c>
      <c r="Y3602" s="75" t="e">
        <f t="shared" si="567"/>
        <v>#N/A</v>
      </c>
    </row>
    <row r="3603" spans="2:25" ht="12.75" x14ac:dyDescent="0.2">
      <c r="B3603" s="72" t="str">
        <f t="shared" si="563"/>
        <v/>
      </c>
      <c r="C3603" s="58"/>
      <c r="D3603" s="67"/>
      <c r="E3603" s="71" t="str">
        <f t="shared" si="564"/>
        <v/>
      </c>
      <c r="F3603" s="71" t="str">
        <f t="shared" si="570"/>
        <v/>
      </c>
      <c r="G3603" s="72" t="str">
        <f t="shared" si="568"/>
        <v/>
      </c>
      <c r="H3603" s="68" t="str">
        <f t="shared" si="565"/>
        <v/>
      </c>
      <c r="I3603" s="69" t="str">
        <f t="shared" si="561"/>
        <v/>
      </c>
      <c r="J3603" s="70" t="str">
        <f t="shared" si="562"/>
        <v/>
      </c>
      <c r="W3603" s="75" t="e">
        <f t="shared" si="566"/>
        <v>#N/A</v>
      </c>
      <c r="X3603" s="75" t="e">
        <f t="shared" si="569"/>
        <v>#N/A</v>
      </c>
      <c r="Y3603" s="75" t="e">
        <f t="shared" si="567"/>
        <v>#N/A</v>
      </c>
    </row>
    <row r="3604" spans="2:25" ht="12.75" x14ac:dyDescent="0.2">
      <c r="B3604" s="72" t="str">
        <f t="shared" si="563"/>
        <v/>
      </c>
      <c r="C3604" s="58"/>
      <c r="D3604" s="67"/>
      <c r="E3604" s="71" t="str">
        <f t="shared" si="564"/>
        <v/>
      </c>
      <c r="F3604" s="71" t="str">
        <f t="shared" si="570"/>
        <v/>
      </c>
      <c r="G3604" s="72" t="str">
        <f t="shared" si="568"/>
        <v/>
      </c>
      <c r="H3604" s="68" t="str">
        <f t="shared" si="565"/>
        <v/>
      </c>
      <c r="I3604" s="69" t="str">
        <f t="shared" si="561"/>
        <v/>
      </c>
      <c r="J3604" s="70" t="str">
        <f t="shared" si="562"/>
        <v/>
      </c>
      <c r="W3604" s="75" t="e">
        <f t="shared" si="566"/>
        <v>#N/A</v>
      </c>
      <c r="X3604" s="75" t="e">
        <f t="shared" si="569"/>
        <v>#N/A</v>
      </c>
      <c r="Y3604" s="75" t="e">
        <f t="shared" si="567"/>
        <v>#N/A</v>
      </c>
    </row>
    <row r="3605" spans="2:25" ht="12.75" x14ac:dyDescent="0.2">
      <c r="B3605" s="72" t="str">
        <f t="shared" si="563"/>
        <v/>
      </c>
      <c r="C3605" s="58"/>
      <c r="D3605" s="67"/>
      <c r="E3605" s="71" t="str">
        <f t="shared" si="564"/>
        <v/>
      </c>
      <c r="F3605" s="71" t="str">
        <f t="shared" si="570"/>
        <v/>
      </c>
      <c r="G3605" s="72" t="str">
        <f t="shared" si="568"/>
        <v/>
      </c>
      <c r="H3605" s="68" t="str">
        <f t="shared" si="565"/>
        <v/>
      </c>
      <c r="I3605" s="69" t="str">
        <f t="shared" si="561"/>
        <v/>
      </c>
      <c r="J3605" s="70" t="str">
        <f t="shared" si="562"/>
        <v/>
      </c>
      <c r="W3605" s="75" t="e">
        <f t="shared" si="566"/>
        <v>#N/A</v>
      </c>
      <c r="X3605" s="75" t="e">
        <f t="shared" si="569"/>
        <v>#N/A</v>
      </c>
      <c r="Y3605" s="75" t="e">
        <f t="shared" si="567"/>
        <v>#N/A</v>
      </c>
    </row>
    <row r="3606" spans="2:25" ht="12.75" x14ac:dyDescent="0.2">
      <c r="B3606" s="72" t="str">
        <f t="shared" si="563"/>
        <v/>
      </c>
      <c r="C3606" s="58"/>
      <c r="D3606" s="67"/>
      <c r="E3606" s="71" t="str">
        <f t="shared" si="564"/>
        <v/>
      </c>
      <c r="F3606" s="71" t="str">
        <f t="shared" si="570"/>
        <v/>
      </c>
      <c r="G3606" s="72" t="str">
        <f t="shared" si="568"/>
        <v/>
      </c>
      <c r="H3606" s="68" t="str">
        <f t="shared" si="565"/>
        <v/>
      </c>
      <c r="I3606" s="69" t="str">
        <f t="shared" si="561"/>
        <v/>
      </c>
      <c r="J3606" s="70" t="str">
        <f t="shared" si="562"/>
        <v/>
      </c>
      <c r="W3606" s="75" t="e">
        <f t="shared" si="566"/>
        <v>#N/A</v>
      </c>
      <c r="X3606" s="75" t="e">
        <f t="shared" si="569"/>
        <v>#N/A</v>
      </c>
      <c r="Y3606" s="75" t="e">
        <f t="shared" si="567"/>
        <v>#N/A</v>
      </c>
    </row>
    <row r="3607" spans="2:25" ht="12.75" x14ac:dyDescent="0.2">
      <c r="B3607" s="72" t="str">
        <f t="shared" si="563"/>
        <v/>
      </c>
      <c r="C3607" s="58"/>
      <c r="D3607" s="67"/>
      <c r="E3607" s="71" t="str">
        <f t="shared" si="564"/>
        <v/>
      </c>
      <c r="F3607" s="71" t="str">
        <f t="shared" si="570"/>
        <v/>
      </c>
      <c r="G3607" s="72" t="str">
        <f t="shared" si="568"/>
        <v/>
      </c>
      <c r="H3607" s="68" t="str">
        <f t="shared" si="565"/>
        <v/>
      </c>
      <c r="I3607" s="69" t="str">
        <f t="shared" si="561"/>
        <v/>
      </c>
      <c r="J3607" s="70" t="str">
        <f t="shared" si="562"/>
        <v/>
      </c>
      <c r="W3607" s="75" t="e">
        <f t="shared" si="566"/>
        <v>#N/A</v>
      </c>
      <c r="X3607" s="75" t="e">
        <f t="shared" si="569"/>
        <v>#N/A</v>
      </c>
      <c r="Y3607" s="75" t="e">
        <f t="shared" si="567"/>
        <v>#N/A</v>
      </c>
    </row>
    <row r="3608" spans="2:25" ht="12.75" x14ac:dyDescent="0.2">
      <c r="B3608" s="72" t="str">
        <f t="shared" si="563"/>
        <v/>
      </c>
      <c r="C3608" s="58"/>
      <c r="D3608" s="67"/>
      <c r="E3608" s="71" t="str">
        <f t="shared" si="564"/>
        <v/>
      </c>
      <c r="F3608" s="71" t="str">
        <f t="shared" si="570"/>
        <v/>
      </c>
      <c r="G3608" s="72" t="str">
        <f t="shared" si="568"/>
        <v/>
      </c>
      <c r="H3608" s="68" t="str">
        <f t="shared" si="565"/>
        <v/>
      </c>
      <c r="I3608" s="69" t="str">
        <f t="shared" si="561"/>
        <v/>
      </c>
      <c r="J3608" s="70" t="str">
        <f t="shared" si="562"/>
        <v/>
      </c>
      <c r="W3608" s="75" t="e">
        <f t="shared" si="566"/>
        <v>#N/A</v>
      </c>
      <c r="X3608" s="75" t="e">
        <f t="shared" si="569"/>
        <v>#N/A</v>
      </c>
      <c r="Y3608" s="75" t="e">
        <f t="shared" si="567"/>
        <v>#N/A</v>
      </c>
    </row>
    <row r="3609" spans="2:25" ht="12.75" x14ac:dyDescent="0.2">
      <c r="B3609" s="72" t="str">
        <f t="shared" si="563"/>
        <v/>
      </c>
      <c r="C3609" s="58"/>
      <c r="D3609" s="67"/>
      <c r="E3609" s="71" t="str">
        <f t="shared" si="564"/>
        <v/>
      </c>
      <c r="F3609" s="71" t="str">
        <f t="shared" si="570"/>
        <v/>
      </c>
      <c r="G3609" s="72" t="str">
        <f t="shared" si="568"/>
        <v/>
      </c>
      <c r="H3609" s="68" t="str">
        <f t="shared" si="565"/>
        <v/>
      </c>
      <c r="I3609" s="69" t="str">
        <f t="shared" si="561"/>
        <v/>
      </c>
      <c r="J3609" s="70" t="str">
        <f t="shared" si="562"/>
        <v/>
      </c>
      <c r="W3609" s="75" t="e">
        <f t="shared" si="566"/>
        <v>#N/A</v>
      </c>
      <c r="X3609" s="75" t="e">
        <f t="shared" si="569"/>
        <v>#N/A</v>
      </c>
      <c r="Y3609" s="75" t="e">
        <f t="shared" si="567"/>
        <v>#N/A</v>
      </c>
    </row>
    <row r="3610" spans="2:25" ht="12.75" x14ac:dyDescent="0.2">
      <c r="B3610" s="72" t="str">
        <f t="shared" si="563"/>
        <v/>
      </c>
      <c r="C3610" s="58"/>
      <c r="D3610" s="67"/>
      <c r="E3610" s="71" t="str">
        <f t="shared" si="564"/>
        <v/>
      </c>
      <c r="F3610" s="71" t="str">
        <f t="shared" si="570"/>
        <v/>
      </c>
      <c r="G3610" s="72" t="str">
        <f t="shared" si="568"/>
        <v/>
      </c>
      <c r="H3610" s="68" t="str">
        <f t="shared" si="565"/>
        <v/>
      </c>
      <c r="I3610" s="69" t="str">
        <f t="shared" si="561"/>
        <v/>
      </c>
      <c r="J3610" s="70" t="str">
        <f t="shared" si="562"/>
        <v/>
      </c>
      <c r="W3610" s="75" t="e">
        <f t="shared" si="566"/>
        <v>#N/A</v>
      </c>
      <c r="X3610" s="75" t="e">
        <f t="shared" si="569"/>
        <v>#N/A</v>
      </c>
      <c r="Y3610" s="75" t="e">
        <f t="shared" si="567"/>
        <v>#N/A</v>
      </c>
    </row>
    <row r="3611" spans="2:25" ht="12.75" x14ac:dyDescent="0.2">
      <c r="B3611" s="72" t="str">
        <f t="shared" si="563"/>
        <v/>
      </c>
      <c r="C3611" s="58"/>
      <c r="D3611" s="67"/>
      <c r="E3611" s="71" t="str">
        <f t="shared" si="564"/>
        <v/>
      </c>
      <c r="F3611" s="71" t="str">
        <f t="shared" si="570"/>
        <v/>
      </c>
      <c r="G3611" s="72" t="str">
        <f t="shared" si="568"/>
        <v/>
      </c>
      <c r="H3611" s="68" t="str">
        <f t="shared" si="565"/>
        <v/>
      </c>
      <c r="I3611" s="69" t="str">
        <f t="shared" si="561"/>
        <v/>
      </c>
      <c r="J3611" s="70" t="str">
        <f t="shared" si="562"/>
        <v/>
      </c>
      <c r="W3611" s="75" t="e">
        <f t="shared" si="566"/>
        <v>#N/A</v>
      </c>
      <c r="X3611" s="75" t="e">
        <f t="shared" si="569"/>
        <v>#N/A</v>
      </c>
      <c r="Y3611" s="75" t="e">
        <f t="shared" si="567"/>
        <v>#N/A</v>
      </c>
    </row>
    <row r="3612" spans="2:25" ht="12.75" x14ac:dyDescent="0.2">
      <c r="B3612" s="72" t="str">
        <f t="shared" si="563"/>
        <v/>
      </c>
      <c r="C3612" s="58"/>
      <c r="D3612" s="67"/>
      <c r="E3612" s="71" t="str">
        <f t="shared" si="564"/>
        <v/>
      </c>
      <c r="F3612" s="71" t="str">
        <f t="shared" si="570"/>
        <v/>
      </c>
      <c r="G3612" s="72" t="str">
        <f t="shared" si="568"/>
        <v/>
      </c>
      <c r="H3612" s="68" t="str">
        <f t="shared" si="565"/>
        <v/>
      </c>
      <c r="I3612" s="69" t="str">
        <f t="shared" si="561"/>
        <v/>
      </c>
      <c r="J3612" s="70" t="str">
        <f t="shared" si="562"/>
        <v/>
      </c>
      <c r="W3612" s="75" t="e">
        <f t="shared" si="566"/>
        <v>#N/A</v>
      </c>
      <c r="X3612" s="75" t="e">
        <f t="shared" si="569"/>
        <v>#N/A</v>
      </c>
      <c r="Y3612" s="75" t="e">
        <f t="shared" si="567"/>
        <v>#N/A</v>
      </c>
    </row>
    <row r="3613" spans="2:25" ht="12.75" x14ac:dyDescent="0.2">
      <c r="B3613" s="72" t="str">
        <f t="shared" si="563"/>
        <v/>
      </c>
      <c r="C3613" s="58"/>
      <c r="D3613" s="67"/>
      <c r="E3613" s="71" t="str">
        <f t="shared" si="564"/>
        <v/>
      </c>
      <c r="F3613" s="71" t="str">
        <f t="shared" si="570"/>
        <v/>
      </c>
      <c r="G3613" s="72" t="str">
        <f t="shared" si="568"/>
        <v/>
      </c>
      <c r="H3613" s="68" t="str">
        <f t="shared" si="565"/>
        <v/>
      </c>
      <c r="I3613" s="69" t="str">
        <f t="shared" si="561"/>
        <v/>
      </c>
      <c r="J3613" s="70" t="str">
        <f t="shared" si="562"/>
        <v/>
      </c>
      <c r="W3613" s="75" t="e">
        <f t="shared" si="566"/>
        <v>#N/A</v>
      </c>
      <c r="X3613" s="75" t="e">
        <f t="shared" si="569"/>
        <v>#N/A</v>
      </c>
      <c r="Y3613" s="75" t="e">
        <f t="shared" si="567"/>
        <v>#N/A</v>
      </c>
    </row>
    <row r="3614" spans="2:25" ht="12.75" x14ac:dyDescent="0.2">
      <c r="B3614" s="72" t="str">
        <f t="shared" si="563"/>
        <v/>
      </c>
      <c r="C3614" s="58"/>
      <c r="D3614" s="67"/>
      <c r="E3614" s="71" t="str">
        <f t="shared" si="564"/>
        <v/>
      </c>
      <c r="F3614" s="71" t="str">
        <f t="shared" si="570"/>
        <v/>
      </c>
      <c r="G3614" s="72" t="str">
        <f t="shared" si="568"/>
        <v/>
      </c>
      <c r="H3614" s="68" t="str">
        <f t="shared" si="565"/>
        <v/>
      </c>
      <c r="I3614" s="69" t="str">
        <f t="shared" si="561"/>
        <v/>
      </c>
      <c r="J3614" s="70" t="str">
        <f t="shared" si="562"/>
        <v/>
      </c>
      <c r="W3614" s="75" t="e">
        <f t="shared" si="566"/>
        <v>#N/A</v>
      </c>
      <c r="X3614" s="75" t="e">
        <f t="shared" si="569"/>
        <v>#N/A</v>
      </c>
      <c r="Y3614" s="75" t="e">
        <f t="shared" si="567"/>
        <v>#N/A</v>
      </c>
    </row>
    <row r="3615" spans="2:25" ht="12.75" x14ac:dyDescent="0.2">
      <c r="B3615" s="72" t="str">
        <f t="shared" si="563"/>
        <v/>
      </c>
      <c r="C3615" s="58"/>
      <c r="D3615" s="67"/>
      <c r="E3615" s="71" t="str">
        <f t="shared" si="564"/>
        <v/>
      </c>
      <c r="F3615" s="71" t="str">
        <f t="shared" si="570"/>
        <v/>
      </c>
      <c r="G3615" s="72" t="str">
        <f t="shared" si="568"/>
        <v/>
      </c>
      <c r="H3615" s="68" t="str">
        <f t="shared" si="565"/>
        <v/>
      </c>
      <c r="I3615" s="69" t="str">
        <f t="shared" si="561"/>
        <v/>
      </c>
      <c r="J3615" s="70" t="str">
        <f t="shared" si="562"/>
        <v/>
      </c>
      <c r="W3615" s="75" t="e">
        <f t="shared" si="566"/>
        <v>#N/A</v>
      </c>
      <c r="X3615" s="75" t="e">
        <f t="shared" si="569"/>
        <v>#N/A</v>
      </c>
      <c r="Y3615" s="75" t="e">
        <f t="shared" si="567"/>
        <v>#N/A</v>
      </c>
    </row>
    <row r="3616" spans="2:25" ht="12.75" x14ac:dyDescent="0.2">
      <c r="B3616" s="72" t="str">
        <f t="shared" si="563"/>
        <v/>
      </c>
      <c r="C3616" s="58"/>
      <c r="D3616" s="67"/>
      <c r="E3616" s="71" t="str">
        <f t="shared" si="564"/>
        <v/>
      </c>
      <c r="F3616" s="71" t="str">
        <f t="shared" si="570"/>
        <v/>
      </c>
      <c r="G3616" s="72" t="str">
        <f t="shared" si="568"/>
        <v/>
      </c>
      <c r="H3616" s="68" t="str">
        <f t="shared" si="565"/>
        <v/>
      </c>
      <c r="I3616" s="69" t="str">
        <f t="shared" si="561"/>
        <v/>
      </c>
      <c r="J3616" s="70" t="str">
        <f t="shared" si="562"/>
        <v/>
      </c>
      <c r="W3616" s="75" t="e">
        <f t="shared" si="566"/>
        <v>#N/A</v>
      </c>
      <c r="X3616" s="75" t="e">
        <f t="shared" si="569"/>
        <v>#N/A</v>
      </c>
      <c r="Y3616" s="75" t="e">
        <f t="shared" si="567"/>
        <v>#N/A</v>
      </c>
    </row>
    <row r="3617" spans="2:25" ht="12.75" x14ac:dyDescent="0.2">
      <c r="B3617" s="72" t="str">
        <f t="shared" si="563"/>
        <v/>
      </c>
      <c r="C3617" s="58"/>
      <c r="D3617" s="67"/>
      <c r="E3617" s="71" t="str">
        <f t="shared" si="564"/>
        <v/>
      </c>
      <c r="F3617" s="71" t="str">
        <f t="shared" si="570"/>
        <v/>
      </c>
      <c r="G3617" s="72" t="str">
        <f t="shared" si="568"/>
        <v/>
      </c>
      <c r="H3617" s="68" t="str">
        <f t="shared" si="565"/>
        <v/>
      </c>
      <c r="I3617" s="69" t="str">
        <f t="shared" si="561"/>
        <v/>
      </c>
      <c r="J3617" s="70" t="str">
        <f t="shared" si="562"/>
        <v/>
      </c>
      <c r="W3617" s="75" t="e">
        <f t="shared" si="566"/>
        <v>#N/A</v>
      </c>
      <c r="X3617" s="75" t="e">
        <f t="shared" si="569"/>
        <v>#N/A</v>
      </c>
      <c r="Y3617" s="75" t="e">
        <f t="shared" si="567"/>
        <v>#N/A</v>
      </c>
    </row>
    <row r="3618" spans="2:25" ht="12.75" x14ac:dyDescent="0.2">
      <c r="B3618" s="72" t="str">
        <f t="shared" si="563"/>
        <v/>
      </c>
      <c r="C3618" s="58"/>
      <c r="D3618" s="67"/>
      <c r="E3618" s="71" t="str">
        <f t="shared" si="564"/>
        <v/>
      </c>
      <c r="F3618" s="71" t="str">
        <f t="shared" si="570"/>
        <v/>
      </c>
      <c r="G3618" s="72" t="str">
        <f t="shared" si="568"/>
        <v/>
      </c>
      <c r="H3618" s="68" t="str">
        <f t="shared" si="565"/>
        <v/>
      </c>
      <c r="I3618" s="69" t="str">
        <f t="shared" si="561"/>
        <v/>
      </c>
      <c r="J3618" s="70" t="str">
        <f t="shared" si="562"/>
        <v/>
      </c>
      <c r="W3618" s="75" t="e">
        <f t="shared" si="566"/>
        <v>#N/A</v>
      </c>
      <c r="X3618" s="75" t="e">
        <f t="shared" si="569"/>
        <v>#N/A</v>
      </c>
      <c r="Y3618" s="75" t="e">
        <f t="shared" si="567"/>
        <v>#N/A</v>
      </c>
    </row>
    <row r="3619" spans="2:25" ht="12.75" x14ac:dyDescent="0.2">
      <c r="B3619" s="72" t="str">
        <f t="shared" si="563"/>
        <v/>
      </c>
      <c r="C3619" s="58"/>
      <c r="D3619" s="67"/>
      <c r="E3619" s="71" t="str">
        <f t="shared" si="564"/>
        <v/>
      </c>
      <c r="F3619" s="71" t="str">
        <f t="shared" si="570"/>
        <v/>
      </c>
      <c r="G3619" s="72" t="str">
        <f t="shared" si="568"/>
        <v/>
      </c>
      <c r="H3619" s="68" t="str">
        <f t="shared" si="565"/>
        <v/>
      </c>
      <c r="I3619" s="69" t="str">
        <f t="shared" si="561"/>
        <v/>
      </c>
      <c r="J3619" s="70" t="str">
        <f t="shared" si="562"/>
        <v/>
      </c>
      <c r="W3619" s="75" t="e">
        <f t="shared" si="566"/>
        <v>#N/A</v>
      </c>
      <c r="X3619" s="75" t="e">
        <f t="shared" si="569"/>
        <v>#N/A</v>
      </c>
      <c r="Y3619" s="75" t="e">
        <f t="shared" si="567"/>
        <v>#N/A</v>
      </c>
    </row>
    <row r="3620" spans="2:25" ht="12.75" x14ac:dyDescent="0.2">
      <c r="B3620" s="72" t="str">
        <f t="shared" si="563"/>
        <v/>
      </c>
      <c r="C3620" s="58"/>
      <c r="D3620" s="67"/>
      <c r="E3620" s="71" t="str">
        <f t="shared" si="564"/>
        <v/>
      </c>
      <c r="F3620" s="71" t="str">
        <f t="shared" si="570"/>
        <v/>
      </c>
      <c r="G3620" s="72" t="str">
        <f t="shared" si="568"/>
        <v/>
      </c>
      <c r="H3620" s="68" t="str">
        <f t="shared" si="565"/>
        <v/>
      </c>
      <c r="I3620" s="69" t="str">
        <f t="shared" si="561"/>
        <v/>
      </c>
      <c r="J3620" s="70" t="str">
        <f t="shared" si="562"/>
        <v/>
      </c>
      <c r="W3620" s="75" t="e">
        <f t="shared" si="566"/>
        <v>#N/A</v>
      </c>
      <c r="X3620" s="75" t="e">
        <f t="shared" si="569"/>
        <v>#N/A</v>
      </c>
      <c r="Y3620" s="75" t="e">
        <f t="shared" si="567"/>
        <v>#N/A</v>
      </c>
    </row>
    <row r="3621" spans="2:25" ht="12.75" x14ac:dyDescent="0.2">
      <c r="B3621" s="72" t="str">
        <f t="shared" si="563"/>
        <v/>
      </c>
      <c r="C3621" s="58"/>
      <c r="D3621" s="67"/>
      <c r="E3621" s="71" t="str">
        <f t="shared" si="564"/>
        <v/>
      </c>
      <c r="F3621" s="71" t="str">
        <f t="shared" si="570"/>
        <v/>
      </c>
      <c r="G3621" s="72" t="str">
        <f t="shared" si="568"/>
        <v/>
      </c>
      <c r="H3621" s="68" t="str">
        <f t="shared" si="565"/>
        <v/>
      </c>
      <c r="I3621" s="69" t="str">
        <f t="shared" si="561"/>
        <v/>
      </c>
      <c r="J3621" s="70" t="str">
        <f t="shared" si="562"/>
        <v/>
      </c>
      <c r="W3621" s="75" t="e">
        <f t="shared" si="566"/>
        <v>#N/A</v>
      </c>
      <c r="X3621" s="75" t="e">
        <f t="shared" si="569"/>
        <v>#N/A</v>
      </c>
      <c r="Y3621" s="75" t="e">
        <f t="shared" si="567"/>
        <v>#N/A</v>
      </c>
    </row>
    <row r="3622" spans="2:25" ht="12.75" x14ac:dyDescent="0.2">
      <c r="B3622" s="72" t="str">
        <f t="shared" si="563"/>
        <v/>
      </c>
      <c r="C3622" s="58"/>
      <c r="D3622" s="67"/>
      <c r="E3622" s="71" t="str">
        <f t="shared" si="564"/>
        <v/>
      </c>
      <c r="F3622" s="71" t="str">
        <f t="shared" si="570"/>
        <v/>
      </c>
      <c r="G3622" s="72" t="str">
        <f t="shared" si="568"/>
        <v/>
      </c>
      <c r="H3622" s="68" t="str">
        <f t="shared" si="565"/>
        <v/>
      </c>
      <c r="I3622" s="69" t="str">
        <f t="shared" si="561"/>
        <v/>
      </c>
      <c r="J3622" s="70" t="str">
        <f t="shared" si="562"/>
        <v/>
      </c>
      <c r="W3622" s="75" t="e">
        <f t="shared" si="566"/>
        <v>#N/A</v>
      </c>
      <c r="X3622" s="75" t="e">
        <f t="shared" si="569"/>
        <v>#N/A</v>
      </c>
      <c r="Y3622" s="75" t="e">
        <f t="shared" si="567"/>
        <v>#N/A</v>
      </c>
    </row>
    <row r="3623" spans="2:25" ht="12.75" x14ac:dyDescent="0.2">
      <c r="B3623" s="72" t="str">
        <f t="shared" si="563"/>
        <v/>
      </c>
      <c r="C3623" s="58"/>
      <c r="D3623" s="67"/>
      <c r="E3623" s="71" t="str">
        <f t="shared" si="564"/>
        <v/>
      </c>
      <c r="F3623" s="71" t="str">
        <f t="shared" si="570"/>
        <v/>
      </c>
      <c r="G3623" s="72" t="str">
        <f t="shared" si="568"/>
        <v/>
      </c>
      <c r="H3623" s="68" t="str">
        <f t="shared" si="565"/>
        <v/>
      </c>
      <c r="I3623" s="69" t="str">
        <f t="shared" si="561"/>
        <v/>
      </c>
      <c r="J3623" s="70" t="str">
        <f t="shared" si="562"/>
        <v/>
      </c>
      <c r="W3623" s="75" t="e">
        <f t="shared" si="566"/>
        <v>#N/A</v>
      </c>
      <c r="X3623" s="75" t="e">
        <f t="shared" si="569"/>
        <v>#N/A</v>
      </c>
      <c r="Y3623" s="75" t="e">
        <f t="shared" si="567"/>
        <v>#N/A</v>
      </c>
    </row>
    <row r="3624" spans="2:25" ht="12.75" x14ac:dyDescent="0.2">
      <c r="B3624" s="72" t="str">
        <f t="shared" si="563"/>
        <v/>
      </c>
      <c r="C3624" s="58"/>
      <c r="D3624" s="67"/>
      <c r="E3624" s="71" t="str">
        <f t="shared" si="564"/>
        <v/>
      </c>
      <c r="F3624" s="71" t="str">
        <f t="shared" si="570"/>
        <v/>
      </c>
      <c r="G3624" s="72" t="str">
        <f t="shared" si="568"/>
        <v/>
      </c>
      <c r="H3624" s="68" t="str">
        <f t="shared" si="565"/>
        <v/>
      </c>
      <c r="I3624" s="69" t="str">
        <f t="shared" si="561"/>
        <v/>
      </c>
      <c r="J3624" s="70" t="str">
        <f t="shared" si="562"/>
        <v/>
      </c>
      <c r="W3624" s="75" t="e">
        <f t="shared" si="566"/>
        <v>#N/A</v>
      </c>
      <c r="X3624" s="75" t="e">
        <f t="shared" si="569"/>
        <v>#N/A</v>
      </c>
      <c r="Y3624" s="75" t="e">
        <f t="shared" si="567"/>
        <v>#N/A</v>
      </c>
    </row>
    <row r="3625" spans="2:25" ht="12.75" x14ac:dyDescent="0.2">
      <c r="B3625" s="72" t="str">
        <f t="shared" si="563"/>
        <v/>
      </c>
      <c r="C3625" s="58"/>
      <c r="D3625" s="67"/>
      <c r="E3625" s="71" t="str">
        <f t="shared" si="564"/>
        <v/>
      </c>
      <c r="F3625" s="71" t="str">
        <f t="shared" si="570"/>
        <v/>
      </c>
      <c r="G3625" s="72" t="str">
        <f t="shared" si="568"/>
        <v/>
      </c>
      <c r="H3625" s="68" t="str">
        <f t="shared" si="565"/>
        <v/>
      </c>
      <c r="I3625" s="69" t="str">
        <f t="shared" si="561"/>
        <v/>
      </c>
      <c r="J3625" s="70" t="str">
        <f t="shared" si="562"/>
        <v/>
      </c>
      <c r="W3625" s="75" t="e">
        <f t="shared" si="566"/>
        <v>#N/A</v>
      </c>
      <c r="X3625" s="75" t="e">
        <f t="shared" si="569"/>
        <v>#N/A</v>
      </c>
      <c r="Y3625" s="75" t="e">
        <f t="shared" si="567"/>
        <v>#N/A</v>
      </c>
    </row>
    <row r="3626" spans="2:25" ht="12.75" x14ac:dyDescent="0.2">
      <c r="B3626" s="72" t="str">
        <f t="shared" si="563"/>
        <v/>
      </c>
      <c r="C3626" s="58"/>
      <c r="D3626" s="67"/>
      <c r="E3626" s="71" t="str">
        <f t="shared" si="564"/>
        <v/>
      </c>
      <c r="F3626" s="71" t="str">
        <f t="shared" si="570"/>
        <v/>
      </c>
      <c r="G3626" s="72" t="str">
        <f t="shared" si="568"/>
        <v/>
      </c>
      <c r="H3626" s="68" t="str">
        <f t="shared" si="565"/>
        <v/>
      </c>
      <c r="I3626" s="69" t="str">
        <f t="shared" si="561"/>
        <v/>
      </c>
      <c r="J3626" s="70" t="str">
        <f t="shared" si="562"/>
        <v/>
      </c>
      <c r="W3626" s="75" t="e">
        <f t="shared" si="566"/>
        <v>#N/A</v>
      </c>
      <c r="X3626" s="75" t="e">
        <f t="shared" si="569"/>
        <v>#N/A</v>
      </c>
      <c r="Y3626" s="75" t="e">
        <f t="shared" si="567"/>
        <v>#N/A</v>
      </c>
    </row>
    <row r="3627" spans="2:25" ht="12.75" x14ac:dyDescent="0.2">
      <c r="B3627" s="72" t="str">
        <f t="shared" si="563"/>
        <v/>
      </c>
      <c r="C3627" s="58"/>
      <c r="D3627" s="67"/>
      <c r="E3627" s="71" t="str">
        <f t="shared" si="564"/>
        <v/>
      </c>
      <c r="F3627" s="71" t="str">
        <f t="shared" si="570"/>
        <v/>
      </c>
      <c r="G3627" s="72" t="str">
        <f t="shared" si="568"/>
        <v/>
      </c>
      <c r="H3627" s="68" t="str">
        <f t="shared" si="565"/>
        <v/>
      </c>
      <c r="I3627" s="69" t="str">
        <f t="shared" si="561"/>
        <v/>
      </c>
      <c r="J3627" s="70" t="str">
        <f t="shared" si="562"/>
        <v/>
      </c>
      <c r="W3627" s="75" t="e">
        <f t="shared" si="566"/>
        <v>#N/A</v>
      </c>
      <c r="X3627" s="75" t="e">
        <f t="shared" si="569"/>
        <v>#N/A</v>
      </c>
      <c r="Y3627" s="75" t="e">
        <f t="shared" si="567"/>
        <v>#N/A</v>
      </c>
    </row>
    <row r="3628" spans="2:25" ht="12.75" x14ac:dyDescent="0.2">
      <c r="B3628" s="72" t="str">
        <f t="shared" si="563"/>
        <v/>
      </c>
      <c r="C3628" s="58"/>
      <c r="D3628" s="67"/>
      <c r="E3628" s="71" t="str">
        <f t="shared" si="564"/>
        <v/>
      </c>
      <c r="F3628" s="71" t="str">
        <f t="shared" si="570"/>
        <v/>
      </c>
      <c r="G3628" s="72" t="str">
        <f t="shared" si="568"/>
        <v/>
      </c>
      <c r="H3628" s="68" t="str">
        <f t="shared" si="565"/>
        <v/>
      </c>
      <c r="I3628" s="69" t="str">
        <f t="shared" si="561"/>
        <v/>
      </c>
      <c r="J3628" s="70" t="str">
        <f t="shared" si="562"/>
        <v/>
      </c>
      <c r="W3628" s="75" t="e">
        <f t="shared" si="566"/>
        <v>#N/A</v>
      </c>
      <c r="X3628" s="75" t="e">
        <f t="shared" si="569"/>
        <v>#N/A</v>
      </c>
      <c r="Y3628" s="75" t="e">
        <f t="shared" si="567"/>
        <v>#N/A</v>
      </c>
    </row>
    <row r="3629" spans="2:25" ht="12.75" x14ac:dyDescent="0.2">
      <c r="B3629" s="72" t="str">
        <f t="shared" si="563"/>
        <v/>
      </c>
      <c r="C3629" s="58"/>
      <c r="D3629" s="67"/>
      <c r="E3629" s="71" t="str">
        <f t="shared" si="564"/>
        <v/>
      </c>
      <c r="F3629" s="71" t="str">
        <f t="shared" si="570"/>
        <v/>
      </c>
      <c r="G3629" s="72" t="str">
        <f t="shared" si="568"/>
        <v/>
      </c>
      <c r="H3629" s="68" t="str">
        <f t="shared" si="565"/>
        <v/>
      </c>
      <c r="I3629" s="69" t="str">
        <f t="shared" si="561"/>
        <v/>
      </c>
      <c r="J3629" s="70" t="str">
        <f t="shared" si="562"/>
        <v/>
      </c>
      <c r="W3629" s="75" t="e">
        <f t="shared" si="566"/>
        <v>#N/A</v>
      </c>
      <c r="X3629" s="75" t="e">
        <f t="shared" si="569"/>
        <v>#N/A</v>
      </c>
      <c r="Y3629" s="75" t="e">
        <f t="shared" si="567"/>
        <v>#N/A</v>
      </c>
    </row>
    <row r="3630" spans="2:25" ht="12.75" x14ac:dyDescent="0.2">
      <c r="B3630" s="72" t="str">
        <f t="shared" si="563"/>
        <v/>
      </c>
      <c r="C3630" s="58"/>
      <c r="D3630" s="67"/>
      <c r="E3630" s="71" t="str">
        <f t="shared" si="564"/>
        <v/>
      </c>
      <c r="F3630" s="71" t="str">
        <f t="shared" si="570"/>
        <v/>
      </c>
      <c r="G3630" s="72" t="str">
        <f t="shared" si="568"/>
        <v/>
      </c>
      <c r="H3630" s="68" t="str">
        <f t="shared" si="565"/>
        <v/>
      </c>
      <c r="I3630" s="69" t="str">
        <f t="shared" si="561"/>
        <v/>
      </c>
      <c r="J3630" s="70" t="str">
        <f t="shared" si="562"/>
        <v/>
      </c>
      <c r="W3630" s="75" t="e">
        <f t="shared" si="566"/>
        <v>#N/A</v>
      </c>
      <c r="X3630" s="75" t="e">
        <f t="shared" si="569"/>
        <v>#N/A</v>
      </c>
      <c r="Y3630" s="75" t="e">
        <f t="shared" si="567"/>
        <v>#N/A</v>
      </c>
    </row>
    <row r="3631" spans="2:25" ht="12.75" x14ac:dyDescent="0.2">
      <c r="B3631" s="72" t="str">
        <f t="shared" si="563"/>
        <v/>
      </c>
      <c r="C3631" s="58"/>
      <c r="D3631" s="67"/>
      <c r="E3631" s="71" t="str">
        <f t="shared" si="564"/>
        <v/>
      </c>
      <c r="F3631" s="71" t="str">
        <f t="shared" si="570"/>
        <v/>
      </c>
      <c r="G3631" s="72" t="str">
        <f t="shared" si="568"/>
        <v/>
      </c>
      <c r="H3631" s="68" t="str">
        <f t="shared" si="565"/>
        <v/>
      </c>
      <c r="I3631" s="69" t="str">
        <f t="shared" si="561"/>
        <v/>
      </c>
      <c r="J3631" s="70" t="str">
        <f t="shared" si="562"/>
        <v/>
      </c>
      <c r="W3631" s="75" t="e">
        <f t="shared" si="566"/>
        <v>#N/A</v>
      </c>
      <c r="X3631" s="75" t="e">
        <f t="shared" si="569"/>
        <v>#N/A</v>
      </c>
      <c r="Y3631" s="75" t="e">
        <f t="shared" si="567"/>
        <v>#N/A</v>
      </c>
    </row>
    <row r="3632" spans="2:25" ht="12.75" x14ac:dyDescent="0.2">
      <c r="B3632" s="72" t="str">
        <f t="shared" si="563"/>
        <v/>
      </c>
      <c r="C3632" s="58"/>
      <c r="D3632" s="67"/>
      <c r="E3632" s="71" t="str">
        <f t="shared" si="564"/>
        <v/>
      </c>
      <c r="F3632" s="71" t="str">
        <f t="shared" si="570"/>
        <v/>
      </c>
      <c r="G3632" s="72" t="str">
        <f t="shared" si="568"/>
        <v/>
      </c>
      <c r="H3632" s="68" t="str">
        <f t="shared" si="565"/>
        <v/>
      </c>
      <c r="I3632" s="69" t="str">
        <f t="shared" si="561"/>
        <v/>
      </c>
      <c r="J3632" s="70" t="str">
        <f t="shared" si="562"/>
        <v/>
      </c>
      <c r="W3632" s="75" t="e">
        <f t="shared" si="566"/>
        <v>#N/A</v>
      </c>
      <c r="X3632" s="75" t="e">
        <f t="shared" si="569"/>
        <v>#N/A</v>
      </c>
      <c r="Y3632" s="75" t="e">
        <f t="shared" si="567"/>
        <v>#N/A</v>
      </c>
    </row>
    <row r="3633" spans="2:25" ht="12.75" x14ac:dyDescent="0.2">
      <c r="B3633" s="72" t="str">
        <f t="shared" si="563"/>
        <v/>
      </c>
      <c r="C3633" s="58"/>
      <c r="D3633" s="67"/>
      <c r="E3633" s="71" t="str">
        <f t="shared" si="564"/>
        <v/>
      </c>
      <c r="F3633" s="71" t="str">
        <f t="shared" si="570"/>
        <v/>
      </c>
      <c r="G3633" s="72" t="str">
        <f t="shared" si="568"/>
        <v/>
      </c>
      <c r="H3633" s="68" t="str">
        <f t="shared" si="565"/>
        <v/>
      </c>
      <c r="I3633" s="69" t="str">
        <f t="shared" si="561"/>
        <v/>
      </c>
      <c r="J3633" s="70" t="str">
        <f t="shared" si="562"/>
        <v/>
      </c>
      <c r="W3633" s="75" t="e">
        <f t="shared" si="566"/>
        <v>#N/A</v>
      </c>
      <c r="X3633" s="75" t="e">
        <f t="shared" si="569"/>
        <v>#N/A</v>
      </c>
      <c r="Y3633" s="75" t="e">
        <f t="shared" si="567"/>
        <v>#N/A</v>
      </c>
    </row>
    <row r="3634" spans="2:25" ht="12.75" x14ac:dyDescent="0.2">
      <c r="B3634" s="72" t="str">
        <f t="shared" si="563"/>
        <v/>
      </c>
      <c r="C3634" s="58"/>
      <c r="D3634" s="67"/>
      <c r="E3634" s="71" t="str">
        <f t="shared" si="564"/>
        <v/>
      </c>
      <c r="F3634" s="71" t="str">
        <f t="shared" si="570"/>
        <v/>
      </c>
      <c r="G3634" s="72" t="str">
        <f t="shared" si="568"/>
        <v/>
      </c>
      <c r="H3634" s="68" t="str">
        <f t="shared" si="565"/>
        <v/>
      </c>
      <c r="I3634" s="69" t="str">
        <f t="shared" si="561"/>
        <v/>
      </c>
      <c r="J3634" s="70" t="str">
        <f t="shared" si="562"/>
        <v/>
      </c>
      <c r="W3634" s="75" t="e">
        <f t="shared" si="566"/>
        <v>#N/A</v>
      </c>
      <c r="X3634" s="75" t="e">
        <f t="shared" si="569"/>
        <v>#N/A</v>
      </c>
      <c r="Y3634" s="75" t="e">
        <f t="shared" si="567"/>
        <v>#N/A</v>
      </c>
    </row>
    <row r="3635" spans="2:25" ht="12.75" x14ac:dyDescent="0.2">
      <c r="B3635" s="72" t="str">
        <f t="shared" si="563"/>
        <v/>
      </c>
      <c r="C3635" s="58"/>
      <c r="D3635" s="67"/>
      <c r="E3635" s="71" t="str">
        <f t="shared" si="564"/>
        <v/>
      </c>
      <c r="F3635" s="71" t="str">
        <f t="shared" si="570"/>
        <v/>
      </c>
      <c r="G3635" s="72" t="str">
        <f t="shared" si="568"/>
        <v/>
      </c>
      <c r="H3635" s="68" t="str">
        <f t="shared" si="565"/>
        <v/>
      </c>
      <c r="I3635" s="69" t="str">
        <f t="shared" si="561"/>
        <v/>
      </c>
      <c r="J3635" s="70" t="str">
        <f t="shared" si="562"/>
        <v/>
      </c>
      <c r="W3635" s="75" t="e">
        <f t="shared" si="566"/>
        <v>#N/A</v>
      </c>
      <c r="X3635" s="75" t="e">
        <f t="shared" si="569"/>
        <v>#N/A</v>
      </c>
      <c r="Y3635" s="75" t="e">
        <f t="shared" si="567"/>
        <v>#N/A</v>
      </c>
    </row>
    <row r="3636" spans="2:25" ht="12.75" x14ac:dyDescent="0.2">
      <c r="B3636" s="72" t="str">
        <f t="shared" si="563"/>
        <v/>
      </c>
      <c r="C3636" s="58"/>
      <c r="D3636" s="67"/>
      <c r="E3636" s="71" t="str">
        <f t="shared" si="564"/>
        <v/>
      </c>
      <c r="F3636" s="71" t="str">
        <f t="shared" si="570"/>
        <v/>
      </c>
      <c r="G3636" s="72" t="str">
        <f t="shared" si="568"/>
        <v/>
      </c>
      <c r="H3636" s="68" t="str">
        <f t="shared" si="565"/>
        <v/>
      </c>
      <c r="I3636" s="69" t="str">
        <f t="shared" si="561"/>
        <v/>
      </c>
      <c r="J3636" s="70" t="str">
        <f t="shared" si="562"/>
        <v/>
      </c>
      <c r="W3636" s="75" t="e">
        <f t="shared" si="566"/>
        <v>#N/A</v>
      </c>
      <c r="X3636" s="75" t="e">
        <f t="shared" si="569"/>
        <v>#N/A</v>
      </c>
      <c r="Y3636" s="75" t="e">
        <f t="shared" si="567"/>
        <v>#N/A</v>
      </c>
    </row>
    <row r="3637" spans="2:25" ht="12.75" x14ac:dyDescent="0.2">
      <c r="B3637" s="72" t="str">
        <f t="shared" si="563"/>
        <v/>
      </c>
      <c r="C3637" s="58"/>
      <c r="D3637" s="67"/>
      <c r="E3637" s="71" t="str">
        <f t="shared" si="564"/>
        <v/>
      </c>
      <c r="F3637" s="71" t="str">
        <f t="shared" si="570"/>
        <v/>
      </c>
      <c r="G3637" s="72" t="str">
        <f t="shared" si="568"/>
        <v/>
      </c>
      <c r="H3637" s="68" t="str">
        <f t="shared" si="565"/>
        <v/>
      </c>
      <c r="I3637" s="69" t="str">
        <f t="shared" si="561"/>
        <v/>
      </c>
      <c r="J3637" s="70" t="str">
        <f t="shared" si="562"/>
        <v/>
      </c>
      <c r="W3637" s="75" t="e">
        <f t="shared" si="566"/>
        <v>#N/A</v>
      </c>
      <c r="X3637" s="75" t="e">
        <f t="shared" si="569"/>
        <v>#N/A</v>
      </c>
      <c r="Y3637" s="75" t="e">
        <f t="shared" si="567"/>
        <v>#N/A</v>
      </c>
    </row>
    <row r="3638" spans="2:25" ht="12.75" x14ac:dyDescent="0.2">
      <c r="B3638" s="72" t="str">
        <f t="shared" si="563"/>
        <v/>
      </c>
      <c r="C3638" s="58"/>
      <c r="D3638" s="67"/>
      <c r="E3638" s="71" t="str">
        <f t="shared" si="564"/>
        <v/>
      </c>
      <c r="F3638" s="71" t="str">
        <f t="shared" si="570"/>
        <v/>
      </c>
      <c r="G3638" s="72" t="str">
        <f t="shared" si="568"/>
        <v/>
      </c>
      <c r="H3638" s="68" t="str">
        <f t="shared" si="565"/>
        <v/>
      </c>
      <c r="I3638" s="69" t="str">
        <f t="shared" si="561"/>
        <v/>
      </c>
      <c r="J3638" s="70" t="str">
        <f t="shared" si="562"/>
        <v/>
      </c>
      <c r="W3638" s="75" t="e">
        <f t="shared" si="566"/>
        <v>#N/A</v>
      </c>
      <c r="X3638" s="75" t="e">
        <f t="shared" si="569"/>
        <v>#N/A</v>
      </c>
      <c r="Y3638" s="75" t="e">
        <f t="shared" si="567"/>
        <v>#N/A</v>
      </c>
    </row>
    <row r="3639" spans="2:25" ht="12.75" x14ac:dyDescent="0.2">
      <c r="B3639" s="72" t="str">
        <f t="shared" si="563"/>
        <v/>
      </c>
      <c r="C3639" s="58"/>
      <c r="D3639" s="67"/>
      <c r="E3639" s="71" t="str">
        <f t="shared" si="564"/>
        <v/>
      </c>
      <c r="F3639" s="71" t="str">
        <f t="shared" si="570"/>
        <v/>
      </c>
      <c r="G3639" s="72" t="str">
        <f t="shared" si="568"/>
        <v/>
      </c>
      <c r="H3639" s="68" t="str">
        <f t="shared" si="565"/>
        <v/>
      </c>
      <c r="I3639" s="69" t="str">
        <f t="shared" si="561"/>
        <v/>
      </c>
      <c r="J3639" s="70" t="str">
        <f t="shared" si="562"/>
        <v/>
      </c>
      <c r="W3639" s="75" t="e">
        <f t="shared" si="566"/>
        <v>#N/A</v>
      </c>
      <c r="X3639" s="75" t="e">
        <f t="shared" si="569"/>
        <v>#N/A</v>
      </c>
      <c r="Y3639" s="75" t="e">
        <f t="shared" si="567"/>
        <v>#N/A</v>
      </c>
    </row>
    <row r="3640" spans="2:25" ht="12.75" x14ac:dyDescent="0.2">
      <c r="B3640" s="72" t="str">
        <f t="shared" si="563"/>
        <v/>
      </c>
      <c r="C3640" s="58"/>
      <c r="D3640" s="67"/>
      <c r="E3640" s="71" t="str">
        <f t="shared" si="564"/>
        <v/>
      </c>
      <c r="F3640" s="71" t="str">
        <f t="shared" si="570"/>
        <v/>
      </c>
      <c r="G3640" s="72" t="str">
        <f t="shared" si="568"/>
        <v/>
      </c>
      <c r="H3640" s="68" t="str">
        <f t="shared" si="565"/>
        <v/>
      </c>
      <c r="I3640" s="69" t="str">
        <f t="shared" si="561"/>
        <v/>
      </c>
      <c r="J3640" s="70" t="str">
        <f t="shared" si="562"/>
        <v/>
      </c>
      <c r="W3640" s="75" t="e">
        <f t="shared" si="566"/>
        <v>#N/A</v>
      </c>
      <c r="X3640" s="75" t="e">
        <f t="shared" si="569"/>
        <v>#N/A</v>
      </c>
      <c r="Y3640" s="75" t="e">
        <f t="shared" si="567"/>
        <v>#N/A</v>
      </c>
    </row>
    <row r="3641" spans="2:25" ht="12.75" x14ac:dyDescent="0.2">
      <c r="B3641" s="72" t="str">
        <f t="shared" si="563"/>
        <v/>
      </c>
      <c r="C3641" s="58"/>
      <c r="D3641" s="67"/>
      <c r="E3641" s="71" t="str">
        <f t="shared" si="564"/>
        <v/>
      </c>
      <c r="F3641" s="71" t="str">
        <f t="shared" si="570"/>
        <v/>
      </c>
      <c r="G3641" s="72" t="str">
        <f t="shared" si="568"/>
        <v/>
      </c>
      <c r="H3641" s="68" t="str">
        <f t="shared" si="565"/>
        <v/>
      </c>
      <c r="I3641" s="69" t="str">
        <f t="shared" si="561"/>
        <v/>
      </c>
      <c r="J3641" s="70" t="str">
        <f t="shared" si="562"/>
        <v/>
      </c>
      <c r="W3641" s="75" t="e">
        <f t="shared" si="566"/>
        <v>#N/A</v>
      </c>
      <c r="X3641" s="75" t="e">
        <f t="shared" si="569"/>
        <v>#N/A</v>
      </c>
      <c r="Y3641" s="75" t="e">
        <f t="shared" si="567"/>
        <v>#N/A</v>
      </c>
    </row>
    <row r="3642" spans="2:25" ht="12.75" x14ac:dyDescent="0.2">
      <c r="B3642" s="72" t="str">
        <f t="shared" si="563"/>
        <v/>
      </c>
      <c r="C3642" s="58"/>
      <c r="D3642" s="67"/>
      <c r="E3642" s="71" t="str">
        <f t="shared" si="564"/>
        <v/>
      </c>
      <c r="F3642" s="71" t="str">
        <f t="shared" si="570"/>
        <v/>
      </c>
      <c r="G3642" s="72" t="str">
        <f t="shared" si="568"/>
        <v/>
      </c>
      <c r="H3642" s="68" t="str">
        <f t="shared" si="565"/>
        <v/>
      </c>
      <c r="I3642" s="69" t="str">
        <f t="shared" si="561"/>
        <v/>
      </c>
      <c r="J3642" s="70" t="str">
        <f t="shared" si="562"/>
        <v/>
      </c>
      <c r="W3642" s="75" t="e">
        <f t="shared" si="566"/>
        <v>#N/A</v>
      </c>
      <c r="X3642" s="75" t="e">
        <f t="shared" si="569"/>
        <v>#N/A</v>
      </c>
      <c r="Y3642" s="75" t="e">
        <f t="shared" si="567"/>
        <v>#N/A</v>
      </c>
    </row>
    <row r="3643" spans="2:25" ht="12.75" x14ac:dyDescent="0.2">
      <c r="B3643" s="72" t="str">
        <f t="shared" si="563"/>
        <v/>
      </c>
      <c r="C3643" s="58"/>
      <c r="D3643" s="67"/>
      <c r="E3643" s="71" t="str">
        <f t="shared" si="564"/>
        <v/>
      </c>
      <c r="F3643" s="71" t="str">
        <f t="shared" si="570"/>
        <v/>
      </c>
      <c r="G3643" s="72" t="str">
        <f t="shared" si="568"/>
        <v/>
      </c>
      <c r="H3643" s="68" t="str">
        <f t="shared" si="565"/>
        <v/>
      </c>
      <c r="I3643" s="69" t="str">
        <f t="shared" si="561"/>
        <v/>
      </c>
      <c r="J3643" s="70" t="str">
        <f t="shared" si="562"/>
        <v/>
      </c>
      <c r="W3643" s="75" t="e">
        <f t="shared" si="566"/>
        <v>#N/A</v>
      </c>
      <c r="X3643" s="75" t="e">
        <f t="shared" si="569"/>
        <v>#N/A</v>
      </c>
      <c r="Y3643" s="75" t="e">
        <f t="shared" si="567"/>
        <v>#N/A</v>
      </c>
    </row>
    <row r="3644" spans="2:25" ht="12.75" x14ac:dyDescent="0.2">
      <c r="B3644" s="72" t="str">
        <f t="shared" si="563"/>
        <v/>
      </c>
      <c r="C3644" s="58"/>
      <c r="D3644" s="67"/>
      <c r="E3644" s="71" t="str">
        <f t="shared" si="564"/>
        <v/>
      </c>
      <c r="F3644" s="71" t="str">
        <f t="shared" si="570"/>
        <v/>
      </c>
      <c r="G3644" s="72" t="str">
        <f t="shared" si="568"/>
        <v/>
      </c>
      <c r="H3644" s="68" t="str">
        <f t="shared" si="565"/>
        <v/>
      </c>
      <c r="I3644" s="69" t="str">
        <f t="shared" si="561"/>
        <v/>
      </c>
      <c r="J3644" s="70" t="str">
        <f t="shared" si="562"/>
        <v/>
      </c>
      <c r="W3644" s="75" t="e">
        <f t="shared" si="566"/>
        <v>#N/A</v>
      </c>
      <c r="X3644" s="75" t="e">
        <f t="shared" si="569"/>
        <v>#N/A</v>
      </c>
      <c r="Y3644" s="75" t="e">
        <f t="shared" si="567"/>
        <v>#N/A</v>
      </c>
    </row>
    <row r="3645" spans="2:25" ht="12.75" x14ac:dyDescent="0.2">
      <c r="B3645" s="72" t="str">
        <f t="shared" si="563"/>
        <v/>
      </c>
      <c r="C3645" s="58"/>
      <c r="D3645" s="67"/>
      <c r="E3645" s="71" t="str">
        <f t="shared" si="564"/>
        <v/>
      </c>
      <c r="F3645" s="71" t="str">
        <f t="shared" si="570"/>
        <v/>
      </c>
      <c r="G3645" s="72" t="str">
        <f t="shared" si="568"/>
        <v/>
      </c>
      <c r="H3645" s="68" t="str">
        <f t="shared" si="565"/>
        <v/>
      </c>
      <c r="I3645" s="69" t="str">
        <f t="shared" si="561"/>
        <v/>
      </c>
      <c r="J3645" s="70" t="str">
        <f t="shared" si="562"/>
        <v/>
      </c>
      <c r="W3645" s="75" t="e">
        <f t="shared" si="566"/>
        <v>#N/A</v>
      </c>
      <c r="X3645" s="75" t="e">
        <f t="shared" si="569"/>
        <v>#N/A</v>
      </c>
      <c r="Y3645" s="75" t="e">
        <f t="shared" si="567"/>
        <v>#N/A</v>
      </c>
    </row>
    <row r="3646" spans="2:25" ht="12.75" x14ac:dyDescent="0.2">
      <c r="B3646" s="72" t="str">
        <f t="shared" si="563"/>
        <v/>
      </c>
      <c r="C3646" s="58"/>
      <c r="D3646" s="67"/>
      <c r="E3646" s="71" t="str">
        <f t="shared" si="564"/>
        <v/>
      </c>
      <c r="F3646" s="71" t="str">
        <f t="shared" si="570"/>
        <v/>
      </c>
      <c r="G3646" s="72" t="str">
        <f t="shared" si="568"/>
        <v/>
      </c>
      <c r="H3646" s="68" t="str">
        <f t="shared" si="565"/>
        <v/>
      </c>
      <c r="I3646" s="69" t="str">
        <f t="shared" si="561"/>
        <v/>
      </c>
      <c r="J3646" s="70" t="str">
        <f t="shared" si="562"/>
        <v/>
      </c>
      <c r="W3646" s="75" t="e">
        <f t="shared" si="566"/>
        <v>#N/A</v>
      </c>
      <c r="X3646" s="75" t="e">
        <f t="shared" si="569"/>
        <v>#N/A</v>
      </c>
      <c r="Y3646" s="75" t="e">
        <f t="shared" si="567"/>
        <v>#N/A</v>
      </c>
    </row>
    <row r="3647" spans="2:25" ht="12.75" x14ac:dyDescent="0.2">
      <c r="B3647" s="72" t="str">
        <f t="shared" si="563"/>
        <v/>
      </c>
      <c r="C3647" s="58"/>
      <c r="D3647" s="67"/>
      <c r="E3647" s="71" t="str">
        <f t="shared" si="564"/>
        <v/>
      </c>
      <c r="F3647" s="71" t="str">
        <f t="shared" si="570"/>
        <v/>
      </c>
      <c r="G3647" s="72" t="str">
        <f t="shared" si="568"/>
        <v/>
      </c>
      <c r="H3647" s="68" t="str">
        <f t="shared" si="565"/>
        <v/>
      </c>
      <c r="I3647" s="69" t="str">
        <f t="shared" si="561"/>
        <v/>
      </c>
      <c r="J3647" s="70" t="str">
        <f t="shared" si="562"/>
        <v/>
      </c>
      <c r="W3647" s="75" t="e">
        <f t="shared" si="566"/>
        <v>#N/A</v>
      </c>
      <c r="X3647" s="75" t="e">
        <f t="shared" si="569"/>
        <v>#N/A</v>
      </c>
      <c r="Y3647" s="75" t="e">
        <f t="shared" si="567"/>
        <v>#N/A</v>
      </c>
    </row>
    <row r="3648" spans="2:25" ht="12.75" x14ac:dyDescent="0.2">
      <c r="B3648" s="72" t="str">
        <f t="shared" si="563"/>
        <v/>
      </c>
      <c r="C3648" s="58"/>
      <c r="D3648" s="67"/>
      <c r="E3648" s="71" t="str">
        <f t="shared" si="564"/>
        <v/>
      </c>
      <c r="F3648" s="71" t="str">
        <f t="shared" si="570"/>
        <v/>
      </c>
      <c r="G3648" s="72" t="str">
        <f t="shared" si="568"/>
        <v/>
      </c>
      <c r="H3648" s="68" t="str">
        <f t="shared" si="565"/>
        <v/>
      </c>
      <c r="I3648" s="69" t="str">
        <f t="shared" si="561"/>
        <v/>
      </c>
      <c r="J3648" s="70" t="str">
        <f t="shared" si="562"/>
        <v/>
      </c>
      <c r="W3648" s="75" t="e">
        <f t="shared" si="566"/>
        <v>#N/A</v>
      </c>
      <c r="X3648" s="75" t="e">
        <f t="shared" si="569"/>
        <v>#N/A</v>
      </c>
      <c r="Y3648" s="75" t="e">
        <f t="shared" si="567"/>
        <v>#N/A</v>
      </c>
    </row>
    <row r="3649" spans="2:25" ht="12.75" x14ac:dyDescent="0.2">
      <c r="B3649" s="72" t="str">
        <f t="shared" si="563"/>
        <v/>
      </c>
      <c r="C3649" s="58"/>
      <c r="D3649" s="67"/>
      <c r="E3649" s="71" t="str">
        <f t="shared" si="564"/>
        <v/>
      </c>
      <c r="F3649" s="71" t="str">
        <f t="shared" si="570"/>
        <v/>
      </c>
      <c r="G3649" s="72" t="str">
        <f t="shared" si="568"/>
        <v/>
      </c>
      <c r="H3649" s="68" t="str">
        <f t="shared" si="565"/>
        <v/>
      </c>
      <c r="I3649" s="69" t="str">
        <f t="shared" si="561"/>
        <v/>
      </c>
      <c r="J3649" s="70" t="str">
        <f t="shared" si="562"/>
        <v/>
      </c>
      <c r="W3649" s="75" t="e">
        <f t="shared" si="566"/>
        <v>#N/A</v>
      </c>
      <c r="X3649" s="75" t="e">
        <f t="shared" si="569"/>
        <v>#N/A</v>
      </c>
      <c r="Y3649" s="75" t="e">
        <f t="shared" si="567"/>
        <v>#N/A</v>
      </c>
    </row>
    <row r="3650" spans="2:25" ht="12.75" x14ac:dyDescent="0.2">
      <c r="B3650" s="72" t="str">
        <f t="shared" si="563"/>
        <v/>
      </c>
      <c r="C3650" s="58"/>
      <c r="D3650" s="67"/>
      <c r="E3650" s="71" t="str">
        <f t="shared" si="564"/>
        <v/>
      </c>
      <c r="F3650" s="71" t="str">
        <f t="shared" si="570"/>
        <v/>
      </c>
      <c r="G3650" s="72" t="str">
        <f t="shared" si="568"/>
        <v/>
      </c>
      <c r="H3650" s="68" t="str">
        <f t="shared" si="565"/>
        <v/>
      </c>
      <c r="I3650" s="69" t="str">
        <f t="shared" si="561"/>
        <v/>
      </c>
      <c r="J3650" s="70" t="str">
        <f t="shared" si="562"/>
        <v/>
      </c>
      <c r="W3650" s="75" t="e">
        <f t="shared" si="566"/>
        <v>#N/A</v>
      </c>
      <c r="X3650" s="75" t="e">
        <f t="shared" si="569"/>
        <v>#N/A</v>
      </c>
      <c r="Y3650" s="75" t="e">
        <f t="shared" si="567"/>
        <v>#N/A</v>
      </c>
    </row>
    <row r="3651" spans="2:25" ht="12.75" x14ac:dyDescent="0.2">
      <c r="B3651" s="72" t="str">
        <f t="shared" si="563"/>
        <v/>
      </c>
      <c r="C3651" s="58"/>
      <c r="D3651" s="67"/>
      <c r="E3651" s="71" t="str">
        <f t="shared" si="564"/>
        <v/>
      </c>
      <c r="F3651" s="71" t="str">
        <f t="shared" si="570"/>
        <v/>
      </c>
      <c r="G3651" s="72" t="str">
        <f t="shared" si="568"/>
        <v/>
      </c>
      <c r="H3651" s="68" t="str">
        <f t="shared" si="565"/>
        <v/>
      </c>
      <c r="I3651" s="69" t="str">
        <f t="shared" ref="I3651:I3714" si="571">IF(ISBLANK(D3651)=FALSE,ABS(E3651-$S$15),"")</f>
        <v/>
      </c>
      <c r="J3651" s="70" t="str">
        <f t="shared" ref="J3651:J3714" si="572">IF(ISBLANK(D3651)=FALSE,IF((I3651/$S$16)&gt;4.5,"X",""),"")</f>
        <v/>
      </c>
      <c r="W3651" s="75" t="e">
        <f t="shared" si="566"/>
        <v>#N/A</v>
      </c>
      <c r="X3651" s="75" t="e">
        <f t="shared" si="569"/>
        <v>#N/A</v>
      </c>
      <c r="Y3651" s="75" t="e">
        <f t="shared" si="567"/>
        <v>#N/A</v>
      </c>
    </row>
    <row r="3652" spans="2:25" ht="12.75" x14ac:dyDescent="0.2">
      <c r="B3652" s="72" t="str">
        <f t="shared" ref="B3652:B3715" si="573">IF(ISBLANK(D3652)=FALSE,ABS(G3652-H3652),"")</f>
        <v/>
      </c>
      <c r="C3652" s="58"/>
      <c r="D3652" s="67"/>
      <c r="E3652" s="71" t="str">
        <f t="shared" ref="E3652:E3715" si="574">IF(ISBLANK(D3652)=FALSE,IF($O$20=1,(D3652),IF($O$20=2,LN(D3652),IF($O$20=3,SQRT(D3652),-1/D3652))),"")</f>
        <v/>
      </c>
      <c r="F3652" s="71" t="str">
        <f t="shared" si="570"/>
        <v/>
      </c>
      <c r="G3652" s="72" t="str">
        <f t="shared" si="568"/>
        <v/>
      </c>
      <c r="H3652" s="68" t="str">
        <f t="shared" ref="H3652:H3715" si="575">IF(ISBLANK(D3652)=FALSE,NORMSDIST(F3652),"")</f>
        <v/>
      </c>
      <c r="I3652" s="69" t="str">
        <f t="shared" si="571"/>
        <v/>
      </c>
      <c r="J3652" s="70" t="str">
        <f t="shared" si="572"/>
        <v/>
      </c>
      <c r="W3652" s="75" t="e">
        <f t="shared" ref="W3652:W3715" si="576">IF(ISBLANK(D3652)=FALSE,IF($O$20=1,(D3652),IF($O$20=2,LN(D3652),IF($O$20=3,SQRT(D3652),-1/D3652))),NA())</f>
        <v>#N/A</v>
      </c>
      <c r="X3652" s="75" t="e">
        <f t="shared" si="569"/>
        <v>#N/A</v>
      </c>
      <c r="Y3652" s="75" t="e">
        <f t="shared" ref="Y3652:Y3715" si="577">IF(ISBLANK(D3652)=FALSE,_xlfn.NORM.S.DIST(F3652,TRUE),NA())</f>
        <v>#N/A</v>
      </c>
    </row>
    <row r="3653" spans="2:25" ht="12.75" x14ac:dyDescent="0.2">
      <c r="B3653" s="72" t="str">
        <f t="shared" si="573"/>
        <v/>
      </c>
      <c r="C3653" s="58"/>
      <c r="D3653" s="67"/>
      <c r="E3653" s="71" t="str">
        <f t="shared" si="574"/>
        <v/>
      </c>
      <c r="F3653" s="71" t="str">
        <f t="shared" si="570"/>
        <v/>
      </c>
      <c r="G3653" s="72" t="str">
        <f t="shared" ref="G3653:G3716" si="578">IF(ISBLANK(D3653)=FALSE,G3652+1/$M$6,"")</f>
        <v/>
      </c>
      <c r="H3653" s="68" t="str">
        <f t="shared" si="575"/>
        <v/>
      </c>
      <c r="I3653" s="69" t="str">
        <f t="shared" si="571"/>
        <v/>
      </c>
      <c r="J3653" s="70" t="str">
        <f t="shared" si="572"/>
        <v/>
      </c>
      <c r="W3653" s="75" t="e">
        <f t="shared" si="576"/>
        <v>#N/A</v>
      </c>
      <c r="X3653" s="75" t="e">
        <f t="shared" ref="X3653:X3716" si="579">IF(ISBLANK(D3653)=FALSE,X3652+1/$M$6,NA())</f>
        <v>#N/A</v>
      </c>
      <c r="Y3653" s="75" t="e">
        <f t="shared" si="577"/>
        <v>#N/A</v>
      </c>
    </row>
    <row r="3654" spans="2:25" ht="12.75" x14ac:dyDescent="0.2">
      <c r="B3654" s="72" t="str">
        <f t="shared" si="573"/>
        <v/>
      </c>
      <c r="C3654" s="58"/>
      <c r="D3654" s="67"/>
      <c r="E3654" s="71" t="str">
        <f t="shared" si="574"/>
        <v/>
      </c>
      <c r="F3654" s="71" t="str">
        <f t="shared" si="570"/>
        <v/>
      </c>
      <c r="G3654" s="72" t="str">
        <f t="shared" si="578"/>
        <v/>
      </c>
      <c r="H3654" s="68" t="str">
        <f t="shared" si="575"/>
        <v/>
      </c>
      <c r="I3654" s="69" t="str">
        <f t="shared" si="571"/>
        <v/>
      </c>
      <c r="J3654" s="70" t="str">
        <f t="shared" si="572"/>
        <v/>
      </c>
      <c r="W3654" s="75" t="e">
        <f t="shared" si="576"/>
        <v>#N/A</v>
      </c>
      <c r="X3654" s="75" t="e">
        <f t="shared" si="579"/>
        <v>#N/A</v>
      </c>
      <c r="Y3654" s="75" t="e">
        <f t="shared" si="577"/>
        <v>#N/A</v>
      </c>
    </row>
    <row r="3655" spans="2:25" ht="12.75" x14ac:dyDescent="0.2">
      <c r="B3655" s="72" t="str">
        <f t="shared" si="573"/>
        <v/>
      </c>
      <c r="C3655" s="58"/>
      <c r="D3655" s="67"/>
      <c r="E3655" s="71" t="str">
        <f t="shared" si="574"/>
        <v/>
      </c>
      <c r="F3655" s="71" t="str">
        <f t="shared" si="570"/>
        <v/>
      </c>
      <c r="G3655" s="72" t="str">
        <f t="shared" si="578"/>
        <v/>
      </c>
      <c r="H3655" s="68" t="str">
        <f t="shared" si="575"/>
        <v/>
      </c>
      <c r="I3655" s="69" t="str">
        <f t="shared" si="571"/>
        <v/>
      </c>
      <c r="J3655" s="70" t="str">
        <f t="shared" si="572"/>
        <v/>
      </c>
      <c r="W3655" s="75" t="e">
        <f t="shared" si="576"/>
        <v>#N/A</v>
      </c>
      <c r="X3655" s="75" t="e">
        <f t="shared" si="579"/>
        <v>#N/A</v>
      </c>
      <c r="Y3655" s="75" t="e">
        <f t="shared" si="577"/>
        <v>#N/A</v>
      </c>
    </row>
    <row r="3656" spans="2:25" ht="12.75" x14ac:dyDescent="0.2">
      <c r="B3656" s="72" t="str">
        <f t="shared" si="573"/>
        <v/>
      </c>
      <c r="C3656" s="58"/>
      <c r="D3656" s="67"/>
      <c r="E3656" s="71" t="str">
        <f t="shared" si="574"/>
        <v/>
      </c>
      <c r="F3656" s="71" t="str">
        <f t="shared" si="570"/>
        <v/>
      </c>
      <c r="G3656" s="72" t="str">
        <f t="shared" si="578"/>
        <v/>
      </c>
      <c r="H3656" s="68" t="str">
        <f t="shared" si="575"/>
        <v/>
      </c>
      <c r="I3656" s="69" t="str">
        <f t="shared" si="571"/>
        <v/>
      </c>
      <c r="J3656" s="70" t="str">
        <f t="shared" si="572"/>
        <v/>
      </c>
      <c r="W3656" s="75" t="e">
        <f t="shared" si="576"/>
        <v>#N/A</v>
      </c>
      <c r="X3656" s="75" t="e">
        <f t="shared" si="579"/>
        <v>#N/A</v>
      </c>
      <c r="Y3656" s="75" t="e">
        <f t="shared" si="577"/>
        <v>#N/A</v>
      </c>
    </row>
    <row r="3657" spans="2:25" ht="12.75" x14ac:dyDescent="0.2">
      <c r="B3657" s="72" t="str">
        <f t="shared" si="573"/>
        <v/>
      </c>
      <c r="C3657" s="58"/>
      <c r="D3657" s="67"/>
      <c r="E3657" s="71" t="str">
        <f t="shared" si="574"/>
        <v/>
      </c>
      <c r="F3657" s="71" t="str">
        <f t="shared" si="570"/>
        <v/>
      </c>
      <c r="G3657" s="72" t="str">
        <f t="shared" si="578"/>
        <v/>
      </c>
      <c r="H3657" s="68" t="str">
        <f t="shared" si="575"/>
        <v/>
      </c>
      <c r="I3657" s="69" t="str">
        <f t="shared" si="571"/>
        <v/>
      </c>
      <c r="J3657" s="70" t="str">
        <f t="shared" si="572"/>
        <v/>
      </c>
      <c r="W3657" s="75" t="e">
        <f t="shared" si="576"/>
        <v>#N/A</v>
      </c>
      <c r="X3657" s="75" t="e">
        <f t="shared" si="579"/>
        <v>#N/A</v>
      </c>
      <c r="Y3657" s="75" t="e">
        <f t="shared" si="577"/>
        <v>#N/A</v>
      </c>
    </row>
    <row r="3658" spans="2:25" ht="12.75" x14ac:dyDescent="0.2">
      <c r="B3658" s="72" t="str">
        <f t="shared" si="573"/>
        <v/>
      </c>
      <c r="C3658" s="58"/>
      <c r="D3658" s="67"/>
      <c r="E3658" s="71" t="str">
        <f t="shared" si="574"/>
        <v/>
      </c>
      <c r="F3658" s="71" t="str">
        <f t="shared" si="570"/>
        <v/>
      </c>
      <c r="G3658" s="72" t="str">
        <f t="shared" si="578"/>
        <v/>
      </c>
      <c r="H3658" s="68" t="str">
        <f t="shared" si="575"/>
        <v/>
      </c>
      <c r="I3658" s="69" t="str">
        <f t="shared" si="571"/>
        <v/>
      </c>
      <c r="J3658" s="70" t="str">
        <f t="shared" si="572"/>
        <v/>
      </c>
      <c r="W3658" s="75" t="e">
        <f t="shared" si="576"/>
        <v>#N/A</v>
      </c>
      <c r="X3658" s="75" t="e">
        <f t="shared" si="579"/>
        <v>#N/A</v>
      </c>
      <c r="Y3658" s="75" t="e">
        <f t="shared" si="577"/>
        <v>#N/A</v>
      </c>
    </row>
    <row r="3659" spans="2:25" ht="12.75" x14ac:dyDescent="0.2">
      <c r="B3659" s="72" t="str">
        <f t="shared" si="573"/>
        <v/>
      </c>
      <c r="C3659" s="58"/>
      <c r="D3659" s="67"/>
      <c r="E3659" s="71" t="str">
        <f t="shared" si="574"/>
        <v/>
      </c>
      <c r="F3659" s="71" t="str">
        <f t="shared" si="570"/>
        <v/>
      </c>
      <c r="G3659" s="72" t="str">
        <f t="shared" si="578"/>
        <v/>
      </c>
      <c r="H3659" s="68" t="str">
        <f t="shared" si="575"/>
        <v/>
      </c>
      <c r="I3659" s="69" t="str">
        <f t="shared" si="571"/>
        <v/>
      </c>
      <c r="J3659" s="70" t="str">
        <f t="shared" si="572"/>
        <v/>
      </c>
      <c r="W3659" s="75" t="e">
        <f t="shared" si="576"/>
        <v>#N/A</v>
      </c>
      <c r="X3659" s="75" t="e">
        <f t="shared" si="579"/>
        <v>#N/A</v>
      </c>
      <c r="Y3659" s="75" t="e">
        <f t="shared" si="577"/>
        <v>#N/A</v>
      </c>
    </row>
    <row r="3660" spans="2:25" ht="12.75" x14ac:dyDescent="0.2">
      <c r="B3660" s="72" t="str">
        <f t="shared" si="573"/>
        <v/>
      </c>
      <c r="C3660" s="58"/>
      <c r="D3660" s="67"/>
      <c r="E3660" s="71" t="str">
        <f t="shared" si="574"/>
        <v/>
      </c>
      <c r="F3660" s="71" t="str">
        <f t="shared" si="570"/>
        <v/>
      </c>
      <c r="G3660" s="72" t="str">
        <f t="shared" si="578"/>
        <v/>
      </c>
      <c r="H3660" s="68" t="str">
        <f t="shared" si="575"/>
        <v/>
      </c>
      <c r="I3660" s="69" t="str">
        <f t="shared" si="571"/>
        <v/>
      </c>
      <c r="J3660" s="70" t="str">
        <f t="shared" si="572"/>
        <v/>
      </c>
      <c r="W3660" s="75" t="e">
        <f t="shared" si="576"/>
        <v>#N/A</v>
      </c>
      <c r="X3660" s="75" t="e">
        <f t="shared" si="579"/>
        <v>#N/A</v>
      </c>
      <c r="Y3660" s="75" t="e">
        <f t="shared" si="577"/>
        <v>#N/A</v>
      </c>
    </row>
    <row r="3661" spans="2:25" ht="12.75" x14ac:dyDescent="0.2">
      <c r="B3661" s="72" t="str">
        <f t="shared" si="573"/>
        <v/>
      </c>
      <c r="C3661" s="58"/>
      <c r="D3661" s="67"/>
      <c r="E3661" s="71" t="str">
        <f t="shared" si="574"/>
        <v/>
      </c>
      <c r="F3661" s="71" t="str">
        <f t="shared" si="570"/>
        <v/>
      </c>
      <c r="G3661" s="72" t="str">
        <f t="shared" si="578"/>
        <v/>
      </c>
      <c r="H3661" s="68" t="str">
        <f t="shared" si="575"/>
        <v/>
      </c>
      <c r="I3661" s="69" t="str">
        <f t="shared" si="571"/>
        <v/>
      </c>
      <c r="J3661" s="70" t="str">
        <f t="shared" si="572"/>
        <v/>
      </c>
      <c r="W3661" s="75" t="e">
        <f t="shared" si="576"/>
        <v>#N/A</v>
      </c>
      <c r="X3661" s="75" t="e">
        <f t="shared" si="579"/>
        <v>#N/A</v>
      </c>
      <c r="Y3661" s="75" t="e">
        <f t="shared" si="577"/>
        <v>#N/A</v>
      </c>
    </row>
    <row r="3662" spans="2:25" ht="12.75" x14ac:dyDescent="0.2">
      <c r="B3662" s="72" t="str">
        <f t="shared" si="573"/>
        <v/>
      </c>
      <c r="C3662" s="58"/>
      <c r="D3662" s="67"/>
      <c r="E3662" s="71" t="str">
        <f t="shared" si="574"/>
        <v/>
      </c>
      <c r="F3662" s="71" t="str">
        <f t="shared" ref="F3662:F3725" si="580">IF(D3662,STANDARDIZE(E3662,$M$11,$M$12),"")</f>
        <v/>
      </c>
      <c r="G3662" s="72" t="str">
        <f t="shared" si="578"/>
        <v/>
      </c>
      <c r="H3662" s="68" t="str">
        <f t="shared" si="575"/>
        <v/>
      </c>
      <c r="I3662" s="69" t="str">
        <f t="shared" si="571"/>
        <v/>
      </c>
      <c r="J3662" s="70" t="str">
        <f t="shared" si="572"/>
        <v/>
      </c>
      <c r="W3662" s="75" t="e">
        <f t="shared" si="576"/>
        <v>#N/A</v>
      </c>
      <c r="X3662" s="75" t="e">
        <f t="shared" si="579"/>
        <v>#N/A</v>
      </c>
      <c r="Y3662" s="75" t="e">
        <f t="shared" si="577"/>
        <v>#N/A</v>
      </c>
    </row>
    <row r="3663" spans="2:25" ht="12.75" x14ac:dyDescent="0.2">
      <c r="B3663" s="72" t="str">
        <f t="shared" si="573"/>
        <v/>
      </c>
      <c r="C3663" s="58"/>
      <c r="D3663" s="67"/>
      <c r="E3663" s="71" t="str">
        <f t="shared" si="574"/>
        <v/>
      </c>
      <c r="F3663" s="71" t="str">
        <f t="shared" si="580"/>
        <v/>
      </c>
      <c r="G3663" s="72" t="str">
        <f t="shared" si="578"/>
        <v/>
      </c>
      <c r="H3663" s="68" t="str">
        <f t="shared" si="575"/>
        <v/>
      </c>
      <c r="I3663" s="69" t="str">
        <f t="shared" si="571"/>
        <v/>
      </c>
      <c r="J3663" s="70" t="str">
        <f t="shared" si="572"/>
        <v/>
      </c>
      <c r="W3663" s="75" t="e">
        <f t="shared" si="576"/>
        <v>#N/A</v>
      </c>
      <c r="X3663" s="75" t="e">
        <f t="shared" si="579"/>
        <v>#N/A</v>
      </c>
      <c r="Y3663" s="75" t="e">
        <f t="shared" si="577"/>
        <v>#N/A</v>
      </c>
    </row>
    <row r="3664" spans="2:25" ht="12.75" x14ac:dyDescent="0.2">
      <c r="B3664" s="72" t="str">
        <f t="shared" si="573"/>
        <v/>
      </c>
      <c r="C3664" s="58"/>
      <c r="D3664" s="67"/>
      <c r="E3664" s="71" t="str">
        <f t="shared" si="574"/>
        <v/>
      </c>
      <c r="F3664" s="71" t="str">
        <f t="shared" si="580"/>
        <v/>
      </c>
      <c r="G3664" s="72" t="str">
        <f t="shared" si="578"/>
        <v/>
      </c>
      <c r="H3664" s="68" t="str">
        <f t="shared" si="575"/>
        <v/>
      </c>
      <c r="I3664" s="69" t="str">
        <f t="shared" si="571"/>
        <v/>
      </c>
      <c r="J3664" s="70" t="str">
        <f t="shared" si="572"/>
        <v/>
      </c>
      <c r="W3664" s="75" t="e">
        <f t="shared" si="576"/>
        <v>#N/A</v>
      </c>
      <c r="X3664" s="75" t="e">
        <f t="shared" si="579"/>
        <v>#N/A</v>
      </c>
      <c r="Y3664" s="75" t="e">
        <f t="shared" si="577"/>
        <v>#N/A</v>
      </c>
    </row>
    <row r="3665" spans="2:25" ht="12.75" x14ac:dyDescent="0.2">
      <c r="B3665" s="72" t="str">
        <f t="shared" si="573"/>
        <v/>
      </c>
      <c r="C3665" s="58"/>
      <c r="D3665" s="67"/>
      <c r="E3665" s="71" t="str">
        <f t="shared" si="574"/>
        <v/>
      </c>
      <c r="F3665" s="71" t="str">
        <f t="shared" si="580"/>
        <v/>
      </c>
      <c r="G3665" s="72" t="str">
        <f t="shared" si="578"/>
        <v/>
      </c>
      <c r="H3665" s="68" t="str">
        <f t="shared" si="575"/>
        <v/>
      </c>
      <c r="I3665" s="69" t="str">
        <f t="shared" si="571"/>
        <v/>
      </c>
      <c r="J3665" s="70" t="str">
        <f t="shared" si="572"/>
        <v/>
      </c>
      <c r="W3665" s="75" t="e">
        <f t="shared" si="576"/>
        <v>#N/A</v>
      </c>
      <c r="X3665" s="75" t="e">
        <f t="shared" si="579"/>
        <v>#N/A</v>
      </c>
      <c r="Y3665" s="75" t="e">
        <f t="shared" si="577"/>
        <v>#N/A</v>
      </c>
    </row>
    <row r="3666" spans="2:25" ht="12.75" x14ac:dyDescent="0.2">
      <c r="B3666" s="72" t="str">
        <f t="shared" si="573"/>
        <v/>
      </c>
      <c r="C3666" s="58"/>
      <c r="D3666" s="67"/>
      <c r="E3666" s="71" t="str">
        <f t="shared" si="574"/>
        <v/>
      </c>
      <c r="F3666" s="71" t="str">
        <f t="shared" si="580"/>
        <v/>
      </c>
      <c r="G3666" s="72" t="str">
        <f t="shared" si="578"/>
        <v/>
      </c>
      <c r="H3666" s="68" t="str">
        <f t="shared" si="575"/>
        <v/>
      </c>
      <c r="I3666" s="69" t="str">
        <f t="shared" si="571"/>
        <v/>
      </c>
      <c r="J3666" s="70" t="str">
        <f t="shared" si="572"/>
        <v/>
      </c>
      <c r="W3666" s="75" t="e">
        <f t="shared" si="576"/>
        <v>#N/A</v>
      </c>
      <c r="X3666" s="75" t="e">
        <f t="shared" si="579"/>
        <v>#N/A</v>
      </c>
      <c r="Y3666" s="75" t="e">
        <f t="shared" si="577"/>
        <v>#N/A</v>
      </c>
    </row>
    <row r="3667" spans="2:25" ht="12.75" x14ac:dyDescent="0.2">
      <c r="B3667" s="72" t="str">
        <f t="shared" si="573"/>
        <v/>
      </c>
      <c r="C3667" s="58"/>
      <c r="D3667" s="67"/>
      <c r="E3667" s="71" t="str">
        <f t="shared" si="574"/>
        <v/>
      </c>
      <c r="F3667" s="71" t="str">
        <f t="shared" si="580"/>
        <v/>
      </c>
      <c r="G3667" s="72" t="str">
        <f t="shared" si="578"/>
        <v/>
      </c>
      <c r="H3667" s="68" t="str">
        <f t="shared" si="575"/>
        <v/>
      </c>
      <c r="I3667" s="69" t="str">
        <f t="shared" si="571"/>
        <v/>
      </c>
      <c r="J3667" s="70" t="str">
        <f t="shared" si="572"/>
        <v/>
      </c>
      <c r="W3667" s="75" t="e">
        <f t="shared" si="576"/>
        <v>#N/A</v>
      </c>
      <c r="X3667" s="75" t="e">
        <f t="shared" si="579"/>
        <v>#N/A</v>
      </c>
      <c r="Y3667" s="75" t="e">
        <f t="shared" si="577"/>
        <v>#N/A</v>
      </c>
    </row>
    <row r="3668" spans="2:25" ht="12.75" x14ac:dyDescent="0.2">
      <c r="B3668" s="72" t="str">
        <f t="shared" si="573"/>
        <v/>
      </c>
      <c r="C3668" s="58"/>
      <c r="D3668" s="67"/>
      <c r="E3668" s="71" t="str">
        <f t="shared" si="574"/>
        <v/>
      </c>
      <c r="F3668" s="71" t="str">
        <f t="shared" si="580"/>
        <v/>
      </c>
      <c r="G3668" s="72" t="str">
        <f t="shared" si="578"/>
        <v/>
      </c>
      <c r="H3668" s="68" t="str">
        <f t="shared" si="575"/>
        <v/>
      </c>
      <c r="I3668" s="69" t="str">
        <f t="shared" si="571"/>
        <v/>
      </c>
      <c r="J3668" s="70" t="str">
        <f t="shared" si="572"/>
        <v/>
      </c>
      <c r="W3668" s="75" t="e">
        <f t="shared" si="576"/>
        <v>#N/A</v>
      </c>
      <c r="X3668" s="75" t="e">
        <f t="shared" si="579"/>
        <v>#N/A</v>
      </c>
      <c r="Y3668" s="75" t="e">
        <f t="shared" si="577"/>
        <v>#N/A</v>
      </c>
    </row>
    <row r="3669" spans="2:25" ht="12.75" x14ac:dyDescent="0.2">
      <c r="B3669" s="72" t="str">
        <f t="shared" si="573"/>
        <v/>
      </c>
      <c r="C3669" s="58"/>
      <c r="D3669" s="67"/>
      <c r="E3669" s="71" t="str">
        <f t="shared" si="574"/>
        <v/>
      </c>
      <c r="F3669" s="71" t="str">
        <f t="shared" si="580"/>
        <v/>
      </c>
      <c r="G3669" s="72" t="str">
        <f t="shared" si="578"/>
        <v/>
      </c>
      <c r="H3669" s="68" t="str">
        <f t="shared" si="575"/>
        <v/>
      </c>
      <c r="I3669" s="69" t="str">
        <f t="shared" si="571"/>
        <v/>
      </c>
      <c r="J3669" s="70" t="str">
        <f t="shared" si="572"/>
        <v/>
      </c>
      <c r="W3669" s="75" t="e">
        <f t="shared" si="576"/>
        <v>#N/A</v>
      </c>
      <c r="X3669" s="75" t="e">
        <f t="shared" si="579"/>
        <v>#N/A</v>
      </c>
      <c r="Y3669" s="75" t="e">
        <f t="shared" si="577"/>
        <v>#N/A</v>
      </c>
    </row>
    <row r="3670" spans="2:25" ht="12.75" x14ac:dyDescent="0.2">
      <c r="B3670" s="72" t="str">
        <f t="shared" si="573"/>
        <v/>
      </c>
      <c r="C3670" s="58"/>
      <c r="D3670" s="67"/>
      <c r="E3670" s="71" t="str">
        <f t="shared" si="574"/>
        <v/>
      </c>
      <c r="F3670" s="71" t="str">
        <f t="shared" si="580"/>
        <v/>
      </c>
      <c r="G3670" s="72" t="str">
        <f t="shared" si="578"/>
        <v/>
      </c>
      <c r="H3670" s="68" t="str">
        <f t="shared" si="575"/>
        <v/>
      </c>
      <c r="I3670" s="69" t="str">
        <f t="shared" si="571"/>
        <v/>
      </c>
      <c r="J3670" s="70" t="str">
        <f t="shared" si="572"/>
        <v/>
      </c>
      <c r="W3670" s="75" t="e">
        <f t="shared" si="576"/>
        <v>#N/A</v>
      </c>
      <c r="X3670" s="75" t="e">
        <f t="shared" si="579"/>
        <v>#N/A</v>
      </c>
      <c r="Y3670" s="75" t="e">
        <f t="shared" si="577"/>
        <v>#N/A</v>
      </c>
    </row>
    <row r="3671" spans="2:25" ht="12.75" x14ac:dyDescent="0.2">
      <c r="B3671" s="72" t="str">
        <f t="shared" si="573"/>
        <v/>
      </c>
      <c r="C3671" s="58"/>
      <c r="D3671" s="67"/>
      <c r="E3671" s="71" t="str">
        <f t="shared" si="574"/>
        <v/>
      </c>
      <c r="F3671" s="71" t="str">
        <f t="shared" si="580"/>
        <v/>
      </c>
      <c r="G3671" s="72" t="str">
        <f t="shared" si="578"/>
        <v/>
      </c>
      <c r="H3671" s="68" t="str">
        <f t="shared" si="575"/>
        <v/>
      </c>
      <c r="I3671" s="69" t="str">
        <f t="shared" si="571"/>
        <v/>
      </c>
      <c r="J3671" s="70" t="str">
        <f t="shared" si="572"/>
        <v/>
      </c>
      <c r="W3671" s="75" t="e">
        <f t="shared" si="576"/>
        <v>#N/A</v>
      </c>
      <c r="X3671" s="75" t="e">
        <f t="shared" si="579"/>
        <v>#N/A</v>
      </c>
      <c r="Y3671" s="75" t="e">
        <f t="shared" si="577"/>
        <v>#N/A</v>
      </c>
    </row>
    <row r="3672" spans="2:25" ht="12.75" x14ac:dyDescent="0.2">
      <c r="B3672" s="72" t="str">
        <f t="shared" si="573"/>
        <v/>
      </c>
      <c r="C3672" s="58"/>
      <c r="D3672" s="67"/>
      <c r="E3672" s="71" t="str">
        <f t="shared" si="574"/>
        <v/>
      </c>
      <c r="F3672" s="71" t="str">
        <f t="shared" si="580"/>
        <v/>
      </c>
      <c r="G3672" s="72" t="str">
        <f t="shared" si="578"/>
        <v/>
      </c>
      <c r="H3672" s="68" t="str">
        <f t="shared" si="575"/>
        <v/>
      </c>
      <c r="I3672" s="69" t="str">
        <f t="shared" si="571"/>
        <v/>
      </c>
      <c r="J3672" s="70" t="str">
        <f t="shared" si="572"/>
        <v/>
      </c>
      <c r="W3672" s="75" t="e">
        <f t="shared" si="576"/>
        <v>#N/A</v>
      </c>
      <c r="X3672" s="75" t="e">
        <f t="shared" si="579"/>
        <v>#N/A</v>
      </c>
      <c r="Y3672" s="75" t="e">
        <f t="shared" si="577"/>
        <v>#N/A</v>
      </c>
    </row>
    <row r="3673" spans="2:25" ht="12.75" x14ac:dyDescent="0.2">
      <c r="B3673" s="72" t="str">
        <f t="shared" si="573"/>
        <v/>
      </c>
      <c r="C3673" s="58"/>
      <c r="D3673" s="67"/>
      <c r="E3673" s="71" t="str">
        <f t="shared" si="574"/>
        <v/>
      </c>
      <c r="F3673" s="71" t="str">
        <f t="shared" si="580"/>
        <v/>
      </c>
      <c r="G3673" s="72" t="str">
        <f t="shared" si="578"/>
        <v/>
      </c>
      <c r="H3673" s="68" t="str">
        <f t="shared" si="575"/>
        <v/>
      </c>
      <c r="I3673" s="69" t="str">
        <f t="shared" si="571"/>
        <v/>
      </c>
      <c r="J3673" s="70" t="str">
        <f t="shared" si="572"/>
        <v/>
      </c>
      <c r="W3673" s="75" t="e">
        <f t="shared" si="576"/>
        <v>#N/A</v>
      </c>
      <c r="X3673" s="75" t="e">
        <f t="shared" si="579"/>
        <v>#N/A</v>
      </c>
      <c r="Y3673" s="75" t="e">
        <f t="shared" si="577"/>
        <v>#N/A</v>
      </c>
    </row>
    <row r="3674" spans="2:25" ht="12.75" x14ac:dyDescent="0.2">
      <c r="B3674" s="72" t="str">
        <f t="shared" si="573"/>
        <v/>
      </c>
      <c r="C3674" s="58"/>
      <c r="D3674" s="67"/>
      <c r="E3674" s="71" t="str">
        <f t="shared" si="574"/>
        <v/>
      </c>
      <c r="F3674" s="71" t="str">
        <f t="shared" si="580"/>
        <v/>
      </c>
      <c r="G3674" s="72" t="str">
        <f t="shared" si="578"/>
        <v/>
      </c>
      <c r="H3674" s="68" t="str">
        <f t="shared" si="575"/>
        <v/>
      </c>
      <c r="I3674" s="69" t="str">
        <f t="shared" si="571"/>
        <v/>
      </c>
      <c r="J3674" s="70" t="str">
        <f t="shared" si="572"/>
        <v/>
      </c>
      <c r="W3674" s="75" t="e">
        <f t="shared" si="576"/>
        <v>#N/A</v>
      </c>
      <c r="X3674" s="75" t="e">
        <f t="shared" si="579"/>
        <v>#N/A</v>
      </c>
      <c r="Y3674" s="75" t="e">
        <f t="shared" si="577"/>
        <v>#N/A</v>
      </c>
    </row>
    <row r="3675" spans="2:25" ht="12.75" x14ac:dyDescent="0.2">
      <c r="B3675" s="72" t="str">
        <f t="shared" si="573"/>
        <v/>
      </c>
      <c r="C3675" s="58"/>
      <c r="D3675" s="67"/>
      <c r="E3675" s="71" t="str">
        <f t="shared" si="574"/>
        <v/>
      </c>
      <c r="F3675" s="71" t="str">
        <f t="shared" si="580"/>
        <v/>
      </c>
      <c r="G3675" s="72" t="str">
        <f t="shared" si="578"/>
        <v/>
      </c>
      <c r="H3675" s="68" t="str">
        <f t="shared" si="575"/>
        <v/>
      </c>
      <c r="I3675" s="69" t="str">
        <f t="shared" si="571"/>
        <v/>
      </c>
      <c r="J3675" s="70" t="str">
        <f t="shared" si="572"/>
        <v/>
      </c>
      <c r="W3675" s="75" t="e">
        <f t="shared" si="576"/>
        <v>#N/A</v>
      </c>
      <c r="X3675" s="75" t="e">
        <f t="shared" si="579"/>
        <v>#N/A</v>
      </c>
      <c r="Y3675" s="75" t="e">
        <f t="shared" si="577"/>
        <v>#N/A</v>
      </c>
    </row>
    <row r="3676" spans="2:25" ht="12.75" x14ac:dyDescent="0.2">
      <c r="B3676" s="72" t="str">
        <f t="shared" si="573"/>
        <v/>
      </c>
      <c r="C3676" s="58"/>
      <c r="D3676" s="67"/>
      <c r="E3676" s="71" t="str">
        <f t="shared" si="574"/>
        <v/>
      </c>
      <c r="F3676" s="71" t="str">
        <f t="shared" si="580"/>
        <v/>
      </c>
      <c r="G3676" s="72" t="str">
        <f t="shared" si="578"/>
        <v/>
      </c>
      <c r="H3676" s="68" t="str">
        <f t="shared" si="575"/>
        <v/>
      </c>
      <c r="I3676" s="69" t="str">
        <f t="shared" si="571"/>
        <v/>
      </c>
      <c r="J3676" s="70" t="str">
        <f t="shared" si="572"/>
        <v/>
      </c>
      <c r="W3676" s="75" t="e">
        <f t="shared" si="576"/>
        <v>#N/A</v>
      </c>
      <c r="X3676" s="75" t="e">
        <f t="shared" si="579"/>
        <v>#N/A</v>
      </c>
      <c r="Y3676" s="75" t="e">
        <f t="shared" si="577"/>
        <v>#N/A</v>
      </c>
    </row>
    <row r="3677" spans="2:25" ht="12.75" x14ac:dyDescent="0.2">
      <c r="B3677" s="72" t="str">
        <f t="shared" si="573"/>
        <v/>
      </c>
      <c r="C3677" s="58"/>
      <c r="D3677" s="67"/>
      <c r="E3677" s="71" t="str">
        <f t="shared" si="574"/>
        <v/>
      </c>
      <c r="F3677" s="71" t="str">
        <f t="shared" si="580"/>
        <v/>
      </c>
      <c r="G3677" s="72" t="str">
        <f t="shared" si="578"/>
        <v/>
      </c>
      <c r="H3677" s="68" t="str">
        <f t="shared" si="575"/>
        <v/>
      </c>
      <c r="I3677" s="69" t="str">
        <f t="shared" si="571"/>
        <v/>
      </c>
      <c r="J3677" s="70" t="str">
        <f t="shared" si="572"/>
        <v/>
      </c>
      <c r="W3677" s="75" t="e">
        <f t="shared" si="576"/>
        <v>#N/A</v>
      </c>
      <c r="X3677" s="75" t="e">
        <f t="shared" si="579"/>
        <v>#N/A</v>
      </c>
      <c r="Y3677" s="75" t="e">
        <f t="shared" si="577"/>
        <v>#N/A</v>
      </c>
    </row>
    <row r="3678" spans="2:25" ht="12.75" x14ac:dyDescent="0.2">
      <c r="B3678" s="72" t="str">
        <f t="shared" si="573"/>
        <v/>
      </c>
      <c r="C3678" s="58"/>
      <c r="D3678" s="67"/>
      <c r="E3678" s="71" t="str">
        <f t="shared" si="574"/>
        <v/>
      </c>
      <c r="F3678" s="71" t="str">
        <f t="shared" si="580"/>
        <v/>
      </c>
      <c r="G3678" s="72" t="str">
        <f t="shared" si="578"/>
        <v/>
      </c>
      <c r="H3678" s="68" t="str">
        <f t="shared" si="575"/>
        <v/>
      </c>
      <c r="I3678" s="69" t="str">
        <f t="shared" si="571"/>
        <v/>
      </c>
      <c r="J3678" s="70" t="str">
        <f t="shared" si="572"/>
        <v/>
      </c>
      <c r="W3678" s="75" t="e">
        <f t="shared" si="576"/>
        <v>#N/A</v>
      </c>
      <c r="X3678" s="75" t="e">
        <f t="shared" si="579"/>
        <v>#N/A</v>
      </c>
      <c r="Y3678" s="75" t="e">
        <f t="shared" si="577"/>
        <v>#N/A</v>
      </c>
    </row>
    <row r="3679" spans="2:25" ht="12.75" x14ac:dyDescent="0.2">
      <c r="B3679" s="72" t="str">
        <f t="shared" si="573"/>
        <v/>
      </c>
      <c r="C3679" s="58"/>
      <c r="D3679" s="67"/>
      <c r="E3679" s="71" t="str">
        <f t="shared" si="574"/>
        <v/>
      </c>
      <c r="F3679" s="71" t="str">
        <f t="shared" si="580"/>
        <v/>
      </c>
      <c r="G3679" s="72" t="str">
        <f t="shared" si="578"/>
        <v/>
      </c>
      <c r="H3679" s="68" t="str">
        <f t="shared" si="575"/>
        <v/>
      </c>
      <c r="I3679" s="69" t="str">
        <f t="shared" si="571"/>
        <v/>
      </c>
      <c r="J3679" s="70" t="str">
        <f t="shared" si="572"/>
        <v/>
      </c>
      <c r="W3679" s="75" t="e">
        <f t="shared" si="576"/>
        <v>#N/A</v>
      </c>
      <c r="X3679" s="75" t="e">
        <f t="shared" si="579"/>
        <v>#N/A</v>
      </c>
      <c r="Y3679" s="75" t="e">
        <f t="shared" si="577"/>
        <v>#N/A</v>
      </c>
    </row>
    <row r="3680" spans="2:25" ht="12.75" x14ac:dyDescent="0.2">
      <c r="B3680" s="72" t="str">
        <f t="shared" si="573"/>
        <v/>
      </c>
      <c r="C3680" s="58"/>
      <c r="D3680" s="67"/>
      <c r="E3680" s="71" t="str">
        <f t="shared" si="574"/>
        <v/>
      </c>
      <c r="F3680" s="71" t="str">
        <f t="shared" si="580"/>
        <v/>
      </c>
      <c r="G3680" s="72" t="str">
        <f t="shared" si="578"/>
        <v/>
      </c>
      <c r="H3680" s="68" t="str">
        <f t="shared" si="575"/>
        <v/>
      </c>
      <c r="I3680" s="69" t="str">
        <f t="shared" si="571"/>
        <v/>
      </c>
      <c r="J3680" s="70" t="str">
        <f t="shared" si="572"/>
        <v/>
      </c>
      <c r="W3680" s="75" t="e">
        <f t="shared" si="576"/>
        <v>#N/A</v>
      </c>
      <c r="X3680" s="75" t="e">
        <f t="shared" si="579"/>
        <v>#N/A</v>
      </c>
      <c r="Y3680" s="75" t="e">
        <f t="shared" si="577"/>
        <v>#N/A</v>
      </c>
    </row>
    <row r="3681" spans="2:25" ht="12.75" x14ac:dyDescent="0.2">
      <c r="B3681" s="72" t="str">
        <f t="shared" si="573"/>
        <v/>
      </c>
      <c r="C3681" s="58"/>
      <c r="D3681" s="67"/>
      <c r="E3681" s="71" t="str">
        <f t="shared" si="574"/>
        <v/>
      </c>
      <c r="F3681" s="71" t="str">
        <f t="shared" si="580"/>
        <v/>
      </c>
      <c r="G3681" s="72" t="str">
        <f t="shared" si="578"/>
        <v/>
      </c>
      <c r="H3681" s="68" t="str">
        <f t="shared" si="575"/>
        <v/>
      </c>
      <c r="I3681" s="69" t="str">
        <f t="shared" si="571"/>
        <v/>
      </c>
      <c r="J3681" s="70" t="str">
        <f t="shared" si="572"/>
        <v/>
      </c>
      <c r="W3681" s="75" t="e">
        <f t="shared" si="576"/>
        <v>#N/A</v>
      </c>
      <c r="X3681" s="75" t="e">
        <f t="shared" si="579"/>
        <v>#N/A</v>
      </c>
      <c r="Y3681" s="75" t="e">
        <f t="shared" si="577"/>
        <v>#N/A</v>
      </c>
    </row>
    <row r="3682" spans="2:25" ht="12.75" x14ac:dyDescent="0.2">
      <c r="B3682" s="72" t="str">
        <f t="shared" si="573"/>
        <v/>
      </c>
      <c r="C3682" s="58"/>
      <c r="D3682" s="67"/>
      <c r="E3682" s="71" t="str">
        <f t="shared" si="574"/>
        <v/>
      </c>
      <c r="F3682" s="71" t="str">
        <f t="shared" si="580"/>
        <v/>
      </c>
      <c r="G3682" s="72" t="str">
        <f t="shared" si="578"/>
        <v/>
      </c>
      <c r="H3682" s="68" t="str">
        <f t="shared" si="575"/>
        <v/>
      </c>
      <c r="I3682" s="69" t="str">
        <f t="shared" si="571"/>
        <v/>
      </c>
      <c r="J3682" s="70" t="str">
        <f t="shared" si="572"/>
        <v/>
      </c>
      <c r="W3682" s="75" t="e">
        <f t="shared" si="576"/>
        <v>#N/A</v>
      </c>
      <c r="X3682" s="75" t="e">
        <f t="shared" si="579"/>
        <v>#N/A</v>
      </c>
      <c r="Y3682" s="75" t="e">
        <f t="shared" si="577"/>
        <v>#N/A</v>
      </c>
    </row>
    <row r="3683" spans="2:25" ht="12.75" x14ac:dyDescent="0.2">
      <c r="B3683" s="72" t="str">
        <f t="shared" si="573"/>
        <v/>
      </c>
      <c r="C3683" s="58"/>
      <c r="D3683" s="67"/>
      <c r="E3683" s="71" t="str">
        <f t="shared" si="574"/>
        <v/>
      </c>
      <c r="F3683" s="71" t="str">
        <f t="shared" si="580"/>
        <v/>
      </c>
      <c r="G3683" s="72" t="str">
        <f t="shared" si="578"/>
        <v/>
      </c>
      <c r="H3683" s="68" t="str">
        <f t="shared" si="575"/>
        <v/>
      </c>
      <c r="I3683" s="69" t="str">
        <f t="shared" si="571"/>
        <v/>
      </c>
      <c r="J3683" s="70" t="str">
        <f t="shared" si="572"/>
        <v/>
      </c>
      <c r="W3683" s="75" t="e">
        <f t="shared" si="576"/>
        <v>#N/A</v>
      </c>
      <c r="X3683" s="75" t="e">
        <f t="shared" si="579"/>
        <v>#N/A</v>
      </c>
      <c r="Y3683" s="75" t="e">
        <f t="shared" si="577"/>
        <v>#N/A</v>
      </c>
    </row>
    <row r="3684" spans="2:25" ht="12.75" x14ac:dyDescent="0.2">
      <c r="B3684" s="72" t="str">
        <f t="shared" si="573"/>
        <v/>
      </c>
      <c r="C3684" s="58"/>
      <c r="D3684" s="67"/>
      <c r="E3684" s="71" t="str">
        <f t="shared" si="574"/>
        <v/>
      </c>
      <c r="F3684" s="71" t="str">
        <f t="shared" si="580"/>
        <v/>
      </c>
      <c r="G3684" s="72" t="str">
        <f t="shared" si="578"/>
        <v/>
      </c>
      <c r="H3684" s="68" t="str">
        <f t="shared" si="575"/>
        <v/>
      </c>
      <c r="I3684" s="69" t="str">
        <f t="shared" si="571"/>
        <v/>
      </c>
      <c r="J3684" s="70" t="str">
        <f t="shared" si="572"/>
        <v/>
      </c>
      <c r="W3684" s="75" t="e">
        <f t="shared" si="576"/>
        <v>#N/A</v>
      </c>
      <c r="X3684" s="75" t="e">
        <f t="shared" si="579"/>
        <v>#N/A</v>
      </c>
      <c r="Y3684" s="75" t="e">
        <f t="shared" si="577"/>
        <v>#N/A</v>
      </c>
    </row>
    <row r="3685" spans="2:25" ht="12.75" x14ac:dyDescent="0.2">
      <c r="B3685" s="72" t="str">
        <f t="shared" si="573"/>
        <v/>
      </c>
      <c r="C3685" s="58"/>
      <c r="D3685" s="67"/>
      <c r="E3685" s="71" t="str">
        <f t="shared" si="574"/>
        <v/>
      </c>
      <c r="F3685" s="71" t="str">
        <f t="shared" si="580"/>
        <v/>
      </c>
      <c r="G3685" s="72" t="str">
        <f t="shared" si="578"/>
        <v/>
      </c>
      <c r="H3685" s="68" t="str">
        <f t="shared" si="575"/>
        <v/>
      </c>
      <c r="I3685" s="69" t="str">
        <f t="shared" si="571"/>
        <v/>
      </c>
      <c r="J3685" s="70" t="str">
        <f t="shared" si="572"/>
        <v/>
      </c>
      <c r="W3685" s="75" t="e">
        <f t="shared" si="576"/>
        <v>#N/A</v>
      </c>
      <c r="X3685" s="75" t="e">
        <f t="shared" si="579"/>
        <v>#N/A</v>
      </c>
      <c r="Y3685" s="75" t="e">
        <f t="shared" si="577"/>
        <v>#N/A</v>
      </c>
    </row>
    <row r="3686" spans="2:25" ht="12.75" x14ac:dyDescent="0.2">
      <c r="B3686" s="72" t="str">
        <f t="shared" si="573"/>
        <v/>
      </c>
      <c r="C3686" s="58"/>
      <c r="D3686" s="67"/>
      <c r="E3686" s="71" t="str">
        <f t="shared" si="574"/>
        <v/>
      </c>
      <c r="F3686" s="71" t="str">
        <f t="shared" si="580"/>
        <v/>
      </c>
      <c r="G3686" s="72" t="str">
        <f t="shared" si="578"/>
        <v/>
      </c>
      <c r="H3686" s="68" t="str">
        <f t="shared" si="575"/>
        <v/>
      </c>
      <c r="I3686" s="69" t="str">
        <f t="shared" si="571"/>
        <v/>
      </c>
      <c r="J3686" s="70" t="str">
        <f t="shared" si="572"/>
        <v/>
      </c>
      <c r="W3686" s="75" t="e">
        <f t="shared" si="576"/>
        <v>#N/A</v>
      </c>
      <c r="X3686" s="75" t="e">
        <f t="shared" si="579"/>
        <v>#N/A</v>
      </c>
      <c r="Y3686" s="75" t="e">
        <f t="shared" si="577"/>
        <v>#N/A</v>
      </c>
    </row>
    <row r="3687" spans="2:25" ht="12.75" x14ac:dyDescent="0.2">
      <c r="B3687" s="72" t="str">
        <f t="shared" si="573"/>
        <v/>
      </c>
      <c r="C3687" s="58"/>
      <c r="D3687" s="67"/>
      <c r="E3687" s="71" t="str">
        <f t="shared" si="574"/>
        <v/>
      </c>
      <c r="F3687" s="71" t="str">
        <f t="shared" si="580"/>
        <v/>
      </c>
      <c r="G3687" s="72" t="str">
        <f t="shared" si="578"/>
        <v/>
      </c>
      <c r="H3687" s="68" t="str">
        <f t="shared" si="575"/>
        <v/>
      </c>
      <c r="I3687" s="69" t="str">
        <f t="shared" si="571"/>
        <v/>
      </c>
      <c r="J3687" s="70" t="str">
        <f t="shared" si="572"/>
        <v/>
      </c>
      <c r="W3687" s="75" t="e">
        <f t="shared" si="576"/>
        <v>#N/A</v>
      </c>
      <c r="X3687" s="75" t="e">
        <f t="shared" si="579"/>
        <v>#N/A</v>
      </c>
      <c r="Y3687" s="75" t="e">
        <f t="shared" si="577"/>
        <v>#N/A</v>
      </c>
    </row>
    <row r="3688" spans="2:25" ht="12.75" x14ac:dyDescent="0.2">
      <c r="B3688" s="72" t="str">
        <f t="shared" si="573"/>
        <v/>
      </c>
      <c r="C3688" s="58"/>
      <c r="D3688" s="67"/>
      <c r="E3688" s="71" t="str">
        <f t="shared" si="574"/>
        <v/>
      </c>
      <c r="F3688" s="71" t="str">
        <f t="shared" si="580"/>
        <v/>
      </c>
      <c r="G3688" s="72" t="str">
        <f t="shared" si="578"/>
        <v/>
      </c>
      <c r="H3688" s="68" t="str">
        <f t="shared" si="575"/>
        <v/>
      </c>
      <c r="I3688" s="69" t="str">
        <f t="shared" si="571"/>
        <v/>
      </c>
      <c r="J3688" s="70" t="str">
        <f t="shared" si="572"/>
        <v/>
      </c>
      <c r="W3688" s="75" t="e">
        <f t="shared" si="576"/>
        <v>#N/A</v>
      </c>
      <c r="X3688" s="75" t="e">
        <f t="shared" si="579"/>
        <v>#N/A</v>
      </c>
      <c r="Y3688" s="75" t="e">
        <f t="shared" si="577"/>
        <v>#N/A</v>
      </c>
    </row>
    <row r="3689" spans="2:25" ht="12.75" x14ac:dyDescent="0.2">
      <c r="B3689" s="72" t="str">
        <f t="shared" si="573"/>
        <v/>
      </c>
      <c r="C3689" s="58"/>
      <c r="D3689" s="67"/>
      <c r="E3689" s="71" t="str">
        <f t="shared" si="574"/>
        <v/>
      </c>
      <c r="F3689" s="71" t="str">
        <f t="shared" si="580"/>
        <v/>
      </c>
      <c r="G3689" s="72" t="str">
        <f t="shared" si="578"/>
        <v/>
      </c>
      <c r="H3689" s="68" t="str">
        <f t="shared" si="575"/>
        <v/>
      </c>
      <c r="I3689" s="69" t="str">
        <f t="shared" si="571"/>
        <v/>
      </c>
      <c r="J3689" s="70" t="str">
        <f t="shared" si="572"/>
        <v/>
      </c>
      <c r="W3689" s="75" t="e">
        <f t="shared" si="576"/>
        <v>#N/A</v>
      </c>
      <c r="X3689" s="75" t="e">
        <f t="shared" si="579"/>
        <v>#N/A</v>
      </c>
      <c r="Y3689" s="75" t="e">
        <f t="shared" si="577"/>
        <v>#N/A</v>
      </c>
    </row>
    <row r="3690" spans="2:25" ht="12.75" x14ac:dyDescent="0.2">
      <c r="B3690" s="72" t="str">
        <f t="shared" si="573"/>
        <v/>
      </c>
      <c r="C3690" s="58"/>
      <c r="D3690" s="67"/>
      <c r="E3690" s="71" t="str">
        <f t="shared" si="574"/>
        <v/>
      </c>
      <c r="F3690" s="71" t="str">
        <f t="shared" si="580"/>
        <v/>
      </c>
      <c r="G3690" s="72" t="str">
        <f t="shared" si="578"/>
        <v/>
      </c>
      <c r="H3690" s="68" t="str">
        <f t="shared" si="575"/>
        <v/>
      </c>
      <c r="I3690" s="69" t="str">
        <f t="shared" si="571"/>
        <v/>
      </c>
      <c r="J3690" s="70" t="str">
        <f t="shared" si="572"/>
        <v/>
      </c>
      <c r="W3690" s="75" t="e">
        <f t="shared" si="576"/>
        <v>#N/A</v>
      </c>
      <c r="X3690" s="75" t="e">
        <f t="shared" si="579"/>
        <v>#N/A</v>
      </c>
      <c r="Y3690" s="75" t="e">
        <f t="shared" si="577"/>
        <v>#N/A</v>
      </c>
    </row>
    <row r="3691" spans="2:25" ht="12.75" x14ac:dyDescent="0.2">
      <c r="B3691" s="72" t="str">
        <f t="shared" si="573"/>
        <v/>
      </c>
      <c r="C3691" s="58"/>
      <c r="D3691" s="67"/>
      <c r="E3691" s="71" t="str">
        <f t="shared" si="574"/>
        <v/>
      </c>
      <c r="F3691" s="71" t="str">
        <f t="shared" si="580"/>
        <v/>
      </c>
      <c r="G3691" s="72" t="str">
        <f t="shared" si="578"/>
        <v/>
      </c>
      <c r="H3691" s="68" t="str">
        <f t="shared" si="575"/>
        <v/>
      </c>
      <c r="I3691" s="69" t="str">
        <f t="shared" si="571"/>
        <v/>
      </c>
      <c r="J3691" s="70" t="str">
        <f t="shared" si="572"/>
        <v/>
      </c>
      <c r="W3691" s="75" t="e">
        <f t="shared" si="576"/>
        <v>#N/A</v>
      </c>
      <c r="X3691" s="75" t="e">
        <f t="shared" si="579"/>
        <v>#N/A</v>
      </c>
      <c r="Y3691" s="75" t="e">
        <f t="shared" si="577"/>
        <v>#N/A</v>
      </c>
    </row>
    <row r="3692" spans="2:25" ht="12.75" x14ac:dyDescent="0.2">
      <c r="B3692" s="72" t="str">
        <f t="shared" si="573"/>
        <v/>
      </c>
      <c r="C3692" s="58"/>
      <c r="D3692" s="67"/>
      <c r="E3692" s="71" t="str">
        <f t="shared" si="574"/>
        <v/>
      </c>
      <c r="F3692" s="71" t="str">
        <f t="shared" si="580"/>
        <v/>
      </c>
      <c r="G3692" s="72" t="str">
        <f t="shared" si="578"/>
        <v/>
      </c>
      <c r="H3692" s="68" t="str">
        <f t="shared" si="575"/>
        <v/>
      </c>
      <c r="I3692" s="69" t="str">
        <f t="shared" si="571"/>
        <v/>
      </c>
      <c r="J3692" s="70" t="str">
        <f t="shared" si="572"/>
        <v/>
      </c>
      <c r="W3692" s="75" t="e">
        <f t="shared" si="576"/>
        <v>#N/A</v>
      </c>
      <c r="X3692" s="75" t="e">
        <f t="shared" si="579"/>
        <v>#N/A</v>
      </c>
      <c r="Y3692" s="75" t="e">
        <f t="shared" si="577"/>
        <v>#N/A</v>
      </c>
    </row>
    <row r="3693" spans="2:25" ht="12.75" x14ac:dyDescent="0.2">
      <c r="B3693" s="72" t="str">
        <f t="shared" si="573"/>
        <v/>
      </c>
      <c r="C3693" s="58"/>
      <c r="D3693" s="67"/>
      <c r="E3693" s="71" t="str">
        <f t="shared" si="574"/>
        <v/>
      </c>
      <c r="F3693" s="71" t="str">
        <f t="shared" si="580"/>
        <v/>
      </c>
      <c r="G3693" s="72" t="str">
        <f t="shared" si="578"/>
        <v/>
      </c>
      <c r="H3693" s="68" t="str">
        <f t="shared" si="575"/>
        <v/>
      </c>
      <c r="I3693" s="69" t="str">
        <f t="shared" si="571"/>
        <v/>
      </c>
      <c r="J3693" s="70" t="str">
        <f t="shared" si="572"/>
        <v/>
      </c>
      <c r="W3693" s="75" t="e">
        <f t="shared" si="576"/>
        <v>#N/A</v>
      </c>
      <c r="X3693" s="75" t="e">
        <f t="shared" si="579"/>
        <v>#N/A</v>
      </c>
      <c r="Y3693" s="75" t="e">
        <f t="shared" si="577"/>
        <v>#N/A</v>
      </c>
    </row>
    <row r="3694" spans="2:25" ht="12.75" x14ac:dyDescent="0.2">
      <c r="B3694" s="72" t="str">
        <f t="shared" si="573"/>
        <v/>
      </c>
      <c r="C3694" s="58"/>
      <c r="D3694" s="67"/>
      <c r="E3694" s="71" t="str">
        <f t="shared" si="574"/>
        <v/>
      </c>
      <c r="F3694" s="71" t="str">
        <f t="shared" si="580"/>
        <v/>
      </c>
      <c r="G3694" s="72" t="str">
        <f t="shared" si="578"/>
        <v/>
      </c>
      <c r="H3694" s="68" t="str">
        <f t="shared" si="575"/>
        <v/>
      </c>
      <c r="I3694" s="69" t="str">
        <f t="shared" si="571"/>
        <v/>
      </c>
      <c r="J3694" s="70" t="str">
        <f t="shared" si="572"/>
        <v/>
      </c>
      <c r="W3694" s="75" t="e">
        <f t="shared" si="576"/>
        <v>#N/A</v>
      </c>
      <c r="X3694" s="75" t="e">
        <f t="shared" si="579"/>
        <v>#N/A</v>
      </c>
      <c r="Y3694" s="75" t="e">
        <f t="shared" si="577"/>
        <v>#N/A</v>
      </c>
    </row>
    <row r="3695" spans="2:25" ht="12.75" x14ac:dyDescent="0.2">
      <c r="B3695" s="72" t="str">
        <f t="shared" si="573"/>
        <v/>
      </c>
      <c r="C3695" s="58"/>
      <c r="D3695" s="67"/>
      <c r="E3695" s="71" t="str">
        <f t="shared" si="574"/>
        <v/>
      </c>
      <c r="F3695" s="71" t="str">
        <f t="shared" si="580"/>
        <v/>
      </c>
      <c r="G3695" s="72" t="str">
        <f t="shared" si="578"/>
        <v/>
      </c>
      <c r="H3695" s="68" t="str">
        <f t="shared" si="575"/>
        <v/>
      </c>
      <c r="I3695" s="69" t="str">
        <f t="shared" si="571"/>
        <v/>
      </c>
      <c r="J3695" s="70" t="str">
        <f t="shared" si="572"/>
        <v/>
      </c>
      <c r="W3695" s="75" t="e">
        <f t="shared" si="576"/>
        <v>#N/A</v>
      </c>
      <c r="X3695" s="75" t="e">
        <f t="shared" si="579"/>
        <v>#N/A</v>
      </c>
      <c r="Y3695" s="75" t="e">
        <f t="shared" si="577"/>
        <v>#N/A</v>
      </c>
    </row>
    <row r="3696" spans="2:25" ht="12.75" x14ac:dyDescent="0.2">
      <c r="B3696" s="72" t="str">
        <f t="shared" si="573"/>
        <v/>
      </c>
      <c r="C3696" s="58"/>
      <c r="D3696" s="67"/>
      <c r="E3696" s="71" t="str">
        <f t="shared" si="574"/>
        <v/>
      </c>
      <c r="F3696" s="71" t="str">
        <f t="shared" si="580"/>
        <v/>
      </c>
      <c r="G3696" s="72" t="str">
        <f t="shared" si="578"/>
        <v/>
      </c>
      <c r="H3696" s="68" t="str">
        <f t="shared" si="575"/>
        <v/>
      </c>
      <c r="I3696" s="69" t="str">
        <f t="shared" si="571"/>
        <v/>
      </c>
      <c r="J3696" s="70" t="str">
        <f t="shared" si="572"/>
        <v/>
      </c>
      <c r="W3696" s="75" t="e">
        <f t="shared" si="576"/>
        <v>#N/A</v>
      </c>
      <c r="X3696" s="75" t="e">
        <f t="shared" si="579"/>
        <v>#N/A</v>
      </c>
      <c r="Y3696" s="75" t="e">
        <f t="shared" si="577"/>
        <v>#N/A</v>
      </c>
    </row>
    <row r="3697" spans="2:25" ht="12.75" x14ac:dyDescent="0.2">
      <c r="B3697" s="72" t="str">
        <f t="shared" si="573"/>
        <v/>
      </c>
      <c r="C3697" s="58"/>
      <c r="D3697" s="67"/>
      <c r="E3697" s="71" t="str">
        <f t="shared" si="574"/>
        <v/>
      </c>
      <c r="F3697" s="71" t="str">
        <f t="shared" si="580"/>
        <v/>
      </c>
      <c r="G3697" s="72" t="str">
        <f t="shared" si="578"/>
        <v/>
      </c>
      <c r="H3697" s="68" t="str">
        <f t="shared" si="575"/>
        <v/>
      </c>
      <c r="I3697" s="69" t="str">
        <f t="shared" si="571"/>
        <v/>
      </c>
      <c r="J3697" s="70" t="str">
        <f t="shared" si="572"/>
        <v/>
      </c>
      <c r="W3697" s="75" t="e">
        <f t="shared" si="576"/>
        <v>#N/A</v>
      </c>
      <c r="X3697" s="75" t="e">
        <f t="shared" si="579"/>
        <v>#N/A</v>
      </c>
      <c r="Y3697" s="75" t="e">
        <f t="shared" si="577"/>
        <v>#N/A</v>
      </c>
    </row>
    <row r="3698" spans="2:25" ht="12.75" x14ac:dyDescent="0.2">
      <c r="B3698" s="72" t="str">
        <f t="shared" si="573"/>
        <v/>
      </c>
      <c r="C3698" s="58"/>
      <c r="D3698" s="67"/>
      <c r="E3698" s="71" t="str">
        <f t="shared" si="574"/>
        <v/>
      </c>
      <c r="F3698" s="71" t="str">
        <f t="shared" si="580"/>
        <v/>
      </c>
      <c r="G3698" s="72" t="str">
        <f t="shared" si="578"/>
        <v/>
      </c>
      <c r="H3698" s="68" t="str">
        <f t="shared" si="575"/>
        <v/>
      </c>
      <c r="I3698" s="69" t="str">
        <f t="shared" si="571"/>
        <v/>
      </c>
      <c r="J3698" s="70" t="str">
        <f t="shared" si="572"/>
        <v/>
      </c>
      <c r="W3698" s="75" t="e">
        <f t="shared" si="576"/>
        <v>#N/A</v>
      </c>
      <c r="X3698" s="75" t="e">
        <f t="shared" si="579"/>
        <v>#N/A</v>
      </c>
      <c r="Y3698" s="75" t="e">
        <f t="shared" si="577"/>
        <v>#N/A</v>
      </c>
    </row>
    <row r="3699" spans="2:25" ht="12.75" x14ac:dyDescent="0.2">
      <c r="B3699" s="72" t="str">
        <f t="shared" si="573"/>
        <v/>
      </c>
      <c r="C3699" s="58"/>
      <c r="D3699" s="67"/>
      <c r="E3699" s="71" t="str">
        <f t="shared" si="574"/>
        <v/>
      </c>
      <c r="F3699" s="71" t="str">
        <f t="shared" si="580"/>
        <v/>
      </c>
      <c r="G3699" s="72" t="str">
        <f t="shared" si="578"/>
        <v/>
      </c>
      <c r="H3699" s="68" t="str">
        <f t="shared" si="575"/>
        <v/>
      </c>
      <c r="I3699" s="69" t="str">
        <f t="shared" si="571"/>
        <v/>
      </c>
      <c r="J3699" s="70" t="str">
        <f t="shared" si="572"/>
        <v/>
      </c>
      <c r="W3699" s="75" t="e">
        <f t="shared" si="576"/>
        <v>#N/A</v>
      </c>
      <c r="X3699" s="75" t="e">
        <f t="shared" si="579"/>
        <v>#N/A</v>
      </c>
      <c r="Y3699" s="75" t="e">
        <f t="shared" si="577"/>
        <v>#N/A</v>
      </c>
    </row>
    <row r="3700" spans="2:25" ht="12.75" x14ac:dyDescent="0.2">
      <c r="B3700" s="72" t="str">
        <f t="shared" si="573"/>
        <v/>
      </c>
      <c r="C3700" s="58"/>
      <c r="D3700" s="67"/>
      <c r="E3700" s="71" t="str">
        <f t="shared" si="574"/>
        <v/>
      </c>
      <c r="F3700" s="71" t="str">
        <f t="shared" si="580"/>
        <v/>
      </c>
      <c r="G3700" s="72" t="str">
        <f t="shared" si="578"/>
        <v/>
      </c>
      <c r="H3700" s="68" t="str">
        <f t="shared" si="575"/>
        <v/>
      </c>
      <c r="I3700" s="69" t="str">
        <f t="shared" si="571"/>
        <v/>
      </c>
      <c r="J3700" s="70" t="str">
        <f t="shared" si="572"/>
        <v/>
      </c>
      <c r="W3700" s="75" t="e">
        <f t="shared" si="576"/>
        <v>#N/A</v>
      </c>
      <c r="X3700" s="75" t="e">
        <f t="shared" si="579"/>
        <v>#N/A</v>
      </c>
      <c r="Y3700" s="75" t="e">
        <f t="shared" si="577"/>
        <v>#N/A</v>
      </c>
    </row>
    <row r="3701" spans="2:25" ht="12.75" x14ac:dyDescent="0.2">
      <c r="B3701" s="72" t="str">
        <f t="shared" si="573"/>
        <v/>
      </c>
      <c r="C3701" s="58"/>
      <c r="D3701" s="67"/>
      <c r="E3701" s="71" t="str">
        <f t="shared" si="574"/>
        <v/>
      </c>
      <c r="F3701" s="71" t="str">
        <f t="shared" si="580"/>
        <v/>
      </c>
      <c r="G3701" s="72" t="str">
        <f t="shared" si="578"/>
        <v/>
      </c>
      <c r="H3701" s="68" t="str">
        <f t="shared" si="575"/>
        <v/>
      </c>
      <c r="I3701" s="69" t="str">
        <f t="shared" si="571"/>
        <v/>
      </c>
      <c r="J3701" s="70" t="str">
        <f t="shared" si="572"/>
        <v/>
      </c>
      <c r="W3701" s="75" t="e">
        <f t="shared" si="576"/>
        <v>#N/A</v>
      </c>
      <c r="X3701" s="75" t="e">
        <f t="shared" si="579"/>
        <v>#N/A</v>
      </c>
      <c r="Y3701" s="75" t="e">
        <f t="shared" si="577"/>
        <v>#N/A</v>
      </c>
    </row>
    <row r="3702" spans="2:25" ht="12.75" x14ac:dyDescent="0.2">
      <c r="B3702" s="72" t="str">
        <f t="shared" si="573"/>
        <v/>
      </c>
      <c r="C3702" s="58"/>
      <c r="D3702" s="67"/>
      <c r="E3702" s="71" t="str">
        <f t="shared" si="574"/>
        <v/>
      </c>
      <c r="F3702" s="71" t="str">
        <f t="shared" si="580"/>
        <v/>
      </c>
      <c r="G3702" s="72" t="str">
        <f t="shared" si="578"/>
        <v/>
      </c>
      <c r="H3702" s="68" t="str">
        <f t="shared" si="575"/>
        <v/>
      </c>
      <c r="I3702" s="69" t="str">
        <f t="shared" si="571"/>
        <v/>
      </c>
      <c r="J3702" s="70" t="str">
        <f t="shared" si="572"/>
        <v/>
      </c>
      <c r="W3702" s="75" t="e">
        <f t="shared" si="576"/>
        <v>#N/A</v>
      </c>
      <c r="X3702" s="75" t="e">
        <f t="shared" si="579"/>
        <v>#N/A</v>
      </c>
      <c r="Y3702" s="75" t="e">
        <f t="shared" si="577"/>
        <v>#N/A</v>
      </c>
    </row>
    <row r="3703" spans="2:25" ht="12.75" x14ac:dyDescent="0.2">
      <c r="B3703" s="72" t="str">
        <f t="shared" si="573"/>
        <v/>
      </c>
      <c r="C3703" s="58"/>
      <c r="D3703" s="67"/>
      <c r="E3703" s="71" t="str">
        <f t="shared" si="574"/>
        <v/>
      </c>
      <c r="F3703" s="71" t="str">
        <f t="shared" si="580"/>
        <v/>
      </c>
      <c r="G3703" s="72" t="str">
        <f t="shared" si="578"/>
        <v/>
      </c>
      <c r="H3703" s="68" t="str">
        <f t="shared" si="575"/>
        <v/>
      </c>
      <c r="I3703" s="69" t="str">
        <f t="shared" si="571"/>
        <v/>
      </c>
      <c r="J3703" s="70" t="str">
        <f t="shared" si="572"/>
        <v/>
      </c>
      <c r="W3703" s="75" t="e">
        <f t="shared" si="576"/>
        <v>#N/A</v>
      </c>
      <c r="X3703" s="75" t="e">
        <f t="shared" si="579"/>
        <v>#N/A</v>
      </c>
      <c r="Y3703" s="75" t="e">
        <f t="shared" si="577"/>
        <v>#N/A</v>
      </c>
    </row>
    <row r="3704" spans="2:25" ht="12.75" x14ac:dyDescent="0.2">
      <c r="B3704" s="72" t="str">
        <f t="shared" si="573"/>
        <v/>
      </c>
      <c r="C3704" s="58"/>
      <c r="D3704" s="67"/>
      <c r="E3704" s="71" t="str">
        <f t="shared" si="574"/>
        <v/>
      </c>
      <c r="F3704" s="71" t="str">
        <f t="shared" si="580"/>
        <v/>
      </c>
      <c r="G3704" s="72" t="str">
        <f t="shared" si="578"/>
        <v/>
      </c>
      <c r="H3704" s="68" t="str">
        <f t="shared" si="575"/>
        <v/>
      </c>
      <c r="I3704" s="69" t="str">
        <f t="shared" si="571"/>
        <v/>
      </c>
      <c r="J3704" s="70" t="str">
        <f t="shared" si="572"/>
        <v/>
      </c>
      <c r="W3704" s="75" t="e">
        <f t="shared" si="576"/>
        <v>#N/A</v>
      </c>
      <c r="X3704" s="75" t="e">
        <f t="shared" si="579"/>
        <v>#N/A</v>
      </c>
      <c r="Y3704" s="75" t="e">
        <f t="shared" si="577"/>
        <v>#N/A</v>
      </c>
    </row>
    <row r="3705" spans="2:25" ht="12.75" x14ac:dyDescent="0.2">
      <c r="B3705" s="72" t="str">
        <f t="shared" si="573"/>
        <v/>
      </c>
      <c r="C3705" s="58"/>
      <c r="D3705" s="67"/>
      <c r="E3705" s="71" t="str">
        <f t="shared" si="574"/>
        <v/>
      </c>
      <c r="F3705" s="71" t="str">
        <f t="shared" si="580"/>
        <v/>
      </c>
      <c r="G3705" s="72" t="str">
        <f t="shared" si="578"/>
        <v/>
      </c>
      <c r="H3705" s="68" t="str">
        <f t="shared" si="575"/>
        <v/>
      </c>
      <c r="I3705" s="69" t="str">
        <f t="shared" si="571"/>
        <v/>
      </c>
      <c r="J3705" s="70" t="str">
        <f t="shared" si="572"/>
        <v/>
      </c>
      <c r="W3705" s="75" t="e">
        <f t="shared" si="576"/>
        <v>#N/A</v>
      </c>
      <c r="X3705" s="75" t="e">
        <f t="shared" si="579"/>
        <v>#N/A</v>
      </c>
      <c r="Y3705" s="75" t="e">
        <f t="shared" si="577"/>
        <v>#N/A</v>
      </c>
    </row>
    <row r="3706" spans="2:25" ht="12.75" x14ac:dyDescent="0.2">
      <c r="B3706" s="72" t="str">
        <f t="shared" si="573"/>
        <v/>
      </c>
      <c r="C3706" s="58"/>
      <c r="D3706" s="67"/>
      <c r="E3706" s="71" t="str">
        <f t="shared" si="574"/>
        <v/>
      </c>
      <c r="F3706" s="71" t="str">
        <f t="shared" si="580"/>
        <v/>
      </c>
      <c r="G3706" s="72" t="str">
        <f t="shared" si="578"/>
        <v/>
      </c>
      <c r="H3706" s="68" t="str">
        <f t="shared" si="575"/>
        <v/>
      </c>
      <c r="I3706" s="69" t="str">
        <f t="shared" si="571"/>
        <v/>
      </c>
      <c r="J3706" s="70" t="str">
        <f t="shared" si="572"/>
        <v/>
      </c>
      <c r="W3706" s="75" t="e">
        <f t="shared" si="576"/>
        <v>#N/A</v>
      </c>
      <c r="X3706" s="75" t="e">
        <f t="shared" si="579"/>
        <v>#N/A</v>
      </c>
      <c r="Y3706" s="75" t="e">
        <f t="shared" si="577"/>
        <v>#N/A</v>
      </c>
    </row>
    <row r="3707" spans="2:25" ht="12.75" x14ac:dyDescent="0.2">
      <c r="B3707" s="72" t="str">
        <f t="shared" si="573"/>
        <v/>
      </c>
      <c r="C3707" s="58"/>
      <c r="D3707" s="67"/>
      <c r="E3707" s="71" t="str">
        <f t="shared" si="574"/>
        <v/>
      </c>
      <c r="F3707" s="71" t="str">
        <f t="shared" si="580"/>
        <v/>
      </c>
      <c r="G3707" s="72" t="str">
        <f t="shared" si="578"/>
        <v/>
      </c>
      <c r="H3707" s="68" t="str">
        <f t="shared" si="575"/>
        <v/>
      </c>
      <c r="I3707" s="69" t="str">
        <f t="shared" si="571"/>
        <v/>
      </c>
      <c r="J3707" s="70" t="str">
        <f t="shared" si="572"/>
        <v/>
      </c>
      <c r="W3707" s="75" t="e">
        <f t="shared" si="576"/>
        <v>#N/A</v>
      </c>
      <c r="X3707" s="75" t="e">
        <f t="shared" si="579"/>
        <v>#N/A</v>
      </c>
      <c r="Y3707" s="75" t="e">
        <f t="shared" si="577"/>
        <v>#N/A</v>
      </c>
    </row>
    <row r="3708" spans="2:25" ht="12.75" x14ac:dyDescent="0.2">
      <c r="B3708" s="72" t="str">
        <f t="shared" si="573"/>
        <v/>
      </c>
      <c r="C3708" s="58"/>
      <c r="D3708" s="67"/>
      <c r="E3708" s="71" t="str">
        <f t="shared" si="574"/>
        <v/>
      </c>
      <c r="F3708" s="71" t="str">
        <f t="shared" si="580"/>
        <v/>
      </c>
      <c r="G3708" s="72" t="str">
        <f t="shared" si="578"/>
        <v/>
      </c>
      <c r="H3708" s="68" t="str">
        <f t="shared" si="575"/>
        <v/>
      </c>
      <c r="I3708" s="69" t="str">
        <f t="shared" si="571"/>
        <v/>
      </c>
      <c r="J3708" s="70" t="str">
        <f t="shared" si="572"/>
        <v/>
      </c>
      <c r="W3708" s="75" t="e">
        <f t="shared" si="576"/>
        <v>#N/A</v>
      </c>
      <c r="X3708" s="75" t="e">
        <f t="shared" si="579"/>
        <v>#N/A</v>
      </c>
      <c r="Y3708" s="75" t="e">
        <f t="shared" si="577"/>
        <v>#N/A</v>
      </c>
    </row>
    <row r="3709" spans="2:25" ht="12.75" x14ac:dyDescent="0.2">
      <c r="B3709" s="72" t="str">
        <f t="shared" si="573"/>
        <v/>
      </c>
      <c r="C3709" s="58"/>
      <c r="D3709" s="67"/>
      <c r="E3709" s="71" t="str">
        <f t="shared" si="574"/>
        <v/>
      </c>
      <c r="F3709" s="71" t="str">
        <f t="shared" si="580"/>
        <v/>
      </c>
      <c r="G3709" s="72" t="str">
        <f t="shared" si="578"/>
        <v/>
      </c>
      <c r="H3709" s="68" t="str">
        <f t="shared" si="575"/>
        <v/>
      </c>
      <c r="I3709" s="69" t="str">
        <f t="shared" si="571"/>
        <v/>
      </c>
      <c r="J3709" s="70" t="str">
        <f t="shared" si="572"/>
        <v/>
      </c>
      <c r="W3709" s="75" t="e">
        <f t="shared" si="576"/>
        <v>#N/A</v>
      </c>
      <c r="X3709" s="75" t="e">
        <f t="shared" si="579"/>
        <v>#N/A</v>
      </c>
      <c r="Y3709" s="75" t="e">
        <f t="shared" si="577"/>
        <v>#N/A</v>
      </c>
    </row>
    <row r="3710" spans="2:25" ht="12.75" x14ac:dyDescent="0.2">
      <c r="B3710" s="72" t="str">
        <f t="shared" si="573"/>
        <v/>
      </c>
      <c r="C3710" s="58"/>
      <c r="D3710" s="67"/>
      <c r="E3710" s="71" t="str">
        <f t="shared" si="574"/>
        <v/>
      </c>
      <c r="F3710" s="71" t="str">
        <f t="shared" si="580"/>
        <v/>
      </c>
      <c r="G3710" s="72" t="str">
        <f t="shared" si="578"/>
        <v/>
      </c>
      <c r="H3710" s="68" t="str">
        <f t="shared" si="575"/>
        <v/>
      </c>
      <c r="I3710" s="69" t="str">
        <f t="shared" si="571"/>
        <v/>
      </c>
      <c r="J3710" s="70" t="str">
        <f t="shared" si="572"/>
        <v/>
      </c>
      <c r="W3710" s="75" t="e">
        <f t="shared" si="576"/>
        <v>#N/A</v>
      </c>
      <c r="X3710" s="75" t="e">
        <f t="shared" si="579"/>
        <v>#N/A</v>
      </c>
      <c r="Y3710" s="75" t="e">
        <f t="shared" si="577"/>
        <v>#N/A</v>
      </c>
    </row>
    <row r="3711" spans="2:25" ht="12.75" x14ac:dyDescent="0.2">
      <c r="B3711" s="72" t="str">
        <f t="shared" si="573"/>
        <v/>
      </c>
      <c r="C3711" s="58"/>
      <c r="D3711" s="67"/>
      <c r="E3711" s="71" t="str">
        <f t="shared" si="574"/>
        <v/>
      </c>
      <c r="F3711" s="71" t="str">
        <f t="shared" si="580"/>
        <v/>
      </c>
      <c r="G3711" s="72" t="str">
        <f t="shared" si="578"/>
        <v/>
      </c>
      <c r="H3711" s="68" t="str">
        <f t="shared" si="575"/>
        <v/>
      </c>
      <c r="I3711" s="69" t="str">
        <f t="shared" si="571"/>
        <v/>
      </c>
      <c r="J3711" s="70" t="str">
        <f t="shared" si="572"/>
        <v/>
      </c>
      <c r="W3711" s="75" t="e">
        <f t="shared" si="576"/>
        <v>#N/A</v>
      </c>
      <c r="X3711" s="75" t="e">
        <f t="shared" si="579"/>
        <v>#N/A</v>
      </c>
      <c r="Y3711" s="75" t="e">
        <f t="shared" si="577"/>
        <v>#N/A</v>
      </c>
    </row>
    <row r="3712" spans="2:25" ht="12.75" x14ac:dyDescent="0.2">
      <c r="B3712" s="72" t="str">
        <f t="shared" si="573"/>
        <v/>
      </c>
      <c r="C3712" s="58"/>
      <c r="D3712" s="67"/>
      <c r="E3712" s="71" t="str">
        <f t="shared" si="574"/>
        <v/>
      </c>
      <c r="F3712" s="71" t="str">
        <f t="shared" si="580"/>
        <v/>
      </c>
      <c r="G3712" s="72" t="str">
        <f t="shared" si="578"/>
        <v/>
      </c>
      <c r="H3712" s="68" t="str">
        <f t="shared" si="575"/>
        <v/>
      </c>
      <c r="I3712" s="69" t="str">
        <f t="shared" si="571"/>
        <v/>
      </c>
      <c r="J3712" s="70" t="str">
        <f t="shared" si="572"/>
        <v/>
      </c>
      <c r="W3712" s="75" t="e">
        <f t="shared" si="576"/>
        <v>#N/A</v>
      </c>
      <c r="X3712" s="75" t="e">
        <f t="shared" si="579"/>
        <v>#N/A</v>
      </c>
      <c r="Y3712" s="75" t="e">
        <f t="shared" si="577"/>
        <v>#N/A</v>
      </c>
    </row>
    <row r="3713" spans="2:25" ht="12.75" x14ac:dyDescent="0.2">
      <c r="B3713" s="72" t="str">
        <f t="shared" si="573"/>
        <v/>
      </c>
      <c r="C3713" s="58"/>
      <c r="D3713" s="67"/>
      <c r="E3713" s="71" t="str">
        <f t="shared" si="574"/>
        <v/>
      </c>
      <c r="F3713" s="71" t="str">
        <f t="shared" si="580"/>
        <v/>
      </c>
      <c r="G3713" s="72" t="str">
        <f t="shared" si="578"/>
        <v/>
      </c>
      <c r="H3713" s="68" t="str">
        <f t="shared" si="575"/>
        <v/>
      </c>
      <c r="I3713" s="69" t="str">
        <f t="shared" si="571"/>
        <v/>
      </c>
      <c r="J3713" s="70" t="str">
        <f t="shared" si="572"/>
        <v/>
      </c>
      <c r="W3713" s="75" t="e">
        <f t="shared" si="576"/>
        <v>#N/A</v>
      </c>
      <c r="X3713" s="75" t="e">
        <f t="shared" si="579"/>
        <v>#N/A</v>
      </c>
      <c r="Y3713" s="75" t="e">
        <f t="shared" si="577"/>
        <v>#N/A</v>
      </c>
    </row>
    <row r="3714" spans="2:25" ht="12.75" x14ac:dyDescent="0.2">
      <c r="B3714" s="72" t="str">
        <f t="shared" si="573"/>
        <v/>
      </c>
      <c r="C3714" s="58"/>
      <c r="D3714" s="67"/>
      <c r="E3714" s="71" t="str">
        <f t="shared" si="574"/>
        <v/>
      </c>
      <c r="F3714" s="71" t="str">
        <f t="shared" si="580"/>
        <v/>
      </c>
      <c r="G3714" s="72" t="str">
        <f t="shared" si="578"/>
        <v/>
      </c>
      <c r="H3714" s="68" t="str">
        <f t="shared" si="575"/>
        <v/>
      </c>
      <c r="I3714" s="69" t="str">
        <f t="shared" si="571"/>
        <v/>
      </c>
      <c r="J3714" s="70" t="str">
        <f t="shared" si="572"/>
        <v/>
      </c>
      <c r="W3714" s="75" t="e">
        <f t="shared" si="576"/>
        <v>#N/A</v>
      </c>
      <c r="X3714" s="75" t="e">
        <f t="shared" si="579"/>
        <v>#N/A</v>
      </c>
      <c r="Y3714" s="75" t="e">
        <f t="shared" si="577"/>
        <v>#N/A</v>
      </c>
    </row>
    <row r="3715" spans="2:25" ht="12.75" x14ac:dyDescent="0.2">
      <c r="B3715" s="72" t="str">
        <f t="shared" si="573"/>
        <v/>
      </c>
      <c r="C3715" s="58"/>
      <c r="D3715" s="67"/>
      <c r="E3715" s="71" t="str">
        <f t="shared" si="574"/>
        <v/>
      </c>
      <c r="F3715" s="71" t="str">
        <f t="shared" si="580"/>
        <v/>
      </c>
      <c r="G3715" s="72" t="str">
        <f t="shared" si="578"/>
        <v/>
      </c>
      <c r="H3715" s="68" t="str">
        <f t="shared" si="575"/>
        <v/>
      </c>
      <c r="I3715" s="69" t="str">
        <f t="shared" ref="I3715:I3778" si="581">IF(ISBLANK(D3715)=FALSE,ABS(E3715-$S$15),"")</f>
        <v/>
      </c>
      <c r="J3715" s="70" t="str">
        <f t="shared" ref="J3715:J3778" si="582">IF(ISBLANK(D3715)=FALSE,IF((I3715/$S$16)&gt;4.5,"X",""),"")</f>
        <v/>
      </c>
      <c r="W3715" s="75" t="e">
        <f t="shared" si="576"/>
        <v>#N/A</v>
      </c>
      <c r="X3715" s="75" t="e">
        <f t="shared" si="579"/>
        <v>#N/A</v>
      </c>
      <c r="Y3715" s="75" t="e">
        <f t="shared" si="577"/>
        <v>#N/A</v>
      </c>
    </row>
    <row r="3716" spans="2:25" ht="12.75" x14ac:dyDescent="0.2">
      <c r="B3716" s="72" t="str">
        <f t="shared" ref="B3716:B3779" si="583">IF(ISBLANK(D3716)=FALSE,ABS(G3716-H3716),"")</f>
        <v/>
      </c>
      <c r="C3716" s="58"/>
      <c r="D3716" s="67"/>
      <c r="E3716" s="71" t="str">
        <f t="shared" ref="E3716:E3779" si="584">IF(ISBLANK(D3716)=FALSE,IF($O$20=1,(D3716),IF($O$20=2,LN(D3716),IF($O$20=3,SQRT(D3716),-1/D3716))),"")</f>
        <v/>
      </c>
      <c r="F3716" s="71" t="str">
        <f t="shared" si="580"/>
        <v/>
      </c>
      <c r="G3716" s="72" t="str">
        <f t="shared" si="578"/>
        <v/>
      </c>
      <c r="H3716" s="68" t="str">
        <f t="shared" ref="H3716:H3779" si="585">IF(ISBLANK(D3716)=FALSE,NORMSDIST(F3716),"")</f>
        <v/>
      </c>
      <c r="I3716" s="69" t="str">
        <f t="shared" si="581"/>
        <v/>
      </c>
      <c r="J3716" s="70" t="str">
        <f t="shared" si="582"/>
        <v/>
      </c>
      <c r="W3716" s="75" t="e">
        <f t="shared" ref="W3716:W3779" si="586">IF(ISBLANK(D3716)=FALSE,IF($O$20=1,(D3716),IF($O$20=2,LN(D3716),IF($O$20=3,SQRT(D3716),-1/D3716))),NA())</f>
        <v>#N/A</v>
      </c>
      <c r="X3716" s="75" t="e">
        <f t="shared" si="579"/>
        <v>#N/A</v>
      </c>
      <c r="Y3716" s="75" t="e">
        <f t="shared" ref="Y3716:Y3779" si="587">IF(ISBLANK(D3716)=FALSE,_xlfn.NORM.S.DIST(F3716,TRUE),NA())</f>
        <v>#N/A</v>
      </c>
    </row>
    <row r="3717" spans="2:25" ht="12.75" x14ac:dyDescent="0.2">
      <c r="B3717" s="72" t="str">
        <f t="shared" si="583"/>
        <v/>
      </c>
      <c r="C3717" s="58"/>
      <c r="D3717" s="67"/>
      <c r="E3717" s="71" t="str">
        <f t="shared" si="584"/>
        <v/>
      </c>
      <c r="F3717" s="71" t="str">
        <f t="shared" si="580"/>
        <v/>
      </c>
      <c r="G3717" s="72" t="str">
        <f t="shared" ref="G3717:G3780" si="588">IF(ISBLANK(D3717)=FALSE,G3716+1/$M$6,"")</f>
        <v/>
      </c>
      <c r="H3717" s="68" t="str">
        <f t="shared" si="585"/>
        <v/>
      </c>
      <c r="I3717" s="69" t="str">
        <f t="shared" si="581"/>
        <v/>
      </c>
      <c r="J3717" s="70" t="str">
        <f t="shared" si="582"/>
        <v/>
      </c>
      <c r="W3717" s="75" t="e">
        <f t="shared" si="586"/>
        <v>#N/A</v>
      </c>
      <c r="X3717" s="75" t="e">
        <f t="shared" ref="X3717:X3780" si="589">IF(ISBLANK(D3717)=FALSE,X3716+1/$M$6,NA())</f>
        <v>#N/A</v>
      </c>
      <c r="Y3717" s="75" t="e">
        <f t="shared" si="587"/>
        <v>#N/A</v>
      </c>
    </row>
    <row r="3718" spans="2:25" ht="12.75" x14ac:dyDescent="0.2">
      <c r="B3718" s="72" t="str">
        <f t="shared" si="583"/>
        <v/>
      </c>
      <c r="C3718" s="58"/>
      <c r="D3718" s="67"/>
      <c r="E3718" s="71" t="str">
        <f t="shared" si="584"/>
        <v/>
      </c>
      <c r="F3718" s="71" t="str">
        <f t="shared" si="580"/>
        <v/>
      </c>
      <c r="G3718" s="72" t="str">
        <f t="shared" si="588"/>
        <v/>
      </c>
      <c r="H3718" s="68" t="str">
        <f t="shared" si="585"/>
        <v/>
      </c>
      <c r="I3718" s="69" t="str">
        <f t="shared" si="581"/>
        <v/>
      </c>
      <c r="J3718" s="70" t="str">
        <f t="shared" si="582"/>
        <v/>
      </c>
      <c r="W3718" s="75" t="e">
        <f t="shared" si="586"/>
        <v>#N/A</v>
      </c>
      <c r="X3718" s="75" t="e">
        <f t="shared" si="589"/>
        <v>#N/A</v>
      </c>
      <c r="Y3718" s="75" t="e">
        <f t="shared" si="587"/>
        <v>#N/A</v>
      </c>
    </row>
    <row r="3719" spans="2:25" ht="12.75" x14ac:dyDescent="0.2">
      <c r="B3719" s="72" t="str">
        <f t="shared" si="583"/>
        <v/>
      </c>
      <c r="C3719" s="58"/>
      <c r="D3719" s="67"/>
      <c r="E3719" s="71" t="str">
        <f t="shared" si="584"/>
        <v/>
      </c>
      <c r="F3719" s="71" t="str">
        <f t="shared" si="580"/>
        <v/>
      </c>
      <c r="G3719" s="72" t="str">
        <f t="shared" si="588"/>
        <v/>
      </c>
      <c r="H3719" s="68" t="str">
        <f t="shared" si="585"/>
        <v/>
      </c>
      <c r="I3719" s="69" t="str">
        <f t="shared" si="581"/>
        <v/>
      </c>
      <c r="J3719" s="70" t="str">
        <f t="shared" si="582"/>
        <v/>
      </c>
      <c r="W3719" s="75" t="e">
        <f t="shared" si="586"/>
        <v>#N/A</v>
      </c>
      <c r="X3719" s="75" t="e">
        <f t="shared" si="589"/>
        <v>#N/A</v>
      </c>
      <c r="Y3719" s="75" t="e">
        <f t="shared" si="587"/>
        <v>#N/A</v>
      </c>
    </row>
    <row r="3720" spans="2:25" ht="12.75" x14ac:dyDescent="0.2">
      <c r="B3720" s="72" t="str">
        <f t="shared" si="583"/>
        <v/>
      </c>
      <c r="C3720" s="58"/>
      <c r="D3720" s="67"/>
      <c r="E3720" s="71" t="str">
        <f t="shared" si="584"/>
        <v/>
      </c>
      <c r="F3720" s="71" t="str">
        <f t="shared" si="580"/>
        <v/>
      </c>
      <c r="G3720" s="72" t="str">
        <f t="shared" si="588"/>
        <v/>
      </c>
      <c r="H3720" s="68" t="str">
        <f t="shared" si="585"/>
        <v/>
      </c>
      <c r="I3720" s="69" t="str">
        <f t="shared" si="581"/>
        <v/>
      </c>
      <c r="J3720" s="70" t="str">
        <f t="shared" si="582"/>
        <v/>
      </c>
      <c r="W3720" s="75" t="e">
        <f t="shared" si="586"/>
        <v>#N/A</v>
      </c>
      <c r="X3720" s="75" t="e">
        <f t="shared" si="589"/>
        <v>#N/A</v>
      </c>
      <c r="Y3720" s="75" t="e">
        <f t="shared" si="587"/>
        <v>#N/A</v>
      </c>
    </row>
    <row r="3721" spans="2:25" ht="12.75" x14ac:dyDescent="0.2">
      <c r="B3721" s="72" t="str">
        <f t="shared" si="583"/>
        <v/>
      </c>
      <c r="C3721" s="58"/>
      <c r="D3721" s="67"/>
      <c r="E3721" s="71" t="str">
        <f t="shared" si="584"/>
        <v/>
      </c>
      <c r="F3721" s="71" t="str">
        <f t="shared" si="580"/>
        <v/>
      </c>
      <c r="G3721" s="72" t="str">
        <f t="shared" si="588"/>
        <v/>
      </c>
      <c r="H3721" s="68" t="str">
        <f t="shared" si="585"/>
        <v/>
      </c>
      <c r="I3721" s="69" t="str">
        <f t="shared" si="581"/>
        <v/>
      </c>
      <c r="J3721" s="70" t="str">
        <f t="shared" si="582"/>
        <v/>
      </c>
      <c r="W3721" s="75" t="e">
        <f t="shared" si="586"/>
        <v>#N/A</v>
      </c>
      <c r="X3721" s="75" t="e">
        <f t="shared" si="589"/>
        <v>#N/A</v>
      </c>
      <c r="Y3721" s="75" t="e">
        <f t="shared" si="587"/>
        <v>#N/A</v>
      </c>
    </row>
    <row r="3722" spans="2:25" ht="12.75" x14ac:dyDescent="0.2">
      <c r="B3722" s="72" t="str">
        <f t="shared" si="583"/>
        <v/>
      </c>
      <c r="C3722" s="58"/>
      <c r="D3722" s="67"/>
      <c r="E3722" s="71" t="str">
        <f t="shared" si="584"/>
        <v/>
      </c>
      <c r="F3722" s="71" t="str">
        <f t="shared" si="580"/>
        <v/>
      </c>
      <c r="G3722" s="72" t="str">
        <f t="shared" si="588"/>
        <v/>
      </c>
      <c r="H3722" s="68" t="str">
        <f t="shared" si="585"/>
        <v/>
      </c>
      <c r="I3722" s="69" t="str">
        <f t="shared" si="581"/>
        <v/>
      </c>
      <c r="J3722" s="70" t="str">
        <f t="shared" si="582"/>
        <v/>
      </c>
      <c r="W3722" s="75" t="e">
        <f t="shared" si="586"/>
        <v>#N/A</v>
      </c>
      <c r="X3722" s="75" t="e">
        <f t="shared" si="589"/>
        <v>#N/A</v>
      </c>
      <c r="Y3722" s="75" t="e">
        <f t="shared" si="587"/>
        <v>#N/A</v>
      </c>
    </row>
    <row r="3723" spans="2:25" ht="12.75" x14ac:dyDescent="0.2">
      <c r="B3723" s="72" t="str">
        <f t="shared" si="583"/>
        <v/>
      </c>
      <c r="C3723" s="58"/>
      <c r="D3723" s="67"/>
      <c r="E3723" s="71" t="str">
        <f t="shared" si="584"/>
        <v/>
      </c>
      <c r="F3723" s="71" t="str">
        <f t="shared" si="580"/>
        <v/>
      </c>
      <c r="G3723" s="72" t="str">
        <f t="shared" si="588"/>
        <v/>
      </c>
      <c r="H3723" s="68" t="str">
        <f t="shared" si="585"/>
        <v/>
      </c>
      <c r="I3723" s="69" t="str">
        <f t="shared" si="581"/>
        <v/>
      </c>
      <c r="J3723" s="70" t="str">
        <f t="shared" si="582"/>
        <v/>
      </c>
      <c r="W3723" s="75" t="e">
        <f t="shared" si="586"/>
        <v>#N/A</v>
      </c>
      <c r="X3723" s="75" t="e">
        <f t="shared" si="589"/>
        <v>#N/A</v>
      </c>
      <c r="Y3723" s="75" t="e">
        <f t="shared" si="587"/>
        <v>#N/A</v>
      </c>
    </row>
    <row r="3724" spans="2:25" ht="12.75" x14ac:dyDescent="0.2">
      <c r="B3724" s="72" t="str">
        <f t="shared" si="583"/>
        <v/>
      </c>
      <c r="C3724" s="58"/>
      <c r="D3724" s="67"/>
      <c r="E3724" s="71" t="str">
        <f t="shared" si="584"/>
        <v/>
      </c>
      <c r="F3724" s="71" t="str">
        <f t="shared" si="580"/>
        <v/>
      </c>
      <c r="G3724" s="72" t="str">
        <f t="shared" si="588"/>
        <v/>
      </c>
      <c r="H3724" s="68" t="str">
        <f t="shared" si="585"/>
        <v/>
      </c>
      <c r="I3724" s="69" t="str">
        <f t="shared" si="581"/>
        <v/>
      </c>
      <c r="J3724" s="70" t="str">
        <f t="shared" si="582"/>
        <v/>
      </c>
      <c r="W3724" s="75" t="e">
        <f t="shared" si="586"/>
        <v>#N/A</v>
      </c>
      <c r="X3724" s="75" t="e">
        <f t="shared" si="589"/>
        <v>#N/A</v>
      </c>
      <c r="Y3724" s="75" t="e">
        <f t="shared" si="587"/>
        <v>#N/A</v>
      </c>
    </row>
    <row r="3725" spans="2:25" ht="12.75" x14ac:dyDescent="0.2">
      <c r="B3725" s="72" t="str">
        <f t="shared" si="583"/>
        <v/>
      </c>
      <c r="C3725" s="58"/>
      <c r="D3725" s="67"/>
      <c r="E3725" s="71" t="str">
        <f t="shared" si="584"/>
        <v/>
      </c>
      <c r="F3725" s="71" t="str">
        <f t="shared" si="580"/>
        <v/>
      </c>
      <c r="G3725" s="72" t="str">
        <f t="shared" si="588"/>
        <v/>
      </c>
      <c r="H3725" s="68" t="str">
        <f t="shared" si="585"/>
        <v/>
      </c>
      <c r="I3725" s="69" t="str">
        <f t="shared" si="581"/>
        <v/>
      </c>
      <c r="J3725" s="70" t="str">
        <f t="shared" si="582"/>
        <v/>
      </c>
      <c r="W3725" s="75" t="e">
        <f t="shared" si="586"/>
        <v>#N/A</v>
      </c>
      <c r="X3725" s="75" t="e">
        <f t="shared" si="589"/>
        <v>#N/A</v>
      </c>
      <c r="Y3725" s="75" t="e">
        <f t="shared" si="587"/>
        <v>#N/A</v>
      </c>
    </row>
    <row r="3726" spans="2:25" ht="12.75" x14ac:dyDescent="0.2">
      <c r="B3726" s="72" t="str">
        <f t="shared" si="583"/>
        <v/>
      </c>
      <c r="C3726" s="58"/>
      <c r="D3726" s="67"/>
      <c r="E3726" s="71" t="str">
        <f t="shared" si="584"/>
        <v/>
      </c>
      <c r="F3726" s="71" t="str">
        <f t="shared" ref="F3726:F3789" si="590">IF(D3726,STANDARDIZE(E3726,$M$11,$M$12),"")</f>
        <v/>
      </c>
      <c r="G3726" s="72" t="str">
        <f t="shared" si="588"/>
        <v/>
      </c>
      <c r="H3726" s="68" t="str">
        <f t="shared" si="585"/>
        <v/>
      </c>
      <c r="I3726" s="69" t="str">
        <f t="shared" si="581"/>
        <v/>
      </c>
      <c r="J3726" s="70" t="str">
        <f t="shared" si="582"/>
        <v/>
      </c>
      <c r="W3726" s="75" t="e">
        <f t="shared" si="586"/>
        <v>#N/A</v>
      </c>
      <c r="X3726" s="75" t="e">
        <f t="shared" si="589"/>
        <v>#N/A</v>
      </c>
      <c r="Y3726" s="75" t="e">
        <f t="shared" si="587"/>
        <v>#N/A</v>
      </c>
    </row>
    <row r="3727" spans="2:25" ht="12.75" x14ac:dyDescent="0.2">
      <c r="B3727" s="72" t="str">
        <f t="shared" si="583"/>
        <v/>
      </c>
      <c r="C3727" s="58"/>
      <c r="D3727" s="67"/>
      <c r="E3727" s="71" t="str">
        <f t="shared" si="584"/>
        <v/>
      </c>
      <c r="F3727" s="71" t="str">
        <f t="shared" si="590"/>
        <v/>
      </c>
      <c r="G3727" s="72" t="str">
        <f t="shared" si="588"/>
        <v/>
      </c>
      <c r="H3727" s="68" t="str">
        <f t="shared" si="585"/>
        <v/>
      </c>
      <c r="I3727" s="69" t="str">
        <f t="shared" si="581"/>
        <v/>
      </c>
      <c r="J3727" s="70" t="str">
        <f t="shared" si="582"/>
        <v/>
      </c>
      <c r="W3727" s="75" t="e">
        <f t="shared" si="586"/>
        <v>#N/A</v>
      </c>
      <c r="X3727" s="75" t="e">
        <f t="shared" si="589"/>
        <v>#N/A</v>
      </c>
      <c r="Y3727" s="75" t="e">
        <f t="shared" si="587"/>
        <v>#N/A</v>
      </c>
    </row>
    <row r="3728" spans="2:25" ht="12.75" x14ac:dyDescent="0.2">
      <c r="B3728" s="72" t="str">
        <f t="shared" si="583"/>
        <v/>
      </c>
      <c r="C3728" s="58"/>
      <c r="D3728" s="67"/>
      <c r="E3728" s="71" t="str">
        <f t="shared" si="584"/>
        <v/>
      </c>
      <c r="F3728" s="71" t="str">
        <f t="shared" si="590"/>
        <v/>
      </c>
      <c r="G3728" s="72" t="str">
        <f t="shared" si="588"/>
        <v/>
      </c>
      <c r="H3728" s="68" t="str">
        <f t="shared" si="585"/>
        <v/>
      </c>
      <c r="I3728" s="69" t="str">
        <f t="shared" si="581"/>
        <v/>
      </c>
      <c r="J3728" s="70" t="str">
        <f t="shared" si="582"/>
        <v/>
      </c>
      <c r="W3728" s="75" t="e">
        <f t="shared" si="586"/>
        <v>#N/A</v>
      </c>
      <c r="X3728" s="75" t="e">
        <f t="shared" si="589"/>
        <v>#N/A</v>
      </c>
      <c r="Y3728" s="75" t="e">
        <f t="shared" si="587"/>
        <v>#N/A</v>
      </c>
    </row>
    <row r="3729" spans="2:25" ht="12.75" x14ac:dyDescent="0.2">
      <c r="B3729" s="72" t="str">
        <f t="shared" si="583"/>
        <v/>
      </c>
      <c r="C3729" s="58"/>
      <c r="D3729" s="67"/>
      <c r="E3729" s="71" t="str">
        <f t="shared" si="584"/>
        <v/>
      </c>
      <c r="F3729" s="71" t="str">
        <f t="shared" si="590"/>
        <v/>
      </c>
      <c r="G3729" s="72" t="str">
        <f t="shared" si="588"/>
        <v/>
      </c>
      <c r="H3729" s="68" t="str">
        <f t="shared" si="585"/>
        <v/>
      </c>
      <c r="I3729" s="69" t="str">
        <f t="shared" si="581"/>
        <v/>
      </c>
      <c r="J3729" s="70" t="str">
        <f t="shared" si="582"/>
        <v/>
      </c>
      <c r="W3729" s="75" t="e">
        <f t="shared" si="586"/>
        <v>#N/A</v>
      </c>
      <c r="X3729" s="75" t="e">
        <f t="shared" si="589"/>
        <v>#N/A</v>
      </c>
      <c r="Y3729" s="75" t="e">
        <f t="shared" si="587"/>
        <v>#N/A</v>
      </c>
    </row>
    <row r="3730" spans="2:25" ht="12.75" x14ac:dyDescent="0.2">
      <c r="B3730" s="72" t="str">
        <f t="shared" si="583"/>
        <v/>
      </c>
      <c r="C3730" s="58"/>
      <c r="D3730" s="67"/>
      <c r="E3730" s="71" t="str">
        <f t="shared" si="584"/>
        <v/>
      </c>
      <c r="F3730" s="71" t="str">
        <f t="shared" si="590"/>
        <v/>
      </c>
      <c r="G3730" s="72" t="str">
        <f t="shared" si="588"/>
        <v/>
      </c>
      <c r="H3730" s="68" t="str">
        <f t="shared" si="585"/>
        <v/>
      </c>
      <c r="I3730" s="69" t="str">
        <f t="shared" si="581"/>
        <v/>
      </c>
      <c r="J3730" s="70" t="str">
        <f t="shared" si="582"/>
        <v/>
      </c>
      <c r="W3730" s="75" t="e">
        <f t="shared" si="586"/>
        <v>#N/A</v>
      </c>
      <c r="X3730" s="75" t="e">
        <f t="shared" si="589"/>
        <v>#N/A</v>
      </c>
      <c r="Y3730" s="75" t="e">
        <f t="shared" si="587"/>
        <v>#N/A</v>
      </c>
    </row>
    <row r="3731" spans="2:25" ht="12.75" x14ac:dyDescent="0.2">
      <c r="B3731" s="72" t="str">
        <f t="shared" si="583"/>
        <v/>
      </c>
      <c r="C3731" s="58"/>
      <c r="D3731" s="67"/>
      <c r="E3731" s="71" t="str">
        <f t="shared" si="584"/>
        <v/>
      </c>
      <c r="F3731" s="71" t="str">
        <f t="shared" si="590"/>
        <v/>
      </c>
      <c r="G3731" s="72" t="str">
        <f t="shared" si="588"/>
        <v/>
      </c>
      <c r="H3731" s="68" t="str">
        <f t="shared" si="585"/>
        <v/>
      </c>
      <c r="I3731" s="69" t="str">
        <f t="shared" si="581"/>
        <v/>
      </c>
      <c r="J3731" s="70" t="str">
        <f t="shared" si="582"/>
        <v/>
      </c>
      <c r="W3731" s="75" t="e">
        <f t="shared" si="586"/>
        <v>#N/A</v>
      </c>
      <c r="X3731" s="75" t="e">
        <f t="shared" si="589"/>
        <v>#N/A</v>
      </c>
      <c r="Y3731" s="75" t="e">
        <f t="shared" si="587"/>
        <v>#N/A</v>
      </c>
    </row>
    <row r="3732" spans="2:25" ht="12.75" x14ac:dyDescent="0.2">
      <c r="B3732" s="72" t="str">
        <f t="shared" si="583"/>
        <v/>
      </c>
      <c r="C3732" s="58"/>
      <c r="D3732" s="67"/>
      <c r="E3732" s="71" t="str">
        <f t="shared" si="584"/>
        <v/>
      </c>
      <c r="F3732" s="71" t="str">
        <f t="shared" si="590"/>
        <v/>
      </c>
      <c r="G3732" s="72" t="str">
        <f t="shared" si="588"/>
        <v/>
      </c>
      <c r="H3732" s="68" t="str">
        <f t="shared" si="585"/>
        <v/>
      </c>
      <c r="I3732" s="69" t="str">
        <f t="shared" si="581"/>
        <v/>
      </c>
      <c r="J3732" s="70" t="str">
        <f t="shared" si="582"/>
        <v/>
      </c>
      <c r="W3732" s="75" t="e">
        <f t="shared" si="586"/>
        <v>#N/A</v>
      </c>
      <c r="X3732" s="75" t="e">
        <f t="shared" si="589"/>
        <v>#N/A</v>
      </c>
      <c r="Y3732" s="75" t="e">
        <f t="shared" si="587"/>
        <v>#N/A</v>
      </c>
    </row>
    <row r="3733" spans="2:25" ht="12.75" x14ac:dyDescent="0.2">
      <c r="B3733" s="72" t="str">
        <f t="shared" si="583"/>
        <v/>
      </c>
      <c r="C3733" s="58"/>
      <c r="D3733" s="67"/>
      <c r="E3733" s="71" t="str">
        <f t="shared" si="584"/>
        <v/>
      </c>
      <c r="F3733" s="71" t="str">
        <f t="shared" si="590"/>
        <v/>
      </c>
      <c r="G3733" s="72" t="str">
        <f t="shared" si="588"/>
        <v/>
      </c>
      <c r="H3733" s="68" t="str">
        <f t="shared" si="585"/>
        <v/>
      </c>
      <c r="I3733" s="69" t="str">
        <f t="shared" si="581"/>
        <v/>
      </c>
      <c r="J3733" s="70" t="str">
        <f t="shared" si="582"/>
        <v/>
      </c>
      <c r="W3733" s="75" t="e">
        <f t="shared" si="586"/>
        <v>#N/A</v>
      </c>
      <c r="X3733" s="75" t="e">
        <f t="shared" si="589"/>
        <v>#N/A</v>
      </c>
      <c r="Y3733" s="75" t="e">
        <f t="shared" si="587"/>
        <v>#N/A</v>
      </c>
    </row>
    <row r="3734" spans="2:25" ht="12.75" x14ac:dyDescent="0.2">
      <c r="B3734" s="72" t="str">
        <f t="shared" si="583"/>
        <v/>
      </c>
      <c r="C3734" s="58"/>
      <c r="D3734" s="67"/>
      <c r="E3734" s="71" t="str">
        <f t="shared" si="584"/>
        <v/>
      </c>
      <c r="F3734" s="71" t="str">
        <f t="shared" si="590"/>
        <v/>
      </c>
      <c r="G3734" s="72" t="str">
        <f t="shared" si="588"/>
        <v/>
      </c>
      <c r="H3734" s="68" t="str">
        <f t="shared" si="585"/>
        <v/>
      </c>
      <c r="I3734" s="69" t="str">
        <f t="shared" si="581"/>
        <v/>
      </c>
      <c r="J3734" s="70" t="str">
        <f t="shared" si="582"/>
        <v/>
      </c>
      <c r="W3734" s="75" t="e">
        <f t="shared" si="586"/>
        <v>#N/A</v>
      </c>
      <c r="X3734" s="75" t="e">
        <f t="shared" si="589"/>
        <v>#N/A</v>
      </c>
      <c r="Y3734" s="75" t="e">
        <f t="shared" si="587"/>
        <v>#N/A</v>
      </c>
    </row>
    <row r="3735" spans="2:25" ht="12.75" x14ac:dyDescent="0.2">
      <c r="B3735" s="72" t="str">
        <f t="shared" si="583"/>
        <v/>
      </c>
      <c r="C3735" s="58"/>
      <c r="D3735" s="67"/>
      <c r="E3735" s="71" t="str">
        <f t="shared" si="584"/>
        <v/>
      </c>
      <c r="F3735" s="71" t="str">
        <f t="shared" si="590"/>
        <v/>
      </c>
      <c r="G3735" s="72" t="str">
        <f t="shared" si="588"/>
        <v/>
      </c>
      <c r="H3735" s="68" t="str">
        <f t="shared" si="585"/>
        <v/>
      </c>
      <c r="I3735" s="69" t="str">
        <f t="shared" si="581"/>
        <v/>
      </c>
      <c r="J3735" s="70" t="str">
        <f t="shared" si="582"/>
        <v/>
      </c>
      <c r="W3735" s="75" t="e">
        <f t="shared" si="586"/>
        <v>#N/A</v>
      </c>
      <c r="X3735" s="75" t="e">
        <f t="shared" si="589"/>
        <v>#N/A</v>
      </c>
      <c r="Y3735" s="75" t="e">
        <f t="shared" si="587"/>
        <v>#N/A</v>
      </c>
    </row>
    <row r="3736" spans="2:25" ht="12.75" x14ac:dyDescent="0.2">
      <c r="B3736" s="72" t="str">
        <f t="shared" si="583"/>
        <v/>
      </c>
      <c r="C3736" s="58"/>
      <c r="D3736" s="67"/>
      <c r="E3736" s="71" t="str">
        <f t="shared" si="584"/>
        <v/>
      </c>
      <c r="F3736" s="71" t="str">
        <f t="shared" si="590"/>
        <v/>
      </c>
      <c r="G3736" s="72" t="str">
        <f t="shared" si="588"/>
        <v/>
      </c>
      <c r="H3736" s="68" t="str">
        <f t="shared" si="585"/>
        <v/>
      </c>
      <c r="I3736" s="69" t="str">
        <f t="shared" si="581"/>
        <v/>
      </c>
      <c r="J3736" s="70" t="str">
        <f t="shared" si="582"/>
        <v/>
      </c>
      <c r="W3736" s="75" t="e">
        <f t="shared" si="586"/>
        <v>#N/A</v>
      </c>
      <c r="X3736" s="75" t="e">
        <f t="shared" si="589"/>
        <v>#N/A</v>
      </c>
      <c r="Y3736" s="75" t="e">
        <f t="shared" si="587"/>
        <v>#N/A</v>
      </c>
    </row>
    <row r="3737" spans="2:25" ht="12.75" x14ac:dyDescent="0.2">
      <c r="B3737" s="72" t="str">
        <f t="shared" si="583"/>
        <v/>
      </c>
      <c r="C3737" s="58"/>
      <c r="D3737" s="67"/>
      <c r="E3737" s="71" t="str">
        <f t="shared" si="584"/>
        <v/>
      </c>
      <c r="F3737" s="71" t="str">
        <f t="shared" si="590"/>
        <v/>
      </c>
      <c r="G3737" s="72" t="str">
        <f t="shared" si="588"/>
        <v/>
      </c>
      <c r="H3737" s="68" t="str">
        <f t="shared" si="585"/>
        <v/>
      </c>
      <c r="I3737" s="69" t="str">
        <f t="shared" si="581"/>
        <v/>
      </c>
      <c r="J3737" s="70" t="str">
        <f t="shared" si="582"/>
        <v/>
      </c>
      <c r="W3737" s="75" t="e">
        <f t="shared" si="586"/>
        <v>#N/A</v>
      </c>
      <c r="X3737" s="75" t="e">
        <f t="shared" si="589"/>
        <v>#N/A</v>
      </c>
      <c r="Y3737" s="75" t="e">
        <f t="shared" si="587"/>
        <v>#N/A</v>
      </c>
    </row>
    <row r="3738" spans="2:25" ht="12.75" x14ac:dyDescent="0.2">
      <c r="B3738" s="72" t="str">
        <f t="shared" si="583"/>
        <v/>
      </c>
      <c r="C3738" s="58"/>
      <c r="D3738" s="67"/>
      <c r="E3738" s="71" t="str">
        <f t="shared" si="584"/>
        <v/>
      </c>
      <c r="F3738" s="71" t="str">
        <f t="shared" si="590"/>
        <v/>
      </c>
      <c r="G3738" s="72" t="str">
        <f t="shared" si="588"/>
        <v/>
      </c>
      <c r="H3738" s="68" t="str">
        <f t="shared" si="585"/>
        <v/>
      </c>
      <c r="I3738" s="69" t="str">
        <f t="shared" si="581"/>
        <v/>
      </c>
      <c r="J3738" s="70" t="str">
        <f t="shared" si="582"/>
        <v/>
      </c>
      <c r="W3738" s="75" t="e">
        <f t="shared" si="586"/>
        <v>#N/A</v>
      </c>
      <c r="X3738" s="75" t="e">
        <f t="shared" si="589"/>
        <v>#N/A</v>
      </c>
      <c r="Y3738" s="75" t="e">
        <f t="shared" si="587"/>
        <v>#N/A</v>
      </c>
    </row>
    <row r="3739" spans="2:25" ht="12.75" x14ac:dyDescent="0.2">
      <c r="B3739" s="72" t="str">
        <f t="shared" si="583"/>
        <v/>
      </c>
      <c r="C3739" s="58"/>
      <c r="D3739" s="67"/>
      <c r="E3739" s="71" t="str">
        <f t="shared" si="584"/>
        <v/>
      </c>
      <c r="F3739" s="71" t="str">
        <f t="shared" si="590"/>
        <v/>
      </c>
      <c r="G3739" s="72" t="str">
        <f t="shared" si="588"/>
        <v/>
      </c>
      <c r="H3739" s="68" t="str">
        <f t="shared" si="585"/>
        <v/>
      </c>
      <c r="I3739" s="69" t="str">
        <f t="shared" si="581"/>
        <v/>
      </c>
      <c r="J3739" s="70" t="str">
        <f t="shared" si="582"/>
        <v/>
      </c>
      <c r="W3739" s="75" t="e">
        <f t="shared" si="586"/>
        <v>#N/A</v>
      </c>
      <c r="X3739" s="75" t="e">
        <f t="shared" si="589"/>
        <v>#N/A</v>
      </c>
      <c r="Y3739" s="75" t="e">
        <f t="shared" si="587"/>
        <v>#N/A</v>
      </c>
    </row>
    <row r="3740" spans="2:25" ht="12.75" x14ac:dyDescent="0.2">
      <c r="B3740" s="72" t="str">
        <f t="shared" si="583"/>
        <v/>
      </c>
      <c r="C3740" s="58"/>
      <c r="D3740" s="67"/>
      <c r="E3740" s="71" t="str">
        <f t="shared" si="584"/>
        <v/>
      </c>
      <c r="F3740" s="71" t="str">
        <f t="shared" si="590"/>
        <v/>
      </c>
      <c r="G3740" s="72" t="str">
        <f t="shared" si="588"/>
        <v/>
      </c>
      <c r="H3740" s="68" t="str">
        <f t="shared" si="585"/>
        <v/>
      </c>
      <c r="I3740" s="69" t="str">
        <f t="shared" si="581"/>
        <v/>
      </c>
      <c r="J3740" s="70" t="str">
        <f t="shared" si="582"/>
        <v/>
      </c>
      <c r="W3740" s="75" t="e">
        <f t="shared" si="586"/>
        <v>#N/A</v>
      </c>
      <c r="X3740" s="75" t="e">
        <f t="shared" si="589"/>
        <v>#N/A</v>
      </c>
      <c r="Y3740" s="75" t="e">
        <f t="shared" si="587"/>
        <v>#N/A</v>
      </c>
    </row>
    <row r="3741" spans="2:25" ht="12.75" x14ac:dyDescent="0.2">
      <c r="B3741" s="72" t="str">
        <f t="shared" si="583"/>
        <v/>
      </c>
      <c r="C3741" s="58"/>
      <c r="D3741" s="67"/>
      <c r="E3741" s="71" t="str">
        <f t="shared" si="584"/>
        <v/>
      </c>
      <c r="F3741" s="71" t="str">
        <f t="shared" si="590"/>
        <v/>
      </c>
      <c r="G3741" s="72" t="str">
        <f t="shared" si="588"/>
        <v/>
      </c>
      <c r="H3741" s="68" t="str">
        <f t="shared" si="585"/>
        <v/>
      </c>
      <c r="I3741" s="69" t="str">
        <f t="shared" si="581"/>
        <v/>
      </c>
      <c r="J3741" s="70" t="str">
        <f t="shared" si="582"/>
        <v/>
      </c>
      <c r="W3741" s="75" t="e">
        <f t="shared" si="586"/>
        <v>#N/A</v>
      </c>
      <c r="X3741" s="75" t="e">
        <f t="shared" si="589"/>
        <v>#N/A</v>
      </c>
      <c r="Y3741" s="75" t="e">
        <f t="shared" si="587"/>
        <v>#N/A</v>
      </c>
    </row>
    <row r="3742" spans="2:25" ht="12.75" x14ac:dyDescent="0.2">
      <c r="B3742" s="72" t="str">
        <f t="shared" si="583"/>
        <v/>
      </c>
      <c r="C3742" s="58"/>
      <c r="D3742" s="67"/>
      <c r="E3742" s="71" t="str">
        <f t="shared" si="584"/>
        <v/>
      </c>
      <c r="F3742" s="71" t="str">
        <f t="shared" si="590"/>
        <v/>
      </c>
      <c r="G3742" s="72" t="str">
        <f t="shared" si="588"/>
        <v/>
      </c>
      <c r="H3742" s="68" t="str">
        <f t="shared" si="585"/>
        <v/>
      </c>
      <c r="I3742" s="69" t="str">
        <f t="shared" si="581"/>
        <v/>
      </c>
      <c r="J3742" s="70" t="str">
        <f t="shared" si="582"/>
        <v/>
      </c>
      <c r="W3742" s="75" t="e">
        <f t="shared" si="586"/>
        <v>#N/A</v>
      </c>
      <c r="X3742" s="75" t="e">
        <f t="shared" si="589"/>
        <v>#N/A</v>
      </c>
      <c r="Y3742" s="75" t="e">
        <f t="shared" si="587"/>
        <v>#N/A</v>
      </c>
    </row>
    <row r="3743" spans="2:25" ht="12.75" x14ac:dyDescent="0.2">
      <c r="B3743" s="72" t="str">
        <f t="shared" si="583"/>
        <v/>
      </c>
      <c r="C3743" s="58"/>
      <c r="D3743" s="67"/>
      <c r="E3743" s="71" t="str">
        <f t="shared" si="584"/>
        <v/>
      </c>
      <c r="F3743" s="71" t="str">
        <f t="shared" si="590"/>
        <v/>
      </c>
      <c r="G3743" s="72" t="str">
        <f t="shared" si="588"/>
        <v/>
      </c>
      <c r="H3743" s="68" t="str">
        <f t="shared" si="585"/>
        <v/>
      </c>
      <c r="I3743" s="69" t="str">
        <f t="shared" si="581"/>
        <v/>
      </c>
      <c r="J3743" s="70" t="str">
        <f t="shared" si="582"/>
        <v/>
      </c>
      <c r="W3743" s="75" t="e">
        <f t="shared" si="586"/>
        <v>#N/A</v>
      </c>
      <c r="X3743" s="75" t="e">
        <f t="shared" si="589"/>
        <v>#N/A</v>
      </c>
      <c r="Y3743" s="75" t="e">
        <f t="shared" si="587"/>
        <v>#N/A</v>
      </c>
    </row>
    <row r="3744" spans="2:25" ht="12.75" x14ac:dyDescent="0.2">
      <c r="B3744" s="72" t="str">
        <f t="shared" si="583"/>
        <v/>
      </c>
      <c r="C3744" s="58"/>
      <c r="D3744" s="67"/>
      <c r="E3744" s="71" t="str">
        <f t="shared" si="584"/>
        <v/>
      </c>
      <c r="F3744" s="71" t="str">
        <f t="shared" si="590"/>
        <v/>
      </c>
      <c r="G3744" s="72" t="str">
        <f t="shared" si="588"/>
        <v/>
      </c>
      <c r="H3744" s="68" t="str">
        <f t="shared" si="585"/>
        <v/>
      </c>
      <c r="I3744" s="69" t="str">
        <f t="shared" si="581"/>
        <v/>
      </c>
      <c r="J3744" s="70" t="str">
        <f t="shared" si="582"/>
        <v/>
      </c>
      <c r="W3744" s="75" t="e">
        <f t="shared" si="586"/>
        <v>#N/A</v>
      </c>
      <c r="X3744" s="75" t="e">
        <f t="shared" si="589"/>
        <v>#N/A</v>
      </c>
      <c r="Y3744" s="75" t="e">
        <f t="shared" si="587"/>
        <v>#N/A</v>
      </c>
    </row>
    <row r="3745" spans="2:25" ht="12.75" x14ac:dyDescent="0.2">
      <c r="B3745" s="72" t="str">
        <f t="shared" si="583"/>
        <v/>
      </c>
      <c r="C3745" s="58"/>
      <c r="D3745" s="67"/>
      <c r="E3745" s="71" t="str">
        <f t="shared" si="584"/>
        <v/>
      </c>
      <c r="F3745" s="71" t="str">
        <f t="shared" si="590"/>
        <v/>
      </c>
      <c r="G3745" s="72" t="str">
        <f t="shared" si="588"/>
        <v/>
      </c>
      <c r="H3745" s="68" t="str">
        <f t="shared" si="585"/>
        <v/>
      </c>
      <c r="I3745" s="69" t="str">
        <f t="shared" si="581"/>
        <v/>
      </c>
      <c r="J3745" s="70" t="str">
        <f t="shared" si="582"/>
        <v/>
      </c>
      <c r="W3745" s="75" t="e">
        <f t="shared" si="586"/>
        <v>#N/A</v>
      </c>
      <c r="X3745" s="75" t="e">
        <f t="shared" si="589"/>
        <v>#N/A</v>
      </c>
      <c r="Y3745" s="75" t="e">
        <f t="shared" si="587"/>
        <v>#N/A</v>
      </c>
    </row>
    <row r="3746" spans="2:25" ht="12.75" x14ac:dyDescent="0.2">
      <c r="B3746" s="72" t="str">
        <f t="shared" si="583"/>
        <v/>
      </c>
      <c r="C3746" s="58"/>
      <c r="D3746" s="67"/>
      <c r="E3746" s="71" t="str">
        <f t="shared" si="584"/>
        <v/>
      </c>
      <c r="F3746" s="71" t="str">
        <f t="shared" si="590"/>
        <v/>
      </c>
      <c r="G3746" s="72" t="str">
        <f t="shared" si="588"/>
        <v/>
      </c>
      <c r="H3746" s="68" t="str">
        <f t="shared" si="585"/>
        <v/>
      </c>
      <c r="I3746" s="69" t="str">
        <f t="shared" si="581"/>
        <v/>
      </c>
      <c r="J3746" s="70" t="str">
        <f t="shared" si="582"/>
        <v/>
      </c>
      <c r="W3746" s="75" t="e">
        <f t="shared" si="586"/>
        <v>#N/A</v>
      </c>
      <c r="X3746" s="75" t="e">
        <f t="shared" si="589"/>
        <v>#N/A</v>
      </c>
      <c r="Y3746" s="75" t="e">
        <f t="shared" si="587"/>
        <v>#N/A</v>
      </c>
    </row>
    <row r="3747" spans="2:25" ht="12.75" x14ac:dyDescent="0.2">
      <c r="B3747" s="72" t="str">
        <f t="shared" si="583"/>
        <v/>
      </c>
      <c r="C3747" s="58"/>
      <c r="D3747" s="67"/>
      <c r="E3747" s="71" t="str">
        <f t="shared" si="584"/>
        <v/>
      </c>
      <c r="F3747" s="71" t="str">
        <f t="shared" si="590"/>
        <v/>
      </c>
      <c r="G3747" s="72" t="str">
        <f t="shared" si="588"/>
        <v/>
      </c>
      <c r="H3747" s="68" t="str">
        <f t="shared" si="585"/>
        <v/>
      </c>
      <c r="I3747" s="69" t="str">
        <f t="shared" si="581"/>
        <v/>
      </c>
      <c r="J3747" s="70" t="str">
        <f t="shared" si="582"/>
        <v/>
      </c>
      <c r="W3747" s="75" t="e">
        <f t="shared" si="586"/>
        <v>#N/A</v>
      </c>
      <c r="X3747" s="75" t="e">
        <f t="shared" si="589"/>
        <v>#N/A</v>
      </c>
      <c r="Y3747" s="75" t="e">
        <f t="shared" si="587"/>
        <v>#N/A</v>
      </c>
    </row>
    <row r="3748" spans="2:25" ht="12.75" x14ac:dyDescent="0.2">
      <c r="B3748" s="72" t="str">
        <f t="shared" si="583"/>
        <v/>
      </c>
      <c r="C3748" s="58"/>
      <c r="D3748" s="67"/>
      <c r="E3748" s="71" t="str">
        <f t="shared" si="584"/>
        <v/>
      </c>
      <c r="F3748" s="71" t="str">
        <f t="shared" si="590"/>
        <v/>
      </c>
      <c r="G3748" s="72" t="str">
        <f t="shared" si="588"/>
        <v/>
      </c>
      <c r="H3748" s="68" t="str">
        <f t="shared" si="585"/>
        <v/>
      </c>
      <c r="I3748" s="69" t="str">
        <f t="shared" si="581"/>
        <v/>
      </c>
      <c r="J3748" s="70" t="str">
        <f t="shared" si="582"/>
        <v/>
      </c>
      <c r="W3748" s="75" t="e">
        <f t="shared" si="586"/>
        <v>#N/A</v>
      </c>
      <c r="X3748" s="75" t="e">
        <f t="shared" si="589"/>
        <v>#N/A</v>
      </c>
      <c r="Y3748" s="75" t="e">
        <f t="shared" si="587"/>
        <v>#N/A</v>
      </c>
    </row>
    <row r="3749" spans="2:25" ht="12.75" x14ac:dyDescent="0.2">
      <c r="B3749" s="72" t="str">
        <f t="shared" si="583"/>
        <v/>
      </c>
      <c r="C3749" s="58"/>
      <c r="D3749" s="67"/>
      <c r="E3749" s="71" t="str">
        <f t="shared" si="584"/>
        <v/>
      </c>
      <c r="F3749" s="71" t="str">
        <f t="shared" si="590"/>
        <v/>
      </c>
      <c r="G3749" s="72" t="str">
        <f t="shared" si="588"/>
        <v/>
      </c>
      <c r="H3749" s="68" t="str">
        <f t="shared" si="585"/>
        <v/>
      </c>
      <c r="I3749" s="69" t="str">
        <f t="shared" si="581"/>
        <v/>
      </c>
      <c r="J3749" s="70" t="str">
        <f t="shared" si="582"/>
        <v/>
      </c>
      <c r="W3749" s="75" t="e">
        <f t="shared" si="586"/>
        <v>#N/A</v>
      </c>
      <c r="X3749" s="75" t="e">
        <f t="shared" si="589"/>
        <v>#N/A</v>
      </c>
      <c r="Y3749" s="75" t="e">
        <f t="shared" si="587"/>
        <v>#N/A</v>
      </c>
    </row>
    <row r="3750" spans="2:25" ht="12.75" x14ac:dyDescent="0.2">
      <c r="B3750" s="72" t="str">
        <f t="shared" si="583"/>
        <v/>
      </c>
      <c r="C3750" s="58"/>
      <c r="D3750" s="67"/>
      <c r="E3750" s="71" t="str">
        <f t="shared" si="584"/>
        <v/>
      </c>
      <c r="F3750" s="71" t="str">
        <f t="shared" si="590"/>
        <v/>
      </c>
      <c r="G3750" s="72" t="str">
        <f t="shared" si="588"/>
        <v/>
      </c>
      <c r="H3750" s="68" t="str">
        <f t="shared" si="585"/>
        <v/>
      </c>
      <c r="I3750" s="69" t="str">
        <f t="shared" si="581"/>
        <v/>
      </c>
      <c r="J3750" s="70" t="str">
        <f t="shared" si="582"/>
        <v/>
      </c>
      <c r="W3750" s="75" t="e">
        <f t="shared" si="586"/>
        <v>#N/A</v>
      </c>
      <c r="X3750" s="75" t="e">
        <f t="shared" si="589"/>
        <v>#N/A</v>
      </c>
      <c r="Y3750" s="75" t="e">
        <f t="shared" si="587"/>
        <v>#N/A</v>
      </c>
    </row>
    <row r="3751" spans="2:25" ht="12.75" x14ac:dyDescent="0.2">
      <c r="B3751" s="72" t="str">
        <f t="shared" si="583"/>
        <v/>
      </c>
      <c r="C3751" s="58"/>
      <c r="D3751" s="67"/>
      <c r="E3751" s="71" t="str">
        <f t="shared" si="584"/>
        <v/>
      </c>
      <c r="F3751" s="71" t="str">
        <f t="shared" si="590"/>
        <v/>
      </c>
      <c r="G3751" s="72" t="str">
        <f t="shared" si="588"/>
        <v/>
      </c>
      <c r="H3751" s="68" t="str">
        <f t="shared" si="585"/>
        <v/>
      </c>
      <c r="I3751" s="69" t="str">
        <f t="shared" si="581"/>
        <v/>
      </c>
      <c r="J3751" s="70" t="str">
        <f t="shared" si="582"/>
        <v/>
      </c>
      <c r="W3751" s="75" t="e">
        <f t="shared" si="586"/>
        <v>#N/A</v>
      </c>
      <c r="X3751" s="75" t="e">
        <f t="shared" si="589"/>
        <v>#N/A</v>
      </c>
      <c r="Y3751" s="75" t="e">
        <f t="shared" si="587"/>
        <v>#N/A</v>
      </c>
    </row>
    <row r="3752" spans="2:25" ht="12.75" x14ac:dyDescent="0.2">
      <c r="B3752" s="72" t="str">
        <f t="shared" si="583"/>
        <v/>
      </c>
      <c r="C3752" s="58"/>
      <c r="D3752" s="67"/>
      <c r="E3752" s="71" t="str">
        <f t="shared" si="584"/>
        <v/>
      </c>
      <c r="F3752" s="71" t="str">
        <f t="shared" si="590"/>
        <v/>
      </c>
      <c r="G3752" s="72" t="str">
        <f t="shared" si="588"/>
        <v/>
      </c>
      <c r="H3752" s="68" t="str">
        <f t="shared" si="585"/>
        <v/>
      </c>
      <c r="I3752" s="69" t="str">
        <f t="shared" si="581"/>
        <v/>
      </c>
      <c r="J3752" s="70" t="str">
        <f t="shared" si="582"/>
        <v/>
      </c>
      <c r="W3752" s="75" t="e">
        <f t="shared" si="586"/>
        <v>#N/A</v>
      </c>
      <c r="X3752" s="75" t="e">
        <f t="shared" si="589"/>
        <v>#N/A</v>
      </c>
      <c r="Y3752" s="75" t="e">
        <f t="shared" si="587"/>
        <v>#N/A</v>
      </c>
    </row>
    <row r="3753" spans="2:25" ht="12.75" x14ac:dyDescent="0.2">
      <c r="B3753" s="72" t="str">
        <f t="shared" si="583"/>
        <v/>
      </c>
      <c r="C3753" s="58"/>
      <c r="D3753" s="67"/>
      <c r="E3753" s="71" t="str">
        <f t="shared" si="584"/>
        <v/>
      </c>
      <c r="F3753" s="71" t="str">
        <f t="shared" si="590"/>
        <v/>
      </c>
      <c r="G3753" s="72" t="str">
        <f t="shared" si="588"/>
        <v/>
      </c>
      <c r="H3753" s="68" t="str">
        <f t="shared" si="585"/>
        <v/>
      </c>
      <c r="I3753" s="69" t="str">
        <f t="shared" si="581"/>
        <v/>
      </c>
      <c r="J3753" s="70" t="str">
        <f t="shared" si="582"/>
        <v/>
      </c>
      <c r="W3753" s="75" t="e">
        <f t="shared" si="586"/>
        <v>#N/A</v>
      </c>
      <c r="X3753" s="75" t="e">
        <f t="shared" si="589"/>
        <v>#N/A</v>
      </c>
      <c r="Y3753" s="75" t="e">
        <f t="shared" si="587"/>
        <v>#N/A</v>
      </c>
    </row>
    <row r="3754" spans="2:25" ht="12.75" x14ac:dyDescent="0.2">
      <c r="B3754" s="72" t="str">
        <f t="shared" si="583"/>
        <v/>
      </c>
      <c r="C3754" s="58"/>
      <c r="D3754" s="67"/>
      <c r="E3754" s="71" t="str">
        <f t="shared" si="584"/>
        <v/>
      </c>
      <c r="F3754" s="71" t="str">
        <f t="shared" si="590"/>
        <v/>
      </c>
      <c r="G3754" s="72" t="str">
        <f t="shared" si="588"/>
        <v/>
      </c>
      <c r="H3754" s="68" t="str">
        <f t="shared" si="585"/>
        <v/>
      </c>
      <c r="I3754" s="69" t="str">
        <f t="shared" si="581"/>
        <v/>
      </c>
      <c r="J3754" s="70" t="str">
        <f t="shared" si="582"/>
        <v/>
      </c>
      <c r="W3754" s="75" t="e">
        <f t="shared" si="586"/>
        <v>#N/A</v>
      </c>
      <c r="X3754" s="75" t="e">
        <f t="shared" si="589"/>
        <v>#N/A</v>
      </c>
      <c r="Y3754" s="75" t="e">
        <f t="shared" si="587"/>
        <v>#N/A</v>
      </c>
    </row>
    <row r="3755" spans="2:25" ht="12.75" x14ac:dyDescent="0.2">
      <c r="B3755" s="72" t="str">
        <f t="shared" si="583"/>
        <v/>
      </c>
      <c r="C3755" s="58"/>
      <c r="D3755" s="67"/>
      <c r="E3755" s="71" t="str">
        <f t="shared" si="584"/>
        <v/>
      </c>
      <c r="F3755" s="71" t="str">
        <f t="shared" si="590"/>
        <v/>
      </c>
      <c r="G3755" s="72" t="str">
        <f t="shared" si="588"/>
        <v/>
      </c>
      <c r="H3755" s="68" t="str">
        <f t="shared" si="585"/>
        <v/>
      </c>
      <c r="I3755" s="69" t="str">
        <f t="shared" si="581"/>
        <v/>
      </c>
      <c r="J3755" s="70" t="str">
        <f t="shared" si="582"/>
        <v/>
      </c>
      <c r="W3755" s="75" t="e">
        <f t="shared" si="586"/>
        <v>#N/A</v>
      </c>
      <c r="X3755" s="75" t="e">
        <f t="shared" si="589"/>
        <v>#N/A</v>
      </c>
      <c r="Y3755" s="75" t="e">
        <f t="shared" si="587"/>
        <v>#N/A</v>
      </c>
    </row>
    <row r="3756" spans="2:25" ht="12.75" x14ac:dyDescent="0.2">
      <c r="B3756" s="72" t="str">
        <f t="shared" si="583"/>
        <v/>
      </c>
      <c r="C3756" s="58"/>
      <c r="D3756" s="67"/>
      <c r="E3756" s="71" t="str">
        <f t="shared" si="584"/>
        <v/>
      </c>
      <c r="F3756" s="71" t="str">
        <f t="shared" si="590"/>
        <v/>
      </c>
      <c r="G3756" s="72" t="str">
        <f t="shared" si="588"/>
        <v/>
      </c>
      <c r="H3756" s="68" t="str">
        <f t="shared" si="585"/>
        <v/>
      </c>
      <c r="I3756" s="69" t="str">
        <f t="shared" si="581"/>
        <v/>
      </c>
      <c r="J3756" s="70" t="str">
        <f t="shared" si="582"/>
        <v/>
      </c>
      <c r="W3756" s="75" t="e">
        <f t="shared" si="586"/>
        <v>#N/A</v>
      </c>
      <c r="X3756" s="75" t="e">
        <f t="shared" si="589"/>
        <v>#N/A</v>
      </c>
      <c r="Y3756" s="75" t="e">
        <f t="shared" si="587"/>
        <v>#N/A</v>
      </c>
    </row>
    <row r="3757" spans="2:25" ht="12.75" x14ac:dyDescent="0.2">
      <c r="B3757" s="72" t="str">
        <f t="shared" si="583"/>
        <v/>
      </c>
      <c r="C3757" s="58"/>
      <c r="D3757" s="67"/>
      <c r="E3757" s="71" t="str">
        <f t="shared" si="584"/>
        <v/>
      </c>
      <c r="F3757" s="71" t="str">
        <f t="shared" si="590"/>
        <v/>
      </c>
      <c r="G3757" s="72" t="str">
        <f t="shared" si="588"/>
        <v/>
      </c>
      <c r="H3757" s="68" t="str">
        <f t="shared" si="585"/>
        <v/>
      </c>
      <c r="I3757" s="69" t="str">
        <f t="shared" si="581"/>
        <v/>
      </c>
      <c r="J3757" s="70" t="str">
        <f t="shared" si="582"/>
        <v/>
      </c>
      <c r="W3757" s="75" t="e">
        <f t="shared" si="586"/>
        <v>#N/A</v>
      </c>
      <c r="X3757" s="75" t="e">
        <f t="shared" si="589"/>
        <v>#N/A</v>
      </c>
      <c r="Y3757" s="75" t="e">
        <f t="shared" si="587"/>
        <v>#N/A</v>
      </c>
    </row>
    <row r="3758" spans="2:25" ht="12.75" x14ac:dyDescent="0.2">
      <c r="B3758" s="72" t="str">
        <f t="shared" si="583"/>
        <v/>
      </c>
      <c r="C3758" s="58"/>
      <c r="D3758" s="67"/>
      <c r="E3758" s="71" t="str">
        <f t="shared" si="584"/>
        <v/>
      </c>
      <c r="F3758" s="71" t="str">
        <f t="shared" si="590"/>
        <v/>
      </c>
      <c r="G3758" s="72" t="str">
        <f t="shared" si="588"/>
        <v/>
      </c>
      <c r="H3758" s="68" t="str">
        <f t="shared" si="585"/>
        <v/>
      </c>
      <c r="I3758" s="69" t="str">
        <f t="shared" si="581"/>
        <v/>
      </c>
      <c r="J3758" s="70" t="str">
        <f t="shared" si="582"/>
        <v/>
      </c>
      <c r="W3758" s="75" t="e">
        <f t="shared" si="586"/>
        <v>#N/A</v>
      </c>
      <c r="X3758" s="75" t="e">
        <f t="shared" si="589"/>
        <v>#N/A</v>
      </c>
      <c r="Y3758" s="75" t="e">
        <f t="shared" si="587"/>
        <v>#N/A</v>
      </c>
    </row>
    <row r="3759" spans="2:25" ht="12.75" x14ac:dyDescent="0.2">
      <c r="B3759" s="72" t="str">
        <f t="shared" si="583"/>
        <v/>
      </c>
      <c r="C3759" s="58"/>
      <c r="D3759" s="67"/>
      <c r="E3759" s="71" t="str">
        <f t="shared" si="584"/>
        <v/>
      </c>
      <c r="F3759" s="71" t="str">
        <f t="shared" si="590"/>
        <v/>
      </c>
      <c r="G3759" s="72" t="str">
        <f t="shared" si="588"/>
        <v/>
      </c>
      <c r="H3759" s="68" t="str">
        <f t="shared" si="585"/>
        <v/>
      </c>
      <c r="I3759" s="69" t="str">
        <f t="shared" si="581"/>
        <v/>
      </c>
      <c r="J3759" s="70" t="str">
        <f t="shared" si="582"/>
        <v/>
      </c>
      <c r="W3759" s="75" t="e">
        <f t="shared" si="586"/>
        <v>#N/A</v>
      </c>
      <c r="X3759" s="75" t="e">
        <f t="shared" si="589"/>
        <v>#N/A</v>
      </c>
      <c r="Y3759" s="75" t="e">
        <f t="shared" si="587"/>
        <v>#N/A</v>
      </c>
    </row>
    <row r="3760" spans="2:25" ht="12.75" x14ac:dyDescent="0.2">
      <c r="B3760" s="72" t="str">
        <f t="shared" si="583"/>
        <v/>
      </c>
      <c r="C3760" s="58"/>
      <c r="D3760" s="67"/>
      <c r="E3760" s="71" t="str">
        <f t="shared" si="584"/>
        <v/>
      </c>
      <c r="F3760" s="71" t="str">
        <f t="shared" si="590"/>
        <v/>
      </c>
      <c r="G3760" s="72" t="str">
        <f t="shared" si="588"/>
        <v/>
      </c>
      <c r="H3760" s="68" t="str">
        <f t="shared" si="585"/>
        <v/>
      </c>
      <c r="I3760" s="69" t="str">
        <f t="shared" si="581"/>
        <v/>
      </c>
      <c r="J3760" s="70" t="str">
        <f t="shared" si="582"/>
        <v/>
      </c>
      <c r="W3760" s="75" t="e">
        <f t="shared" si="586"/>
        <v>#N/A</v>
      </c>
      <c r="X3760" s="75" t="e">
        <f t="shared" si="589"/>
        <v>#N/A</v>
      </c>
      <c r="Y3760" s="75" t="e">
        <f t="shared" si="587"/>
        <v>#N/A</v>
      </c>
    </row>
    <row r="3761" spans="2:25" ht="12.75" x14ac:dyDescent="0.2">
      <c r="B3761" s="72" t="str">
        <f t="shared" si="583"/>
        <v/>
      </c>
      <c r="C3761" s="58"/>
      <c r="D3761" s="67"/>
      <c r="E3761" s="71" t="str">
        <f t="shared" si="584"/>
        <v/>
      </c>
      <c r="F3761" s="71" t="str">
        <f t="shared" si="590"/>
        <v/>
      </c>
      <c r="G3761" s="72" t="str">
        <f t="shared" si="588"/>
        <v/>
      </c>
      <c r="H3761" s="68" t="str">
        <f t="shared" si="585"/>
        <v/>
      </c>
      <c r="I3761" s="69" t="str">
        <f t="shared" si="581"/>
        <v/>
      </c>
      <c r="J3761" s="70" t="str">
        <f t="shared" si="582"/>
        <v/>
      </c>
      <c r="W3761" s="75" t="e">
        <f t="shared" si="586"/>
        <v>#N/A</v>
      </c>
      <c r="X3761" s="75" t="e">
        <f t="shared" si="589"/>
        <v>#N/A</v>
      </c>
      <c r="Y3761" s="75" t="e">
        <f t="shared" si="587"/>
        <v>#N/A</v>
      </c>
    </row>
    <row r="3762" spans="2:25" ht="12.75" x14ac:dyDescent="0.2">
      <c r="B3762" s="72" t="str">
        <f t="shared" si="583"/>
        <v/>
      </c>
      <c r="C3762" s="58"/>
      <c r="D3762" s="67"/>
      <c r="E3762" s="71" t="str">
        <f t="shared" si="584"/>
        <v/>
      </c>
      <c r="F3762" s="71" t="str">
        <f t="shared" si="590"/>
        <v/>
      </c>
      <c r="G3762" s="72" t="str">
        <f t="shared" si="588"/>
        <v/>
      </c>
      <c r="H3762" s="68" t="str">
        <f t="shared" si="585"/>
        <v/>
      </c>
      <c r="I3762" s="69" t="str">
        <f t="shared" si="581"/>
        <v/>
      </c>
      <c r="J3762" s="70" t="str">
        <f t="shared" si="582"/>
        <v/>
      </c>
      <c r="W3762" s="75" t="e">
        <f t="shared" si="586"/>
        <v>#N/A</v>
      </c>
      <c r="X3762" s="75" t="e">
        <f t="shared" si="589"/>
        <v>#N/A</v>
      </c>
      <c r="Y3762" s="75" t="e">
        <f t="shared" si="587"/>
        <v>#N/A</v>
      </c>
    </row>
    <row r="3763" spans="2:25" ht="12.75" x14ac:dyDescent="0.2">
      <c r="B3763" s="72" t="str">
        <f t="shared" si="583"/>
        <v/>
      </c>
      <c r="C3763" s="58"/>
      <c r="D3763" s="67"/>
      <c r="E3763" s="71" t="str">
        <f t="shared" si="584"/>
        <v/>
      </c>
      <c r="F3763" s="71" t="str">
        <f t="shared" si="590"/>
        <v/>
      </c>
      <c r="G3763" s="72" t="str">
        <f t="shared" si="588"/>
        <v/>
      </c>
      <c r="H3763" s="68" t="str">
        <f t="shared" si="585"/>
        <v/>
      </c>
      <c r="I3763" s="69" t="str">
        <f t="shared" si="581"/>
        <v/>
      </c>
      <c r="J3763" s="70" t="str">
        <f t="shared" si="582"/>
        <v/>
      </c>
      <c r="W3763" s="75" t="e">
        <f t="shared" si="586"/>
        <v>#N/A</v>
      </c>
      <c r="X3763" s="75" t="e">
        <f t="shared" si="589"/>
        <v>#N/A</v>
      </c>
      <c r="Y3763" s="75" t="e">
        <f t="shared" si="587"/>
        <v>#N/A</v>
      </c>
    </row>
    <row r="3764" spans="2:25" ht="12.75" x14ac:dyDescent="0.2">
      <c r="B3764" s="72" t="str">
        <f t="shared" si="583"/>
        <v/>
      </c>
      <c r="C3764" s="58"/>
      <c r="D3764" s="67"/>
      <c r="E3764" s="71" t="str">
        <f t="shared" si="584"/>
        <v/>
      </c>
      <c r="F3764" s="71" t="str">
        <f t="shared" si="590"/>
        <v/>
      </c>
      <c r="G3764" s="72" t="str">
        <f t="shared" si="588"/>
        <v/>
      </c>
      <c r="H3764" s="68" t="str">
        <f t="shared" si="585"/>
        <v/>
      </c>
      <c r="I3764" s="69" t="str">
        <f t="shared" si="581"/>
        <v/>
      </c>
      <c r="J3764" s="70" t="str">
        <f t="shared" si="582"/>
        <v/>
      </c>
      <c r="W3764" s="75" t="e">
        <f t="shared" si="586"/>
        <v>#N/A</v>
      </c>
      <c r="X3764" s="75" t="e">
        <f t="shared" si="589"/>
        <v>#N/A</v>
      </c>
      <c r="Y3764" s="75" t="e">
        <f t="shared" si="587"/>
        <v>#N/A</v>
      </c>
    </row>
    <row r="3765" spans="2:25" ht="12.75" x14ac:dyDescent="0.2">
      <c r="B3765" s="72" t="str">
        <f t="shared" si="583"/>
        <v/>
      </c>
      <c r="C3765" s="58"/>
      <c r="D3765" s="67"/>
      <c r="E3765" s="71" t="str">
        <f t="shared" si="584"/>
        <v/>
      </c>
      <c r="F3765" s="71" t="str">
        <f t="shared" si="590"/>
        <v/>
      </c>
      <c r="G3765" s="72" t="str">
        <f t="shared" si="588"/>
        <v/>
      </c>
      <c r="H3765" s="68" t="str">
        <f t="shared" si="585"/>
        <v/>
      </c>
      <c r="I3765" s="69" t="str">
        <f t="shared" si="581"/>
        <v/>
      </c>
      <c r="J3765" s="70" t="str">
        <f t="shared" si="582"/>
        <v/>
      </c>
      <c r="W3765" s="75" t="e">
        <f t="shared" si="586"/>
        <v>#N/A</v>
      </c>
      <c r="X3765" s="75" t="e">
        <f t="shared" si="589"/>
        <v>#N/A</v>
      </c>
      <c r="Y3765" s="75" t="e">
        <f t="shared" si="587"/>
        <v>#N/A</v>
      </c>
    </row>
    <row r="3766" spans="2:25" ht="12.75" x14ac:dyDescent="0.2">
      <c r="B3766" s="72" t="str">
        <f t="shared" si="583"/>
        <v/>
      </c>
      <c r="C3766" s="58"/>
      <c r="D3766" s="67"/>
      <c r="E3766" s="71" t="str">
        <f t="shared" si="584"/>
        <v/>
      </c>
      <c r="F3766" s="71" t="str">
        <f t="shared" si="590"/>
        <v/>
      </c>
      <c r="G3766" s="72" t="str">
        <f t="shared" si="588"/>
        <v/>
      </c>
      <c r="H3766" s="68" t="str">
        <f t="shared" si="585"/>
        <v/>
      </c>
      <c r="I3766" s="69" t="str">
        <f t="shared" si="581"/>
        <v/>
      </c>
      <c r="J3766" s="70" t="str">
        <f t="shared" si="582"/>
        <v/>
      </c>
      <c r="W3766" s="75" t="e">
        <f t="shared" si="586"/>
        <v>#N/A</v>
      </c>
      <c r="X3766" s="75" t="e">
        <f t="shared" si="589"/>
        <v>#N/A</v>
      </c>
      <c r="Y3766" s="75" t="e">
        <f t="shared" si="587"/>
        <v>#N/A</v>
      </c>
    </row>
    <row r="3767" spans="2:25" ht="12.75" x14ac:dyDescent="0.2">
      <c r="B3767" s="72" t="str">
        <f t="shared" si="583"/>
        <v/>
      </c>
      <c r="C3767" s="58"/>
      <c r="D3767" s="67"/>
      <c r="E3767" s="71" t="str">
        <f t="shared" si="584"/>
        <v/>
      </c>
      <c r="F3767" s="71" t="str">
        <f t="shared" si="590"/>
        <v/>
      </c>
      <c r="G3767" s="72" t="str">
        <f t="shared" si="588"/>
        <v/>
      </c>
      <c r="H3767" s="68" t="str">
        <f t="shared" si="585"/>
        <v/>
      </c>
      <c r="I3767" s="69" t="str">
        <f t="shared" si="581"/>
        <v/>
      </c>
      <c r="J3767" s="70" t="str">
        <f t="shared" si="582"/>
        <v/>
      </c>
      <c r="W3767" s="75" t="e">
        <f t="shared" si="586"/>
        <v>#N/A</v>
      </c>
      <c r="X3767" s="75" t="e">
        <f t="shared" si="589"/>
        <v>#N/A</v>
      </c>
      <c r="Y3767" s="75" t="e">
        <f t="shared" si="587"/>
        <v>#N/A</v>
      </c>
    </row>
    <row r="3768" spans="2:25" ht="12.75" x14ac:dyDescent="0.2">
      <c r="B3768" s="72" t="str">
        <f t="shared" si="583"/>
        <v/>
      </c>
      <c r="C3768" s="58"/>
      <c r="D3768" s="67"/>
      <c r="E3768" s="71" t="str">
        <f t="shared" si="584"/>
        <v/>
      </c>
      <c r="F3768" s="71" t="str">
        <f t="shared" si="590"/>
        <v/>
      </c>
      <c r="G3768" s="72" t="str">
        <f t="shared" si="588"/>
        <v/>
      </c>
      <c r="H3768" s="68" t="str">
        <f t="shared" si="585"/>
        <v/>
      </c>
      <c r="I3768" s="69" t="str">
        <f t="shared" si="581"/>
        <v/>
      </c>
      <c r="J3768" s="70" t="str">
        <f t="shared" si="582"/>
        <v/>
      </c>
      <c r="W3768" s="75" t="e">
        <f t="shared" si="586"/>
        <v>#N/A</v>
      </c>
      <c r="X3768" s="75" t="e">
        <f t="shared" si="589"/>
        <v>#N/A</v>
      </c>
      <c r="Y3768" s="75" t="e">
        <f t="shared" si="587"/>
        <v>#N/A</v>
      </c>
    </row>
    <row r="3769" spans="2:25" ht="12.75" x14ac:dyDescent="0.2">
      <c r="B3769" s="72" t="str">
        <f t="shared" si="583"/>
        <v/>
      </c>
      <c r="C3769" s="58"/>
      <c r="D3769" s="67"/>
      <c r="E3769" s="71" t="str">
        <f t="shared" si="584"/>
        <v/>
      </c>
      <c r="F3769" s="71" t="str">
        <f t="shared" si="590"/>
        <v/>
      </c>
      <c r="G3769" s="72" t="str">
        <f t="shared" si="588"/>
        <v/>
      </c>
      <c r="H3769" s="68" t="str">
        <f t="shared" si="585"/>
        <v/>
      </c>
      <c r="I3769" s="69" t="str">
        <f t="shared" si="581"/>
        <v/>
      </c>
      <c r="J3769" s="70" t="str">
        <f t="shared" si="582"/>
        <v/>
      </c>
      <c r="W3769" s="75" t="e">
        <f t="shared" si="586"/>
        <v>#N/A</v>
      </c>
      <c r="X3769" s="75" t="e">
        <f t="shared" si="589"/>
        <v>#N/A</v>
      </c>
      <c r="Y3769" s="75" t="e">
        <f t="shared" si="587"/>
        <v>#N/A</v>
      </c>
    </row>
    <row r="3770" spans="2:25" ht="12.75" x14ac:dyDescent="0.2">
      <c r="B3770" s="72" t="str">
        <f t="shared" si="583"/>
        <v/>
      </c>
      <c r="C3770" s="58"/>
      <c r="D3770" s="67"/>
      <c r="E3770" s="71" t="str">
        <f t="shared" si="584"/>
        <v/>
      </c>
      <c r="F3770" s="71" t="str">
        <f t="shared" si="590"/>
        <v/>
      </c>
      <c r="G3770" s="72" t="str">
        <f t="shared" si="588"/>
        <v/>
      </c>
      <c r="H3770" s="68" t="str">
        <f t="shared" si="585"/>
        <v/>
      </c>
      <c r="I3770" s="69" t="str">
        <f t="shared" si="581"/>
        <v/>
      </c>
      <c r="J3770" s="70" t="str">
        <f t="shared" si="582"/>
        <v/>
      </c>
      <c r="W3770" s="75" t="e">
        <f t="shared" si="586"/>
        <v>#N/A</v>
      </c>
      <c r="X3770" s="75" t="e">
        <f t="shared" si="589"/>
        <v>#N/A</v>
      </c>
      <c r="Y3770" s="75" t="e">
        <f t="shared" si="587"/>
        <v>#N/A</v>
      </c>
    </row>
    <row r="3771" spans="2:25" ht="12.75" x14ac:dyDescent="0.2">
      <c r="B3771" s="72" t="str">
        <f t="shared" si="583"/>
        <v/>
      </c>
      <c r="C3771" s="58"/>
      <c r="D3771" s="67"/>
      <c r="E3771" s="71" t="str">
        <f t="shared" si="584"/>
        <v/>
      </c>
      <c r="F3771" s="71" t="str">
        <f t="shared" si="590"/>
        <v/>
      </c>
      <c r="G3771" s="72" t="str">
        <f t="shared" si="588"/>
        <v/>
      </c>
      <c r="H3771" s="68" t="str">
        <f t="shared" si="585"/>
        <v/>
      </c>
      <c r="I3771" s="69" t="str">
        <f t="shared" si="581"/>
        <v/>
      </c>
      <c r="J3771" s="70" t="str">
        <f t="shared" si="582"/>
        <v/>
      </c>
      <c r="W3771" s="75" t="e">
        <f t="shared" si="586"/>
        <v>#N/A</v>
      </c>
      <c r="X3771" s="75" t="e">
        <f t="shared" si="589"/>
        <v>#N/A</v>
      </c>
      <c r="Y3771" s="75" t="e">
        <f t="shared" si="587"/>
        <v>#N/A</v>
      </c>
    </row>
    <row r="3772" spans="2:25" ht="12.75" x14ac:dyDescent="0.2">
      <c r="B3772" s="72" t="str">
        <f t="shared" si="583"/>
        <v/>
      </c>
      <c r="C3772" s="58"/>
      <c r="D3772" s="67"/>
      <c r="E3772" s="71" t="str">
        <f t="shared" si="584"/>
        <v/>
      </c>
      <c r="F3772" s="71" t="str">
        <f t="shared" si="590"/>
        <v/>
      </c>
      <c r="G3772" s="72" t="str">
        <f t="shared" si="588"/>
        <v/>
      </c>
      <c r="H3772" s="68" t="str">
        <f t="shared" si="585"/>
        <v/>
      </c>
      <c r="I3772" s="69" t="str">
        <f t="shared" si="581"/>
        <v/>
      </c>
      <c r="J3772" s="70" t="str">
        <f t="shared" si="582"/>
        <v/>
      </c>
      <c r="W3772" s="75" t="e">
        <f t="shared" si="586"/>
        <v>#N/A</v>
      </c>
      <c r="X3772" s="75" t="e">
        <f t="shared" si="589"/>
        <v>#N/A</v>
      </c>
      <c r="Y3772" s="75" t="e">
        <f t="shared" si="587"/>
        <v>#N/A</v>
      </c>
    </row>
    <row r="3773" spans="2:25" ht="12.75" x14ac:dyDescent="0.2">
      <c r="B3773" s="72" t="str">
        <f t="shared" si="583"/>
        <v/>
      </c>
      <c r="C3773" s="58"/>
      <c r="D3773" s="67"/>
      <c r="E3773" s="71" t="str">
        <f t="shared" si="584"/>
        <v/>
      </c>
      <c r="F3773" s="71" t="str">
        <f t="shared" si="590"/>
        <v/>
      </c>
      <c r="G3773" s="72" t="str">
        <f t="shared" si="588"/>
        <v/>
      </c>
      <c r="H3773" s="68" t="str">
        <f t="shared" si="585"/>
        <v/>
      </c>
      <c r="I3773" s="69" t="str">
        <f t="shared" si="581"/>
        <v/>
      </c>
      <c r="J3773" s="70" t="str">
        <f t="shared" si="582"/>
        <v/>
      </c>
      <c r="W3773" s="75" t="e">
        <f t="shared" si="586"/>
        <v>#N/A</v>
      </c>
      <c r="X3773" s="75" t="e">
        <f t="shared" si="589"/>
        <v>#N/A</v>
      </c>
      <c r="Y3773" s="75" t="e">
        <f t="shared" si="587"/>
        <v>#N/A</v>
      </c>
    </row>
    <row r="3774" spans="2:25" ht="12.75" x14ac:dyDescent="0.2">
      <c r="B3774" s="72" t="str">
        <f t="shared" si="583"/>
        <v/>
      </c>
      <c r="C3774" s="58"/>
      <c r="D3774" s="67"/>
      <c r="E3774" s="71" t="str">
        <f t="shared" si="584"/>
        <v/>
      </c>
      <c r="F3774" s="71" t="str">
        <f t="shared" si="590"/>
        <v/>
      </c>
      <c r="G3774" s="72" t="str">
        <f t="shared" si="588"/>
        <v/>
      </c>
      <c r="H3774" s="68" t="str">
        <f t="shared" si="585"/>
        <v/>
      </c>
      <c r="I3774" s="69" t="str">
        <f t="shared" si="581"/>
        <v/>
      </c>
      <c r="J3774" s="70" t="str">
        <f t="shared" si="582"/>
        <v/>
      </c>
      <c r="W3774" s="75" t="e">
        <f t="shared" si="586"/>
        <v>#N/A</v>
      </c>
      <c r="X3774" s="75" t="e">
        <f t="shared" si="589"/>
        <v>#N/A</v>
      </c>
      <c r="Y3774" s="75" t="e">
        <f t="shared" si="587"/>
        <v>#N/A</v>
      </c>
    </row>
    <row r="3775" spans="2:25" ht="12.75" x14ac:dyDescent="0.2">
      <c r="B3775" s="72" t="str">
        <f t="shared" si="583"/>
        <v/>
      </c>
      <c r="C3775" s="58"/>
      <c r="D3775" s="67"/>
      <c r="E3775" s="71" t="str">
        <f t="shared" si="584"/>
        <v/>
      </c>
      <c r="F3775" s="71" t="str">
        <f t="shared" si="590"/>
        <v/>
      </c>
      <c r="G3775" s="72" t="str">
        <f t="shared" si="588"/>
        <v/>
      </c>
      <c r="H3775" s="68" t="str">
        <f t="shared" si="585"/>
        <v/>
      </c>
      <c r="I3775" s="69" t="str">
        <f t="shared" si="581"/>
        <v/>
      </c>
      <c r="J3775" s="70" t="str">
        <f t="shared" si="582"/>
        <v/>
      </c>
      <c r="W3775" s="75" t="e">
        <f t="shared" si="586"/>
        <v>#N/A</v>
      </c>
      <c r="X3775" s="75" t="e">
        <f t="shared" si="589"/>
        <v>#N/A</v>
      </c>
      <c r="Y3775" s="75" t="e">
        <f t="shared" si="587"/>
        <v>#N/A</v>
      </c>
    </row>
    <row r="3776" spans="2:25" ht="12.75" x14ac:dyDescent="0.2">
      <c r="B3776" s="72" t="str">
        <f t="shared" si="583"/>
        <v/>
      </c>
      <c r="C3776" s="58"/>
      <c r="D3776" s="67"/>
      <c r="E3776" s="71" t="str">
        <f t="shared" si="584"/>
        <v/>
      </c>
      <c r="F3776" s="71" t="str">
        <f t="shared" si="590"/>
        <v/>
      </c>
      <c r="G3776" s="72" t="str">
        <f t="shared" si="588"/>
        <v/>
      </c>
      <c r="H3776" s="68" t="str">
        <f t="shared" si="585"/>
        <v/>
      </c>
      <c r="I3776" s="69" t="str">
        <f t="shared" si="581"/>
        <v/>
      </c>
      <c r="J3776" s="70" t="str">
        <f t="shared" si="582"/>
        <v/>
      </c>
      <c r="W3776" s="75" t="e">
        <f t="shared" si="586"/>
        <v>#N/A</v>
      </c>
      <c r="X3776" s="75" t="e">
        <f t="shared" si="589"/>
        <v>#N/A</v>
      </c>
      <c r="Y3776" s="75" t="e">
        <f t="shared" si="587"/>
        <v>#N/A</v>
      </c>
    </row>
    <row r="3777" spans="2:25" ht="12.75" x14ac:dyDescent="0.2">
      <c r="B3777" s="72" t="str">
        <f t="shared" si="583"/>
        <v/>
      </c>
      <c r="C3777" s="58"/>
      <c r="D3777" s="67"/>
      <c r="E3777" s="71" t="str">
        <f t="shared" si="584"/>
        <v/>
      </c>
      <c r="F3777" s="71" t="str">
        <f t="shared" si="590"/>
        <v/>
      </c>
      <c r="G3777" s="72" t="str">
        <f t="shared" si="588"/>
        <v/>
      </c>
      <c r="H3777" s="68" t="str">
        <f t="shared" si="585"/>
        <v/>
      </c>
      <c r="I3777" s="69" t="str">
        <f t="shared" si="581"/>
        <v/>
      </c>
      <c r="J3777" s="70" t="str">
        <f t="shared" si="582"/>
        <v/>
      </c>
      <c r="W3777" s="75" t="e">
        <f t="shared" si="586"/>
        <v>#N/A</v>
      </c>
      <c r="X3777" s="75" t="e">
        <f t="shared" si="589"/>
        <v>#N/A</v>
      </c>
      <c r="Y3777" s="75" t="e">
        <f t="shared" si="587"/>
        <v>#N/A</v>
      </c>
    </row>
    <row r="3778" spans="2:25" ht="12.75" x14ac:dyDescent="0.2">
      <c r="B3778" s="72" t="str">
        <f t="shared" si="583"/>
        <v/>
      </c>
      <c r="C3778" s="58"/>
      <c r="D3778" s="67"/>
      <c r="E3778" s="71" t="str">
        <f t="shared" si="584"/>
        <v/>
      </c>
      <c r="F3778" s="71" t="str">
        <f t="shared" si="590"/>
        <v/>
      </c>
      <c r="G3778" s="72" t="str">
        <f t="shared" si="588"/>
        <v/>
      </c>
      <c r="H3778" s="68" t="str">
        <f t="shared" si="585"/>
        <v/>
      </c>
      <c r="I3778" s="69" t="str">
        <f t="shared" si="581"/>
        <v/>
      </c>
      <c r="J3778" s="70" t="str">
        <f t="shared" si="582"/>
        <v/>
      </c>
      <c r="W3778" s="75" t="e">
        <f t="shared" si="586"/>
        <v>#N/A</v>
      </c>
      <c r="X3778" s="75" t="e">
        <f t="shared" si="589"/>
        <v>#N/A</v>
      </c>
      <c r="Y3778" s="75" t="e">
        <f t="shared" si="587"/>
        <v>#N/A</v>
      </c>
    </row>
    <row r="3779" spans="2:25" ht="12.75" x14ac:dyDescent="0.2">
      <c r="B3779" s="72" t="str">
        <f t="shared" si="583"/>
        <v/>
      </c>
      <c r="C3779" s="58"/>
      <c r="D3779" s="67"/>
      <c r="E3779" s="71" t="str">
        <f t="shared" si="584"/>
        <v/>
      </c>
      <c r="F3779" s="71" t="str">
        <f t="shared" si="590"/>
        <v/>
      </c>
      <c r="G3779" s="72" t="str">
        <f t="shared" si="588"/>
        <v/>
      </c>
      <c r="H3779" s="68" t="str">
        <f t="shared" si="585"/>
        <v/>
      </c>
      <c r="I3779" s="69" t="str">
        <f t="shared" ref="I3779:I3842" si="591">IF(ISBLANK(D3779)=FALSE,ABS(E3779-$S$15),"")</f>
        <v/>
      </c>
      <c r="J3779" s="70" t="str">
        <f t="shared" ref="J3779:J3842" si="592">IF(ISBLANK(D3779)=FALSE,IF((I3779/$S$16)&gt;4.5,"X",""),"")</f>
        <v/>
      </c>
      <c r="W3779" s="75" t="e">
        <f t="shared" si="586"/>
        <v>#N/A</v>
      </c>
      <c r="X3779" s="75" t="e">
        <f t="shared" si="589"/>
        <v>#N/A</v>
      </c>
      <c r="Y3779" s="75" t="e">
        <f t="shared" si="587"/>
        <v>#N/A</v>
      </c>
    </row>
    <row r="3780" spans="2:25" ht="12.75" x14ac:dyDescent="0.2">
      <c r="B3780" s="72" t="str">
        <f t="shared" ref="B3780:B3843" si="593">IF(ISBLANK(D3780)=FALSE,ABS(G3780-H3780),"")</f>
        <v/>
      </c>
      <c r="C3780" s="58"/>
      <c r="D3780" s="67"/>
      <c r="E3780" s="71" t="str">
        <f t="shared" ref="E3780:E3843" si="594">IF(ISBLANK(D3780)=FALSE,IF($O$20=1,(D3780),IF($O$20=2,LN(D3780),IF($O$20=3,SQRT(D3780),-1/D3780))),"")</f>
        <v/>
      </c>
      <c r="F3780" s="71" t="str">
        <f t="shared" si="590"/>
        <v/>
      </c>
      <c r="G3780" s="72" t="str">
        <f t="shared" si="588"/>
        <v/>
      </c>
      <c r="H3780" s="68" t="str">
        <f t="shared" ref="H3780:H3843" si="595">IF(ISBLANK(D3780)=FALSE,NORMSDIST(F3780),"")</f>
        <v/>
      </c>
      <c r="I3780" s="69" t="str">
        <f t="shared" si="591"/>
        <v/>
      </c>
      <c r="J3780" s="70" t="str">
        <f t="shared" si="592"/>
        <v/>
      </c>
      <c r="W3780" s="75" t="e">
        <f t="shared" ref="W3780:W3843" si="596">IF(ISBLANK(D3780)=FALSE,IF($O$20=1,(D3780),IF($O$20=2,LN(D3780),IF($O$20=3,SQRT(D3780),-1/D3780))),NA())</f>
        <v>#N/A</v>
      </c>
      <c r="X3780" s="75" t="e">
        <f t="shared" si="589"/>
        <v>#N/A</v>
      </c>
      <c r="Y3780" s="75" t="e">
        <f t="shared" ref="Y3780:Y3843" si="597">IF(ISBLANK(D3780)=FALSE,_xlfn.NORM.S.DIST(F3780,TRUE),NA())</f>
        <v>#N/A</v>
      </c>
    </row>
    <row r="3781" spans="2:25" ht="12.75" x14ac:dyDescent="0.2">
      <c r="B3781" s="72" t="str">
        <f t="shared" si="593"/>
        <v/>
      </c>
      <c r="C3781" s="58"/>
      <c r="D3781" s="67"/>
      <c r="E3781" s="71" t="str">
        <f t="shared" si="594"/>
        <v/>
      </c>
      <c r="F3781" s="71" t="str">
        <f t="shared" si="590"/>
        <v/>
      </c>
      <c r="G3781" s="72" t="str">
        <f t="shared" ref="G3781:G3844" si="598">IF(ISBLANK(D3781)=FALSE,G3780+1/$M$6,"")</f>
        <v/>
      </c>
      <c r="H3781" s="68" t="str">
        <f t="shared" si="595"/>
        <v/>
      </c>
      <c r="I3781" s="69" t="str">
        <f t="shared" si="591"/>
        <v/>
      </c>
      <c r="J3781" s="70" t="str">
        <f t="shared" si="592"/>
        <v/>
      </c>
      <c r="W3781" s="75" t="e">
        <f t="shared" si="596"/>
        <v>#N/A</v>
      </c>
      <c r="X3781" s="75" t="e">
        <f t="shared" ref="X3781:X3844" si="599">IF(ISBLANK(D3781)=FALSE,X3780+1/$M$6,NA())</f>
        <v>#N/A</v>
      </c>
      <c r="Y3781" s="75" t="e">
        <f t="shared" si="597"/>
        <v>#N/A</v>
      </c>
    </row>
    <row r="3782" spans="2:25" ht="12.75" x14ac:dyDescent="0.2">
      <c r="B3782" s="72" t="str">
        <f t="shared" si="593"/>
        <v/>
      </c>
      <c r="C3782" s="58"/>
      <c r="D3782" s="67"/>
      <c r="E3782" s="71" t="str">
        <f t="shared" si="594"/>
        <v/>
      </c>
      <c r="F3782" s="71" t="str">
        <f t="shared" si="590"/>
        <v/>
      </c>
      <c r="G3782" s="72" t="str">
        <f t="shared" si="598"/>
        <v/>
      </c>
      <c r="H3782" s="68" t="str">
        <f t="shared" si="595"/>
        <v/>
      </c>
      <c r="I3782" s="69" t="str">
        <f t="shared" si="591"/>
        <v/>
      </c>
      <c r="J3782" s="70" t="str">
        <f t="shared" si="592"/>
        <v/>
      </c>
      <c r="W3782" s="75" t="e">
        <f t="shared" si="596"/>
        <v>#N/A</v>
      </c>
      <c r="X3782" s="75" t="e">
        <f t="shared" si="599"/>
        <v>#N/A</v>
      </c>
      <c r="Y3782" s="75" t="e">
        <f t="shared" si="597"/>
        <v>#N/A</v>
      </c>
    </row>
    <row r="3783" spans="2:25" ht="12.75" x14ac:dyDescent="0.2">
      <c r="B3783" s="72" t="str">
        <f t="shared" si="593"/>
        <v/>
      </c>
      <c r="C3783" s="58"/>
      <c r="D3783" s="67"/>
      <c r="E3783" s="71" t="str">
        <f t="shared" si="594"/>
        <v/>
      </c>
      <c r="F3783" s="71" t="str">
        <f t="shared" si="590"/>
        <v/>
      </c>
      <c r="G3783" s="72" t="str">
        <f t="shared" si="598"/>
        <v/>
      </c>
      <c r="H3783" s="68" t="str">
        <f t="shared" si="595"/>
        <v/>
      </c>
      <c r="I3783" s="69" t="str">
        <f t="shared" si="591"/>
        <v/>
      </c>
      <c r="J3783" s="70" t="str">
        <f t="shared" si="592"/>
        <v/>
      </c>
      <c r="W3783" s="75" t="e">
        <f t="shared" si="596"/>
        <v>#N/A</v>
      </c>
      <c r="X3783" s="75" t="e">
        <f t="shared" si="599"/>
        <v>#N/A</v>
      </c>
      <c r="Y3783" s="75" t="e">
        <f t="shared" si="597"/>
        <v>#N/A</v>
      </c>
    </row>
    <row r="3784" spans="2:25" ht="12.75" x14ac:dyDescent="0.2">
      <c r="B3784" s="72" t="str">
        <f t="shared" si="593"/>
        <v/>
      </c>
      <c r="C3784" s="58"/>
      <c r="D3784" s="67"/>
      <c r="E3784" s="71" t="str">
        <f t="shared" si="594"/>
        <v/>
      </c>
      <c r="F3784" s="71" t="str">
        <f t="shared" si="590"/>
        <v/>
      </c>
      <c r="G3784" s="72" t="str">
        <f t="shared" si="598"/>
        <v/>
      </c>
      <c r="H3784" s="68" t="str">
        <f t="shared" si="595"/>
        <v/>
      </c>
      <c r="I3784" s="69" t="str">
        <f t="shared" si="591"/>
        <v/>
      </c>
      <c r="J3784" s="70" t="str">
        <f t="shared" si="592"/>
        <v/>
      </c>
      <c r="W3784" s="75" t="e">
        <f t="shared" si="596"/>
        <v>#N/A</v>
      </c>
      <c r="X3784" s="75" t="e">
        <f t="shared" si="599"/>
        <v>#N/A</v>
      </c>
      <c r="Y3784" s="75" t="e">
        <f t="shared" si="597"/>
        <v>#N/A</v>
      </c>
    </row>
    <row r="3785" spans="2:25" ht="12.75" x14ac:dyDescent="0.2">
      <c r="B3785" s="72" t="str">
        <f t="shared" si="593"/>
        <v/>
      </c>
      <c r="C3785" s="58"/>
      <c r="D3785" s="67"/>
      <c r="E3785" s="71" t="str">
        <f t="shared" si="594"/>
        <v/>
      </c>
      <c r="F3785" s="71" t="str">
        <f t="shared" si="590"/>
        <v/>
      </c>
      <c r="G3785" s="72" t="str">
        <f t="shared" si="598"/>
        <v/>
      </c>
      <c r="H3785" s="68" t="str">
        <f t="shared" si="595"/>
        <v/>
      </c>
      <c r="I3785" s="69" t="str">
        <f t="shared" si="591"/>
        <v/>
      </c>
      <c r="J3785" s="70" t="str">
        <f t="shared" si="592"/>
        <v/>
      </c>
      <c r="W3785" s="75" t="e">
        <f t="shared" si="596"/>
        <v>#N/A</v>
      </c>
      <c r="X3785" s="75" t="e">
        <f t="shared" si="599"/>
        <v>#N/A</v>
      </c>
      <c r="Y3785" s="75" t="e">
        <f t="shared" si="597"/>
        <v>#N/A</v>
      </c>
    </row>
    <row r="3786" spans="2:25" ht="12.75" x14ac:dyDescent="0.2">
      <c r="B3786" s="72" t="str">
        <f t="shared" si="593"/>
        <v/>
      </c>
      <c r="C3786" s="58"/>
      <c r="D3786" s="67"/>
      <c r="E3786" s="71" t="str">
        <f t="shared" si="594"/>
        <v/>
      </c>
      <c r="F3786" s="71" t="str">
        <f t="shared" si="590"/>
        <v/>
      </c>
      <c r="G3786" s="72" t="str">
        <f t="shared" si="598"/>
        <v/>
      </c>
      <c r="H3786" s="68" t="str">
        <f t="shared" si="595"/>
        <v/>
      </c>
      <c r="I3786" s="69" t="str">
        <f t="shared" si="591"/>
        <v/>
      </c>
      <c r="J3786" s="70" t="str">
        <f t="shared" si="592"/>
        <v/>
      </c>
      <c r="W3786" s="75" t="e">
        <f t="shared" si="596"/>
        <v>#N/A</v>
      </c>
      <c r="X3786" s="75" t="e">
        <f t="shared" si="599"/>
        <v>#N/A</v>
      </c>
      <c r="Y3786" s="75" t="e">
        <f t="shared" si="597"/>
        <v>#N/A</v>
      </c>
    </row>
    <row r="3787" spans="2:25" ht="12.75" x14ac:dyDescent="0.2">
      <c r="B3787" s="72" t="str">
        <f t="shared" si="593"/>
        <v/>
      </c>
      <c r="C3787" s="58"/>
      <c r="D3787" s="67"/>
      <c r="E3787" s="71" t="str">
        <f t="shared" si="594"/>
        <v/>
      </c>
      <c r="F3787" s="71" t="str">
        <f t="shared" si="590"/>
        <v/>
      </c>
      <c r="G3787" s="72" t="str">
        <f t="shared" si="598"/>
        <v/>
      </c>
      <c r="H3787" s="68" t="str">
        <f t="shared" si="595"/>
        <v/>
      </c>
      <c r="I3787" s="69" t="str">
        <f t="shared" si="591"/>
        <v/>
      </c>
      <c r="J3787" s="70" t="str">
        <f t="shared" si="592"/>
        <v/>
      </c>
      <c r="W3787" s="75" t="e">
        <f t="shared" si="596"/>
        <v>#N/A</v>
      </c>
      <c r="X3787" s="75" t="e">
        <f t="shared" si="599"/>
        <v>#N/A</v>
      </c>
      <c r="Y3787" s="75" t="e">
        <f t="shared" si="597"/>
        <v>#N/A</v>
      </c>
    </row>
    <row r="3788" spans="2:25" ht="12.75" x14ac:dyDescent="0.2">
      <c r="B3788" s="72" t="str">
        <f t="shared" si="593"/>
        <v/>
      </c>
      <c r="C3788" s="58"/>
      <c r="D3788" s="67"/>
      <c r="E3788" s="71" t="str">
        <f t="shared" si="594"/>
        <v/>
      </c>
      <c r="F3788" s="71" t="str">
        <f t="shared" si="590"/>
        <v/>
      </c>
      <c r="G3788" s="72" t="str">
        <f t="shared" si="598"/>
        <v/>
      </c>
      <c r="H3788" s="68" t="str">
        <f t="shared" si="595"/>
        <v/>
      </c>
      <c r="I3788" s="69" t="str">
        <f t="shared" si="591"/>
        <v/>
      </c>
      <c r="J3788" s="70" t="str">
        <f t="shared" si="592"/>
        <v/>
      </c>
      <c r="W3788" s="75" t="e">
        <f t="shared" si="596"/>
        <v>#N/A</v>
      </c>
      <c r="X3788" s="75" t="e">
        <f t="shared" si="599"/>
        <v>#N/A</v>
      </c>
      <c r="Y3788" s="75" t="e">
        <f t="shared" si="597"/>
        <v>#N/A</v>
      </c>
    </row>
    <row r="3789" spans="2:25" ht="12.75" x14ac:dyDescent="0.2">
      <c r="B3789" s="72" t="str">
        <f t="shared" si="593"/>
        <v/>
      </c>
      <c r="C3789" s="58"/>
      <c r="D3789" s="67"/>
      <c r="E3789" s="71" t="str">
        <f t="shared" si="594"/>
        <v/>
      </c>
      <c r="F3789" s="71" t="str">
        <f t="shared" si="590"/>
        <v/>
      </c>
      <c r="G3789" s="72" t="str">
        <f t="shared" si="598"/>
        <v/>
      </c>
      <c r="H3789" s="68" t="str">
        <f t="shared" si="595"/>
        <v/>
      </c>
      <c r="I3789" s="69" t="str">
        <f t="shared" si="591"/>
        <v/>
      </c>
      <c r="J3789" s="70" t="str">
        <f t="shared" si="592"/>
        <v/>
      </c>
      <c r="W3789" s="75" t="e">
        <f t="shared" si="596"/>
        <v>#N/A</v>
      </c>
      <c r="X3789" s="75" t="e">
        <f t="shared" si="599"/>
        <v>#N/A</v>
      </c>
      <c r="Y3789" s="75" t="e">
        <f t="shared" si="597"/>
        <v>#N/A</v>
      </c>
    </row>
    <row r="3790" spans="2:25" ht="12.75" x14ac:dyDescent="0.2">
      <c r="B3790" s="72" t="str">
        <f t="shared" si="593"/>
        <v/>
      </c>
      <c r="C3790" s="58"/>
      <c r="D3790" s="67"/>
      <c r="E3790" s="71" t="str">
        <f t="shared" si="594"/>
        <v/>
      </c>
      <c r="F3790" s="71" t="str">
        <f t="shared" ref="F3790:F3853" si="600">IF(D3790,STANDARDIZE(E3790,$M$11,$M$12),"")</f>
        <v/>
      </c>
      <c r="G3790" s="72" t="str">
        <f t="shared" si="598"/>
        <v/>
      </c>
      <c r="H3790" s="68" t="str">
        <f t="shared" si="595"/>
        <v/>
      </c>
      <c r="I3790" s="69" t="str">
        <f t="shared" si="591"/>
        <v/>
      </c>
      <c r="J3790" s="70" t="str">
        <f t="shared" si="592"/>
        <v/>
      </c>
      <c r="W3790" s="75" t="e">
        <f t="shared" si="596"/>
        <v>#N/A</v>
      </c>
      <c r="X3790" s="75" t="e">
        <f t="shared" si="599"/>
        <v>#N/A</v>
      </c>
      <c r="Y3790" s="75" t="e">
        <f t="shared" si="597"/>
        <v>#N/A</v>
      </c>
    </row>
    <row r="3791" spans="2:25" ht="12.75" x14ac:dyDescent="0.2">
      <c r="B3791" s="72" t="str">
        <f t="shared" si="593"/>
        <v/>
      </c>
      <c r="C3791" s="58"/>
      <c r="D3791" s="67"/>
      <c r="E3791" s="71" t="str">
        <f t="shared" si="594"/>
        <v/>
      </c>
      <c r="F3791" s="71" t="str">
        <f t="shared" si="600"/>
        <v/>
      </c>
      <c r="G3791" s="72" t="str">
        <f t="shared" si="598"/>
        <v/>
      </c>
      <c r="H3791" s="68" t="str">
        <f t="shared" si="595"/>
        <v/>
      </c>
      <c r="I3791" s="69" t="str">
        <f t="shared" si="591"/>
        <v/>
      </c>
      <c r="J3791" s="70" t="str">
        <f t="shared" si="592"/>
        <v/>
      </c>
      <c r="W3791" s="75" t="e">
        <f t="shared" si="596"/>
        <v>#N/A</v>
      </c>
      <c r="X3791" s="75" t="e">
        <f t="shared" si="599"/>
        <v>#N/A</v>
      </c>
      <c r="Y3791" s="75" t="e">
        <f t="shared" si="597"/>
        <v>#N/A</v>
      </c>
    </row>
    <row r="3792" spans="2:25" ht="12.75" x14ac:dyDescent="0.2">
      <c r="B3792" s="72" t="str">
        <f t="shared" si="593"/>
        <v/>
      </c>
      <c r="C3792" s="58"/>
      <c r="D3792" s="67"/>
      <c r="E3792" s="71" t="str">
        <f t="shared" si="594"/>
        <v/>
      </c>
      <c r="F3792" s="71" t="str">
        <f t="shared" si="600"/>
        <v/>
      </c>
      <c r="G3792" s="72" t="str">
        <f t="shared" si="598"/>
        <v/>
      </c>
      <c r="H3792" s="68" t="str">
        <f t="shared" si="595"/>
        <v/>
      </c>
      <c r="I3792" s="69" t="str">
        <f t="shared" si="591"/>
        <v/>
      </c>
      <c r="J3792" s="70" t="str">
        <f t="shared" si="592"/>
        <v/>
      </c>
      <c r="W3792" s="75" t="e">
        <f t="shared" si="596"/>
        <v>#N/A</v>
      </c>
      <c r="X3792" s="75" t="e">
        <f t="shared" si="599"/>
        <v>#N/A</v>
      </c>
      <c r="Y3792" s="75" t="e">
        <f t="shared" si="597"/>
        <v>#N/A</v>
      </c>
    </row>
    <row r="3793" spans="2:25" ht="12.75" x14ac:dyDescent="0.2">
      <c r="B3793" s="72" t="str">
        <f t="shared" si="593"/>
        <v/>
      </c>
      <c r="C3793" s="58"/>
      <c r="D3793" s="67"/>
      <c r="E3793" s="71" t="str">
        <f t="shared" si="594"/>
        <v/>
      </c>
      <c r="F3793" s="71" t="str">
        <f t="shared" si="600"/>
        <v/>
      </c>
      <c r="G3793" s="72" t="str">
        <f t="shared" si="598"/>
        <v/>
      </c>
      <c r="H3793" s="68" t="str">
        <f t="shared" si="595"/>
        <v/>
      </c>
      <c r="I3793" s="69" t="str">
        <f t="shared" si="591"/>
        <v/>
      </c>
      <c r="J3793" s="70" t="str">
        <f t="shared" si="592"/>
        <v/>
      </c>
      <c r="W3793" s="75" t="e">
        <f t="shared" si="596"/>
        <v>#N/A</v>
      </c>
      <c r="X3793" s="75" t="e">
        <f t="shared" si="599"/>
        <v>#N/A</v>
      </c>
      <c r="Y3793" s="75" t="e">
        <f t="shared" si="597"/>
        <v>#N/A</v>
      </c>
    </row>
    <row r="3794" spans="2:25" ht="12.75" x14ac:dyDescent="0.2">
      <c r="B3794" s="72" t="str">
        <f t="shared" si="593"/>
        <v/>
      </c>
      <c r="C3794" s="58"/>
      <c r="D3794" s="67"/>
      <c r="E3794" s="71" t="str">
        <f t="shared" si="594"/>
        <v/>
      </c>
      <c r="F3794" s="71" t="str">
        <f t="shared" si="600"/>
        <v/>
      </c>
      <c r="G3794" s="72" t="str">
        <f t="shared" si="598"/>
        <v/>
      </c>
      <c r="H3794" s="68" t="str">
        <f t="shared" si="595"/>
        <v/>
      </c>
      <c r="I3794" s="69" t="str">
        <f t="shared" si="591"/>
        <v/>
      </c>
      <c r="J3794" s="70" t="str">
        <f t="shared" si="592"/>
        <v/>
      </c>
      <c r="W3794" s="75" t="e">
        <f t="shared" si="596"/>
        <v>#N/A</v>
      </c>
      <c r="X3794" s="75" t="e">
        <f t="shared" si="599"/>
        <v>#N/A</v>
      </c>
      <c r="Y3794" s="75" t="e">
        <f t="shared" si="597"/>
        <v>#N/A</v>
      </c>
    </row>
    <row r="3795" spans="2:25" ht="12.75" x14ac:dyDescent="0.2">
      <c r="B3795" s="72" t="str">
        <f t="shared" si="593"/>
        <v/>
      </c>
      <c r="C3795" s="58"/>
      <c r="D3795" s="67"/>
      <c r="E3795" s="71" t="str">
        <f t="shared" si="594"/>
        <v/>
      </c>
      <c r="F3795" s="71" t="str">
        <f t="shared" si="600"/>
        <v/>
      </c>
      <c r="G3795" s="72" t="str">
        <f t="shared" si="598"/>
        <v/>
      </c>
      <c r="H3795" s="68" t="str">
        <f t="shared" si="595"/>
        <v/>
      </c>
      <c r="I3795" s="69" t="str">
        <f t="shared" si="591"/>
        <v/>
      </c>
      <c r="J3795" s="70" t="str">
        <f t="shared" si="592"/>
        <v/>
      </c>
      <c r="W3795" s="75" t="e">
        <f t="shared" si="596"/>
        <v>#N/A</v>
      </c>
      <c r="X3795" s="75" t="e">
        <f t="shared" si="599"/>
        <v>#N/A</v>
      </c>
      <c r="Y3795" s="75" t="e">
        <f t="shared" si="597"/>
        <v>#N/A</v>
      </c>
    </row>
    <row r="3796" spans="2:25" ht="12.75" x14ac:dyDescent="0.2">
      <c r="B3796" s="72" t="str">
        <f t="shared" si="593"/>
        <v/>
      </c>
      <c r="C3796" s="58"/>
      <c r="D3796" s="67"/>
      <c r="E3796" s="71" t="str">
        <f t="shared" si="594"/>
        <v/>
      </c>
      <c r="F3796" s="71" t="str">
        <f t="shared" si="600"/>
        <v/>
      </c>
      <c r="G3796" s="72" t="str">
        <f t="shared" si="598"/>
        <v/>
      </c>
      <c r="H3796" s="68" t="str">
        <f t="shared" si="595"/>
        <v/>
      </c>
      <c r="I3796" s="69" t="str">
        <f t="shared" si="591"/>
        <v/>
      </c>
      <c r="J3796" s="70" t="str">
        <f t="shared" si="592"/>
        <v/>
      </c>
      <c r="W3796" s="75" t="e">
        <f t="shared" si="596"/>
        <v>#N/A</v>
      </c>
      <c r="X3796" s="75" t="e">
        <f t="shared" si="599"/>
        <v>#N/A</v>
      </c>
      <c r="Y3796" s="75" t="e">
        <f t="shared" si="597"/>
        <v>#N/A</v>
      </c>
    </row>
    <row r="3797" spans="2:25" ht="12.75" x14ac:dyDescent="0.2">
      <c r="B3797" s="72" t="str">
        <f t="shared" si="593"/>
        <v/>
      </c>
      <c r="C3797" s="58"/>
      <c r="D3797" s="67"/>
      <c r="E3797" s="71" t="str">
        <f t="shared" si="594"/>
        <v/>
      </c>
      <c r="F3797" s="71" t="str">
        <f t="shared" si="600"/>
        <v/>
      </c>
      <c r="G3797" s="72" t="str">
        <f t="shared" si="598"/>
        <v/>
      </c>
      <c r="H3797" s="68" t="str">
        <f t="shared" si="595"/>
        <v/>
      </c>
      <c r="I3797" s="69" t="str">
        <f t="shared" si="591"/>
        <v/>
      </c>
      <c r="J3797" s="70" t="str">
        <f t="shared" si="592"/>
        <v/>
      </c>
      <c r="W3797" s="75" t="e">
        <f t="shared" si="596"/>
        <v>#N/A</v>
      </c>
      <c r="X3797" s="75" t="e">
        <f t="shared" si="599"/>
        <v>#N/A</v>
      </c>
      <c r="Y3797" s="75" t="e">
        <f t="shared" si="597"/>
        <v>#N/A</v>
      </c>
    </row>
    <row r="3798" spans="2:25" ht="12.75" x14ac:dyDescent="0.2">
      <c r="B3798" s="72" t="str">
        <f t="shared" si="593"/>
        <v/>
      </c>
      <c r="C3798" s="58"/>
      <c r="D3798" s="67"/>
      <c r="E3798" s="71" t="str">
        <f t="shared" si="594"/>
        <v/>
      </c>
      <c r="F3798" s="71" t="str">
        <f t="shared" si="600"/>
        <v/>
      </c>
      <c r="G3798" s="72" t="str">
        <f t="shared" si="598"/>
        <v/>
      </c>
      <c r="H3798" s="68" t="str">
        <f t="shared" si="595"/>
        <v/>
      </c>
      <c r="I3798" s="69" t="str">
        <f t="shared" si="591"/>
        <v/>
      </c>
      <c r="J3798" s="70" t="str">
        <f t="shared" si="592"/>
        <v/>
      </c>
      <c r="W3798" s="75" t="e">
        <f t="shared" si="596"/>
        <v>#N/A</v>
      </c>
      <c r="X3798" s="75" t="e">
        <f t="shared" si="599"/>
        <v>#N/A</v>
      </c>
      <c r="Y3798" s="75" t="e">
        <f t="shared" si="597"/>
        <v>#N/A</v>
      </c>
    </row>
    <row r="3799" spans="2:25" ht="12.75" x14ac:dyDescent="0.2">
      <c r="B3799" s="72" t="str">
        <f t="shared" si="593"/>
        <v/>
      </c>
      <c r="C3799" s="58"/>
      <c r="D3799" s="67"/>
      <c r="E3799" s="71" t="str">
        <f t="shared" si="594"/>
        <v/>
      </c>
      <c r="F3799" s="71" t="str">
        <f t="shared" si="600"/>
        <v/>
      </c>
      <c r="G3799" s="72" t="str">
        <f t="shared" si="598"/>
        <v/>
      </c>
      <c r="H3799" s="68" t="str">
        <f t="shared" si="595"/>
        <v/>
      </c>
      <c r="I3799" s="69" t="str">
        <f t="shared" si="591"/>
        <v/>
      </c>
      <c r="J3799" s="70" t="str">
        <f t="shared" si="592"/>
        <v/>
      </c>
      <c r="W3799" s="75" t="e">
        <f t="shared" si="596"/>
        <v>#N/A</v>
      </c>
      <c r="X3799" s="75" t="e">
        <f t="shared" si="599"/>
        <v>#N/A</v>
      </c>
      <c r="Y3799" s="75" t="e">
        <f t="shared" si="597"/>
        <v>#N/A</v>
      </c>
    </row>
    <row r="3800" spans="2:25" ht="12.75" x14ac:dyDescent="0.2">
      <c r="B3800" s="72" t="str">
        <f t="shared" si="593"/>
        <v/>
      </c>
      <c r="C3800" s="58"/>
      <c r="D3800" s="67"/>
      <c r="E3800" s="71" t="str">
        <f t="shared" si="594"/>
        <v/>
      </c>
      <c r="F3800" s="71" t="str">
        <f t="shared" si="600"/>
        <v/>
      </c>
      <c r="G3800" s="72" t="str">
        <f t="shared" si="598"/>
        <v/>
      </c>
      <c r="H3800" s="68" t="str">
        <f t="shared" si="595"/>
        <v/>
      </c>
      <c r="I3800" s="69" t="str">
        <f t="shared" si="591"/>
        <v/>
      </c>
      <c r="J3800" s="70" t="str">
        <f t="shared" si="592"/>
        <v/>
      </c>
      <c r="W3800" s="75" t="e">
        <f t="shared" si="596"/>
        <v>#N/A</v>
      </c>
      <c r="X3800" s="75" t="e">
        <f t="shared" si="599"/>
        <v>#N/A</v>
      </c>
      <c r="Y3800" s="75" t="e">
        <f t="shared" si="597"/>
        <v>#N/A</v>
      </c>
    </row>
    <row r="3801" spans="2:25" ht="12.75" x14ac:dyDescent="0.2">
      <c r="B3801" s="72" t="str">
        <f t="shared" si="593"/>
        <v/>
      </c>
      <c r="C3801" s="58"/>
      <c r="D3801" s="67"/>
      <c r="E3801" s="71" t="str">
        <f t="shared" si="594"/>
        <v/>
      </c>
      <c r="F3801" s="71" t="str">
        <f t="shared" si="600"/>
        <v/>
      </c>
      <c r="G3801" s="72" t="str">
        <f t="shared" si="598"/>
        <v/>
      </c>
      <c r="H3801" s="68" t="str">
        <f t="shared" si="595"/>
        <v/>
      </c>
      <c r="I3801" s="69" t="str">
        <f t="shared" si="591"/>
        <v/>
      </c>
      <c r="J3801" s="70" t="str">
        <f t="shared" si="592"/>
        <v/>
      </c>
      <c r="W3801" s="75" t="e">
        <f t="shared" si="596"/>
        <v>#N/A</v>
      </c>
      <c r="X3801" s="75" t="e">
        <f t="shared" si="599"/>
        <v>#N/A</v>
      </c>
      <c r="Y3801" s="75" t="e">
        <f t="shared" si="597"/>
        <v>#N/A</v>
      </c>
    </row>
    <row r="3802" spans="2:25" ht="12.75" x14ac:dyDescent="0.2">
      <c r="B3802" s="72" t="str">
        <f t="shared" si="593"/>
        <v/>
      </c>
      <c r="C3802" s="58"/>
      <c r="D3802" s="67"/>
      <c r="E3802" s="71" t="str">
        <f t="shared" si="594"/>
        <v/>
      </c>
      <c r="F3802" s="71" t="str">
        <f t="shared" si="600"/>
        <v/>
      </c>
      <c r="G3802" s="72" t="str">
        <f t="shared" si="598"/>
        <v/>
      </c>
      <c r="H3802" s="68" t="str">
        <f t="shared" si="595"/>
        <v/>
      </c>
      <c r="I3802" s="69" t="str">
        <f t="shared" si="591"/>
        <v/>
      </c>
      <c r="J3802" s="70" t="str">
        <f t="shared" si="592"/>
        <v/>
      </c>
      <c r="W3802" s="75" t="e">
        <f t="shared" si="596"/>
        <v>#N/A</v>
      </c>
      <c r="X3802" s="75" t="e">
        <f t="shared" si="599"/>
        <v>#N/A</v>
      </c>
      <c r="Y3802" s="75" t="e">
        <f t="shared" si="597"/>
        <v>#N/A</v>
      </c>
    </row>
    <row r="3803" spans="2:25" ht="12.75" x14ac:dyDescent="0.2">
      <c r="B3803" s="72" t="str">
        <f t="shared" si="593"/>
        <v/>
      </c>
      <c r="C3803" s="58"/>
      <c r="D3803" s="67"/>
      <c r="E3803" s="71" t="str">
        <f t="shared" si="594"/>
        <v/>
      </c>
      <c r="F3803" s="71" t="str">
        <f t="shared" si="600"/>
        <v/>
      </c>
      <c r="G3803" s="72" t="str">
        <f t="shared" si="598"/>
        <v/>
      </c>
      <c r="H3803" s="68" t="str">
        <f t="shared" si="595"/>
        <v/>
      </c>
      <c r="I3803" s="69" t="str">
        <f t="shared" si="591"/>
        <v/>
      </c>
      <c r="J3803" s="70" t="str">
        <f t="shared" si="592"/>
        <v/>
      </c>
      <c r="W3803" s="75" t="e">
        <f t="shared" si="596"/>
        <v>#N/A</v>
      </c>
      <c r="X3803" s="75" t="e">
        <f t="shared" si="599"/>
        <v>#N/A</v>
      </c>
      <c r="Y3803" s="75" t="e">
        <f t="shared" si="597"/>
        <v>#N/A</v>
      </c>
    </row>
    <row r="3804" spans="2:25" ht="12.75" x14ac:dyDescent="0.2">
      <c r="B3804" s="72" t="str">
        <f t="shared" si="593"/>
        <v/>
      </c>
      <c r="C3804" s="58"/>
      <c r="D3804" s="67"/>
      <c r="E3804" s="71" t="str">
        <f t="shared" si="594"/>
        <v/>
      </c>
      <c r="F3804" s="71" t="str">
        <f t="shared" si="600"/>
        <v/>
      </c>
      <c r="G3804" s="72" t="str">
        <f t="shared" si="598"/>
        <v/>
      </c>
      <c r="H3804" s="68" t="str">
        <f t="shared" si="595"/>
        <v/>
      </c>
      <c r="I3804" s="69" t="str">
        <f t="shared" si="591"/>
        <v/>
      </c>
      <c r="J3804" s="70" t="str">
        <f t="shared" si="592"/>
        <v/>
      </c>
      <c r="W3804" s="75" t="e">
        <f t="shared" si="596"/>
        <v>#N/A</v>
      </c>
      <c r="X3804" s="75" t="e">
        <f t="shared" si="599"/>
        <v>#N/A</v>
      </c>
      <c r="Y3804" s="75" t="e">
        <f t="shared" si="597"/>
        <v>#N/A</v>
      </c>
    </row>
    <row r="3805" spans="2:25" ht="12.75" x14ac:dyDescent="0.2">
      <c r="B3805" s="72" t="str">
        <f t="shared" si="593"/>
        <v/>
      </c>
      <c r="C3805" s="58"/>
      <c r="D3805" s="67"/>
      <c r="E3805" s="71" t="str">
        <f t="shared" si="594"/>
        <v/>
      </c>
      <c r="F3805" s="71" t="str">
        <f t="shared" si="600"/>
        <v/>
      </c>
      <c r="G3805" s="72" t="str">
        <f t="shared" si="598"/>
        <v/>
      </c>
      <c r="H3805" s="68" t="str">
        <f t="shared" si="595"/>
        <v/>
      </c>
      <c r="I3805" s="69" t="str">
        <f t="shared" si="591"/>
        <v/>
      </c>
      <c r="J3805" s="70" t="str">
        <f t="shared" si="592"/>
        <v/>
      </c>
      <c r="W3805" s="75" t="e">
        <f t="shared" si="596"/>
        <v>#N/A</v>
      </c>
      <c r="X3805" s="75" t="e">
        <f t="shared" si="599"/>
        <v>#N/A</v>
      </c>
      <c r="Y3805" s="75" t="e">
        <f t="shared" si="597"/>
        <v>#N/A</v>
      </c>
    </row>
    <row r="3806" spans="2:25" ht="12.75" x14ac:dyDescent="0.2">
      <c r="B3806" s="72" t="str">
        <f t="shared" si="593"/>
        <v/>
      </c>
      <c r="C3806" s="58"/>
      <c r="D3806" s="67"/>
      <c r="E3806" s="71" t="str">
        <f t="shared" si="594"/>
        <v/>
      </c>
      <c r="F3806" s="71" t="str">
        <f t="shared" si="600"/>
        <v/>
      </c>
      <c r="G3806" s="72" t="str">
        <f t="shared" si="598"/>
        <v/>
      </c>
      <c r="H3806" s="68" t="str">
        <f t="shared" si="595"/>
        <v/>
      </c>
      <c r="I3806" s="69" t="str">
        <f t="shared" si="591"/>
        <v/>
      </c>
      <c r="J3806" s="70" t="str">
        <f t="shared" si="592"/>
        <v/>
      </c>
      <c r="W3806" s="75" t="e">
        <f t="shared" si="596"/>
        <v>#N/A</v>
      </c>
      <c r="X3806" s="75" t="e">
        <f t="shared" si="599"/>
        <v>#N/A</v>
      </c>
      <c r="Y3806" s="75" t="e">
        <f t="shared" si="597"/>
        <v>#N/A</v>
      </c>
    </row>
    <row r="3807" spans="2:25" ht="12.75" x14ac:dyDescent="0.2">
      <c r="B3807" s="72" t="str">
        <f t="shared" si="593"/>
        <v/>
      </c>
      <c r="C3807" s="58"/>
      <c r="D3807" s="67"/>
      <c r="E3807" s="71" t="str">
        <f t="shared" si="594"/>
        <v/>
      </c>
      <c r="F3807" s="71" t="str">
        <f t="shared" si="600"/>
        <v/>
      </c>
      <c r="G3807" s="72" t="str">
        <f t="shared" si="598"/>
        <v/>
      </c>
      <c r="H3807" s="68" t="str">
        <f t="shared" si="595"/>
        <v/>
      </c>
      <c r="I3807" s="69" t="str">
        <f t="shared" si="591"/>
        <v/>
      </c>
      <c r="J3807" s="70" t="str">
        <f t="shared" si="592"/>
        <v/>
      </c>
      <c r="W3807" s="75" t="e">
        <f t="shared" si="596"/>
        <v>#N/A</v>
      </c>
      <c r="X3807" s="75" t="e">
        <f t="shared" si="599"/>
        <v>#N/A</v>
      </c>
      <c r="Y3807" s="75" t="e">
        <f t="shared" si="597"/>
        <v>#N/A</v>
      </c>
    </row>
    <row r="3808" spans="2:25" ht="12.75" x14ac:dyDescent="0.2">
      <c r="B3808" s="72" t="str">
        <f t="shared" si="593"/>
        <v/>
      </c>
      <c r="C3808" s="58"/>
      <c r="D3808" s="67"/>
      <c r="E3808" s="71" t="str">
        <f t="shared" si="594"/>
        <v/>
      </c>
      <c r="F3808" s="71" t="str">
        <f t="shared" si="600"/>
        <v/>
      </c>
      <c r="G3808" s="72" t="str">
        <f t="shared" si="598"/>
        <v/>
      </c>
      <c r="H3808" s="68" t="str">
        <f t="shared" si="595"/>
        <v/>
      </c>
      <c r="I3808" s="69" t="str">
        <f t="shared" si="591"/>
        <v/>
      </c>
      <c r="J3808" s="70" t="str">
        <f t="shared" si="592"/>
        <v/>
      </c>
      <c r="W3808" s="75" t="e">
        <f t="shared" si="596"/>
        <v>#N/A</v>
      </c>
      <c r="X3808" s="75" t="e">
        <f t="shared" si="599"/>
        <v>#N/A</v>
      </c>
      <c r="Y3808" s="75" t="e">
        <f t="shared" si="597"/>
        <v>#N/A</v>
      </c>
    </row>
    <row r="3809" spans="2:25" ht="12.75" x14ac:dyDescent="0.2">
      <c r="B3809" s="72" t="str">
        <f t="shared" si="593"/>
        <v/>
      </c>
      <c r="C3809" s="58"/>
      <c r="D3809" s="67"/>
      <c r="E3809" s="71" t="str">
        <f t="shared" si="594"/>
        <v/>
      </c>
      <c r="F3809" s="71" t="str">
        <f t="shared" si="600"/>
        <v/>
      </c>
      <c r="G3809" s="72" t="str">
        <f t="shared" si="598"/>
        <v/>
      </c>
      <c r="H3809" s="68" t="str">
        <f t="shared" si="595"/>
        <v/>
      </c>
      <c r="I3809" s="69" t="str">
        <f t="shared" si="591"/>
        <v/>
      </c>
      <c r="J3809" s="70" t="str">
        <f t="shared" si="592"/>
        <v/>
      </c>
      <c r="W3809" s="75" t="e">
        <f t="shared" si="596"/>
        <v>#N/A</v>
      </c>
      <c r="X3809" s="75" t="e">
        <f t="shared" si="599"/>
        <v>#N/A</v>
      </c>
      <c r="Y3809" s="75" t="e">
        <f t="shared" si="597"/>
        <v>#N/A</v>
      </c>
    </row>
    <row r="3810" spans="2:25" ht="12.75" x14ac:dyDescent="0.2">
      <c r="B3810" s="72" t="str">
        <f t="shared" si="593"/>
        <v/>
      </c>
      <c r="C3810" s="58"/>
      <c r="D3810" s="67"/>
      <c r="E3810" s="71" t="str">
        <f t="shared" si="594"/>
        <v/>
      </c>
      <c r="F3810" s="71" t="str">
        <f t="shared" si="600"/>
        <v/>
      </c>
      <c r="G3810" s="72" t="str">
        <f t="shared" si="598"/>
        <v/>
      </c>
      <c r="H3810" s="68" t="str">
        <f t="shared" si="595"/>
        <v/>
      </c>
      <c r="I3810" s="69" t="str">
        <f t="shared" si="591"/>
        <v/>
      </c>
      <c r="J3810" s="70" t="str">
        <f t="shared" si="592"/>
        <v/>
      </c>
      <c r="W3810" s="75" t="e">
        <f t="shared" si="596"/>
        <v>#N/A</v>
      </c>
      <c r="X3810" s="75" t="e">
        <f t="shared" si="599"/>
        <v>#N/A</v>
      </c>
      <c r="Y3810" s="75" t="e">
        <f t="shared" si="597"/>
        <v>#N/A</v>
      </c>
    </row>
    <row r="3811" spans="2:25" ht="12.75" x14ac:dyDescent="0.2">
      <c r="B3811" s="72" t="str">
        <f t="shared" si="593"/>
        <v/>
      </c>
      <c r="C3811" s="58"/>
      <c r="D3811" s="67"/>
      <c r="E3811" s="71" t="str">
        <f t="shared" si="594"/>
        <v/>
      </c>
      <c r="F3811" s="71" t="str">
        <f t="shared" si="600"/>
        <v/>
      </c>
      <c r="G3811" s="72" t="str">
        <f t="shared" si="598"/>
        <v/>
      </c>
      <c r="H3811" s="68" t="str">
        <f t="shared" si="595"/>
        <v/>
      </c>
      <c r="I3811" s="69" t="str">
        <f t="shared" si="591"/>
        <v/>
      </c>
      <c r="J3811" s="70" t="str">
        <f t="shared" si="592"/>
        <v/>
      </c>
      <c r="W3811" s="75" t="e">
        <f t="shared" si="596"/>
        <v>#N/A</v>
      </c>
      <c r="X3811" s="75" t="e">
        <f t="shared" si="599"/>
        <v>#N/A</v>
      </c>
      <c r="Y3811" s="75" t="e">
        <f t="shared" si="597"/>
        <v>#N/A</v>
      </c>
    </row>
    <row r="3812" spans="2:25" ht="12.75" x14ac:dyDescent="0.2">
      <c r="B3812" s="72" t="str">
        <f t="shared" si="593"/>
        <v/>
      </c>
      <c r="C3812" s="58"/>
      <c r="D3812" s="67"/>
      <c r="E3812" s="71" t="str">
        <f t="shared" si="594"/>
        <v/>
      </c>
      <c r="F3812" s="71" t="str">
        <f t="shared" si="600"/>
        <v/>
      </c>
      <c r="G3812" s="72" t="str">
        <f t="shared" si="598"/>
        <v/>
      </c>
      <c r="H3812" s="68" t="str">
        <f t="shared" si="595"/>
        <v/>
      </c>
      <c r="I3812" s="69" t="str">
        <f t="shared" si="591"/>
        <v/>
      </c>
      <c r="J3812" s="70" t="str">
        <f t="shared" si="592"/>
        <v/>
      </c>
      <c r="W3812" s="75" t="e">
        <f t="shared" si="596"/>
        <v>#N/A</v>
      </c>
      <c r="X3812" s="75" t="e">
        <f t="shared" si="599"/>
        <v>#N/A</v>
      </c>
      <c r="Y3812" s="75" t="e">
        <f t="shared" si="597"/>
        <v>#N/A</v>
      </c>
    </row>
    <row r="3813" spans="2:25" ht="12.75" x14ac:dyDescent="0.2">
      <c r="B3813" s="72" t="str">
        <f t="shared" si="593"/>
        <v/>
      </c>
      <c r="C3813" s="58"/>
      <c r="D3813" s="67"/>
      <c r="E3813" s="71" t="str">
        <f t="shared" si="594"/>
        <v/>
      </c>
      <c r="F3813" s="71" t="str">
        <f t="shared" si="600"/>
        <v/>
      </c>
      <c r="G3813" s="72" t="str">
        <f t="shared" si="598"/>
        <v/>
      </c>
      <c r="H3813" s="68" t="str">
        <f t="shared" si="595"/>
        <v/>
      </c>
      <c r="I3813" s="69" t="str">
        <f t="shared" si="591"/>
        <v/>
      </c>
      <c r="J3813" s="70" t="str">
        <f t="shared" si="592"/>
        <v/>
      </c>
      <c r="W3813" s="75" t="e">
        <f t="shared" si="596"/>
        <v>#N/A</v>
      </c>
      <c r="X3813" s="75" t="e">
        <f t="shared" si="599"/>
        <v>#N/A</v>
      </c>
      <c r="Y3813" s="75" t="e">
        <f t="shared" si="597"/>
        <v>#N/A</v>
      </c>
    </row>
    <row r="3814" spans="2:25" ht="12.75" x14ac:dyDescent="0.2">
      <c r="B3814" s="72" t="str">
        <f t="shared" si="593"/>
        <v/>
      </c>
      <c r="C3814" s="58"/>
      <c r="D3814" s="67"/>
      <c r="E3814" s="71" t="str">
        <f t="shared" si="594"/>
        <v/>
      </c>
      <c r="F3814" s="71" t="str">
        <f t="shared" si="600"/>
        <v/>
      </c>
      <c r="G3814" s="72" t="str">
        <f t="shared" si="598"/>
        <v/>
      </c>
      <c r="H3814" s="68" t="str">
        <f t="shared" si="595"/>
        <v/>
      </c>
      <c r="I3814" s="69" t="str">
        <f t="shared" si="591"/>
        <v/>
      </c>
      <c r="J3814" s="70" t="str">
        <f t="shared" si="592"/>
        <v/>
      </c>
      <c r="W3814" s="75" t="e">
        <f t="shared" si="596"/>
        <v>#N/A</v>
      </c>
      <c r="X3814" s="75" t="e">
        <f t="shared" si="599"/>
        <v>#N/A</v>
      </c>
      <c r="Y3814" s="75" t="e">
        <f t="shared" si="597"/>
        <v>#N/A</v>
      </c>
    </row>
    <row r="3815" spans="2:25" ht="12.75" x14ac:dyDescent="0.2">
      <c r="B3815" s="72" t="str">
        <f t="shared" si="593"/>
        <v/>
      </c>
      <c r="C3815" s="58"/>
      <c r="D3815" s="67"/>
      <c r="E3815" s="71" t="str">
        <f t="shared" si="594"/>
        <v/>
      </c>
      <c r="F3815" s="71" t="str">
        <f t="shared" si="600"/>
        <v/>
      </c>
      <c r="G3815" s="72" t="str">
        <f t="shared" si="598"/>
        <v/>
      </c>
      <c r="H3815" s="68" t="str">
        <f t="shared" si="595"/>
        <v/>
      </c>
      <c r="I3815" s="69" t="str">
        <f t="shared" si="591"/>
        <v/>
      </c>
      <c r="J3815" s="70" t="str">
        <f t="shared" si="592"/>
        <v/>
      </c>
      <c r="W3815" s="75" t="e">
        <f t="shared" si="596"/>
        <v>#N/A</v>
      </c>
      <c r="X3815" s="75" t="e">
        <f t="shared" si="599"/>
        <v>#N/A</v>
      </c>
      <c r="Y3815" s="75" t="e">
        <f t="shared" si="597"/>
        <v>#N/A</v>
      </c>
    </row>
    <row r="3816" spans="2:25" ht="12.75" x14ac:dyDescent="0.2">
      <c r="B3816" s="72" t="str">
        <f t="shared" si="593"/>
        <v/>
      </c>
      <c r="C3816" s="58"/>
      <c r="D3816" s="67"/>
      <c r="E3816" s="71" t="str">
        <f t="shared" si="594"/>
        <v/>
      </c>
      <c r="F3816" s="71" t="str">
        <f t="shared" si="600"/>
        <v/>
      </c>
      <c r="G3816" s="72" t="str">
        <f t="shared" si="598"/>
        <v/>
      </c>
      <c r="H3816" s="68" t="str">
        <f t="shared" si="595"/>
        <v/>
      </c>
      <c r="I3816" s="69" t="str">
        <f t="shared" si="591"/>
        <v/>
      </c>
      <c r="J3816" s="70" t="str">
        <f t="shared" si="592"/>
        <v/>
      </c>
      <c r="W3816" s="75" t="e">
        <f t="shared" si="596"/>
        <v>#N/A</v>
      </c>
      <c r="X3816" s="75" t="e">
        <f t="shared" si="599"/>
        <v>#N/A</v>
      </c>
      <c r="Y3816" s="75" t="e">
        <f t="shared" si="597"/>
        <v>#N/A</v>
      </c>
    </row>
    <row r="3817" spans="2:25" ht="12.75" x14ac:dyDescent="0.2">
      <c r="B3817" s="72" t="str">
        <f t="shared" si="593"/>
        <v/>
      </c>
      <c r="C3817" s="58"/>
      <c r="D3817" s="67"/>
      <c r="E3817" s="71" t="str">
        <f t="shared" si="594"/>
        <v/>
      </c>
      <c r="F3817" s="71" t="str">
        <f t="shared" si="600"/>
        <v/>
      </c>
      <c r="G3817" s="72" t="str">
        <f t="shared" si="598"/>
        <v/>
      </c>
      <c r="H3817" s="68" t="str">
        <f t="shared" si="595"/>
        <v/>
      </c>
      <c r="I3817" s="69" t="str">
        <f t="shared" si="591"/>
        <v/>
      </c>
      <c r="J3817" s="70" t="str">
        <f t="shared" si="592"/>
        <v/>
      </c>
      <c r="W3817" s="75" t="e">
        <f t="shared" si="596"/>
        <v>#N/A</v>
      </c>
      <c r="X3817" s="75" t="e">
        <f t="shared" si="599"/>
        <v>#N/A</v>
      </c>
      <c r="Y3817" s="75" t="e">
        <f t="shared" si="597"/>
        <v>#N/A</v>
      </c>
    </row>
    <row r="3818" spans="2:25" ht="12.75" x14ac:dyDescent="0.2">
      <c r="B3818" s="72" t="str">
        <f t="shared" si="593"/>
        <v/>
      </c>
      <c r="C3818" s="58"/>
      <c r="D3818" s="67"/>
      <c r="E3818" s="71" t="str">
        <f t="shared" si="594"/>
        <v/>
      </c>
      <c r="F3818" s="71" t="str">
        <f t="shared" si="600"/>
        <v/>
      </c>
      <c r="G3818" s="72" t="str">
        <f t="shared" si="598"/>
        <v/>
      </c>
      <c r="H3818" s="68" t="str">
        <f t="shared" si="595"/>
        <v/>
      </c>
      <c r="I3818" s="69" t="str">
        <f t="shared" si="591"/>
        <v/>
      </c>
      <c r="J3818" s="70" t="str">
        <f t="shared" si="592"/>
        <v/>
      </c>
      <c r="W3818" s="75" t="e">
        <f t="shared" si="596"/>
        <v>#N/A</v>
      </c>
      <c r="X3818" s="75" t="e">
        <f t="shared" si="599"/>
        <v>#N/A</v>
      </c>
      <c r="Y3818" s="75" t="e">
        <f t="shared" si="597"/>
        <v>#N/A</v>
      </c>
    </row>
    <row r="3819" spans="2:25" ht="12.75" x14ac:dyDescent="0.2">
      <c r="B3819" s="72" t="str">
        <f t="shared" si="593"/>
        <v/>
      </c>
      <c r="C3819" s="58"/>
      <c r="D3819" s="67"/>
      <c r="E3819" s="71" t="str">
        <f t="shared" si="594"/>
        <v/>
      </c>
      <c r="F3819" s="71" t="str">
        <f t="shared" si="600"/>
        <v/>
      </c>
      <c r="G3819" s="72" t="str">
        <f t="shared" si="598"/>
        <v/>
      </c>
      <c r="H3819" s="68" t="str">
        <f t="shared" si="595"/>
        <v/>
      </c>
      <c r="I3819" s="69" t="str">
        <f t="shared" si="591"/>
        <v/>
      </c>
      <c r="J3819" s="70" t="str">
        <f t="shared" si="592"/>
        <v/>
      </c>
      <c r="W3819" s="75" t="e">
        <f t="shared" si="596"/>
        <v>#N/A</v>
      </c>
      <c r="X3819" s="75" t="e">
        <f t="shared" si="599"/>
        <v>#N/A</v>
      </c>
      <c r="Y3819" s="75" t="e">
        <f t="shared" si="597"/>
        <v>#N/A</v>
      </c>
    </row>
    <row r="3820" spans="2:25" ht="12.75" x14ac:dyDescent="0.2">
      <c r="B3820" s="72" t="str">
        <f t="shared" si="593"/>
        <v/>
      </c>
      <c r="C3820" s="58"/>
      <c r="D3820" s="67"/>
      <c r="E3820" s="71" t="str">
        <f t="shared" si="594"/>
        <v/>
      </c>
      <c r="F3820" s="71" t="str">
        <f t="shared" si="600"/>
        <v/>
      </c>
      <c r="G3820" s="72" t="str">
        <f t="shared" si="598"/>
        <v/>
      </c>
      <c r="H3820" s="68" t="str">
        <f t="shared" si="595"/>
        <v/>
      </c>
      <c r="I3820" s="69" t="str">
        <f t="shared" si="591"/>
        <v/>
      </c>
      <c r="J3820" s="70" t="str">
        <f t="shared" si="592"/>
        <v/>
      </c>
      <c r="W3820" s="75" t="e">
        <f t="shared" si="596"/>
        <v>#N/A</v>
      </c>
      <c r="X3820" s="75" t="e">
        <f t="shared" si="599"/>
        <v>#N/A</v>
      </c>
      <c r="Y3820" s="75" t="e">
        <f t="shared" si="597"/>
        <v>#N/A</v>
      </c>
    </row>
    <row r="3821" spans="2:25" ht="12.75" x14ac:dyDescent="0.2">
      <c r="B3821" s="72" t="str">
        <f t="shared" si="593"/>
        <v/>
      </c>
      <c r="C3821" s="58"/>
      <c r="D3821" s="67"/>
      <c r="E3821" s="71" t="str">
        <f t="shared" si="594"/>
        <v/>
      </c>
      <c r="F3821" s="71" t="str">
        <f t="shared" si="600"/>
        <v/>
      </c>
      <c r="G3821" s="72" t="str">
        <f t="shared" si="598"/>
        <v/>
      </c>
      <c r="H3821" s="68" t="str">
        <f t="shared" si="595"/>
        <v/>
      </c>
      <c r="I3821" s="69" t="str">
        <f t="shared" si="591"/>
        <v/>
      </c>
      <c r="J3821" s="70" t="str">
        <f t="shared" si="592"/>
        <v/>
      </c>
      <c r="W3821" s="75" t="e">
        <f t="shared" si="596"/>
        <v>#N/A</v>
      </c>
      <c r="X3821" s="75" t="e">
        <f t="shared" si="599"/>
        <v>#N/A</v>
      </c>
      <c r="Y3821" s="75" t="e">
        <f t="shared" si="597"/>
        <v>#N/A</v>
      </c>
    </row>
    <row r="3822" spans="2:25" ht="12.75" x14ac:dyDescent="0.2">
      <c r="B3822" s="72" t="str">
        <f t="shared" si="593"/>
        <v/>
      </c>
      <c r="C3822" s="58"/>
      <c r="D3822" s="67"/>
      <c r="E3822" s="71" t="str">
        <f t="shared" si="594"/>
        <v/>
      </c>
      <c r="F3822" s="71" t="str">
        <f t="shared" si="600"/>
        <v/>
      </c>
      <c r="G3822" s="72" t="str">
        <f t="shared" si="598"/>
        <v/>
      </c>
      <c r="H3822" s="68" t="str">
        <f t="shared" si="595"/>
        <v/>
      </c>
      <c r="I3822" s="69" t="str">
        <f t="shared" si="591"/>
        <v/>
      </c>
      <c r="J3822" s="70" t="str">
        <f t="shared" si="592"/>
        <v/>
      </c>
      <c r="W3822" s="75" t="e">
        <f t="shared" si="596"/>
        <v>#N/A</v>
      </c>
      <c r="X3822" s="75" t="e">
        <f t="shared" si="599"/>
        <v>#N/A</v>
      </c>
      <c r="Y3822" s="75" t="e">
        <f t="shared" si="597"/>
        <v>#N/A</v>
      </c>
    </row>
    <row r="3823" spans="2:25" ht="12.75" x14ac:dyDescent="0.2">
      <c r="B3823" s="72" t="str">
        <f t="shared" si="593"/>
        <v/>
      </c>
      <c r="C3823" s="58"/>
      <c r="D3823" s="67"/>
      <c r="E3823" s="71" t="str">
        <f t="shared" si="594"/>
        <v/>
      </c>
      <c r="F3823" s="71" t="str">
        <f t="shared" si="600"/>
        <v/>
      </c>
      <c r="G3823" s="72" t="str">
        <f t="shared" si="598"/>
        <v/>
      </c>
      <c r="H3823" s="68" t="str">
        <f t="shared" si="595"/>
        <v/>
      </c>
      <c r="I3823" s="69" t="str">
        <f t="shared" si="591"/>
        <v/>
      </c>
      <c r="J3823" s="70" t="str">
        <f t="shared" si="592"/>
        <v/>
      </c>
      <c r="W3823" s="75" t="e">
        <f t="shared" si="596"/>
        <v>#N/A</v>
      </c>
      <c r="X3823" s="75" t="e">
        <f t="shared" si="599"/>
        <v>#N/A</v>
      </c>
      <c r="Y3823" s="75" t="e">
        <f t="shared" si="597"/>
        <v>#N/A</v>
      </c>
    </row>
    <row r="3824" spans="2:25" ht="12.75" x14ac:dyDescent="0.2">
      <c r="B3824" s="72" t="str">
        <f t="shared" si="593"/>
        <v/>
      </c>
      <c r="C3824" s="58"/>
      <c r="D3824" s="67"/>
      <c r="E3824" s="71" t="str">
        <f t="shared" si="594"/>
        <v/>
      </c>
      <c r="F3824" s="71" t="str">
        <f t="shared" si="600"/>
        <v/>
      </c>
      <c r="G3824" s="72" t="str">
        <f t="shared" si="598"/>
        <v/>
      </c>
      <c r="H3824" s="68" t="str">
        <f t="shared" si="595"/>
        <v/>
      </c>
      <c r="I3824" s="69" t="str">
        <f t="shared" si="591"/>
        <v/>
      </c>
      <c r="J3824" s="70" t="str">
        <f t="shared" si="592"/>
        <v/>
      </c>
      <c r="W3824" s="75" t="e">
        <f t="shared" si="596"/>
        <v>#N/A</v>
      </c>
      <c r="X3824" s="75" t="e">
        <f t="shared" si="599"/>
        <v>#N/A</v>
      </c>
      <c r="Y3824" s="75" t="e">
        <f t="shared" si="597"/>
        <v>#N/A</v>
      </c>
    </row>
    <row r="3825" spans="2:25" ht="12.75" x14ac:dyDescent="0.2">
      <c r="B3825" s="72" t="str">
        <f t="shared" si="593"/>
        <v/>
      </c>
      <c r="C3825" s="58"/>
      <c r="D3825" s="67"/>
      <c r="E3825" s="71" t="str">
        <f t="shared" si="594"/>
        <v/>
      </c>
      <c r="F3825" s="71" t="str">
        <f t="shared" si="600"/>
        <v/>
      </c>
      <c r="G3825" s="72" t="str">
        <f t="shared" si="598"/>
        <v/>
      </c>
      <c r="H3825" s="68" t="str">
        <f t="shared" si="595"/>
        <v/>
      </c>
      <c r="I3825" s="69" t="str">
        <f t="shared" si="591"/>
        <v/>
      </c>
      <c r="J3825" s="70" t="str">
        <f t="shared" si="592"/>
        <v/>
      </c>
      <c r="W3825" s="75" t="e">
        <f t="shared" si="596"/>
        <v>#N/A</v>
      </c>
      <c r="X3825" s="75" t="e">
        <f t="shared" si="599"/>
        <v>#N/A</v>
      </c>
      <c r="Y3825" s="75" t="e">
        <f t="shared" si="597"/>
        <v>#N/A</v>
      </c>
    </row>
    <row r="3826" spans="2:25" ht="12.75" x14ac:dyDescent="0.2">
      <c r="B3826" s="72" t="str">
        <f t="shared" si="593"/>
        <v/>
      </c>
      <c r="C3826" s="58"/>
      <c r="D3826" s="67"/>
      <c r="E3826" s="71" t="str">
        <f t="shared" si="594"/>
        <v/>
      </c>
      <c r="F3826" s="71" t="str">
        <f t="shared" si="600"/>
        <v/>
      </c>
      <c r="G3826" s="72" t="str">
        <f t="shared" si="598"/>
        <v/>
      </c>
      <c r="H3826" s="68" t="str">
        <f t="shared" si="595"/>
        <v/>
      </c>
      <c r="I3826" s="69" t="str">
        <f t="shared" si="591"/>
        <v/>
      </c>
      <c r="J3826" s="70" t="str">
        <f t="shared" si="592"/>
        <v/>
      </c>
      <c r="W3826" s="75" t="e">
        <f t="shared" si="596"/>
        <v>#N/A</v>
      </c>
      <c r="X3826" s="75" t="e">
        <f t="shared" si="599"/>
        <v>#N/A</v>
      </c>
      <c r="Y3826" s="75" t="e">
        <f t="shared" si="597"/>
        <v>#N/A</v>
      </c>
    </row>
    <row r="3827" spans="2:25" ht="12.75" x14ac:dyDescent="0.2">
      <c r="B3827" s="72" t="str">
        <f t="shared" si="593"/>
        <v/>
      </c>
      <c r="C3827" s="58"/>
      <c r="D3827" s="67"/>
      <c r="E3827" s="71" t="str">
        <f t="shared" si="594"/>
        <v/>
      </c>
      <c r="F3827" s="71" t="str">
        <f t="shared" si="600"/>
        <v/>
      </c>
      <c r="G3827" s="72" t="str">
        <f t="shared" si="598"/>
        <v/>
      </c>
      <c r="H3827" s="68" t="str">
        <f t="shared" si="595"/>
        <v/>
      </c>
      <c r="I3827" s="69" t="str">
        <f t="shared" si="591"/>
        <v/>
      </c>
      <c r="J3827" s="70" t="str">
        <f t="shared" si="592"/>
        <v/>
      </c>
      <c r="W3827" s="75" t="e">
        <f t="shared" si="596"/>
        <v>#N/A</v>
      </c>
      <c r="X3827" s="75" t="e">
        <f t="shared" si="599"/>
        <v>#N/A</v>
      </c>
      <c r="Y3827" s="75" t="e">
        <f t="shared" si="597"/>
        <v>#N/A</v>
      </c>
    </row>
    <row r="3828" spans="2:25" ht="12.75" x14ac:dyDescent="0.2">
      <c r="B3828" s="72" t="str">
        <f t="shared" si="593"/>
        <v/>
      </c>
      <c r="C3828" s="58"/>
      <c r="D3828" s="67"/>
      <c r="E3828" s="71" t="str">
        <f t="shared" si="594"/>
        <v/>
      </c>
      <c r="F3828" s="71" t="str">
        <f t="shared" si="600"/>
        <v/>
      </c>
      <c r="G3828" s="72" t="str">
        <f t="shared" si="598"/>
        <v/>
      </c>
      <c r="H3828" s="68" t="str">
        <f t="shared" si="595"/>
        <v/>
      </c>
      <c r="I3828" s="69" t="str">
        <f t="shared" si="591"/>
        <v/>
      </c>
      <c r="J3828" s="70" t="str">
        <f t="shared" si="592"/>
        <v/>
      </c>
      <c r="W3828" s="75" t="e">
        <f t="shared" si="596"/>
        <v>#N/A</v>
      </c>
      <c r="X3828" s="75" t="e">
        <f t="shared" si="599"/>
        <v>#N/A</v>
      </c>
      <c r="Y3828" s="75" t="e">
        <f t="shared" si="597"/>
        <v>#N/A</v>
      </c>
    </row>
    <row r="3829" spans="2:25" ht="12.75" x14ac:dyDescent="0.2">
      <c r="B3829" s="72" t="str">
        <f t="shared" si="593"/>
        <v/>
      </c>
      <c r="C3829" s="58"/>
      <c r="D3829" s="67"/>
      <c r="E3829" s="71" t="str">
        <f t="shared" si="594"/>
        <v/>
      </c>
      <c r="F3829" s="71" t="str">
        <f t="shared" si="600"/>
        <v/>
      </c>
      <c r="G3829" s="72" t="str">
        <f t="shared" si="598"/>
        <v/>
      </c>
      <c r="H3829" s="68" t="str">
        <f t="shared" si="595"/>
        <v/>
      </c>
      <c r="I3829" s="69" t="str">
        <f t="shared" si="591"/>
        <v/>
      </c>
      <c r="J3829" s="70" t="str">
        <f t="shared" si="592"/>
        <v/>
      </c>
      <c r="W3829" s="75" t="e">
        <f t="shared" si="596"/>
        <v>#N/A</v>
      </c>
      <c r="X3829" s="75" t="e">
        <f t="shared" si="599"/>
        <v>#N/A</v>
      </c>
      <c r="Y3829" s="75" t="e">
        <f t="shared" si="597"/>
        <v>#N/A</v>
      </c>
    </row>
    <row r="3830" spans="2:25" ht="12.75" x14ac:dyDescent="0.2">
      <c r="B3830" s="72" t="str">
        <f t="shared" si="593"/>
        <v/>
      </c>
      <c r="C3830" s="58"/>
      <c r="D3830" s="67"/>
      <c r="E3830" s="71" t="str">
        <f t="shared" si="594"/>
        <v/>
      </c>
      <c r="F3830" s="71" t="str">
        <f t="shared" si="600"/>
        <v/>
      </c>
      <c r="G3830" s="72" t="str">
        <f t="shared" si="598"/>
        <v/>
      </c>
      <c r="H3830" s="68" t="str">
        <f t="shared" si="595"/>
        <v/>
      </c>
      <c r="I3830" s="69" t="str">
        <f t="shared" si="591"/>
        <v/>
      </c>
      <c r="J3830" s="70" t="str">
        <f t="shared" si="592"/>
        <v/>
      </c>
      <c r="W3830" s="75" t="e">
        <f t="shared" si="596"/>
        <v>#N/A</v>
      </c>
      <c r="X3830" s="75" t="e">
        <f t="shared" si="599"/>
        <v>#N/A</v>
      </c>
      <c r="Y3830" s="75" t="e">
        <f t="shared" si="597"/>
        <v>#N/A</v>
      </c>
    </row>
    <row r="3831" spans="2:25" ht="12.75" x14ac:dyDescent="0.2">
      <c r="B3831" s="72" t="str">
        <f t="shared" si="593"/>
        <v/>
      </c>
      <c r="C3831" s="58"/>
      <c r="D3831" s="67"/>
      <c r="E3831" s="71" t="str">
        <f t="shared" si="594"/>
        <v/>
      </c>
      <c r="F3831" s="71" t="str">
        <f t="shared" si="600"/>
        <v/>
      </c>
      <c r="G3831" s="72" t="str">
        <f t="shared" si="598"/>
        <v/>
      </c>
      <c r="H3831" s="68" t="str">
        <f t="shared" si="595"/>
        <v/>
      </c>
      <c r="I3831" s="69" t="str">
        <f t="shared" si="591"/>
        <v/>
      </c>
      <c r="J3831" s="70" t="str">
        <f t="shared" si="592"/>
        <v/>
      </c>
      <c r="W3831" s="75" t="e">
        <f t="shared" si="596"/>
        <v>#N/A</v>
      </c>
      <c r="X3831" s="75" t="e">
        <f t="shared" si="599"/>
        <v>#N/A</v>
      </c>
      <c r="Y3831" s="75" t="e">
        <f t="shared" si="597"/>
        <v>#N/A</v>
      </c>
    </row>
    <row r="3832" spans="2:25" ht="12.75" x14ac:dyDescent="0.2">
      <c r="B3832" s="72" t="str">
        <f t="shared" si="593"/>
        <v/>
      </c>
      <c r="C3832" s="58"/>
      <c r="D3832" s="67"/>
      <c r="E3832" s="71" t="str">
        <f t="shared" si="594"/>
        <v/>
      </c>
      <c r="F3832" s="71" t="str">
        <f t="shared" si="600"/>
        <v/>
      </c>
      <c r="G3832" s="72" t="str">
        <f t="shared" si="598"/>
        <v/>
      </c>
      <c r="H3832" s="68" t="str">
        <f t="shared" si="595"/>
        <v/>
      </c>
      <c r="I3832" s="69" t="str">
        <f t="shared" si="591"/>
        <v/>
      </c>
      <c r="J3832" s="70" t="str">
        <f t="shared" si="592"/>
        <v/>
      </c>
      <c r="W3832" s="75" t="e">
        <f t="shared" si="596"/>
        <v>#N/A</v>
      </c>
      <c r="X3832" s="75" t="e">
        <f t="shared" si="599"/>
        <v>#N/A</v>
      </c>
      <c r="Y3832" s="75" t="e">
        <f t="shared" si="597"/>
        <v>#N/A</v>
      </c>
    </row>
    <row r="3833" spans="2:25" ht="12.75" x14ac:dyDescent="0.2">
      <c r="B3833" s="72" t="str">
        <f t="shared" si="593"/>
        <v/>
      </c>
      <c r="C3833" s="58"/>
      <c r="D3833" s="67"/>
      <c r="E3833" s="71" t="str">
        <f t="shared" si="594"/>
        <v/>
      </c>
      <c r="F3833" s="71" t="str">
        <f t="shared" si="600"/>
        <v/>
      </c>
      <c r="G3833" s="72" t="str">
        <f t="shared" si="598"/>
        <v/>
      </c>
      <c r="H3833" s="68" t="str">
        <f t="shared" si="595"/>
        <v/>
      </c>
      <c r="I3833" s="69" t="str">
        <f t="shared" si="591"/>
        <v/>
      </c>
      <c r="J3833" s="70" t="str">
        <f t="shared" si="592"/>
        <v/>
      </c>
      <c r="W3833" s="75" t="e">
        <f t="shared" si="596"/>
        <v>#N/A</v>
      </c>
      <c r="X3833" s="75" t="e">
        <f t="shared" si="599"/>
        <v>#N/A</v>
      </c>
      <c r="Y3833" s="75" t="e">
        <f t="shared" si="597"/>
        <v>#N/A</v>
      </c>
    </row>
    <row r="3834" spans="2:25" ht="12.75" x14ac:dyDescent="0.2">
      <c r="B3834" s="72" t="str">
        <f t="shared" si="593"/>
        <v/>
      </c>
      <c r="C3834" s="58"/>
      <c r="D3834" s="67"/>
      <c r="E3834" s="71" t="str">
        <f t="shared" si="594"/>
        <v/>
      </c>
      <c r="F3834" s="71" t="str">
        <f t="shared" si="600"/>
        <v/>
      </c>
      <c r="G3834" s="72" t="str">
        <f t="shared" si="598"/>
        <v/>
      </c>
      <c r="H3834" s="68" t="str">
        <f t="shared" si="595"/>
        <v/>
      </c>
      <c r="I3834" s="69" t="str">
        <f t="shared" si="591"/>
        <v/>
      </c>
      <c r="J3834" s="70" t="str">
        <f t="shared" si="592"/>
        <v/>
      </c>
      <c r="W3834" s="75" t="e">
        <f t="shared" si="596"/>
        <v>#N/A</v>
      </c>
      <c r="X3834" s="75" t="e">
        <f t="shared" si="599"/>
        <v>#N/A</v>
      </c>
      <c r="Y3834" s="75" t="e">
        <f t="shared" si="597"/>
        <v>#N/A</v>
      </c>
    </row>
    <row r="3835" spans="2:25" ht="12.75" x14ac:dyDescent="0.2">
      <c r="B3835" s="72" t="str">
        <f t="shared" si="593"/>
        <v/>
      </c>
      <c r="C3835" s="58"/>
      <c r="D3835" s="67"/>
      <c r="E3835" s="71" t="str">
        <f t="shared" si="594"/>
        <v/>
      </c>
      <c r="F3835" s="71" t="str">
        <f t="shared" si="600"/>
        <v/>
      </c>
      <c r="G3835" s="72" t="str">
        <f t="shared" si="598"/>
        <v/>
      </c>
      <c r="H3835" s="68" t="str">
        <f t="shared" si="595"/>
        <v/>
      </c>
      <c r="I3835" s="69" t="str">
        <f t="shared" si="591"/>
        <v/>
      </c>
      <c r="J3835" s="70" t="str">
        <f t="shared" si="592"/>
        <v/>
      </c>
      <c r="W3835" s="75" t="e">
        <f t="shared" si="596"/>
        <v>#N/A</v>
      </c>
      <c r="X3835" s="75" t="e">
        <f t="shared" si="599"/>
        <v>#N/A</v>
      </c>
      <c r="Y3835" s="75" t="e">
        <f t="shared" si="597"/>
        <v>#N/A</v>
      </c>
    </row>
    <row r="3836" spans="2:25" ht="12.75" x14ac:dyDescent="0.2">
      <c r="B3836" s="72" t="str">
        <f t="shared" si="593"/>
        <v/>
      </c>
      <c r="C3836" s="58"/>
      <c r="D3836" s="67"/>
      <c r="E3836" s="71" t="str">
        <f t="shared" si="594"/>
        <v/>
      </c>
      <c r="F3836" s="71" t="str">
        <f t="shared" si="600"/>
        <v/>
      </c>
      <c r="G3836" s="72" t="str">
        <f t="shared" si="598"/>
        <v/>
      </c>
      <c r="H3836" s="68" t="str">
        <f t="shared" si="595"/>
        <v/>
      </c>
      <c r="I3836" s="69" t="str">
        <f t="shared" si="591"/>
        <v/>
      </c>
      <c r="J3836" s="70" t="str">
        <f t="shared" si="592"/>
        <v/>
      </c>
      <c r="W3836" s="75" t="e">
        <f t="shared" si="596"/>
        <v>#N/A</v>
      </c>
      <c r="X3836" s="75" t="e">
        <f t="shared" si="599"/>
        <v>#N/A</v>
      </c>
      <c r="Y3836" s="75" t="e">
        <f t="shared" si="597"/>
        <v>#N/A</v>
      </c>
    </row>
    <row r="3837" spans="2:25" ht="12.75" x14ac:dyDescent="0.2">
      <c r="B3837" s="72" t="str">
        <f t="shared" si="593"/>
        <v/>
      </c>
      <c r="C3837" s="58"/>
      <c r="D3837" s="67"/>
      <c r="E3837" s="71" t="str">
        <f t="shared" si="594"/>
        <v/>
      </c>
      <c r="F3837" s="71" t="str">
        <f t="shared" si="600"/>
        <v/>
      </c>
      <c r="G3837" s="72" t="str">
        <f t="shared" si="598"/>
        <v/>
      </c>
      <c r="H3837" s="68" t="str">
        <f t="shared" si="595"/>
        <v/>
      </c>
      <c r="I3837" s="69" t="str">
        <f t="shared" si="591"/>
        <v/>
      </c>
      <c r="J3837" s="70" t="str">
        <f t="shared" si="592"/>
        <v/>
      </c>
      <c r="W3837" s="75" t="e">
        <f t="shared" si="596"/>
        <v>#N/A</v>
      </c>
      <c r="X3837" s="75" t="e">
        <f t="shared" si="599"/>
        <v>#N/A</v>
      </c>
      <c r="Y3837" s="75" t="e">
        <f t="shared" si="597"/>
        <v>#N/A</v>
      </c>
    </row>
    <row r="3838" spans="2:25" ht="12.75" x14ac:dyDescent="0.2">
      <c r="B3838" s="72" t="str">
        <f t="shared" si="593"/>
        <v/>
      </c>
      <c r="C3838" s="58"/>
      <c r="D3838" s="67"/>
      <c r="E3838" s="71" t="str">
        <f t="shared" si="594"/>
        <v/>
      </c>
      <c r="F3838" s="71" t="str">
        <f t="shared" si="600"/>
        <v/>
      </c>
      <c r="G3838" s="72" t="str">
        <f t="shared" si="598"/>
        <v/>
      </c>
      <c r="H3838" s="68" t="str">
        <f t="shared" si="595"/>
        <v/>
      </c>
      <c r="I3838" s="69" t="str">
        <f t="shared" si="591"/>
        <v/>
      </c>
      <c r="J3838" s="70" t="str">
        <f t="shared" si="592"/>
        <v/>
      </c>
      <c r="W3838" s="75" t="e">
        <f t="shared" si="596"/>
        <v>#N/A</v>
      </c>
      <c r="X3838" s="75" t="e">
        <f t="shared" si="599"/>
        <v>#N/A</v>
      </c>
      <c r="Y3838" s="75" t="e">
        <f t="shared" si="597"/>
        <v>#N/A</v>
      </c>
    </row>
    <row r="3839" spans="2:25" ht="12.75" x14ac:dyDescent="0.2">
      <c r="B3839" s="72" t="str">
        <f t="shared" si="593"/>
        <v/>
      </c>
      <c r="C3839" s="58"/>
      <c r="D3839" s="67"/>
      <c r="E3839" s="71" t="str">
        <f t="shared" si="594"/>
        <v/>
      </c>
      <c r="F3839" s="71" t="str">
        <f t="shared" si="600"/>
        <v/>
      </c>
      <c r="G3839" s="72" t="str">
        <f t="shared" si="598"/>
        <v/>
      </c>
      <c r="H3839" s="68" t="str">
        <f t="shared" si="595"/>
        <v/>
      </c>
      <c r="I3839" s="69" t="str">
        <f t="shared" si="591"/>
        <v/>
      </c>
      <c r="J3839" s="70" t="str">
        <f t="shared" si="592"/>
        <v/>
      </c>
      <c r="W3839" s="75" t="e">
        <f t="shared" si="596"/>
        <v>#N/A</v>
      </c>
      <c r="X3839" s="75" t="e">
        <f t="shared" si="599"/>
        <v>#N/A</v>
      </c>
      <c r="Y3839" s="75" t="e">
        <f t="shared" si="597"/>
        <v>#N/A</v>
      </c>
    </row>
    <row r="3840" spans="2:25" ht="12.75" x14ac:dyDescent="0.2">
      <c r="B3840" s="72" t="str">
        <f t="shared" si="593"/>
        <v/>
      </c>
      <c r="C3840" s="58"/>
      <c r="D3840" s="67"/>
      <c r="E3840" s="71" t="str">
        <f t="shared" si="594"/>
        <v/>
      </c>
      <c r="F3840" s="71" t="str">
        <f t="shared" si="600"/>
        <v/>
      </c>
      <c r="G3840" s="72" t="str">
        <f t="shared" si="598"/>
        <v/>
      </c>
      <c r="H3840" s="68" t="str">
        <f t="shared" si="595"/>
        <v/>
      </c>
      <c r="I3840" s="69" t="str">
        <f t="shared" si="591"/>
        <v/>
      </c>
      <c r="J3840" s="70" t="str">
        <f t="shared" si="592"/>
        <v/>
      </c>
      <c r="W3840" s="75" t="e">
        <f t="shared" si="596"/>
        <v>#N/A</v>
      </c>
      <c r="X3840" s="75" t="e">
        <f t="shared" si="599"/>
        <v>#N/A</v>
      </c>
      <c r="Y3840" s="75" t="e">
        <f t="shared" si="597"/>
        <v>#N/A</v>
      </c>
    </row>
    <row r="3841" spans="2:25" ht="12.75" x14ac:dyDescent="0.2">
      <c r="B3841" s="72" t="str">
        <f t="shared" si="593"/>
        <v/>
      </c>
      <c r="C3841" s="58"/>
      <c r="D3841" s="67"/>
      <c r="E3841" s="71" t="str">
        <f t="shared" si="594"/>
        <v/>
      </c>
      <c r="F3841" s="71" t="str">
        <f t="shared" si="600"/>
        <v/>
      </c>
      <c r="G3841" s="72" t="str">
        <f t="shared" si="598"/>
        <v/>
      </c>
      <c r="H3841" s="68" t="str">
        <f t="shared" si="595"/>
        <v/>
      </c>
      <c r="I3841" s="69" t="str">
        <f t="shared" si="591"/>
        <v/>
      </c>
      <c r="J3841" s="70" t="str">
        <f t="shared" si="592"/>
        <v/>
      </c>
      <c r="W3841" s="75" t="e">
        <f t="shared" si="596"/>
        <v>#N/A</v>
      </c>
      <c r="X3841" s="75" t="e">
        <f t="shared" si="599"/>
        <v>#N/A</v>
      </c>
      <c r="Y3841" s="75" t="e">
        <f t="shared" si="597"/>
        <v>#N/A</v>
      </c>
    </row>
    <row r="3842" spans="2:25" ht="12.75" x14ac:dyDescent="0.2">
      <c r="B3842" s="72" t="str">
        <f t="shared" si="593"/>
        <v/>
      </c>
      <c r="C3842" s="58"/>
      <c r="D3842" s="67"/>
      <c r="E3842" s="71" t="str">
        <f t="shared" si="594"/>
        <v/>
      </c>
      <c r="F3842" s="71" t="str">
        <f t="shared" si="600"/>
        <v/>
      </c>
      <c r="G3842" s="72" t="str">
        <f t="shared" si="598"/>
        <v/>
      </c>
      <c r="H3842" s="68" t="str">
        <f t="shared" si="595"/>
        <v/>
      </c>
      <c r="I3842" s="69" t="str">
        <f t="shared" si="591"/>
        <v/>
      </c>
      <c r="J3842" s="70" t="str">
        <f t="shared" si="592"/>
        <v/>
      </c>
      <c r="W3842" s="75" t="e">
        <f t="shared" si="596"/>
        <v>#N/A</v>
      </c>
      <c r="X3842" s="75" t="e">
        <f t="shared" si="599"/>
        <v>#N/A</v>
      </c>
      <c r="Y3842" s="75" t="e">
        <f t="shared" si="597"/>
        <v>#N/A</v>
      </c>
    </row>
    <row r="3843" spans="2:25" ht="12.75" x14ac:dyDescent="0.2">
      <c r="B3843" s="72" t="str">
        <f t="shared" si="593"/>
        <v/>
      </c>
      <c r="C3843" s="58"/>
      <c r="D3843" s="67"/>
      <c r="E3843" s="71" t="str">
        <f t="shared" si="594"/>
        <v/>
      </c>
      <c r="F3843" s="71" t="str">
        <f t="shared" si="600"/>
        <v/>
      </c>
      <c r="G3843" s="72" t="str">
        <f t="shared" si="598"/>
        <v/>
      </c>
      <c r="H3843" s="68" t="str">
        <f t="shared" si="595"/>
        <v/>
      </c>
      <c r="I3843" s="69" t="str">
        <f t="shared" ref="I3843:I3906" si="601">IF(ISBLANK(D3843)=FALSE,ABS(E3843-$S$15),"")</f>
        <v/>
      </c>
      <c r="J3843" s="70" t="str">
        <f t="shared" ref="J3843:J3906" si="602">IF(ISBLANK(D3843)=FALSE,IF((I3843/$S$16)&gt;4.5,"X",""),"")</f>
        <v/>
      </c>
      <c r="W3843" s="75" t="e">
        <f t="shared" si="596"/>
        <v>#N/A</v>
      </c>
      <c r="X3843" s="75" t="e">
        <f t="shared" si="599"/>
        <v>#N/A</v>
      </c>
      <c r="Y3843" s="75" t="e">
        <f t="shared" si="597"/>
        <v>#N/A</v>
      </c>
    </row>
    <row r="3844" spans="2:25" ht="12.75" x14ac:dyDescent="0.2">
      <c r="B3844" s="72" t="str">
        <f t="shared" ref="B3844:B3907" si="603">IF(ISBLANK(D3844)=FALSE,ABS(G3844-H3844),"")</f>
        <v/>
      </c>
      <c r="C3844" s="58"/>
      <c r="D3844" s="67"/>
      <c r="E3844" s="71" t="str">
        <f t="shared" ref="E3844:E3907" si="604">IF(ISBLANK(D3844)=FALSE,IF($O$20=1,(D3844),IF($O$20=2,LN(D3844),IF($O$20=3,SQRT(D3844),-1/D3844))),"")</f>
        <v/>
      </c>
      <c r="F3844" s="71" t="str">
        <f t="shared" si="600"/>
        <v/>
      </c>
      <c r="G3844" s="72" t="str">
        <f t="shared" si="598"/>
        <v/>
      </c>
      <c r="H3844" s="68" t="str">
        <f t="shared" ref="H3844:H3907" si="605">IF(ISBLANK(D3844)=FALSE,NORMSDIST(F3844),"")</f>
        <v/>
      </c>
      <c r="I3844" s="69" t="str">
        <f t="shared" si="601"/>
        <v/>
      </c>
      <c r="J3844" s="70" t="str">
        <f t="shared" si="602"/>
        <v/>
      </c>
      <c r="W3844" s="75" t="e">
        <f t="shared" ref="W3844:W3907" si="606">IF(ISBLANK(D3844)=FALSE,IF($O$20=1,(D3844),IF($O$20=2,LN(D3844),IF($O$20=3,SQRT(D3844),-1/D3844))),NA())</f>
        <v>#N/A</v>
      </c>
      <c r="X3844" s="75" t="e">
        <f t="shared" si="599"/>
        <v>#N/A</v>
      </c>
      <c r="Y3844" s="75" t="e">
        <f t="shared" ref="Y3844:Y3907" si="607">IF(ISBLANK(D3844)=FALSE,_xlfn.NORM.S.DIST(F3844,TRUE),NA())</f>
        <v>#N/A</v>
      </c>
    </row>
    <row r="3845" spans="2:25" ht="12.75" x14ac:dyDescent="0.2">
      <c r="B3845" s="72" t="str">
        <f t="shared" si="603"/>
        <v/>
      </c>
      <c r="C3845" s="58"/>
      <c r="D3845" s="67"/>
      <c r="E3845" s="71" t="str">
        <f t="shared" si="604"/>
        <v/>
      </c>
      <c r="F3845" s="71" t="str">
        <f t="shared" si="600"/>
        <v/>
      </c>
      <c r="G3845" s="72" t="str">
        <f t="shared" ref="G3845:G3908" si="608">IF(ISBLANK(D3845)=FALSE,G3844+1/$M$6,"")</f>
        <v/>
      </c>
      <c r="H3845" s="68" t="str">
        <f t="shared" si="605"/>
        <v/>
      </c>
      <c r="I3845" s="69" t="str">
        <f t="shared" si="601"/>
        <v/>
      </c>
      <c r="J3845" s="70" t="str">
        <f t="shared" si="602"/>
        <v/>
      </c>
      <c r="W3845" s="75" t="e">
        <f t="shared" si="606"/>
        <v>#N/A</v>
      </c>
      <c r="X3845" s="75" t="e">
        <f t="shared" ref="X3845:X3908" si="609">IF(ISBLANK(D3845)=FALSE,X3844+1/$M$6,NA())</f>
        <v>#N/A</v>
      </c>
      <c r="Y3845" s="75" t="e">
        <f t="shared" si="607"/>
        <v>#N/A</v>
      </c>
    </row>
    <row r="3846" spans="2:25" ht="12.75" x14ac:dyDescent="0.2">
      <c r="B3846" s="72" t="str">
        <f t="shared" si="603"/>
        <v/>
      </c>
      <c r="C3846" s="58"/>
      <c r="D3846" s="67"/>
      <c r="E3846" s="71" t="str">
        <f t="shared" si="604"/>
        <v/>
      </c>
      <c r="F3846" s="71" t="str">
        <f t="shared" si="600"/>
        <v/>
      </c>
      <c r="G3846" s="72" t="str">
        <f t="shared" si="608"/>
        <v/>
      </c>
      <c r="H3846" s="68" t="str">
        <f t="shared" si="605"/>
        <v/>
      </c>
      <c r="I3846" s="69" t="str">
        <f t="shared" si="601"/>
        <v/>
      </c>
      <c r="J3846" s="70" t="str">
        <f t="shared" si="602"/>
        <v/>
      </c>
      <c r="W3846" s="75" t="e">
        <f t="shared" si="606"/>
        <v>#N/A</v>
      </c>
      <c r="X3846" s="75" t="e">
        <f t="shared" si="609"/>
        <v>#N/A</v>
      </c>
      <c r="Y3846" s="75" t="e">
        <f t="shared" si="607"/>
        <v>#N/A</v>
      </c>
    </row>
    <row r="3847" spans="2:25" ht="12.75" x14ac:dyDescent="0.2">
      <c r="B3847" s="72" t="str">
        <f t="shared" si="603"/>
        <v/>
      </c>
      <c r="C3847" s="58"/>
      <c r="D3847" s="67"/>
      <c r="E3847" s="71" t="str">
        <f t="shared" si="604"/>
        <v/>
      </c>
      <c r="F3847" s="71" t="str">
        <f t="shared" si="600"/>
        <v/>
      </c>
      <c r="G3847" s="72" t="str">
        <f t="shared" si="608"/>
        <v/>
      </c>
      <c r="H3847" s="68" t="str">
        <f t="shared" si="605"/>
        <v/>
      </c>
      <c r="I3847" s="69" t="str">
        <f t="shared" si="601"/>
        <v/>
      </c>
      <c r="J3847" s="70" t="str">
        <f t="shared" si="602"/>
        <v/>
      </c>
      <c r="W3847" s="75" t="e">
        <f t="shared" si="606"/>
        <v>#N/A</v>
      </c>
      <c r="X3847" s="75" t="e">
        <f t="shared" si="609"/>
        <v>#N/A</v>
      </c>
      <c r="Y3847" s="75" t="e">
        <f t="shared" si="607"/>
        <v>#N/A</v>
      </c>
    </row>
    <row r="3848" spans="2:25" ht="12.75" x14ac:dyDescent="0.2">
      <c r="B3848" s="72" t="str">
        <f t="shared" si="603"/>
        <v/>
      </c>
      <c r="C3848" s="58"/>
      <c r="D3848" s="67"/>
      <c r="E3848" s="71" t="str">
        <f t="shared" si="604"/>
        <v/>
      </c>
      <c r="F3848" s="71" t="str">
        <f t="shared" si="600"/>
        <v/>
      </c>
      <c r="G3848" s="72" t="str">
        <f t="shared" si="608"/>
        <v/>
      </c>
      <c r="H3848" s="68" t="str">
        <f t="shared" si="605"/>
        <v/>
      </c>
      <c r="I3848" s="69" t="str">
        <f t="shared" si="601"/>
        <v/>
      </c>
      <c r="J3848" s="70" t="str">
        <f t="shared" si="602"/>
        <v/>
      </c>
      <c r="W3848" s="75" t="e">
        <f t="shared" si="606"/>
        <v>#N/A</v>
      </c>
      <c r="X3848" s="75" t="e">
        <f t="shared" si="609"/>
        <v>#N/A</v>
      </c>
      <c r="Y3848" s="75" t="e">
        <f t="shared" si="607"/>
        <v>#N/A</v>
      </c>
    </row>
    <row r="3849" spans="2:25" ht="12.75" x14ac:dyDescent="0.2">
      <c r="B3849" s="72" t="str">
        <f t="shared" si="603"/>
        <v/>
      </c>
      <c r="C3849" s="58"/>
      <c r="D3849" s="67"/>
      <c r="E3849" s="71" t="str">
        <f t="shared" si="604"/>
        <v/>
      </c>
      <c r="F3849" s="71" t="str">
        <f t="shared" si="600"/>
        <v/>
      </c>
      <c r="G3849" s="72" t="str">
        <f t="shared" si="608"/>
        <v/>
      </c>
      <c r="H3849" s="68" t="str">
        <f t="shared" si="605"/>
        <v/>
      </c>
      <c r="I3849" s="69" t="str">
        <f t="shared" si="601"/>
        <v/>
      </c>
      <c r="J3849" s="70" t="str">
        <f t="shared" si="602"/>
        <v/>
      </c>
      <c r="W3849" s="75" t="e">
        <f t="shared" si="606"/>
        <v>#N/A</v>
      </c>
      <c r="X3849" s="75" t="e">
        <f t="shared" si="609"/>
        <v>#N/A</v>
      </c>
      <c r="Y3849" s="75" t="e">
        <f t="shared" si="607"/>
        <v>#N/A</v>
      </c>
    </row>
    <row r="3850" spans="2:25" ht="12.75" x14ac:dyDescent="0.2">
      <c r="B3850" s="72" t="str">
        <f t="shared" si="603"/>
        <v/>
      </c>
      <c r="C3850" s="58"/>
      <c r="D3850" s="67"/>
      <c r="E3850" s="71" t="str">
        <f t="shared" si="604"/>
        <v/>
      </c>
      <c r="F3850" s="71" t="str">
        <f t="shared" si="600"/>
        <v/>
      </c>
      <c r="G3850" s="72" t="str">
        <f t="shared" si="608"/>
        <v/>
      </c>
      <c r="H3850" s="68" t="str">
        <f t="shared" si="605"/>
        <v/>
      </c>
      <c r="I3850" s="69" t="str">
        <f t="shared" si="601"/>
        <v/>
      </c>
      <c r="J3850" s="70" t="str">
        <f t="shared" si="602"/>
        <v/>
      </c>
      <c r="W3850" s="75" t="e">
        <f t="shared" si="606"/>
        <v>#N/A</v>
      </c>
      <c r="X3850" s="75" t="e">
        <f t="shared" si="609"/>
        <v>#N/A</v>
      </c>
      <c r="Y3850" s="75" t="e">
        <f t="shared" si="607"/>
        <v>#N/A</v>
      </c>
    </row>
    <row r="3851" spans="2:25" ht="12.75" x14ac:dyDescent="0.2">
      <c r="B3851" s="72" t="str">
        <f t="shared" si="603"/>
        <v/>
      </c>
      <c r="C3851" s="58"/>
      <c r="D3851" s="67"/>
      <c r="E3851" s="71" t="str">
        <f t="shared" si="604"/>
        <v/>
      </c>
      <c r="F3851" s="71" t="str">
        <f t="shared" si="600"/>
        <v/>
      </c>
      <c r="G3851" s="72" t="str">
        <f t="shared" si="608"/>
        <v/>
      </c>
      <c r="H3851" s="68" t="str">
        <f t="shared" si="605"/>
        <v/>
      </c>
      <c r="I3851" s="69" t="str">
        <f t="shared" si="601"/>
        <v/>
      </c>
      <c r="J3851" s="70" t="str">
        <f t="shared" si="602"/>
        <v/>
      </c>
      <c r="W3851" s="75" t="e">
        <f t="shared" si="606"/>
        <v>#N/A</v>
      </c>
      <c r="X3851" s="75" t="e">
        <f t="shared" si="609"/>
        <v>#N/A</v>
      </c>
      <c r="Y3851" s="75" t="e">
        <f t="shared" si="607"/>
        <v>#N/A</v>
      </c>
    </row>
    <row r="3852" spans="2:25" ht="12.75" x14ac:dyDescent="0.2">
      <c r="B3852" s="72" t="str">
        <f t="shared" si="603"/>
        <v/>
      </c>
      <c r="C3852" s="58"/>
      <c r="D3852" s="67"/>
      <c r="E3852" s="71" t="str">
        <f t="shared" si="604"/>
        <v/>
      </c>
      <c r="F3852" s="71" t="str">
        <f t="shared" si="600"/>
        <v/>
      </c>
      <c r="G3852" s="72" t="str">
        <f t="shared" si="608"/>
        <v/>
      </c>
      <c r="H3852" s="68" t="str">
        <f t="shared" si="605"/>
        <v/>
      </c>
      <c r="I3852" s="69" t="str">
        <f t="shared" si="601"/>
        <v/>
      </c>
      <c r="J3852" s="70" t="str">
        <f t="shared" si="602"/>
        <v/>
      </c>
      <c r="W3852" s="75" t="e">
        <f t="shared" si="606"/>
        <v>#N/A</v>
      </c>
      <c r="X3852" s="75" t="e">
        <f t="shared" si="609"/>
        <v>#N/A</v>
      </c>
      <c r="Y3852" s="75" t="e">
        <f t="shared" si="607"/>
        <v>#N/A</v>
      </c>
    </row>
    <row r="3853" spans="2:25" ht="12.75" x14ac:dyDescent="0.2">
      <c r="B3853" s="72" t="str">
        <f t="shared" si="603"/>
        <v/>
      </c>
      <c r="C3853" s="58"/>
      <c r="D3853" s="67"/>
      <c r="E3853" s="71" t="str">
        <f t="shared" si="604"/>
        <v/>
      </c>
      <c r="F3853" s="71" t="str">
        <f t="shared" si="600"/>
        <v/>
      </c>
      <c r="G3853" s="72" t="str">
        <f t="shared" si="608"/>
        <v/>
      </c>
      <c r="H3853" s="68" t="str">
        <f t="shared" si="605"/>
        <v/>
      </c>
      <c r="I3853" s="69" t="str">
        <f t="shared" si="601"/>
        <v/>
      </c>
      <c r="J3853" s="70" t="str">
        <f t="shared" si="602"/>
        <v/>
      </c>
      <c r="W3853" s="75" t="e">
        <f t="shared" si="606"/>
        <v>#N/A</v>
      </c>
      <c r="X3853" s="75" t="e">
        <f t="shared" si="609"/>
        <v>#N/A</v>
      </c>
      <c r="Y3853" s="75" t="e">
        <f t="shared" si="607"/>
        <v>#N/A</v>
      </c>
    </row>
    <row r="3854" spans="2:25" ht="12.75" x14ac:dyDescent="0.2">
      <c r="B3854" s="72" t="str">
        <f t="shared" si="603"/>
        <v/>
      </c>
      <c r="C3854" s="58"/>
      <c r="D3854" s="67"/>
      <c r="E3854" s="71" t="str">
        <f t="shared" si="604"/>
        <v/>
      </c>
      <c r="F3854" s="71" t="str">
        <f t="shared" ref="F3854:F3917" si="610">IF(D3854,STANDARDIZE(E3854,$M$11,$M$12),"")</f>
        <v/>
      </c>
      <c r="G3854" s="72" t="str">
        <f t="shared" si="608"/>
        <v/>
      </c>
      <c r="H3854" s="68" t="str">
        <f t="shared" si="605"/>
        <v/>
      </c>
      <c r="I3854" s="69" t="str">
        <f t="shared" si="601"/>
        <v/>
      </c>
      <c r="J3854" s="70" t="str">
        <f t="shared" si="602"/>
        <v/>
      </c>
      <c r="W3854" s="75" t="e">
        <f t="shared" si="606"/>
        <v>#N/A</v>
      </c>
      <c r="X3854" s="75" t="e">
        <f t="shared" si="609"/>
        <v>#N/A</v>
      </c>
      <c r="Y3854" s="75" t="e">
        <f t="shared" si="607"/>
        <v>#N/A</v>
      </c>
    </row>
    <row r="3855" spans="2:25" ht="12.75" x14ac:dyDescent="0.2">
      <c r="B3855" s="72" t="str">
        <f t="shared" si="603"/>
        <v/>
      </c>
      <c r="C3855" s="58"/>
      <c r="D3855" s="67"/>
      <c r="E3855" s="71" t="str">
        <f t="shared" si="604"/>
        <v/>
      </c>
      <c r="F3855" s="71" t="str">
        <f t="shared" si="610"/>
        <v/>
      </c>
      <c r="G3855" s="72" t="str">
        <f t="shared" si="608"/>
        <v/>
      </c>
      <c r="H3855" s="68" t="str">
        <f t="shared" si="605"/>
        <v/>
      </c>
      <c r="I3855" s="69" t="str">
        <f t="shared" si="601"/>
        <v/>
      </c>
      <c r="J3855" s="70" t="str">
        <f t="shared" si="602"/>
        <v/>
      </c>
      <c r="W3855" s="75" t="e">
        <f t="shared" si="606"/>
        <v>#N/A</v>
      </c>
      <c r="X3855" s="75" t="e">
        <f t="shared" si="609"/>
        <v>#N/A</v>
      </c>
      <c r="Y3855" s="75" t="e">
        <f t="shared" si="607"/>
        <v>#N/A</v>
      </c>
    </row>
    <row r="3856" spans="2:25" ht="12.75" x14ac:dyDescent="0.2">
      <c r="B3856" s="72" t="str">
        <f t="shared" si="603"/>
        <v/>
      </c>
      <c r="C3856" s="58"/>
      <c r="D3856" s="67"/>
      <c r="E3856" s="71" t="str">
        <f t="shared" si="604"/>
        <v/>
      </c>
      <c r="F3856" s="71" t="str">
        <f t="shared" si="610"/>
        <v/>
      </c>
      <c r="G3856" s="72" t="str">
        <f t="shared" si="608"/>
        <v/>
      </c>
      <c r="H3856" s="68" t="str">
        <f t="shared" si="605"/>
        <v/>
      </c>
      <c r="I3856" s="69" t="str">
        <f t="shared" si="601"/>
        <v/>
      </c>
      <c r="J3856" s="70" t="str">
        <f t="shared" si="602"/>
        <v/>
      </c>
      <c r="W3856" s="75" t="e">
        <f t="shared" si="606"/>
        <v>#N/A</v>
      </c>
      <c r="X3856" s="75" t="e">
        <f t="shared" si="609"/>
        <v>#N/A</v>
      </c>
      <c r="Y3856" s="75" t="e">
        <f t="shared" si="607"/>
        <v>#N/A</v>
      </c>
    </row>
    <row r="3857" spans="2:25" ht="12.75" x14ac:dyDescent="0.2">
      <c r="B3857" s="72" t="str">
        <f t="shared" si="603"/>
        <v/>
      </c>
      <c r="C3857" s="58"/>
      <c r="D3857" s="67"/>
      <c r="E3857" s="71" t="str">
        <f t="shared" si="604"/>
        <v/>
      </c>
      <c r="F3857" s="71" t="str">
        <f t="shared" si="610"/>
        <v/>
      </c>
      <c r="G3857" s="72" t="str">
        <f t="shared" si="608"/>
        <v/>
      </c>
      <c r="H3857" s="68" t="str">
        <f t="shared" si="605"/>
        <v/>
      </c>
      <c r="I3857" s="69" t="str">
        <f t="shared" si="601"/>
        <v/>
      </c>
      <c r="J3857" s="70" t="str">
        <f t="shared" si="602"/>
        <v/>
      </c>
      <c r="W3857" s="75" t="e">
        <f t="shared" si="606"/>
        <v>#N/A</v>
      </c>
      <c r="X3857" s="75" t="e">
        <f t="shared" si="609"/>
        <v>#N/A</v>
      </c>
      <c r="Y3857" s="75" t="e">
        <f t="shared" si="607"/>
        <v>#N/A</v>
      </c>
    </row>
    <row r="3858" spans="2:25" ht="12.75" x14ac:dyDescent="0.2">
      <c r="B3858" s="72" t="str">
        <f t="shared" si="603"/>
        <v/>
      </c>
      <c r="C3858" s="58"/>
      <c r="D3858" s="67"/>
      <c r="E3858" s="71" t="str">
        <f t="shared" si="604"/>
        <v/>
      </c>
      <c r="F3858" s="71" t="str">
        <f t="shared" si="610"/>
        <v/>
      </c>
      <c r="G3858" s="72" t="str">
        <f t="shared" si="608"/>
        <v/>
      </c>
      <c r="H3858" s="68" t="str">
        <f t="shared" si="605"/>
        <v/>
      </c>
      <c r="I3858" s="69" t="str">
        <f t="shared" si="601"/>
        <v/>
      </c>
      <c r="J3858" s="70" t="str">
        <f t="shared" si="602"/>
        <v/>
      </c>
      <c r="W3858" s="75" t="e">
        <f t="shared" si="606"/>
        <v>#N/A</v>
      </c>
      <c r="X3858" s="75" t="e">
        <f t="shared" si="609"/>
        <v>#N/A</v>
      </c>
      <c r="Y3858" s="75" t="e">
        <f t="shared" si="607"/>
        <v>#N/A</v>
      </c>
    </row>
    <row r="3859" spans="2:25" ht="12.75" x14ac:dyDescent="0.2">
      <c r="B3859" s="72" t="str">
        <f t="shared" si="603"/>
        <v/>
      </c>
      <c r="C3859" s="58"/>
      <c r="D3859" s="67"/>
      <c r="E3859" s="71" t="str">
        <f t="shared" si="604"/>
        <v/>
      </c>
      <c r="F3859" s="71" t="str">
        <f t="shared" si="610"/>
        <v/>
      </c>
      <c r="G3859" s="72" t="str">
        <f t="shared" si="608"/>
        <v/>
      </c>
      <c r="H3859" s="68" t="str">
        <f t="shared" si="605"/>
        <v/>
      </c>
      <c r="I3859" s="69" t="str">
        <f t="shared" si="601"/>
        <v/>
      </c>
      <c r="J3859" s="70" t="str">
        <f t="shared" si="602"/>
        <v/>
      </c>
      <c r="W3859" s="75" t="e">
        <f t="shared" si="606"/>
        <v>#N/A</v>
      </c>
      <c r="X3859" s="75" t="e">
        <f t="shared" si="609"/>
        <v>#N/A</v>
      </c>
      <c r="Y3859" s="75" t="e">
        <f t="shared" si="607"/>
        <v>#N/A</v>
      </c>
    </row>
    <row r="3860" spans="2:25" ht="12.75" x14ac:dyDescent="0.2">
      <c r="B3860" s="72" t="str">
        <f t="shared" si="603"/>
        <v/>
      </c>
      <c r="C3860" s="58"/>
      <c r="D3860" s="67"/>
      <c r="E3860" s="71" t="str">
        <f t="shared" si="604"/>
        <v/>
      </c>
      <c r="F3860" s="71" t="str">
        <f t="shared" si="610"/>
        <v/>
      </c>
      <c r="G3860" s="72" t="str">
        <f t="shared" si="608"/>
        <v/>
      </c>
      <c r="H3860" s="68" t="str">
        <f t="shared" si="605"/>
        <v/>
      </c>
      <c r="I3860" s="69" t="str">
        <f t="shared" si="601"/>
        <v/>
      </c>
      <c r="J3860" s="70" t="str">
        <f t="shared" si="602"/>
        <v/>
      </c>
      <c r="W3860" s="75" t="e">
        <f t="shared" si="606"/>
        <v>#N/A</v>
      </c>
      <c r="X3860" s="75" t="e">
        <f t="shared" si="609"/>
        <v>#N/A</v>
      </c>
      <c r="Y3860" s="75" t="e">
        <f t="shared" si="607"/>
        <v>#N/A</v>
      </c>
    </row>
    <row r="3861" spans="2:25" ht="12.75" x14ac:dyDescent="0.2">
      <c r="B3861" s="72" t="str">
        <f t="shared" si="603"/>
        <v/>
      </c>
      <c r="C3861" s="58"/>
      <c r="D3861" s="67"/>
      <c r="E3861" s="71" t="str">
        <f t="shared" si="604"/>
        <v/>
      </c>
      <c r="F3861" s="71" t="str">
        <f t="shared" si="610"/>
        <v/>
      </c>
      <c r="G3861" s="72" t="str">
        <f t="shared" si="608"/>
        <v/>
      </c>
      <c r="H3861" s="68" t="str">
        <f t="shared" si="605"/>
        <v/>
      </c>
      <c r="I3861" s="69" t="str">
        <f t="shared" si="601"/>
        <v/>
      </c>
      <c r="J3861" s="70" t="str">
        <f t="shared" si="602"/>
        <v/>
      </c>
      <c r="W3861" s="75" t="e">
        <f t="shared" si="606"/>
        <v>#N/A</v>
      </c>
      <c r="X3861" s="75" t="e">
        <f t="shared" si="609"/>
        <v>#N/A</v>
      </c>
      <c r="Y3861" s="75" t="e">
        <f t="shared" si="607"/>
        <v>#N/A</v>
      </c>
    </row>
    <row r="3862" spans="2:25" ht="12.75" x14ac:dyDescent="0.2">
      <c r="B3862" s="72" t="str">
        <f t="shared" si="603"/>
        <v/>
      </c>
      <c r="C3862" s="58"/>
      <c r="D3862" s="67"/>
      <c r="E3862" s="71" t="str">
        <f t="shared" si="604"/>
        <v/>
      </c>
      <c r="F3862" s="71" t="str">
        <f t="shared" si="610"/>
        <v/>
      </c>
      <c r="G3862" s="72" t="str">
        <f t="shared" si="608"/>
        <v/>
      </c>
      <c r="H3862" s="68" t="str">
        <f t="shared" si="605"/>
        <v/>
      </c>
      <c r="I3862" s="69" t="str">
        <f t="shared" si="601"/>
        <v/>
      </c>
      <c r="J3862" s="70" t="str">
        <f t="shared" si="602"/>
        <v/>
      </c>
      <c r="W3862" s="75" t="e">
        <f t="shared" si="606"/>
        <v>#N/A</v>
      </c>
      <c r="X3862" s="75" t="e">
        <f t="shared" si="609"/>
        <v>#N/A</v>
      </c>
      <c r="Y3862" s="75" t="e">
        <f t="shared" si="607"/>
        <v>#N/A</v>
      </c>
    </row>
    <row r="3863" spans="2:25" ht="12.75" x14ac:dyDescent="0.2">
      <c r="B3863" s="72" t="str">
        <f t="shared" si="603"/>
        <v/>
      </c>
      <c r="C3863" s="58"/>
      <c r="D3863" s="67"/>
      <c r="E3863" s="71" t="str">
        <f t="shared" si="604"/>
        <v/>
      </c>
      <c r="F3863" s="71" t="str">
        <f t="shared" si="610"/>
        <v/>
      </c>
      <c r="G3863" s="72" t="str">
        <f t="shared" si="608"/>
        <v/>
      </c>
      <c r="H3863" s="68" t="str">
        <f t="shared" si="605"/>
        <v/>
      </c>
      <c r="I3863" s="69" t="str">
        <f t="shared" si="601"/>
        <v/>
      </c>
      <c r="J3863" s="70" t="str">
        <f t="shared" si="602"/>
        <v/>
      </c>
      <c r="W3863" s="75" t="e">
        <f t="shared" si="606"/>
        <v>#N/A</v>
      </c>
      <c r="X3863" s="75" t="e">
        <f t="shared" si="609"/>
        <v>#N/A</v>
      </c>
      <c r="Y3863" s="75" t="e">
        <f t="shared" si="607"/>
        <v>#N/A</v>
      </c>
    </row>
    <row r="3864" spans="2:25" ht="12.75" x14ac:dyDescent="0.2">
      <c r="B3864" s="72" t="str">
        <f t="shared" si="603"/>
        <v/>
      </c>
      <c r="C3864" s="58"/>
      <c r="D3864" s="67"/>
      <c r="E3864" s="71" t="str">
        <f t="shared" si="604"/>
        <v/>
      </c>
      <c r="F3864" s="71" t="str">
        <f t="shared" si="610"/>
        <v/>
      </c>
      <c r="G3864" s="72" t="str">
        <f t="shared" si="608"/>
        <v/>
      </c>
      <c r="H3864" s="68" t="str">
        <f t="shared" si="605"/>
        <v/>
      </c>
      <c r="I3864" s="69" t="str">
        <f t="shared" si="601"/>
        <v/>
      </c>
      <c r="J3864" s="70" t="str">
        <f t="shared" si="602"/>
        <v/>
      </c>
      <c r="W3864" s="75" t="e">
        <f t="shared" si="606"/>
        <v>#N/A</v>
      </c>
      <c r="X3864" s="75" t="e">
        <f t="shared" si="609"/>
        <v>#N/A</v>
      </c>
      <c r="Y3864" s="75" t="e">
        <f t="shared" si="607"/>
        <v>#N/A</v>
      </c>
    </row>
    <row r="3865" spans="2:25" ht="12.75" x14ac:dyDescent="0.2">
      <c r="B3865" s="72" t="str">
        <f t="shared" si="603"/>
        <v/>
      </c>
      <c r="C3865" s="58"/>
      <c r="D3865" s="67"/>
      <c r="E3865" s="71" t="str">
        <f t="shared" si="604"/>
        <v/>
      </c>
      <c r="F3865" s="71" t="str">
        <f t="shared" si="610"/>
        <v/>
      </c>
      <c r="G3865" s="72" t="str">
        <f t="shared" si="608"/>
        <v/>
      </c>
      <c r="H3865" s="68" t="str">
        <f t="shared" si="605"/>
        <v/>
      </c>
      <c r="I3865" s="69" t="str">
        <f t="shared" si="601"/>
        <v/>
      </c>
      <c r="J3865" s="70" t="str">
        <f t="shared" si="602"/>
        <v/>
      </c>
      <c r="W3865" s="75" t="e">
        <f t="shared" si="606"/>
        <v>#N/A</v>
      </c>
      <c r="X3865" s="75" t="e">
        <f t="shared" si="609"/>
        <v>#N/A</v>
      </c>
      <c r="Y3865" s="75" t="e">
        <f t="shared" si="607"/>
        <v>#N/A</v>
      </c>
    </row>
    <row r="3866" spans="2:25" ht="12.75" x14ac:dyDescent="0.2">
      <c r="B3866" s="72" t="str">
        <f t="shared" si="603"/>
        <v/>
      </c>
      <c r="C3866" s="58"/>
      <c r="D3866" s="67"/>
      <c r="E3866" s="71" t="str">
        <f t="shared" si="604"/>
        <v/>
      </c>
      <c r="F3866" s="71" t="str">
        <f t="shared" si="610"/>
        <v/>
      </c>
      <c r="G3866" s="72" t="str">
        <f t="shared" si="608"/>
        <v/>
      </c>
      <c r="H3866" s="68" t="str">
        <f t="shared" si="605"/>
        <v/>
      </c>
      <c r="I3866" s="69" t="str">
        <f t="shared" si="601"/>
        <v/>
      </c>
      <c r="J3866" s="70" t="str">
        <f t="shared" si="602"/>
        <v/>
      </c>
      <c r="W3866" s="75" t="e">
        <f t="shared" si="606"/>
        <v>#N/A</v>
      </c>
      <c r="X3866" s="75" t="e">
        <f t="shared" si="609"/>
        <v>#N/A</v>
      </c>
      <c r="Y3866" s="75" t="e">
        <f t="shared" si="607"/>
        <v>#N/A</v>
      </c>
    </row>
    <row r="3867" spans="2:25" ht="12.75" x14ac:dyDescent="0.2">
      <c r="B3867" s="72" t="str">
        <f t="shared" si="603"/>
        <v/>
      </c>
      <c r="C3867" s="58"/>
      <c r="D3867" s="67"/>
      <c r="E3867" s="71" t="str">
        <f t="shared" si="604"/>
        <v/>
      </c>
      <c r="F3867" s="71" t="str">
        <f t="shared" si="610"/>
        <v/>
      </c>
      <c r="G3867" s="72" t="str">
        <f t="shared" si="608"/>
        <v/>
      </c>
      <c r="H3867" s="68" t="str">
        <f t="shared" si="605"/>
        <v/>
      </c>
      <c r="I3867" s="69" t="str">
        <f t="shared" si="601"/>
        <v/>
      </c>
      <c r="J3867" s="70" t="str">
        <f t="shared" si="602"/>
        <v/>
      </c>
      <c r="W3867" s="75" t="e">
        <f t="shared" si="606"/>
        <v>#N/A</v>
      </c>
      <c r="X3867" s="75" t="e">
        <f t="shared" si="609"/>
        <v>#N/A</v>
      </c>
      <c r="Y3867" s="75" t="e">
        <f t="shared" si="607"/>
        <v>#N/A</v>
      </c>
    </row>
    <row r="3868" spans="2:25" ht="12.75" x14ac:dyDescent="0.2">
      <c r="B3868" s="72" t="str">
        <f t="shared" si="603"/>
        <v/>
      </c>
      <c r="C3868" s="58"/>
      <c r="D3868" s="67"/>
      <c r="E3868" s="71" t="str">
        <f t="shared" si="604"/>
        <v/>
      </c>
      <c r="F3868" s="71" t="str">
        <f t="shared" si="610"/>
        <v/>
      </c>
      <c r="G3868" s="72" t="str">
        <f t="shared" si="608"/>
        <v/>
      </c>
      <c r="H3868" s="68" t="str">
        <f t="shared" si="605"/>
        <v/>
      </c>
      <c r="I3868" s="69" t="str">
        <f t="shared" si="601"/>
        <v/>
      </c>
      <c r="J3868" s="70" t="str">
        <f t="shared" si="602"/>
        <v/>
      </c>
      <c r="W3868" s="75" t="e">
        <f t="shared" si="606"/>
        <v>#N/A</v>
      </c>
      <c r="X3868" s="75" t="e">
        <f t="shared" si="609"/>
        <v>#N/A</v>
      </c>
      <c r="Y3868" s="75" t="e">
        <f t="shared" si="607"/>
        <v>#N/A</v>
      </c>
    </row>
    <row r="3869" spans="2:25" ht="12.75" x14ac:dyDescent="0.2">
      <c r="B3869" s="72" t="str">
        <f t="shared" si="603"/>
        <v/>
      </c>
      <c r="C3869" s="58"/>
      <c r="D3869" s="67"/>
      <c r="E3869" s="71" t="str">
        <f t="shared" si="604"/>
        <v/>
      </c>
      <c r="F3869" s="71" t="str">
        <f t="shared" si="610"/>
        <v/>
      </c>
      <c r="G3869" s="72" t="str">
        <f t="shared" si="608"/>
        <v/>
      </c>
      <c r="H3869" s="68" t="str">
        <f t="shared" si="605"/>
        <v/>
      </c>
      <c r="I3869" s="69" t="str">
        <f t="shared" si="601"/>
        <v/>
      </c>
      <c r="J3869" s="70" t="str">
        <f t="shared" si="602"/>
        <v/>
      </c>
      <c r="W3869" s="75" t="e">
        <f t="shared" si="606"/>
        <v>#N/A</v>
      </c>
      <c r="X3869" s="75" t="e">
        <f t="shared" si="609"/>
        <v>#N/A</v>
      </c>
      <c r="Y3869" s="75" t="e">
        <f t="shared" si="607"/>
        <v>#N/A</v>
      </c>
    </row>
    <row r="3870" spans="2:25" ht="12.75" x14ac:dyDescent="0.2">
      <c r="B3870" s="72" t="str">
        <f t="shared" si="603"/>
        <v/>
      </c>
      <c r="C3870" s="58"/>
      <c r="D3870" s="67"/>
      <c r="E3870" s="71" t="str">
        <f t="shared" si="604"/>
        <v/>
      </c>
      <c r="F3870" s="71" t="str">
        <f t="shared" si="610"/>
        <v/>
      </c>
      <c r="G3870" s="72" t="str">
        <f t="shared" si="608"/>
        <v/>
      </c>
      <c r="H3870" s="68" t="str">
        <f t="shared" si="605"/>
        <v/>
      </c>
      <c r="I3870" s="69" t="str">
        <f t="shared" si="601"/>
        <v/>
      </c>
      <c r="J3870" s="70" t="str">
        <f t="shared" si="602"/>
        <v/>
      </c>
      <c r="W3870" s="75" t="e">
        <f t="shared" si="606"/>
        <v>#N/A</v>
      </c>
      <c r="X3870" s="75" t="e">
        <f t="shared" si="609"/>
        <v>#N/A</v>
      </c>
      <c r="Y3870" s="75" t="e">
        <f t="shared" si="607"/>
        <v>#N/A</v>
      </c>
    </row>
    <row r="3871" spans="2:25" ht="12.75" x14ac:dyDescent="0.2">
      <c r="B3871" s="72" t="str">
        <f t="shared" si="603"/>
        <v/>
      </c>
      <c r="C3871" s="58"/>
      <c r="D3871" s="67"/>
      <c r="E3871" s="71" t="str">
        <f t="shared" si="604"/>
        <v/>
      </c>
      <c r="F3871" s="71" t="str">
        <f t="shared" si="610"/>
        <v/>
      </c>
      <c r="G3871" s="72" t="str">
        <f t="shared" si="608"/>
        <v/>
      </c>
      <c r="H3871" s="68" t="str">
        <f t="shared" si="605"/>
        <v/>
      </c>
      <c r="I3871" s="69" t="str">
        <f t="shared" si="601"/>
        <v/>
      </c>
      <c r="J3871" s="70" t="str">
        <f t="shared" si="602"/>
        <v/>
      </c>
      <c r="W3871" s="75" t="e">
        <f t="shared" si="606"/>
        <v>#N/A</v>
      </c>
      <c r="X3871" s="75" t="e">
        <f t="shared" si="609"/>
        <v>#N/A</v>
      </c>
      <c r="Y3871" s="75" t="e">
        <f t="shared" si="607"/>
        <v>#N/A</v>
      </c>
    </row>
    <row r="3872" spans="2:25" ht="12.75" x14ac:dyDescent="0.2">
      <c r="B3872" s="72" t="str">
        <f t="shared" si="603"/>
        <v/>
      </c>
      <c r="C3872" s="58"/>
      <c r="D3872" s="67"/>
      <c r="E3872" s="71" t="str">
        <f t="shared" si="604"/>
        <v/>
      </c>
      <c r="F3872" s="71" t="str">
        <f t="shared" si="610"/>
        <v/>
      </c>
      <c r="G3872" s="72" t="str">
        <f t="shared" si="608"/>
        <v/>
      </c>
      <c r="H3872" s="68" t="str">
        <f t="shared" si="605"/>
        <v/>
      </c>
      <c r="I3872" s="69" t="str">
        <f t="shared" si="601"/>
        <v/>
      </c>
      <c r="J3872" s="70" t="str">
        <f t="shared" si="602"/>
        <v/>
      </c>
      <c r="W3872" s="75" t="e">
        <f t="shared" si="606"/>
        <v>#N/A</v>
      </c>
      <c r="X3872" s="75" t="e">
        <f t="shared" si="609"/>
        <v>#N/A</v>
      </c>
      <c r="Y3872" s="75" t="e">
        <f t="shared" si="607"/>
        <v>#N/A</v>
      </c>
    </row>
    <row r="3873" spans="2:25" ht="12.75" x14ac:dyDescent="0.2">
      <c r="B3873" s="72" t="str">
        <f t="shared" si="603"/>
        <v/>
      </c>
      <c r="C3873" s="58"/>
      <c r="D3873" s="67"/>
      <c r="E3873" s="71" t="str">
        <f t="shared" si="604"/>
        <v/>
      </c>
      <c r="F3873" s="71" t="str">
        <f t="shared" si="610"/>
        <v/>
      </c>
      <c r="G3873" s="72" t="str">
        <f t="shared" si="608"/>
        <v/>
      </c>
      <c r="H3873" s="68" t="str">
        <f t="shared" si="605"/>
        <v/>
      </c>
      <c r="I3873" s="69" t="str">
        <f t="shared" si="601"/>
        <v/>
      </c>
      <c r="J3873" s="70" t="str">
        <f t="shared" si="602"/>
        <v/>
      </c>
      <c r="W3873" s="75" t="e">
        <f t="shared" si="606"/>
        <v>#N/A</v>
      </c>
      <c r="X3873" s="75" t="e">
        <f t="shared" si="609"/>
        <v>#N/A</v>
      </c>
      <c r="Y3873" s="75" t="e">
        <f t="shared" si="607"/>
        <v>#N/A</v>
      </c>
    </row>
    <row r="3874" spans="2:25" ht="12.75" x14ac:dyDescent="0.2">
      <c r="B3874" s="72" t="str">
        <f t="shared" si="603"/>
        <v/>
      </c>
      <c r="C3874" s="58"/>
      <c r="D3874" s="67"/>
      <c r="E3874" s="71" t="str">
        <f t="shared" si="604"/>
        <v/>
      </c>
      <c r="F3874" s="71" t="str">
        <f t="shared" si="610"/>
        <v/>
      </c>
      <c r="G3874" s="72" t="str">
        <f t="shared" si="608"/>
        <v/>
      </c>
      <c r="H3874" s="68" t="str">
        <f t="shared" si="605"/>
        <v/>
      </c>
      <c r="I3874" s="69" t="str">
        <f t="shared" si="601"/>
        <v/>
      </c>
      <c r="J3874" s="70" t="str">
        <f t="shared" si="602"/>
        <v/>
      </c>
      <c r="W3874" s="75" t="e">
        <f t="shared" si="606"/>
        <v>#N/A</v>
      </c>
      <c r="X3874" s="75" t="e">
        <f t="shared" si="609"/>
        <v>#N/A</v>
      </c>
      <c r="Y3874" s="75" t="e">
        <f t="shared" si="607"/>
        <v>#N/A</v>
      </c>
    </row>
    <row r="3875" spans="2:25" ht="12.75" x14ac:dyDescent="0.2">
      <c r="B3875" s="72" t="str">
        <f t="shared" si="603"/>
        <v/>
      </c>
      <c r="C3875" s="58"/>
      <c r="D3875" s="67"/>
      <c r="E3875" s="71" t="str">
        <f t="shared" si="604"/>
        <v/>
      </c>
      <c r="F3875" s="71" t="str">
        <f t="shared" si="610"/>
        <v/>
      </c>
      <c r="G3875" s="72" t="str">
        <f t="shared" si="608"/>
        <v/>
      </c>
      <c r="H3875" s="68" t="str">
        <f t="shared" si="605"/>
        <v/>
      </c>
      <c r="I3875" s="69" t="str">
        <f t="shared" si="601"/>
        <v/>
      </c>
      <c r="J3875" s="70" t="str">
        <f t="shared" si="602"/>
        <v/>
      </c>
      <c r="W3875" s="75" t="e">
        <f t="shared" si="606"/>
        <v>#N/A</v>
      </c>
      <c r="X3875" s="75" t="e">
        <f t="shared" si="609"/>
        <v>#N/A</v>
      </c>
      <c r="Y3875" s="75" t="e">
        <f t="shared" si="607"/>
        <v>#N/A</v>
      </c>
    </row>
    <row r="3876" spans="2:25" ht="12.75" x14ac:dyDescent="0.2">
      <c r="B3876" s="72" t="str">
        <f t="shared" si="603"/>
        <v/>
      </c>
      <c r="C3876" s="58"/>
      <c r="D3876" s="67"/>
      <c r="E3876" s="71" t="str">
        <f t="shared" si="604"/>
        <v/>
      </c>
      <c r="F3876" s="71" t="str">
        <f t="shared" si="610"/>
        <v/>
      </c>
      <c r="G3876" s="72" t="str">
        <f t="shared" si="608"/>
        <v/>
      </c>
      <c r="H3876" s="68" t="str">
        <f t="shared" si="605"/>
        <v/>
      </c>
      <c r="I3876" s="69" t="str">
        <f t="shared" si="601"/>
        <v/>
      </c>
      <c r="J3876" s="70" t="str">
        <f t="shared" si="602"/>
        <v/>
      </c>
      <c r="W3876" s="75" t="e">
        <f t="shared" si="606"/>
        <v>#N/A</v>
      </c>
      <c r="X3876" s="75" t="e">
        <f t="shared" si="609"/>
        <v>#N/A</v>
      </c>
      <c r="Y3876" s="75" t="e">
        <f t="shared" si="607"/>
        <v>#N/A</v>
      </c>
    </row>
    <row r="3877" spans="2:25" ht="12.75" x14ac:dyDescent="0.2">
      <c r="B3877" s="72" t="str">
        <f t="shared" si="603"/>
        <v/>
      </c>
      <c r="C3877" s="58"/>
      <c r="D3877" s="67"/>
      <c r="E3877" s="71" t="str">
        <f t="shared" si="604"/>
        <v/>
      </c>
      <c r="F3877" s="71" t="str">
        <f t="shared" si="610"/>
        <v/>
      </c>
      <c r="G3877" s="72" t="str">
        <f t="shared" si="608"/>
        <v/>
      </c>
      <c r="H3877" s="68" t="str">
        <f t="shared" si="605"/>
        <v/>
      </c>
      <c r="I3877" s="69" t="str">
        <f t="shared" si="601"/>
        <v/>
      </c>
      <c r="J3877" s="70" t="str">
        <f t="shared" si="602"/>
        <v/>
      </c>
      <c r="W3877" s="75" t="e">
        <f t="shared" si="606"/>
        <v>#N/A</v>
      </c>
      <c r="X3877" s="75" t="e">
        <f t="shared" si="609"/>
        <v>#N/A</v>
      </c>
      <c r="Y3877" s="75" t="e">
        <f t="shared" si="607"/>
        <v>#N/A</v>
      </c>
    </row>
    <row r="3878" spans="2:25" ht="12.75" x14ac:dyDescent="0.2">
      <c r="B3878" s="72" t="str">
        <f t="shared" si="603"/>
        <v/>
      </c>
      <c r="C3878" s="58"/>
      <c r="D3878" s="67"/>
      <c r="E3878" s="71" t="str">
        <f t="shared" si="604"/>
        <v/>
      </c>
      <c r="F3878" s="71" t="str">
        <f t="shared" si="610"/>
        <v/>
      </c>
      <c r="G3878" s="72" t="str">
        <f t="shared" si="608"/>
        <v/>
      </c>
      <c r="H3878" s="68" t="str">
        <f t="shared" si="605"/>
        <v/>
      </c>
      <c r="I3878" s="69" t="str">
        <f t="shared" si="601"/>
        <v/>
      </c>
      <c r="J3878" s="70" t="str">
        <f t="shared" si="602"/>
        <v/>
      </c>
      <c r="W3878" s="75" t="e">
        <f t="shared" si="606"/>
        <v>#N/A</v>
      </c>
      <c r="X3878" s="75" t="e">
        <f t="shared" si="609"/>
        <v>#N/A</v>
      </c>
      <c r="Y3878" s="75" t="e">
        <f t="shared" si="607"/>
        <v>#N/A</v>
      </c>
    </row>
    <row r="3879" spans="2:25" ht="12.75" x14ac:dyDescent="0.2">
      <c r="B3879" s="72" t="str">
        <f t="shared" si="603"/>
        <v/>
      </c>
      <c r="C3879" s="58"/>
      <c r="D3879" s="67"/>
      <c r="E3879" s="71" t="str">
        <f t="shared" si="604"/>
        <v/>
      </c>
      <c r="F3879" s="71" t="str">
        <f t="shared" si="610"/>
        <v/>
      </c>
      <c r="G3879" s="72" t="str">
        <f t="shared" si="608"/>
        <v/>
      </c>
      <c r="H3879" s="68" t="str">
        <f t="shared" si="605"/>
        <v/>
      </c>
      <c r="I3879" s="69" t="str">
        <f t="shared" si="601"/>
        <v/>
      </c>
      <c r="J3879" s="70" t="str">
        <f t="shared" si="602"/>
        <v/>
      </c>
      <c r="W3879" s="75" t="e">
        <f t="shared" si="606"/>
        <v>#N/A</v>
      </c>
      <c r="X3879" s="75" t="e">
        <f t="shared" si="609"/>
        <v>#N/A</v>
      </c>
      <c r="Y3879" s="75" t="e">
        <f t="shared" si="607"/>
        <v>#N/A</v>
      </c>
    </row>
    <row r="3880" spans="2:25" ht="12.75" x14ac:dyDescent="0.2">
      <c r="B3880" s="72" t="str">
        <f t="shared" si="603"/>
        <v/>
      </c>
      <c r="C3880" s="58"/>
      <c r="D3880" s="67"/>
      <c r="E3880" s="71" t="str">
        <f t="shared" si="604"/>
        <v/>
      </c>
      <c r="F3880" s="71" t="str">
        <f t="shared" si="610"/>
        <v/>
      </c>
      <c r="G3880" s="72" t="str">
        <f t="shared" si="608"/>
        <v/>
      </c>
      <c r="H3880" s="68" t="str">
        <f t="shared" si="605"/>
        <v/>
      </c>
      <c r="I3880" s="69" t="str">
        <f t="shared" si="601"/>
        <v/>
      </c>
      <c r="J3880" s="70" t="str">
        <f t="shared" si="602"/>
        <v/>
      </c>
      <c r="W3880" s="75" t="e">
        <f t="shared" si="606"/>
        <v>#N/A</v>
      </c>
      <c r="X3880" s="75" t="e">
        <f t="shared" si="609"/>
        <v>#N/A</v>
      </c>
      <c r="Y3880" s="75" t="e">
        <f t="shared" si="607"/>
        <v>#N/A</v>
      </c>
    </row>
    <row r="3881" spans="2:25" ht="12.75" x14ac:dyDescent="0.2">
      <c r="B3881" s="72" t="str">
        <f t="shared" si="603"/>
        <v/>
      </c>
      <c r="C3881" s="58"/>
      <c r="D3881" s="67"/>
      <c r="E3881" s="71" t="str">
        <f t="shared" si="604"/>
        <v/>
      </c>
      <c r="F3881" s="71" t="str">
        <f t="shared" si="610"/>
        <v/>
      </c>
      <c r="G3881" s="72" t="str">
        <f t="shared" si="608"/>
        <v/>
      </c>
      <c r="H3881" s="68" t="str">
        <f t="shared" si="605"/>
        <v/>
      </c>
      <c r="I3881" s="69" t="str">
        <f t="shared" si="601"/>
        <v/>
      </c>
      <c r="J3881" s="70" t="str">
        <f t="shared" si="602"/>
        <v/>
      </c>
      <c r="W3881" s="75" t="e">
        <f t="shared" si="606"/>
        <v>#N/A</v>
      </c>
      <c r="X3881" s="75" t="e">
        <f t="shared" si="609"/>
        <v>#N/A</v>
      </c>
      <c r="Y3881" s="75" t="e">
        <f t="shared" si="607"/>
        <v>#N/A</v>
      </c>
    </row>
    <row r="3882" spans="2:25" ht="12.75" x14ac:dyDescent="0.2">
      <c r="B3882" s="72" t="str">
        <f t="shared" si="603"/>
        <v/>
      </c>
      <c r="C3882" s="58"/>
      <c r="D3882" s="67"/>
      <c r="E3882" s="71" t="str">
        <f t="shared" si="604"/>
        <v/>
      </c>
      <c r="F3882" s="71" t="str">
        <f t="shared" si="610"/>
        <v/>
      </c>
      <c r="G3882" s="72" t="str">
        <f t="shared" si="608"/>
        <v/>
      </c>
      <c r="H3882" s="68" t="str">
        <f t="shared" si="605"/>
        <v/>
      </c>
      <c r="I3882" s="69" t="str">
        <f t="shared" si="601"/>
        <v/>
      </c>
      <c r="J3882" s="70" t="str">
        <f t="shared" si="602"/>
        <v/>
      </c>
      <c r="W3882" s="75" t="e">
        <f t="shared" si="606"/>
        <v>#N/A</v>
      </c>
      <c r="X3882" s="75" t="e">
        <f t="shared" si="609"/>
        <v>#N/A</v>
      </c>
      <c r="Y3882" s="75" t="e">
        <f t="shared" si="607"/>
        <v>#N/A</v>
      </c>
    </row>
    <row r="3883" spans="2:25" ht="12.75" x14ac:dyDescent="0.2">
      <c r="B3883" s="72" t="str">
        <f t="shared" si="603"/>
        <v/>
      </c>
      <c r="C3883" s="58"/>
      <c r="D3883" s="67"/>
      <c r="E3883" s="71" t="str">
        <f t="shared" si="604"/>
        <v/>
      </c>
      <c r="F3883" s="71" t="str">
        <f t="shared" si="610"/>
        <v/>
      </c>
      <c r="G3883" s="72" t="str">
        <f t="shared" si="608"/>
        <v/>
      </c>
      <c r="H3883" s="68" t="str">
        <f t="shared" si="605"/>
        <v/>
      </c>
      <c r="I3883" s="69" t="str">
        <f t="shared" si="601"/>
        <v/>
      </c>
      <c r="J3883" s="70" t="str">
        <f t="shared" si="602"/>
        <v/>
      </c>
      <c r="W3883" s="75" t="e">
        <f t="shared" si="606"/>
        <v>#N/A</v>
      </c>
      <c r="X3883" s="75" t="e">
        <f t="shared" si="609"/>
        <v>#N/A</v>
      </c>
      <c r="Y3883" s="75" t="e">
        <f t="shared" si="607"/>
        <v>#N/A</v>
      </c>
    </row>
    <row r="3884" spans="2:25" ht="12.75" x14ac:dyDescent="0.2">
      <c r="B3884" s="72" t="str">
        <f t="shared" si="603"/>
        <v/>
      </c>
      <c r="C3884" s="58"/>
      <c r="D3884" s="67"/>
      <c r="E3884" s="71" t="str">
        <f t="shared" si="604"/>
        <v/>
      </c>
      <c r="F3884" s="71" t="str">
        <f t="shared" si="610"/>
        <v/>
      </c>
      <c r="G3884" s="72" t="str">
        <f t="shared" si="608"/>
        <v/>
      </c>
      <c r="H3884" s="68" t="str">
        <f t="shared" si="605"/>
        <v/>
      </c>
      <c r="I3884" s="69" t="str">
        <f t="shared" si="601"/>
        <v/>
      </c>
      <c r="J3884" s="70" t="str">
        <f t="shared" si="602"/>
        <v/>
      </c>
      <c r="W3884" s="75" t="e">
        <f t="shared" si="606"/>
        <v>#N/A</v>
      </c>
      <c r="X3884" s="75" t="e">
        <f t="shared" si="609"/>
        <v>#N/A</v>
      </c>
      <c r="Y3884" s="75" t="e">
        <f t="shared" si="607"/>
        <v>#N/A</v>
      </c>
    </row>
    <row r="3885" spans="2:25" ht="12.75" x14ac:dyDescent="0.2">
      <c r="B3885" s="72" t="str">
        <f t="shared" si="603"/>
        <v/>
      </c>
      <c r="C3885" s="58"/>
      <c r="D3885" s="67"/>
      <c r="E3885" s="71" t="str">
        <f t="shared" si="604"/>
        <v/>
      </c>
      <c r="F3885" s="71" t="str">
        <f t="shared" si="610"/>
        <v/>
      </c>
      <c r="G3885" s="72" t="str">
        <f t="shared" si="608"/>
        <v/>
      </c>
      <c r="H3885" s="68" t="str">
        <f t="shared" si="605"/>
        <v/>
      </c>
      <c r="I3885" s="69" t="str">
        <f t="shared" si="601"/>
        <v/>
      </c>
      <c r="J3885" s="70" t="str">
        <f t="shared" si="602"/>
        <v/>
      </c>
      <c r="W3885" s="75" t="e">
        <f t="shared" si="606"/>
        <v>#N/A</v>
      </c>
      <c r="X3885" s="75" t="e">
        <f t="shared" si="609"/>
        <v>#N/A</v>
      </c>
      <c r="Y3885" s="75" t="e">
        <f t="shared" si="607"/>
        <v>#N/A</v>
      </c>
    </row>
    <row r="3886" spans="2:25" ht="12.75" x14ac:dyDescent="0.2">
      <c r="B3886" s="72" t="str">
        <f t="shared" si="603"/>
        <v/>
      </c>
      <c r="C3886" s="58"/>
      <c r="D3886" s="67"/>
      <c r="E3886" s="71" t="str">
        <f t="shared" si="604"/>
        <v/>
      </c>
      <c r="F3886" s="71" t="str">
        <f t="shared" si="610"/>
        <v/>
      </c>
      <c r="G3886" s="72" t="str">
        <f t="shared" si="608"/>
        <v/>
      </c>
      <c r="H3886" s="68" t="str">
        <f t="shared" si="605"/>
        <v/>
      </c>
      <c r="I3886" s="69" t="str">
        <f t="shared" si="601"/>
        <v/>
      </c>
      <c r="J3886" s="70" t="str">
        <f t="shared" si="602"/>
        <v/>
      </c>
      <c r="W3886" s="75" t="e">
        <f t="shared" si="606"/>
        <v>#N/A</v>
      </c>
      <c r="X3886" s="75" t="e">
        <f t="shared" si="609"/>
        <v>#N/A</v>
      </c>
      <c r="Y3886" s="75" t="e">
        <f t="shared" si="607"/>
        <v>#N/A</v>
      </c>
    </row>
    <row r="3887" spans="2:25" ht="12.75" x14ac:dyDescent="0.2">
      <c r="B3887" s="72" t="str">
        <f t="shared" si="603"/>
        <v/>
      </c>
      <c r="C3887" s="58"/>
      <c r="D3887" s="67"/>
      <c r="E3887" s="71" t="str">
        <f t="shared" si="604"/>
        <v/>
      </c>
      <c r="F3887" s="71" t="str">
        <f t="shared" si="610"/>
        <v/>
      </c>
      <c r="G3887" s="72" t="str">
        <f t="shared" si="608"/>
        <v/>
      </c>
      <c r="H3887" s="68" t="str">
        <f t="shared" si="605"/>
        <v/>
      </c>
      <c r="I3887" s="69" t="str">
        <f t="shared" si="601"/>
        <v/>
      </c>
      <c r="J3887" s="70" t="str">
        <f t="shared" si="602"/>
        <v/>
      </c>
      <c r="W3887" s="75" t="e">
        <f t="shared" si="606"/>
        <v>#N/A</v>
      </c>
      <c r="X3887" s="75" t="e">
        <f t="shared" si="609"/>
        <v>#N/A</v>
      </c>
      <c r="Y3887" s="75" t="e">
        <f t="shared" si="607"/>
        <v>#N/A</v>
      </c>
    </row>
    <row r="3888" spans="2:25" ht="12.75" x14ac:dyDescent="0.2">
      <c r="B3888" s="72" t="str">
        <f t="shared" si="603"/>
        <v/>
      </c>
      <c r="C3888" s="58"/>
      <c r="D3888" s="67"/>
      <c r="E3888" s="71" t="str">
        <f t="shared" si="604"/>
        <v/>
      </c>
      <c r="F3888" s="71" t="str">
        <f t="shared" si="610"/>
        <v/>
      </c>
      <c r="G3888" s="72" t="str">
        <f t="shared" si="608"/>
        <v/>
      </c>
      <c r="H3888" s="68" t="str">
        <f t="shared" si="605"/>
        <v/>
      </c>
      <c r="I3888" s="69" t="str">
        <f t="shared" si="601"/>
        <v/>
      </c>
      <c r="J3888" s="70" t="str">
        <f t="shared" si="602"/>
        <v/>
      </c>
      <c r="W3888" s="75" t="e">
        <f t="shared" si="606"/>
        <v>#N/A</v>
      </c>
      <c r="X3888" s="75" t="e">
        <f t="shared" si="609"/>
        <v>#N/A</v>
      </c>
      <c r="Y3888" s="75" t="e">
        <f t="shared" si="607"/>
        <v>#N/A</v>
      </c>
    </row>
    <row r="3889" spans="2:25" ht="12.75" x14ac:dyDescent="0.2">
      <c r="B3889" s="72" t="str">
        <f t="shared" si="603"/>
        <v/>
      </c>
      <c r="C3889" s="58"/>
      <c r="D3889" s="67"/>
      <c r="E3889" s="71" t="str">
        <f t="shared" si="604"/>
        <v/>
      </c>
      <c r="F3889" s="71" t="str">
        <f t="shared" si="610"/>
        <v/>
      </c>
      <c r="G3889" s="72" t="str">
        <f t="shared" si="608"/>
        <v/>
      </c>
      <c r="H3889" s="68" t="str">
        <f t="shared" si="605"/>
        <v/>
      </c>
      <c r="I3889" s="69" t="str">
        <f t="shared" si="601"/>
        <v/>
      </c>
      <c r="J3889" s="70" t="str">
        <f t="shared" si="602"/>
        <v/>
      </c>
      <c r="W3889" s="75" t="e">
        <f t="shared" si="606"/>
        <v>#N/A</v>
      </c>
      <c r="X3889" s="75" t="e">
        <f t="shared" si="609"/>
        <v>#N/A</v>
      </c>
      <c r="Y3889" s="75" t="e">
        <f t="shared" si="607"/>
        <v>#N/A</v>
      </c>
    </row>
    <row r="3890" spans="2:25" ht="12.75" x14ac:dyDescent="0.2">
      <c r="B3890" s="72" t="str">
        <f t="shared" si="603"/>
        <v/>
      </c>
      <c r="C3890" s="58"/>
      <c r="D3890" s="67"/>
      <c r="E3890" s="71" t="str">
        <f t="shared" si="604"/>
        <v/>
      </c>
      <c r="F3890" s="71" t="str">
        <f t="shared" si="610"/>
        <v/>
      </c>
      <c r="G3890" s="72" t="str">
        <f t="shared" si="608"/>
        <v/>
      </c>
      <c r="H3890" s="68" t="str">
        <f t="shared" si="605"/>
        <v/>
      </c>
      <c r="I3890" s="69" t="str">
        <f t="shared" si="601"/>
        <v/>
      </c>
      <c r="J3890" s="70" t="str">
        <f t="shared" si="602"/>
        <v/>
      </c>
      <c r="W3890" s="75" t="e">
        <f t="shared" si="606"/>
        <v>#N/A</v>
      </c>
      <c r="X3890" s="75" t="e">
        <f t="shared" si="609"/>
        <v>#N/A</v>
      </c>
      <c r="Y3890" s="75" t="e">
        <f t="shared" si="607"/>
        <v>#N/A</v>
      </c>
    </row>
    <row r="3891" spans="2:25" ht="12.75" x14ac:dyDescent="0.2">
      <c r="B3891" s="72" t="str">
        <f t="shared" si="603"/>
        <v/>
      </c>
      <c r="C3891" s="58"/>
      <c r="D3891" s="67"/>
      <c r="E3891" s="71" t="str">
        <f t="shared" si="604"/>
        <v/>
      </c>
      <c r="F3891" s="71" t="str">
        <f t="shared" si="610"/>
        <v/>
      </c>
      <c r="G3891" s="72" t="str">
        <f t="shared" si="608"/>
        <v/>
      </c>
      <c r="H3891" s="68" t="str">
        <f t="shared" si="605"/>
        <v/>
      </c>
      <c r="I3891" s="69" t="str">
        <f t="shared" si="601"/>
        <v/>
      </c>
      <c r="J3891" s="70" t="str">
        <f t="shared" si="602"/>
        <v/>
      </c>
      <c r="W3891" s="75" t="e">
        <f t="shared" si="606"/>
        <v>#N/A</v>
      </c>
      <c r="X3891" s="75" t="e">
        <f t="shared" si="609"/>
        <v>#N/A</v>
      </c>
      <c r="Y3891" s="75" t="e">
        <f t="shared" si="607"/>
        <v>#N/A</v>
      </c>
    </row>
    <row r="3892" spans="2:25" ht="12.75" x14ac:dyDescent="0.2">
      <c r="B3892" s="72" t="str">
        <f t="shared" si="603"/>
        <v/>
      </c>
      <c r="C3892" s="58"/>
      <c r="D3892" s="67"/>
      <c r="E3892" s="71" t="str">
        <f t="shared" si="604"/>
        <v/>
      </c>
      <c r="F3892" s="71" t="str">
        <f t="shared" si="610"/>
        <v/>
      </c>
      <c r="G3892" s="72" t="str">
        <f t="shared" si="608"/>
        <v/>
      </c>
      <c r="H3892" s="68" t="str">
        <f t="shared" si="605"/>
        <v/>
      </c>
      <c r="I3892" s="69" t="str">
        <f t="shared" si="601"/>
        <v/>
      </c>
      <c r="J3892" s="70" t="str">
        <f t="shared" si="602"/>
        <v/>
      </c>
      <c r="W3892" s="75" t="e">
        <f t="shared" si="606"/>
        <v>#N/A</v>
      </c>
      <c r="X3892" s="75" t="e">
        <f t="shared" si="609"/>
        <v>#N/A</v>
      </c>
      <c r="Y3892" s="75" t="e">
        <f t="shared" si="607"/>
        <v>#N/A</v>
      </c>
    </row>
    <row r="3893" spans="2:25" ht="12.75" x14ac:dyDescent="0.2">
      <c r="B3893" s="72" t="str">
        <f t="shared" si="603"/>
        <v/>
      </c>
      <c r="C3893" s="58"/>
      <c r="D3893" s="67"/>
      <c r="E3893" s="71" t="str">
        <f t="shared" si="604"/>
        <v/>
      </c>
      <c r="F3893" s="71" t="str">
        <f t="shared" si="610"/>
        <v/>
      </c>
      <c r="G3893" s="72" t="str">
        <f t="shared" si="608"/>
        <v/>
      </c>
      <c r="H3893" s="68" t="str">
        <f t="shared" si="605"/>
        <v/>
      </c>
      <c r="I3893" s="69" t="str">
        <f t="shared" si="601"/>
        <v/>
      </c>
      <c r="J3893" s="70" t="str">
        <f t="shared" si="602"/>
        <v/>
      </c>
      <c r="W3893" s="75" t="e">
        <f t="shared" si="606"/>
        <v>#N/A</v>
      </c>
      <c r="X3893" s="75" t="e">
        <f t="shared" si="609"/>
        <v>#N/A</v>
      </c>
      <c r="Y3893" s="75" t="e">
        <f t="shared" si="607"/>
        <v>#N/A</v>
      </c>
    </row>
    <row r="3894" spans="2:25" ht="12.75" x14ac:dyDescent="0.2">
      <c r="B3894" s="72" t="str">
        <f t="shared" si="603"/>
        <v/>
      </c>
      <c r="C3894" s="58"/>
      <c r="D3894" s="67"/>
      <c r="E3894" s="71" t="str">
        <f t="shared" si="604"/>
        <v/>
      </c>
      <c r="F3894" s="71" t="str">
        <f t="shared" si="610"/>
        <v/>
      </c>
      <c r="G3894" s="72" t="str">
        <f t="shared" si="608"/>
        <v/>
      </c>
      <c r="H3894" s="68" t="str">
        <f t="shared" si="605"/>
        <v/>
      </c>
      <c r="I3894" s="69" t="str">
        <f t="shared" si="601"/>
        <v/>
      </c>
      <c r="J3894" s="70" t="str">
        <f t="shared" si="602"/>
        <v/>
      </c>
      <c r="W3894" s="75" t="e">
        <f t="shared" si="606"/>
        <v>#N/A</v>
      </c>
      <c r="X3894" s="75" t="e">
        <f t="shared" si="609"/>
        <v>#N/A</v>
      </c>
      <c r="Y3894" s="75" t="e">
        <f t="shared" si="607"/>
        <v>#N/A</v>
      </c>
    </row>
    <row r="3895" spans="2:25" ht="12.75" x14ac:dyDescent="0.2">
      <c r="B3895" s="72" t="str">
        <f t="shared" si="603"/>
        <v/>
      </c>
      <c r="C3895" s="58"/>
      <c r="D3895" s="67"/>
      <c r="E3895" s="71" t="str">
        <f t="shared" si="604"/>
        <v/>
      </c>
      <c r="F3895" s="71" t="str">
        <f t="shared" si="610"/>
        <v/>
      </c>
      <c r="G3895" s="72" t="str">
        <f t="shared" si="608"/>
        <v/>
      </c>
      <c r="H3895" s="68" t="str">
        <f t="shared" si="605"/>
        <v/>
      </c>
      <c r="I3895" s="69" t="str">
        <f t="shared" si="601"/>
        <v/>
      </c>
      <c r="J3895" s="70" t="str">
        <f t="shared" si="602"/>
        <v/>
      </c>
      <c r="W3895" s="75" t="e">
        <f t="shared" si="606"/>
        <v>#N/A</v>
      </c>
      <c r="X3895" s="75" t="e">
        <f t="shared" si="609"/>
        <v>#N/A</v>
      </c>
      <c r="Y3895" s="75" t="e">
        <f t="shared" si="607"/>
        <v>#N/A</v>
      </c>
    </row>
    <row r="3896" spans="2:25" ht="12.75" x14ac:dyDescent="0.2">
      <c r="B3896" s="72" t="str">
        <f t="shared" si="603"/>
        <v/>
      </c>
      <c r="C3896" s="58"/>
      <c r="D3896" s="67"/>
      <c r="E3896" s="71" t="str">
        <f t="shared" si="604"/>
        <v/>
      </c>
      <c r="F3896" s="71" t="str">
        <f t="shared" si="610"/>
        <v/>
      </c>
      <c r="G3896" s="72" t="str">
        <f t="shared" si="608"/>
        <v/>
      </c>
      <c r="H3896" s="68" t="str">
        <f t="shared" si="605"/>
        <v/>
      </c>
      <c r="I3896" s="69" t="str">
        <f t="shared" si="601"/>
        <v/>
      </c>
      <c r="J3896" s="70" t="str">
        <f t="shared" si="602"/>
        <v/>
      </c>
      <c r="W3896" s="75" t="e">
        <f t="shared" si="606"/>
        <v>#N/A</v>
      </c>
      <c r="X3896" s="75" t="e">
        <f t="shared" si="609"/>
        <v>#N/A</v>
      </c>
      <c r="Y3896" s="75" t="e">
        <f t="shared" si="607"/>
        <v>#N/A</v>
      </c>
    </row>
    <row r="3897" spans="2:25" ht="12.75" x14ac:dyDescent="0.2">
      <c r="B3897" s="72" t="str">
        <f t="shared" si="603"/>
        <v/>
      </c>
      <c r="C3897" s="58"/>
      <c r="D3897" s="67"/>
      <c r="E3897" s="71" t="str">
        <f t="shared" si="604"/>
        <v/>
      </c>
      <c r="F3897" s="71" t="str">
        <f t="shared" si="610"/>
        <v/>
      </c>
      <c r="G3897" s="72" t="str">
        <f t="shared" si="608"/>
        <v/>
      </c>
      <c r="H3897" s="68" t="str">
        <f t="shared" si="605"/>
        <v/>
      </c>
      <c r="I3897" s="69" t="str">
        <f t="shared" si="601"/>
        <v/>
      </c>
      <c r="J3897" s="70" t="str">
        <f t="shared" si="602"/>
        <v/>
      </c>
      <c r="W3897" s="75" t="e">
        <f t="shared" si="606"/>
        <v>#N/A</v>
      </c>
      <c r="X3897" s="75" t="e">
        <f t="shared" si="609"/>
        <v>#N/A</v>
      </c>
      <c r="Y3897" s="75" t="e">
        <f t="shared" si="607"/>
        <v>#N/A</v>
      </c>
    </row>
    <row r="3898" spans="2:25" ht="12.75" x14ac:dyDescent="0.2">
      <c r="B3898" s="72" t="str">
        <f t="shared" si="603"/>
        <v/>
      </c>
      <c r="C3898" s="58"/>
      <c r="D3898" s="67"/>
      <c r="E3898" s="71" t="str">
        <f t="shared" si="604"/>
        <v/>
      </c>
      <c r="F3898" s="71" t="str">
        <f t="shared" si="610"/>
        <v/>
      </c>
      <c r="G3898" s="72" t="str">
        <f t="shared" si="608"/>
        <v/>
      </c>
      <c r="H3898" s="68" t="str">
        <f t="shared" si="605"/>
        <v/>
      </c>
      <c r="I3898" s="69" t="str">
        <f t="shared" si="601"/>
        <v/>
      </c>
      <c r="J3898" s="70" t="str">
        <f t="shared" si="602"/>
        <v/>
      </c>
      <c r="W3898" s="75" t="e">
        <f t="shared" si="606"/>
        <v>#N/A</v>
      </c>
      <c r="X3898" s="75" t="e">
        <f t="shared" si="609"/>
        <v>#N/A</v>
      </c>
      <c r="Y3898" s="75" t="e">
        <f t="shared" si="607"/>
        <v>#N/A</v>
      </c>
    </row>
    <row r="3899" spans="2:25" ht="12.75" x14ac:dyDescent="0.2">
      <c r="B3899" s="72" t="str">
        <f t="shared" si="603"/>
        <v/>
      </c>
      <c r="C3899" s="58"/>
      <c r="D3899" s="67"/>
      <c r="E3899" s="71" t="str">
        <f t="shared" si="604"/>
        <v/>
      </c>
      <c r="F3899" s="71" t="str">
        <f t="shared" si="610"/>
        <v/>
      </c>
      <c r="G3899" s="72" t="str">
        <f t="shared" si="608"/>
        <v/>
      </c>
      <c r="H3899" s="68" t="str">
        <f t="shared" si="605"/>
        <v/>
      </c>
      <c r="I3899" s="69" t="str">
        <f t="shared" si="601"/>
        <v/>
      </c>
      <c r="J3899" s="70" t="str">
        <f t="shared" si="602"/>
        <v/>
      </c>
      <c r="W3899" s="75" t="e">
        <f t="shared" si="606"/>
        <v>#N/A</v>
      </c>
      <c r="X3899" s="75" t="e">
        <f t="shared" si="609"/>
        <v>#N/A</v>
      </c>
      <c r="Y3899" s="75" t="e">
        <f t="shared" si="607"/>
        <v>#N/A</v>
      </c>
    </row>
    <row r="3900" spans="2:25" ht="12.75" x14ac:dyDescent="0.2">
      <c r="B3900" s="72" t="str">
        <f t="shared" si="603"/>
        <v/>
      </c>
      <c r="C3900" s="58"/>
      <c r="D3900" s="67"/>
      <c r="E3900" s="71" t="str">
        <f t="shared" si="604"/>
        <v/>
      </c>
      <c r="F3900" s="71" t="str">
        <f t="shared" si="610"/>
        <v/>
      </c>
      <c r="G3900" s="72" t="str">
        <f t="shared" si="608"/>
        <v/>
      </c>
      <c r="H3900" s="68" t="str">
        <f t="shared" si="605"/>
        <v/>
      </c>
      <c r="I3900" s="69" t="str">
        <f t="shared" si="601"/>
        <v/>
      </c>
      <c r="J3900" s="70" t="str">
        <f t="shared" si="602"/>
        <v/>
      </c>
      <c r="W3900" s="75" t="e">
        <f t="shared" si="606"/>
        <v>#N/A</v>
      </c>
      <c r="X3900" s="75" t="e">
        <f t="shared" si="609"/>
        <v>#N/A</v>
      </c>
      <c r="Y3900" s="75" t="e">
        <f t="shared" si="607"/>
        <v>#N/A</v>
      </c>
    </row>
    <row r="3901" spans="2:25" ht="12.75" x14ac:dyDescent="0.2">
      <c r="B3901" s="72" t="str">
        <f t="shared" si="603"/>
        <v/>
      </c>
      <c r="C3901" s="58"/>
      <c r="D3901" s="67"/>
      <c r="E3901" s="71" t="str">
        <f t="shared" si="604"/>
        <v/>
      </c>
      <c r="F3901" s="71" t="str">
        <f t="shared" si="610"/>
        <v/>
      </c>
      <c r="G3901" s="72" t="str">
        <f t="shared" si="608"/>
        <v/>
      </c>
      <c r="H3901" s="68" t="str">
        <f t="shared" si="605"/>
        <v/>
      </c>
      <c r="I3901" s="69" t="str">
        <f t="shared" si="601"/>
        <v/>
      </c>
      <c r="J3901" s="70" t="str">
        <f t="shared" si="602"/>
        <v/>
      </c>
      <c r="W3901" s="75" t="e">
        <f t="shared" si="606"/>
        <v>#N/A</v>
      </c>
      <c r="X3901" s="75" t="e">
        <f t="shared" si="609"/>
        <v>#N/A</v>
      </c>
      <c r="Y3901" s="75" t="e">
        <f t="shared" si="607"/>
        <v>#N/A</v>
      </c>
    </row>
    <row r="3902" spans="2:25" ht="12.75" x14ac:dyDescent="0.2">
      <c r="B3902" s="72" t="str">
        <f t="shared" si="603"/>
        <v/>
      </c>
      <c r="C3902" s="58"/>
      <c r="D3902" s="67"/>
      <c r="E3902" s="71" t="str">
        <f t="shared" si="604"/>
        <v/>
      </c>
      <c r="F3902" s="71" t="str">
        <f t="shared" si="610"/>
        <v/>
      </c>
      <c r="G3902" s="72" t="str">
        <f t="shared" si="608"/>
        <v/>
      </c>
      <c r="H3902" s="68" t="str">
        <f t="shared" si="605"/>
        <v/>
      </c>
      <c r="I3902" s="69" t="str">
        <f t="shared" si="601"/>
        <v/>
      </c>
      <c r="J3902" s="70" t="str">
        <f t="shared" si="602"/>
        <v/>
      </c>
      <c r="W3902" s="75" t="e">
        <f t="shared" si="606"/>
        <v>#N/A</v>
      </c>
      <c r="X3902" s="75" t="e">
        <f t="shared" si="609"/>
        <v>#N/A</v>
      </c>
      <c r="Y3902" s="75" t="e">
        <f t="shared" si="607"/>
        <v>#N/A</v>
      </c>
    </row>
    <row r="3903" spans="2:25" ht="12.75" x14ac:dyDescent="0.2">
      <c r="B3903" s="72" t="str">
        <f t="shared" si="603"/>
        <v/>
      </c>
      <c r="C3903" s="58"/>
      <c r="D3903" s="67"/>
      <c r="E3903" s="71" t="str">
        <f t="shared" si="604"/>
        <v/>
      </c>
      <c r="F3903" s="71" t="str">
        <f t="shared" si="610"/>
        <v/>
      </c>
      <c r="G3903" s="72" t="str">
        <f t="shared" si="608"/>
        <v/>
      </c>
      <c r="H3903" s="68" t="str">
        <f t="shared" si="605"/>
        <v/>
      </c>
      <c r="I3903" s="69" t="str">
        <f t="shared" si="601"/>
        <v/>
      </c>
      <c r="J3903" s="70" t="str">
        <f t="shared" si="602"/>
        <v/>
      </c>
      <c r="W3903" s="75" t="e">
        <f t="shared" si="606"/>
        <v>#N/A</v>
      </c>
      <c r="X3903" s="75" t="e">
        <f t="shared" si="609"/>
        <v>#N/A</v>
      </c>
      <c r="Y3903" s="75" t="e">
        <f t="shared" si="607"/>
        <v>#N/A</v>
      </c>
    </row>
    <row r="3904" spans="2:25" ht="12.75" x14ac:dyDescent="0.2">
      <c r="B3904" s="72" t="str">
        <f t="shared" si="603"/>
        <v/>
      </c>
      <c r="C3904" s="58"/>
      <c r="D3904" s="67"/>
      <c r="E3904" s="71" t="str">
        <f t="shared" si="604"/>
        <v/>
      </c>
      <c r="F3904" s="71" t="str">
        <f t="shared" si="610"/>
        <v/>
      </c>
      <c r="G3904" s="72" t="str">
        <f t="shared" si="608"/>
        <v/>
      </c>
      <c r="H3904" s="68" t="str">
        <f t="shared" si="605"/>
        <v/>
      </c>
      <c r="I3904" s="69" t="str">
        <f t="shared" si="601"/>
        <v/>
      </c>
      <c r="J3904" s="70" t="str">
        <f t="shared" si="602"/>
        <v/>
      </c>
      <c r="W3904" s="75" t="e">
        <f t="shared" si="606"/>
        <v>#N/A</v>
      </c>
      <c r="X3904" s="75" t="e">
        <f t="shared" si="609"/>
        <v>#N/A</v>
      </c>
      <c r="Y3904" s="75" t="e">
        <f t="shared" si="607"/>
        <v>#N/A</v>
      </c>
    </row>
    <row r="3905" spans="2:25" ht="12.75" x14ac:dyDescent="0.2">
      <c r="B3905" s="72" t="str">
        <f t="shared" si="603"/>
        <v/>
      </c>
      <c r="C3905" s="58"/>
      <c r="D3905" s="67"/>
      <c r="E3905" s="71" t="str">
        <f t="shared" si="604"/>
        <v/>
      </c>
      <c r="F3905" s="71" t="str">
        <f t="shared" si="610"/>
        <v/>
      </c>
      <c r="G3905" s="72" t="str">
        <f t="shared" si="608"/>
        <v/>
      </c>
      <c r="H3905" s="68" t="str">
        <f t="shared" si="605"/>
        <v/>
      </c>
      <c r="I3905" s="69" t="str">
        <f t="shared" si="601"/>
        <v/>
      </c>
      <c r="J3905" s="70" t="str">
        <f t="shared" si="602"/>
        <v/>
      </c>
      <c r="W3905" s="75" t="e">
        <f t="shared" si="606"/>
        <v>#N/A</v>
      </c>
      <c r="X3905" s="75" t="e">
        <f t="shared" si="609"/>
        <v>#N/A</v>
      </c>
      <c r="Y3905" s="75" t="e">
        <f t="shared" si="607"/>
        <v>#N/A</v>
      </c>
    </row>
    <row r="3906" spans="2:25" ht="12.75" x14ac:dyDescent="0.2">
      <c r="B3906" s="72" t="str">
        <f t="shared" si="603"/>
        <v/>
      </c>
      <c r="C3906" s="58"/>
      <c r="D3906" s="67"/>
      <c r="E3906" s="71" t="str">
        <f t="shared" si="604"/>
        <v/>
      </c>
      <c r="F3906" s="71" t="str">
        <f t="shared" si="610"/>
        <v/>
      </c>
      <c r="G3906" s="72" t="str">
        <f t="shared" si="608"/>
        <v/>
      </c>
      <c r="H3906" s="68" t="str">
        <f t="shared" si="605"/>
        <v/>
      </c>
      <c r="I3906" s="69" t="str">
        <f t="shared" si="601"/>
        <v/>
      </c>
      <c r="J3906" s="70" t="str">
        <f t="shared" si="602"/>
        <v/>
      </c>
      <c r="W3906" s="75" t="e">
        <f t="shared" si="606"/>
        <v>#N/A</v>
      </c>
      <c r="X3906" s="75" t="e">
        <f t="shared" si="609"/>
        <v>#N/A</v>
      </c>
      <c r="Y3906" s="75" t="e">
        <f t="shared" si="607"/>
        <v>#N/A</v>
      </c>
    </row>
    <row r="3907" spans="2:25" ht="12.75" x14ac:dyDescent="0.2">
      <c r="B3907" s="72" t="str">
        <f t="shared" si="603"/>
        <v/>
      </c>
      <c r="C3907" s="58"/>
      <c r="D3907" s="67"/>
      <c r="E3907" s="71" t="str">
        <f t="shared" si="604"/>
        <v/>
      </c>
      <c r="F3907" s="71" t="str">
        <f t="shared" si="610"/>
        <v/>
      </c>
      <c r="G3907" s="72" t="str">
        <f t="shared" si="608"/>
        <v/>
      </c>
      <c r="H3907" s="68" t="str">
        <f t="shared" si="605"/>
        <v/>
      </c>
      <c r="I3907" s="69" t="str">
        <f t="shared" ref="I3907:I3970" si="611">IF(ISBLANK(D3907)=FALSE,ABS(E3907-$S$15),"")</f>
        <v/>
      </c>
      <c r="J3907" s="70" t="str">
        <f t="shared" ref="J3907:J3970" si="612">IF(ISBLANK(D3907)=FALSE,IF((I3907/$S$16)&gt;4.5,"X",""),"")</f>
        <v/>
      </c>
      <c r="W3907" s="75" t="e">
        <f t="shared" si="606"/>
        <v>#N/A</v>
      </c>
      <c r="X3907" s="75" t="e">
        <f t="shared" si="609"/>
        <v>#N/A</v>
      </c>
      <c r="Y3907" s="75" t="e">
        <f t="shared" si="607"/>
        <v>#N/A</v>
      </c>
    </row>
    <row r="3908" spans="2:25" ht="12.75" x14ac:dyDescent="0.2">
      <c r="B3908" s="72" t="str">
        <f t="shared" ref="B3908:B3971" si="613">IF(ISBLANK(D3908)=FALSE,ABS(G3908-H3908),"")</f>
        <v/>
      </c>
      <c r="C3908" s="58"/>
      <c r="D3908" s="67"/>
      <c r="E3908" s="71" t="str">
        <f t="shared" ref="E3908:E3971" si="614">IF(ISBLANK(D3908)=FALSE,IF($O$20=1,(D3908),IF($O$20=2,LN(D3908),IF($O$20=3,SQRT(D3908),-1/D3908))),"")</f>
        <v/>
      </c>
      <c r="F3908" s="71" t="str">
        <f t="shared" si="610"/>
        <v/>
      </c>
      <c r="G3908" s="72" t="str">
        <f t="shared" si="608"/>
        <v/>
      </c>
      <c r="H3908" s="68" t="str">
        <f t="shared" ref="H3908:H3971" si="615">IF(ISBLANK(D3908)=FALSE,NORMSDIST(F3908),"")</f>
        <v/>
      </c>
      <c r="I3908" s="69" t="str">
        <f t="shared" si="611"/>
        <v/>
      </c>
      <c r="J3908" s="70" t="str">
        <f t="shared" si="612"/>
        <v/>
      </c>
      <c r="W3908" s="75" t="e">
        <f t="shared" ref="W3908:W3971" si="616">IF(ISBLANK(D3908)=FALSE,IF($O$20=1,(D3908),IF($O$20=2,LN(D3908),IF($O$20=3,SQRT(D3908),-1/D3908))),NA())</f>
        <v>#N/A</v>
      </c>
      <c r="X3908" s="75" t="e">
        <f t="shared" si="609"/>
        <v>#N/A</v>
      </c>
      <c r="Y3908" s="75" t="e">
        <f t="shared" ref="Y3908:Y3971" si="617">IF(ISBLANK(D3908)=FALSE,_xlfn.NORM.S.DIST(F3908,TRUE),NA())</f>
        <v>#N/A</v>
      </c>
    </row>
    <row r="3909" spans="2:25" ht="12.75" x14ac:dyDescent="0.2">
      <c r="B3909" s="72" t="str">
        <f t="shared" si="613"/>
        <v/>
      </c>
      <c r="C3909" s="58"/>
      <c r="D3909" s="67"/>
      <c r="E3909" s="71" t="str">
        <f t="shared" si="614"/>
        <v/>
      </c>
      <c r="F3909" s="71" t="str">
        <f t="shared" si="610"/>
        <v/>
      </c>
      <c r="G3909" s="72" t="str">
        <f t="shared" ref="G3909:G3972" si="618">IF(ISBLANK(D3909)=FALSE,G3908+1/$M$6,"")</f>
        <v/>
      </c>
      <c r="H3909" s="68" t="str">
        <f t="shared" si="615"/>
        <v/>
      </c>
      <c r="I3909" s="69" t="str">
        <f t="shared" si="611"/>
        <v/>
      </c>
      <c r="J3909" s="70" t="str">
        <f t="shared" si="612"/>
        <v/>
      </c>
      <c r="W3909" s="75" t="e">
        <f t="shared" si="616"/>
        <v>#N/A</v>
      </c>
      <c r="X3909" s="75" t="e">
        <f t="shared" ref="X3909:X3972" si="619">IF(ISBLANK(D3909)=FALSE,X3908+1/$M$6,NA())</f>
        <v>#N/A</v>
      </c>
      <c r="Y3909" s="75" t="e">
        <f t="shared" si="617"/>
        <v>#N/A</v>
      </c>
    </row>
    <row r="3910" spans="2:25" ht="12.75" x14ac:dyDescent="0.2">
      <c r="B3910" s="72" t="str">
        <f t="shared" si="613"/>
        <v/>
      </c>
      <c r="C3910" s="58"/>
      <c r="D3910" s="67"/>
      <c r="E3910" s="71" t="str">
        <f t="shared" si="614"/>
        <v/>
      </c>
      <c r="F3910" s="71" t="str">
        <f t="shared" si="610"/>
        <v/>
      </c>
      <c r="G3910" s="72" t="str">
        <f t="shared" si="618"/>
        <v/>
      </c>
      <c r="H3910" s="68" t="str">
        <f t="shared" si="615"/>
        <v/>
      </c>
      <c r="I3910" s="69" t="str">
        <f t="shared" si="611"/>
        <v/>
      </c>
      <c r="J3910" s="70" t="str">
        <f t="shared" si="612"/>
        <v/>
      </c>
      <c r="W3910" s="75" t="e">
        <f t="shared" si="616"/>
        <v>#N/A</v>
      </c>
      <c r="X3910" s="75" t="e">
        <f t="shared" si="619"/>
        <v>#N/A</v>
      </c>
      <c r="Y3910" s="75" t="e">
        <f t="shared" si="617"/>
        <v>#N/A</v>
      </c>
    </row>
    <row r="3911" spans="2:25" ht="12.75" x14ac:dyDescent="0.2">
      <c r="B3911" s="72" t="str">
        <f t="shared" si="613"/>
        <v/>
      </c>
      <c r="C3911" s="58"/>
      <c r="D3911" s="67"/>
      <c r="E3911" s="71" t="str">
        <f t="shared" si="614"/>
        <v/>
      </c>
      <c r="F3911" s="71" t="str">
        <f t="shared" si="610"/>
        <v/>
      </c>
      <c r="G3911" s="72" t="str">
        <f t="shared" si="618"/>
        <v/>
      </c>
      <c r="H3911" s="68" t="str">
        <f t="shared" si="615"/>
        <v/>
      </c>
      <c r="I3911" s="69" t="str">
        <f t="shared" si="611"/>
        <v/>
      </c>
      <c r="J3911" s="70" t="str">
        <f t="shared" si="612"/>
        <v/>
      </c>
      <c r="W3911" s="75" t="e">
        <f t="shared" si="616"/>
        <v>#N/A</v>
      </c>
      <c r="X3911" s="75" t="e">
        <f t="shared" si="619"/>
        <v>#N/A</v>
      </c>
      <c r="Y3911" s="75" t="e">
        <f t="shared" si="617"/>
        <v>#N/A</v>
      </c>
    </row>
    <row r="3912" spans="2:25" ht="12.75" x14ac:dyDescent="0.2">
      <c r="B3912" s="72" t="str">
        <f t="shared" si="613"/>
        <v/>
      </c>
      <c r="C3912" s="58"/>
      <c r="D3912" s="67"/>
      <c r="E3912" s="71" t="str">
        <f t="shared" si="614"/>
        <v/>
      </c>
      <c r="F3912" s="71" t="str">
        <f t="shared" si="610"/>
        <v/>
      </c>
      <c r="G3912" s="72" t="str">
        <f t="shared" si="618"/>
        <v/>
      </c>
      <c r="H3912" s="68" t="str">
        <f t="shared" si="615"/>
        <v/>
      </c>
      <c r="I3912" s="69" t="str">
        <f t="shared" si="611"/>
        <v/>
      </c>
      <c r="J3912" s="70" t="str">
        <f t="shared" si="612"/>
        <v/>
      </c>
      <c r="W3912" s="75" t="e">
        <f t="shared" si="616"/>
        <v>#N/A</v>
      </c>
      <c r="X3912" s="75" t="e">
        <f t="shared" si="619"/>
        <v>#N/A</v>
      </c>
      <c r="Y3912" s="75" t="e">
        <f t="shared" si="617"/>
        <v>#N/A</v>
      </c>
    </row>
    <row r="3913" spans="2:25" ht="12.75" x14ac:dyDescent="0.2">
      <c r="B3913" s="72" t="str">
        <f t="shared" si="613"/>
        <v/>
      </c>
      <c r="C3913" s="58"/>
      <c r="D3913" s="67"/>
      <c r="E3913" s="71" t="str">
        <f t="shared" si="614"/>
        <v/>
      </c>
      <c r="F3913" s="71" t="str">
        <f t="shared" si="610"/>
        <v/>
      </c>
      <c r="G3913" s="72" t="str">
        <f t="shared" si="618"/>
        <v/>
      </c>
      <c r="H3913" s="68" t="str">
        <f t="shared" si="615"/>
        <v/>
      </c>
      <c r="I3913" s="69" t="str">
        <f t="shared" si="611"/>
        <v/>
      </c>
      <c r="J3913" s="70" t="str">
        <f t="shared" si="612"/>
        <v/>
      </c>
      <c r="W3913" s="75" t="e">
        <f t="shared" si="616"/>
        <v>#N/A</v>
      </c>
      <c r="X3913" s="75" t="e">
        <f t="shared" si="619"/>
        <v>#N/A</v>
      </c>
      <c r="Y3913" s="75" t="e">
        <f t="shared" si="617"/>
        <v>#N/A</v>
      </c>
    </row>
    <row r="3914" spans="2:25" ht="12.75" x14ac:dyDescent="0.2">
      <c r="B3914" s="72" t="str">
        <f t="shared" si="613"/>
        <v/>
      </c>
      <c r="C3914" s="58"/>
      <c r="D3914" s="67"/>
      <c r="E3914" s="71" t="str">
        <f t="shared" si="614"/>
        <v/>
      </c>
      <c r="F3914" s="71" t="str">
        <f t="shared" si="610"/>
        <v/>
      </c>
      <c r="G3914" s="72" t="str">
        <f t="shared" si="618"/>
        <v/>
      </c>
      <c r="H3914" s="68" t="str">
        <f t="shared" si="615"/>
        <v/>
      </c>
      <c r="I3914" s="69" t="str">
        <f t="shared" si="611"/>
        <v/>
      </c>
      <c r="J3914" s="70" t="str">
        <f t="shared" si="612"/>
        <v/>
      </c>
      <c r="W3914" s="75" t="e">
        <f t="shared" si="616"/>
        <v>#N/A</v>
      </c>
      <c r="X3914" s="75" t="e">
        <f t="shared" si="619"/>
        <v>#N/A</v>
      </c>
      <c r="Y3914" s="75" t="e">
        <f t="shared" si="617"/>
        <v>#N/A</v>
      </c>
    </row>
    <row r="3915" spans="2:25" ht="12.75" x14ac:dyDescent="0.2">
      <c r="B3915" s="72" t="str">
        <f t="shared" si="613"/>
        <v/>
      </c>
      <c r="C3915" s="58"/>
      <c r="D3915" s="67"/>
      <c r="E3915" s="71" t="str">
        <f t="shared" si="614"/>
        <v/>
      </c>
      <c r="F3915" s="71" t="str">
        <f t="shared" si="610"/>
        <v/>
      </c>
      <c r="G3915" s="72" t="str">
        <f t="shared" si="618"/>
        <v/>
      </c>
      <c r="H3915" s="68" t="str">
        <f t="shared" si="615"/>
        <v/>
      </c>
      <c r="I3915" s="69" t="str">
        <f t="shared" si="611"/>
        <v/>
      </c>
      <c r="J3915" s="70" t="str">
        <f t="shared" si="612"/>
        <v/>
      </c>
      <c r="W3915" s="75" t="e">
        <f t="shared" si="616"/>
        <v>#N/A</v>
      </c>
      <c r="X3915" s="75" t="e">
        <f t="shared" si="619"/>
        <v>#N/A</v>
      </c>
      <c r="Y3915" s="75" t="e">
        <f t="shared" si="617"/>
        <v>#N/A</v>
      </c>
    </row>
    <row r="3916" spans="2:25" ht="12.75" x14ac:dyDescent="0.2">
      <c r="B3916" s="72" t="str">
        <f t="shared" si="613"/>
        <v/>
      </c>
      <c r="C3916" s="58"/>
      <c r="D3916" s="67"/>
      <c r="E3916" s="71" t="str">
        <f t="shared" si="614"/>
        <v/>
      </c>
      <c r="F3916" s="71" t="str">
        <f t="shared" si="610"/>
        <v/>
      </c>
      <c r="G3916" s="72" t="str">
        <f t="shared" si="618"/>
        <v/>
      </c>
      <c r="H3916" s="68" t="str">
        <f t="shared" si="615"/>
        <v/>
      </c>
      <c r="I3916" s="69" t="str">
        <f t="shared" si="611"/>
        <v/>
      </c>
      <c r="J3916" s="70" t="str">
        <f t="shared" si="612"/>
        <v/>
      </c>
      <c r="W3916" s="75" t="e">
        <f t="shared" si="616"/>
        <v>#N/A</v>
      </c>
      <c r="X3916" s="75" t="e">
        <f t="shared" si="619"/>
        <v>#N/A</v>
      </c>
      <c r="Y3916" s="75" t="e">
        <f t="shared" si="617"/>
        <v>#N/A</v>
      </c>
    </row>
    <row r="3917" spans="2:25" ht="12.75" x14ac:dyDescent="0.2">
      <c r="B3917" s="72" t="str">
        <f t="shared" si="613"/>
        <v/>
      </c>
      <c r="C3917" s="58"/>
      <c r="D3917" s="67"/>
      <c r="E3917" s="71" t="str">
        <f t="shared" si="614"/>
        <v/>
      </c>
      <c r="F3917" s="71" t="str">
        <f t="shared" si="610"/>
        <v/>
      </c>
      <c r="G3917" s="72" t="str">
        <f t="shared" si="618"/>
        <v/>
      </c>
      <c r="H3917" s="68" t="str">
        <f t="shared" si="615"/>
        <v/>
      </c>
      <c r="I3917" s="69" t="str">
        <f t="shared" si="611"/>
        <v/>
      </c>
      <c r="J3917" s="70" t="str">
        <f t="shared" si="612"/>
        <v/>
      </c>
      <c r="W3917" s="75" t="e">
        <f t="shared" si="616"/>
        <v>#N/A</v>
      </c>
      <c r="X3917" s="75" t="e">
        <f t="shared" si="619"/>
        <v>#N/A</v>
      </c>
      <c r="Y3917" s="75" t="e">
        <f t="shared" si="617"/>
        <v>#N/A</v>
      </c>
    </row>
    <row r="3918" spans="2:25" ht="12.75" x14ac:dyDescent="0.2">
      <c r="B3918" s="72" t="str">
        <f t="shared" si="613"/>
        <v/>
      </c>
      <c r="C3918" s="58"/>
      <c r="D3918" s="67"/>
      <c r="E3918" s="71" t="str">
        <f t="shared" si="614"/>
        <v/>
      </c>
      <c r="F3918" s="71" t="str">
        <f t="shared" ref="F3918:F3981" si="620">IF(D3918,STANDARDIZE(E3918,$M$11,$M$12),"")</f>
        <v/>
      </c>
      <c r="G3918" s="72" t="str">
        <f t="shared" si="618"/>
        <v/>
      </c>
      <c r="H3918" s="68" t="str">
        <f t="shared" si="615"/>
        <v/>
      </c>
      <c r="I3918" s="69" t="str">
        <f t="shared" si="611"/>
        <v/>
      </c>
      <c r="J3918" s="70" t="str">
        <f t="shared" si="612"/>
        <v/>
      </c>
      <c r="W3918" s="75" t="e">
        <f t="shared" si="616"/>
        <v>#N/A</v>
      </c>
      <c r="X3918" s="75" t="e">
        <f t="shared" si="619"/>
        <v>#N/A</v>
      </c>
      <c r="Y3918" s="75" t="e">
        <f t="shared" si="617"/>
        <v>#N/A</v>
      </c>
    </row>
    <row r="3919" spans="2:25" ht="12.75" x14ac:dyDescent="0.2">
      <c r="B3919" s="72" t="str">
        <f t="shared" si="613"/>
        <v/>
      </c>
      <c r="C3919" s="58"/>
      <c r="D3919" s="67"/>
      <c r="E3919" s="71" t="str">
        <f t="shared" si="614"/>
        <v/>
      </c>
      <c r="F3919" s="71" t="str">
        <f t="shared" si="620"/>
        <v/>
      </c>
      <c r="G3919" s="72" t="str">
        <f t="shared" si="618"/>
        <v/>
      </c>
      <c r="H3919" s="68" t="str">
        <f t="shared" si="615"/>
        <v/>
      </c>
      <c r="I3919" s="69" t="str">
        <f t="shared" si="611"/>
        <v/>
      </c>
      <c r="J3919" s="70" t="str">
        <f t="shared" si="612"/>
        <v/>
      </c>
      <c r="W3919" s="75" t="e">
        <f t="shared" si="616"/>
        <v>#N/A</v>
      </c>
      <c r="X3919" s="75" t="e">
        <f t="shared" si="619"/>
        <v>#N/A</v>
      </c>
      <c r="Y3919" s="75" t="e">
        <f t="shared" si="617"/>
        <v>#N/A</v>
      </c>
    </row>
    <row r="3920" spans="2:25" ht="12.75" x14ac:dyDescent="0.2">
      <c r="B3920" s="72" t="str">
        <f t="shared" si="613"/>
        <v/>
      </c>
      <c r="C3920" s="58"/>
      <c r="D3920" s="67"/>
      <c r="E3920" s="71" t="str">
        <f t="shared" si="614"/>
        <v/>
      </c>
      <c r="F3920" s="71" t="str">
        <f t="shared" si="620"/>
        <v/>
      </c>
      <c r="G3920" s="72" t="str">
        <f t="shared" si="618"/>
        <v/>
      </c>
      <c r="H3920" s="68" t="str">
        <f t="shared" si="615"/>
        <v/>
      </c>
      <c r="I3920" s="69" t="str">
        <f t="shared" si="611"/>
        <v/>
      </c>
      <c r="J3920" s="70" t="str">
        <f t="shared" si="612"/>
        <v/>
      </c>
      <c r="W3920" s="75" t="e">
        <f t="shared" si="616"/>
        <v>#N/A</v>
      </c>
      <c r="X3920" s="75" t="e">
        <f t="shared" si="619"/>
        <v>#N/A</v>
      </c>
      <c r="Y3920" s="75" t="e">
        <f t="shared" si="617"/>
        <v>#N/A</v>
      </c>
    </row>
    <row r="3921" spans="2:25" ht="12.75" x14ac:dyDescent="0.2">
      <c r="B3921" s="72" t="str">
        <f t="shared" si="613"/>
        <v/>
      </c>
      <c r="C3921" s="58"/>
      <c r="D3921" s="67"/>
      <c r="E3921" s="71" t="str">
        <f t="shared" si="614"/>
        <v/>
      </c>
      <c r="F3921" s="71" t="str">
        <f t="shared" si="620"/>
        <v/>
      </c>
      <c r="G3921" s="72" t="str">
        <f t="shared" si="618"/>
        <v/>
      </c>
      <c r="H3921" s="68" t="str">
        <f t="shared" si="615"/>
        <v/>
      </c>
      <c r="I3921" s="69" t="str">
        <f t="shared" si="611"/>
        <v/>
      </c>
      <c r="J3921" s="70" t="str">
        <f t="shared" si="612"/>
        <v/>
      </c>
      <c r="W3921" s="75" t="e">
        <f t="shared" si="616"/>
        <v>#N/A</v>
      </c>
      <c r="X3921" s="75" t="e">
        <f t="shared" si="619"/>
        <v>#N/A</v>
      </c>
      <c r="Y3921" s="75" t="e">
        <f t="shared" si="617"/>
        <v>#N/A</v>
      </c>
    </row>
    <row r="3922" spans="2:25" ht="12.75" x14ac:dyDescent="0.2">
      <c r="B3922" s="72" t="str">
        <f t="shared" si="613"/>
        <v/>
      </c>
      <c r="C3922" s="58"/>
      <c r="D3922" s="67"/>
      <c r="E3922" s="71" t="str">
        <f t="shared" si="614"/>
        <v/>
      </c>
      <c r="F3922" s="71" t="str">
        <f t="shared" si="620"/>
        <v/>
      </c>
      <c r="G3922" s="72" t="str">
        <f t="shared" si="618"/>
        <v/>
      </c>
      <c r="H3922" s="68" t="str">
        <f t="shared" si="615"/>
        <v/>
      </c>
      <c r="I3922" s="69" t="str">
        <f t="shared" si="611"/>
        <v/>
      </c>
      <c r="J3922" s="70" t="str">
        <f t="shared" si="612"/>
        <v/>
      </c>
      <c r="W3922" s="75" t="e">
        <f t="shared" si="616"/>
        <v>#N/A</v>
      </c>
      <c r="X3922" s="75" t="e">
        <f t="shared" si="619"/>
        <v>#N/A</v>
      </c>
      <c r="Y3922" s="75" t="e">
        <f t="shared" si="617"/>
        <v>#N/A</v>
      </c>
    </row>
    <row r="3923" spans="2:25" ht="12.75" x14ac:dyDescent="0.2">
      <c r="B3923" s="72" t="str">
        <f t="shared" si="613"/>
        <v/>
      </c>
      <c r="C3923" s="58"/>
      <c r="D3923" s="67"/>
      <c r="E3923" s="71" t="str">
        <f t="shared" si="614"/>
        <v/>
      </c>
      <c r="F3923" s="71" t="str">
        <f t="shared" si="620"/>
        <v/>
      </c>
      <c r="G3923" s="72" t="str">
        <f t="shared" si="618"/>
        <v/>
      </c>
      <c r="H3923" s="68" t="str">
        <f t="shared" si="615"/>
        <v/>
      </c>
      <c r="I3923" s="69" t="str">
        <f t="shared" si="611"/>
        <v/>
      </c>
      <c r="J3923" s="70" t="str">
        <f t="shared" si="612"/>
        <v/>
      </c>
      <c r="W3923" s="75" t="e">
        <f t="shared" si="616"/>
        <v>#N/A</v>
      </c>
      <c r="X3923" s="75" t="e">
        <f t="shared" si="619"/>
        <v>#N/A</v>
      </c>
      <c r="Y3923" s="75" t="e">
        <f t="shared" si="617"/>
        <v>#N/A</v>
      </c>
    </row>
    <row r="3924" spans="2:25" ht="12.75" x14ac:dyDescent="0.2">
      <c r="B3924" s="72" t="str">
        <f t="shared" si="613"/>
        <v/>
      </c>
      <c r="C3924" s="58"/>
      <c r="D3924" s="67"/>
      <c r="E3924" s="71" t="str">
        <f t="shared" si="614"/>
        <v/>
      </c>
      <c r="F3924" s="71" t="str">
        <f t="shared" si="620"/>
        <v/>
      </c>
      <c r="G3924" s="72" t="str">
        <f t="shared" si="618"/>
        <v/>
      </c>
      <c r="H3924" s="68" t="str">
        <f t="shared" si="615"/>
        <v/>
      </c>
      <c r="I3924" s="69" t="str">
        <f t="shared" si="611"/>
        <v/>
      </c>
      <c r="J3924" s="70" t="str">
        <f t="shared" si="612"/>
        <v/>
      </c>
      <c r="W3924" s="75" t="e">
        <f t="shared" si="616"/>
        <v>#N/A</v>
      </c>
      <c r="X3924" s="75" t="e">
        <f t="shared" si="619"/>
        <v>#N/A</v>
      </c>
      <c r="Y3924" s="75" t="e">
        <f t="shared" si="617"/>
        <v>#N/A</v>
      </c>
    </row>
    <row r="3925" spans="2:25" ht="12.75" x14ac:dyDescent="0.2">
      <c r="B3925" s="72" t="str">
        <f t="shared" si="613"/>
        <v/>
      </c>
      <c r="C3925" s="58"/>
      <c r="D3925" s="67"/>
      <c r="E3925" s="71" t="str">
        <f t="shared" si="614"/>
        <v/>
      </c>
      <c r="F3925" s="71" t="str">
        <f t="shared" si="620"/>
        <v/>
      </c>
      <c r="G3925" s="72" t="str">
        <f t="shared" si="618"/>
        <v/>
      </c>
      <c r="H3925" s="68" t="str">
        <f t="shared" si="615"/>
        <v/>
      </c>
      <c r="I3925" s="69" t="str">
        <f t="shared" si="611"/>
        <v/>
      </c>
      <c r="J3925" s="70" t="str">
        <f t="shared" si="612"/>
        <v/>
      </c>
      <c r="W3925" s="75" t="e">
        <f t="shared" si="616"/>
        <v>#N/A</v>
      </c>
      <c r="X3925" s="75" t="e">
        <f t="shared" si="619"/>
        <v>#N/A</v>
      </c>
      <c r="Y3925" s="75" t="e">
        <f t="shared" si="617"/>
        <v>#N/A</v>
      </c>
    </row>
    <row r="3926" spans="2:25" ht="12.75" x14ac:dyDescent="0.2">
      <c r="B3926" s="72" t="str">
        <f t="shared" si="613"/>
        <v/>
      </c>
      <c r="C3926" s="58"/>
      <c r="D3926" s="67"/>
      <c r="E3926" s="71" t="str">
        <f t="shared" si="614"/>
        <v/>
      </c>
      <c r="F3926" s="71" t="str">
        <f t="shared" si="620"/>
        <v/>
      </c>
      <c r="G3926" s="72" t="str">
        <f t="shared" si="618"/>
        <v/>
      </c>
      <c r="H3926" s="68" t="str">
        <f t="shared" si="615"/>
        <v/>
      </c>
      <c r="I3926" s="69" t="str">
        <f t="shared" si="611"/>
        <v/>
      </c>
      <c r="J3926" s="70" t="str">
        <f t="shared" si="612"/>
        <v/>
      </c>
      <c r="W3926" s="75" t="e">
        <f t="shared" si="616"/>
        <v>#N/A</v>
      </c>
      <c r="X3926" s="75" t="e">
        <f t="shared" si="619"/>
        <v>#N/A</v>
      </c>
      <c r="Y3926" s="75" t="e">
        <f t="shared" si="617"/>
        <v>#N/A</v>
      </c>
    </row>
    <row r="3927" spans="2:25" ht="12.75" x14ac:dyDescent="0.2">
      <c r="B3927" s="72" t="str">
        <f t="shared" si="613"/>
        <v/>
      </c>
      <c r="C3927" s="58"/>
      <c r="D3927" s="67"/>
      <c r="E3927" s="71" t="str">
        <f t="shared" si="614"/>
        <v/>
      </c>
      <c r="F3927" s="71" t="str">
        <f t="shared" si="620"/>
        <v/>
      </c>
      <c r="G3927" s="72" t="str">
        <f t="shared" si="618"/>
        <v/>
      </c>
      <c r="H3927" s="68" t="str">
        <f t="shared" si="615"/>
        <v/>
      </c>
      <c r="I3927" s="69" t="str">
        <f t="shared" si="611"/>
        <v/>
      </c>
      <c r="J3927" s="70" t="str">
        <f t="shared" si="612"/>
        <v/>
      </c>
      <c r="W3927" s="75" t="e">
        <f t="shared" si="616"/>
        <v>#N/A</v>
      </c>
      <c r="X3927" s="75" t="e">
        <f t="shared" si="619"/>
        <v>#N/A</v>
      </c>
      <c r="Y3927" s="75" t="e">
        <f t="shared" si="617"/>
        <v>#N/A</v>
      </c>
    </row>
    <row r="3928" spans="2:25" ht="12.75" x14ac:dyDescent="0.2">
      <c r="B3928" s="72" t="str">
        <f t="shared" si="613"/>
        <v/>
      </c>
      <c r="C3928" s="58"/>
      <c r="D3928" s="67"/>
      <c r="E3928" s="71" t="str">
        <f t="shared" si="614"/>
        <v/>
      </c>
      <c r="F3928" s="71" t="str">
        <f t="shared" si="620"/>
        <v/>
      </c>
      <c r="G3928" s="72" t="str">
        <f t="shared" si="618"/>
        <v/>
      </c>
      <c r="H3928" s="68" t="str">
        <f t="shared" si="615"/>
        <v/>
      </c>
      <c r="I3928" s="69" t="str">
        <f t="shared" si="611"/>
        <v/>
      </c>
      <c r="J3928" s="70" t="str">
        <f t="shared" si="612"/>
        <v/>
      </c>
      <c r="W3928" s="75" t="e">
        <f t="shared" si="616"/>
        <v>#N/A</v>
      </c>
      <c r="X3928" s="75" t="e">
        <f t="shared" si="619"/>
        <v>#N/A</v>
      </c>
      <c r="Y3928" s="75" t="e">
        <f t="shared" si="617"/>
        <v>#N/A</v>
      </c>
    </row>
    <row r="3929" spans="2:25" ht="12.75" x14ac:dyDescent="0.2">
      <c r="B3929" s="72" t="str">
        <f t="shared" si="613"/>
        <v/>
      </c>
      <c r="C3929" s="58"/>
      <c r="D3929" s="67"/>
      <c r="E3929" s="71" t="str">
        <f t="shared" si="614"/>
        <v/>
      </c>
      <c r="F3929" s="71" t="str">
        <f t="shared" si="620"/>
        <v/>
      </c>
      <c r="G3929" s="72" t="str">
        <f t="shared" si="618"/>
        <v/>
      </c>
      <c r="H3929" s="68" t="str">
        <f t="shared" si="615"/>
        <v/>
      </c>
      <c r="I3929" s="69" t="str">
        <f t="shared" si="611"/>
        <v/>
      </c>
      <c r="J3929" s="70" t="str">
        <f t="shared" si="612"/>
        <v/>
      </c>
      <c r="W3929" s="75" t="e">
        <f t="shared" si="616"/>
        <v>#N/A</v>
      </c>
      <c r="X3929" s="75" t="e">
        <f t="shared" si="619"/>
        <v>#N/A</v>
      </c>
      <c r="Y3929" s="75" t="e">
        <f t="shared" si="617"/>
        <v>#N/A</v>
      </c>
    </row>
    <row r="3930" spans="2:25" ht="12.75" x14ac:dyDescent="0.2">
      <c r="B3930" s="72" t="str">
        <f t="shared" si="613"/>
        <v/>
      </c>
      <c r="C3930" s="58"/>
      <c r="D3930" s="67"/>
      <c r="E3930" s="71" t="str">
        <f t="shared" si="614"/>
        <v/>
      </c>
      <c r="F3930" s="71" t="str">
        <f t="shared" si="620"/>
        <v/>
      </c>
      <c r="G3930" s="72" t="str">
        <f t="shared" si="618"/>
        <v/>
      </c>
      <c r="H3930" s="68" t="str">
        <f t="shared" si="615"/>
        <v/>
      </c>
      <c r="I3930" s="69" t="str">
        <f t="shared" si="611"/>
        <v/>
      </c>
      <c r="J3930" s="70" t="str">
        <f t="shared" si="612"/>
        <v/>
      </c>
      <c r="W3930" s="75" t="e">
        <f t="shared" si="616"/>
        <v>#N/A</v>
      </c>
      <c r="X3930" s="75" t="e">
        <f t="shared" si="619"/>
        <v>#N/A</v>
      </c>
      <c r="Y3930" s="75" t="e">
        <f t="shared" si="617"/>
        <v>#N/A</v>
      </c>
    </row>
    <row r="3931" spans="2:25" ht="12.75" x14ac:dyDescent="0.2">
      <c r="B3931" s="72" t="str">
        <f t="shared" si="613"/>
        <v/>
      </c>
      <c r="C3931" s="58"/>
      <c r="D3931" s="67"/>
      <c r="E3931" s="71" t="str">
        <f t="shared" si="614"/>
        <v/>
      </c>
      <c r="F3931" s="71" t="str">
        <f t="shared" si="620"/>
        <v/>
      </c>
      <c r="G3931" s="72" t="str">
        <f t="shared" si="618"/>
        <v/>
      </c>
      <c r="H3931" s="68" t="str">
        <f t="shared" si="615"/>
        <v/>
      </c>
      <c r="I3931" s="69" t="str">
        <f t="shared" si="611"/>
        <v/>
      </c>
      <c r="J3931" s="70" t="str">
        <f t="shared" si="612"/>
        <v/>
      </c>
      <c r="W3931" s="75" t="e">
        <f t="shared" si="616"/>
        <v>#N/A</v>
      </c>
      <c r="X3931" s="75" t="e">
        <f t="shared" si="619"/>
        <v>#N/A</v>
      </c>
      <c r="Y3931" s="75" t="e">
        <f t="shared" si="617"/>
        <v>#N/A</v>
      </c>
    </row>
    <row r="3932" spans="2:25" ht="12.75" x14ac:dyDescent="0.2">
      <c r="B3932" s="72" t="str">
        <f t="shared" si="613"/>
        <v/>
      </c>
      <c r="C3932" s="58"/>
      <c r="D3932" s="67"/>
      <c r="E3932" s="71" t="str">
        <f t="shared" si="614"/>
        <v/>
      </c>
      <c r="F3932" s="71" t="str">
        <f t="shared" si="620"/>
        <v/>
      </c>
      <c r="G3932" s="72" t="str">
        <f t="shared" si="618"/>
        <v/>
      </c>
      <c r="H3932" s="68" t="str">
        <f t="shared" si="615"/>
        <v/>
      </c>
      <c r="I3932" s="69" t="str">
        <f t="shared" si="611"/>
        <v/>
      </c>
      <c r="J3932" s="70" t="str">
        <f t="shared" si="612"/>
        <v/>
      </c>
      <c r="W3932" s="75" t="e">
        <f t="shared" si="616"/>
        <v>#N/A</v>
      </c>
      <c r="X3932" s="75" t="e">
        <f t="shared" si="619"/>
        <v>#N/A</v>
      </c>
      <c r="Y3932" s="75" t="e">
        <f t="shared" si="617"/>
        <v>#N/A</v>
      </c>
    </row>
    <row r="3933" spans="2:25" ht="12.75" x14ac:dyDescent="0.2">
      <c r="B3933" s="72" t="str">
        <f t="shared" si="613"/>
        <v/>
      </c>
      <c r="C3933" s="58"/>
      <c r="D3933" s="67"/>
      <c r="E3933" s="71" t="str">
        <f t="shared" si="614"/>
        <v/>
      </c>
      <c r="F3933" s="71" t="str">
        <f t="shared" si="620"/>
        <v/>
      </c>
      <c r="G3933" s="72" t="str">
        <f t="shared" si="618"/>
        <v/>
      </c>
      <c r="H3933" s="68" t="str">
        <f t="shared" si="615"/>
        <v/>
      </c>
      <c r="I3933" s="69" t="str">
        <f t="shared" si="611"/>
        <v/>
      </c>
      <c r="J3933" s="70" t="str">
        <f t="shared" si="612"/>
        <v/>
      </c>
      <c r="W3933" s="75" t="e">
        <f t="shared" si="616"/>
        <v>#N/A</v>
      </c>
      <c r="X3933" s="75" t="e">
        <f t="shared" si="619"/>
        <v>#N/A</v>
      </c>
      <c r="Y3933" s="75" t="e">
        <f t="shared" si="617"/>
        <v>#N/A</v>
      </c>
    </row>
    <row r="3934" spans="2:25" ht="12.75" x14ac:dyDescent="0.2">
      <c r="B3934" s="72" t="str">
        <f t="shared" si="613"/>
        <v/>
      </c>
      <c r="C3934" s="58"/>
      <c r="D3934" s="67"/>
      <c r="E3934" s="71" t="str">
        <f t="shared" si="614"/>
        <v/>
      </c>
      <c r="F3934" s="71" t="str">
        <f t="shared" si="620"/>
        <v/>
      </c>
      <c r="G3934" s="72" t="str">
        <f t="shared" si="618"/>
        <v/>
      </c>
      <c r="H3934" s="68" t="str">
        <f t="shared" si="615"/>
        <v/>
      </c>
      <c r="I3934" s="69" t="str">
        <f t="shared" si="611"/>
        <v/>
      </c>
      <c r="J3934" s="70" t="str">
        <f t="shared" si="612"/>
        <v/>
      </c>
      <c r="W3934" s="75" t="e">
        <f t="shared" si="616"/>
        <v>#N/A</v>
      </c>
      <c r="X3934" s="75" t="e">
        <f t="shared" si="619"/>
        <v>#N/A</v>
      </c>
      <c r="Y3934" s="75" t="e">
        <f t="shared" si="617"/>
        <v>#N/A</v>
      </c>
    </row>
    <row r="3935" spans="2:25" ht="12.75" x14ac:dyDescent="0.2">
      <c r="B3935" s="72" t="str">
        <f t="shared" si="613"/>
        <v/>
      </c>
      <c r="C3935" s="58"/>
      <c r="D3935" s="67"/>
      <c r="E3935" s="71" t="str">
        <f t="shared" si="614"/>
        <v/>
      </c>
      <c r="F3935" s="71" t="str">
        <f t="shared" si="620"/>
        <v/>
      </c>
      <c r="G3935" s="72" t="str">
        <f t="shared" si="618"/>
        <v/>
      </c>
      <c r="H3935" s="68" t="str">
        <f t="shared" si="615"/>
        <v/>
      </c>
      <c r="I3935" s="69" t="str">
        <f t="shared" si="611"/>
        <v/>
      </c>
      <c r="J3935" s="70" t="str">
        <f t="shared" si="612"/>
        <v/>
      </c>
      <c r="W3935" s="75" t="e">
        <f t="shared" si="616"/>
        <v>#N/A</v>
      </c>
      <c r="X3935" s="75" t="e">
        <f t="shared" si="619"/>
        <v>#N/A</v>
      </c>
      <c r="Y3935" s="75" t="e">
        <f t="shared" si="617"/>
        <v>#N/A</v>
      </c>
    </row>
    <row r="3936" spans="2:25" ht="12.75" x14ac:dyDescent="0.2">
      <c r="B3936" s="72" t="str">
        <f t="shared" si="613"/>
        <v/>
      </c>
      <c r="C3936" s="58"/>
      <c r="D3936" s="67"/>
      <c r="E3936" s="71" t="str">
        <f t="shared" si="614"/>
        <v/>
      </c>
      <c r="F3936" s="71" t="str">
        <f t="shared" si="620"/>
        <v/>
      </c>
      <c r="G3936" s="72" t="str">
        <f t="shared" si="618"/>
        <v/>
      </c>
      <c r="H3936" s="68" t="str">
        <f t="shared" si="615"/>
        <v/>
      </c>
      <c r="I3936" s="69" t="str">
        <f t="shared" si="611"/>
        <v/>
      </c>
      <c r="J3936" s="70" t="str">
        <f t="shared" si="612"/>
        <v/>
      </c>
      <c r="W3936" s="75" t="e">
        <f t="shared" si="616"/>
        <v>#N/A</v>
      </c>
      <c r="X3936" s="75" t="e">
        <f t="shared" si="619"/>
        <v>#N/A</v>
      </c>
      <c r="Y3936" s="75" t="e">
        <f t="shared" si="617"/>
        <v>#N/A</v>
      </c>
    </row>
    <row r="3937" spans="2:25" ht="12.75" x14ac:dyDescent="0.2">
      <c r="B3937" s="72" t="str">
        <f t="shared" si="613"/>
        <v/>
      </c>
      <c r="C3937" s="58"/>
      <c r="D3937" s="67"/>
      <c r="E3937" s="71" t="str">
        <f t="shared" si="614"/>
        <v/>
      </c>
      <c r="F3937" s="71" t="str">
        <f t="shared" si="620"/>
        <v/>
      </c>
      <c r="G3937" s="72" t="str">
        <f t="shared" si="618"/>
        <v/>
      </c>
      <c r="H3937" s="68" t="str">
        <f t="shared" si="615"/>
        <v/>
      </c>
      <c r="I3937" s="69" t="str">
        <f t="shared" si="611"/>
        <v/>
      </c>
      <c r="J3937" s="70" t="str">
        <f t="shared" si="612"/>
        <v/>
      </c>
      <c r="W3937" s="75" t="e">
        <f t="shared" si="616"/>
        <v>#N/A</v>
      </c>
      <c r="X3937" s="75" t="e">
        <f t="shared" si="619"/>
        <v>#N/A</v>
      </c>
      <c r="Y3937" s="75" t="e">
        <f t="shared" si="617"/>
        <v>#N/A</v>
      </c>
    </row>
    <row r="3938" spans="2:25" ht="12.75" x14ac:dyDescent="0.2">
      <c r="B3938" s="72" t="str">
        <f t="shared" si="613"/>
        <v/>
      </c>
      <c r="C3938" s="58"/>
      <c r="D3938" s="67"/>
      <c r="E3938" s="71" t="str">
        <f t="shared" si="614"/>
        <v/>
      </c>
      <c r="F3938" s="71" t="str">
        <f t="shared" si="620"/>
        <v/>
      </c>
      <c r="G3938" s="72" t="str">
        <f t="shared" si="618"/>
        <v/>
      </c>
      <c r="H3938" s="68" t="str">
        <f t="shared" si="615"/>
        <v/>
      </c>
      <c r="I3938" s="69" t="str">
        <f t="shared" si="611"/>
        <v/>
      </c>
      <c r="J3938" s="70" t="str">
        <f t="shared" si="612"/>
        <v/>
      </c>
      <c r="W3938" s="75" t="e">
        <f t="shared" si="616"/>
        <v>#N/A</v>
      </c>
      <c r="X3938" s="75" t="e">
        <f t="shared" si="619"/>
        <v>#N/A</v>
      </c>
      <c r="Y3938" s="75" t="e">
        <f t="shared" si="617"/>
        <v>#N/A</v>
      </c>
    </row>
    <row r="3939" spans="2:25" ht="12.75" x14ac:dyDescent="0.2">
      <c r="B3939" s="72" t="str">
        <f t="shared" si="613"/>
        <v/>
      </c>
      <c r="C3939" s="58"/>
      <c r="D3939" s="67"/>
      <c r="E3939" s="71" t="str">
        <f t="shared" si="614"/>
        <v/>
      </c>
      <c r="F3939" s="71" t="str">
        <f t="shared" si="620"/>
        <v/>
      </c>
      <c r="G3939" s="72" t="str">
        <f t="shared" si="618"/>
        <v/>
      </c>
      <c r="H3939" s="68" t="str">
        <f t="shared" si="615"/>
        <v/>
      </c>
      <c r="I3939" s="69" t="str">
        <f t="shared" si="611"/>
        <v/>
      </c>
      <c r="J3939" s="70" t="str">
        <f t="shared" si="612"/>
        <v/>
      </c>
      <c r="W3939" s="75" t="e">
        <f t="shared" si="616"/>
        <v>#N/A</v>
      </c>
      <c r="X3939" s="75" t="e">
        <f t="shared" si="619"/>
        <v>#N/A</v>
      </c>
      <c r="Y3939" s="75" t="e">
        <f t="shared" si="617"/>
        <v>#N/A</v>
      </c>
    </row>
    <row r="3940" spans="2:25" ht="12.75" x14ac:dyDescent="0.2">
      <c r="B3940" s="72" t="str">
        <f t="shared" si="613"/>
        <v/>
      </c>
      <c r="C3940" s="58"/>
      <c r="D3940" s="67"/>
      <c r="E3940" s="71" t="str">
        <f t="shared" si="614"/>
        <v/>
      </c>
      <c r="F3940" s="71" t="str">
        <f t="shared" si="620"/>
        <v/>
      </c>
      <c r="G3940" s="72" t="str">
        <f t="shared" si="618"/>
        <v/>
      </c>
      <c r="H3940" s="68" t="str">
        <f t="shared" si="615"/>
        <v/>
      </c>
      <c r="I3940" s="69" t="str">
        <f t="shared" si="611"/>
        <v/>
      </c>
      <c r="J3940" s="70" t="str">
        <f t="shared" si="612"/>
        <v/>
      </c>
      <c r="W3940" s="75" t="e">
        <f t="shared" si="616"/>
        <v>#N/A</v>
      </c>
      <c r="X3940" s="75" t="e">
        <f t="shared" si="619"/>
        <v>#N/A</v>
      </c>
      <c r="Y3940" s="75" t="e">
        <f t="shared" si="617"/>
        <v>#N/A</v>
      </c>
    </row>
    <row r="3941" spans="2:25" ht="12.75" x14ac:dyDescent="0.2">
      <c r="B3941" s="72" t="str">
        <f t="shared" si="613"/>
        <v/>
      </c>
      <c r="C3941" s="58"/>
      <c r="D3941" s="67"/>
      <c r="E3941" s="71" t="str">
        <f t="shared" si="614"/>
        <v/>
      </c>
      <c r="F3941" s="71" t="str">
        <f t="shared" si="620"/>
        <v/>
      </c>
      <c r="G3941" s="72" t="str">
        <f t="shared" si="618"/>
        <v/>
      </c>
      <c r="H3941" s="68" t="str">
        <f t="shared" si="615"/>
        <v/>
      </c>
      <c r="I3941" s="69" t="str">
        <f t="shared" si="611"/>
        <v/>
      </c>
      <c r="J3941" s="70" t="str">
        <f t="shared" si="612"/>
        <v/>
      </c>
      <c r="W3941" s="75" t="e">
        <f t="shared" si="616"/>
        <v>#N/A</v>
      </c>
      <c r="X3941" s="75" t="e">
        <f t="shared" si="619"/>
        <v>#N/A</v>
      </c>
      <c r="Y3941" s="75" t="e">
        <f t="shared" si="617"/>
        <v>#N/A</v>
      </c>
    </row>
    <row r="3942" spans="2:25" ht="12.75" x14ac:dyDescent="0.2">
      <c r="B3942" s="72" t="str">
        <f t="shared" si="613"/>
        <v/>
      </c>
      <c r="C3942" s="58"/>
      <c r="D3942" s="67"/>
      <c r="E3942" s="71" t="str">
        <f t="shared" si="614"/>
        <v/>
      </c>
      <c r="F3942" s="71" t="str">
        <f t="shared" si="620"/>
        <v/>
      </c>
      <c r="G3942" s="72" t="str">
        <f t="shared" si="618"/>
        <v/>
      </c>
      <c r="H3942" s="68" t="str">
        <f t="shared" si="615"/>
        <v/>
      </c>
      <c r="I3942" s="69" t="str">
        <f t="shared" si="611"/>
        <v/>
      </c>
      <c r="J3942" s="70" t="str">
        <f t="shared" si="612"/>
        <v/>
      </c>
      <c r="W3942" s="75" t="e">
        <f t="shared" si="616"/>
        <v>#N/A</v>
      </c>
      <c r="X3942" s="75" t="e">
        <f t="shared" si="619"/>
        <v>#N/A</v>
      </c>
      <c r="Y3942" s="75" t="e">
        <f t="shared" si="617"/>
        <v>#N/A</v>
      </c>
    </row>
    <row r="3943" spans="2:25" ht="12.75" x14ac:dyDescent="0.2">
      <c r="B3943" s="72" t="str">
        <f t="shared" si="613"/>
        <v/>
      </c>
      <c r="C3943" s="58"/>
      <c r="D3943" s="67"/>
      <c r="E3943" s="71" t="str">
        <f t="shared" si="614"/>
        <v/>
      </c>
      <c r="F3943" s="71" t="str">
        <f t="shared" si="620"/>
        <v/>
      </c>
      <c r="G3943" s="72" t="str">
        <f t="shared" si="618"/>
        <v/>
      </c>
      <c r="H3943" s="68" t="str">
        <f t="shared" si="615"/>
        <v/>
      </c>
      <c r="I3943" s="69" t="str">
        <f t="shared" si="611"/>
        <v/>
      </c>
      <c r="J3943" s="70" t="str">
        <f t="shared" si="612"/>
        <v/>
      </c>
      <c r="W3943" s="75" t="e">
        <f t="shared" si="616"/>
        <v>#N/A</v>
      </c>
      <c r="X3943" s="75" t="e">
        <f t="shared" si="619"/>
        <v>#N/A</v>
      </c>
      <c r="Y3943" s="75" t="e">
        <f t="shared" si="617"/>
        <v>#N/A</v>
      </c>
    </row>
    <row r="3944" spans="2:25" ht="12.75" x14ac:dyDescent="0.2">
      <c r="B3944" s="72" t="str">
        <f t="shared" si="613"/>
        <v/>
      </c>
      <c r="C3944" s="58"/>
      <c r="D3944" s="67"/>
      <c r="E3944" s="71" t="str">
        <f t="shared" si="614"/>
        <v/>
      </c>
      <c r="F3944" s="71" t="str">
        <f t="shared" si="620"/>
        <v/>
      </c>
      <c r="G3944" s="72" t="str">
        <f t="shared" si="618"/>
        <v/>
      </c>
      <c r="H3944" s="68" t="str">
        <f t="shared" si="615"/>
        <v/>
      </c>
      <c r="I3944" s="69" t="str">
        <f t="shared" si="611"/>
        <v/>
      </c>
      <c r="J3944" s="70" t="str">
        <f t="shared" si="612"/>
        <v/>
      </c>
      <c r="W3944" s="75" t="e">
        <f t="shared" si="616"/>
        <v>#N/A</v>
      </c>
      <c r="X3944" s="75" t="e">
        <f t="shared" si="619"/>
        <v>#N/A</v>
      </c>
      <c r="Y3944" s="75" t="e">
        <f t="shared" si="617"/>
        <v>#N/A</v>
      </c>
    </row>
    <row r="3945" spans="2:25" ht="12.75" x14ac:dyDescent="0.2">
      <c r="B3945" s="72" t="str">
        <f t="shared" si="613"/>
        <v/>
      </c>
      <c r="C3945" s="58"/>
      <c r="D3945" s="67"/>
      <c r="E3945" s="71" t="str">
        <f t="shared" si="614"/>
        <v/>
      </c>
      <c r="F3945" s="71" t="str">
        <f t="shared" si="620"/>
        <v/>
      </c>
      <c r="G3945" s="72" t="str">
        <f t="shared" si="618"/>
        <v/>
      </c>
      <c r="H3945" s="68" t="str">
        <f t="shared" si="615"/>
        <v/>
      </c>
      <c r="I3945" s="69" t="str">
        <f t="shared" si="611"/>
        <v/>
      </c>
      <c r="J3945" s="70" t="str">
        <f t="shared" si="612"/>
        <v/>
      </c>
      <c r="W3945" s="75" t="e">
        <f t="shared" si="616"/>
        <v>#N/A</v>
      </c>
      <c r="X3945" s="75" t="e">
        <f t="shared" si="619"/>
        <v>#N/A</v>
      </c>
      <c r="Y3945" s="75" t="e">
        <f t="shared" si="617"/>
        <v>#N/A</v>
      </c>
    </row>
    <row r="3946" spans="2:25" ht="12.75" x14ac:dyDescent="0.2">
      <c r="B3946" s="72" t="str">
        <f t="shared" si="613"/>
        <v/>
      </c>
      <c r="C3946" s="58"/>
      <c r="D3946" s="67"/>
      <c r="E3946" s="71" t="str">
        <f t="shared" si="614"/>
        <v/>
      </c>
      <c r="F3946" s="71" t="str">
        <f t="shared" si="620"/>
        <v/>
      </c>
      <c r="G3946" s="72" t="str">
        <f t="shared" si="618"/>
        <v/>
      </c>
      <c r="H3946" s="68" t="str">
        <f t="shared" si="615"/>
        <v/>
      </c>
      <c r="I3946" s="69" t="str">
        <f t="shared" si="611"/>
        <v/>
      </c>
      <c r="J3946" s="70" t="str">
        <f t="shared" si="612"/>
        <v/>
      </c>
      <c r="W3946" s="75" t="e">
        <f t="shared" si="616"/>
        <v>#N/A</v>
      </c>
      <c r="X3946" s="75" t="e">
        <f t="shared" si="619"/>
        <v>#N/A</v>
      </c>
      <c r="Y3946" s="75" t="e">
        <f t="shared" si="617"/>
        <v>#N/A</v>
      </c>
    </row>
    <row r="3947" spans="2:25" ht="12.75" x14ac:dyDescent="0.2">
      <c r="B3947" s="72" t="str">
        <f t="shared" si="613"/>
        <v/>
      </c>
      <c r="C3947" s="58"/>
      <c r="D3947" s="67"/>
      <c r="E3947" s="71" t="str">
        <f t="shared" si="614"/>
        <v/>
      </c>
      <c r="F3947" s="71" t="str">
        <f t="shared" si="620"/>
        <v/>
      </c>
      <c r="G3947" s="72" t="str">
        <f t="shared" si="618"/>
        <v/>
      </c>
      <c r="H3947" s="68" t="str">
        <f t="shared" si="615"/>
        <v/>
      </c>
      <c r="I3947" s="69" t="str">
        <f t="shared" si="611"/>
        <v/>
      </c>
      <c r="J3947" s="70" t="str">
        <f t="shared" si="612"/>
        <v/>
      </c>
      <c r="W3947" s="75" t="e">
        <f t="shared" si="616"/>
        <v>#N/A</v>
      </c>
      <c r="X3947" s="75" t="e">
        <f t="shared" si="619"/>
        <v>#N/A</v>
      </c>
      <c r="Y3947" s="75" t="e">
        <f t="shared" si="617"/>
        <v>#N/A</v>
      </c>
    </row>
    <row r="3948" spans="2:25" ht="12.75" x14ac:dyDescent="0.2">
      <c r="B3948" s="72" t="str">
        <f t="shared" si="613"/>
        <v/>
      </c>
      <c r="C3948" s="58"/>
      <c r="D3948" s="67"/>
      <c r="E3948" s="71" t="str">
        <f t="shared" si="614"/>
        <v/>
      </c>
      <c r="F3948" s="71" t="str">
        <f t="shared" si="620"/>
        <v/>
      </c>
      <c r="G3948" s="72" t="str">
        <f t="shared" si="618"/>
        <v/>
      </c>
      <c r="H3948" s="68" t="str">
        <f t="shared" si="615"/>
        <v/>
      </c>
      <c r="I3948" s="69" t="str">
        <f t="shared" si="611"/>
        <v/>
      </c>
      <c r="J3948" s="70" t="str">
        <f t="shared" si="612"/>
        <v/>
      </c>
      <c r="W3948" s="75" t="e">
        <f t="shared" si="616"/>
        <v>#N/A</v>
      </c>
      <c r="X3948" s="75" t="e">
        <f t="shared" si="619"/>
        <v>#N/A</v>
      </c>
      <c r="Y3948" s="75" t="e">
        <f t="shared" si="617"/>
        <v>#N/A</v>
      </c>
    </row>
    <row r="3949" spans="2:25" ht="12.75" x14ac:dyDescent="0.2">
      <c r="B3949" s="72" t="str">
        <f t="shared" si="613"/>
        <v/>
      </c>
      <c r="C3949" s="58"/>
      <c r="D3949" s="67"/>
      <c r="E3949" s="71" t="str">
        <f t="shared" si="614"/>
        <v/>
      </c>
      <c r="F3949" s="71" t="str">
        <f t="shared" si="620"/>
        <v/>
      </c>
      <c r="G3949" s="72" t="str">
        <f t="shared" si="618"/>
        <v/>
      </c>
      <c r="H3949" s="68" t="str">
        <f t="shared" si="615"/>
        <v/>
      </c>
      <c r="I3949" s="69" t="str">
        <f t="shared" si="611"/>
        <v/>
      </c>
      <c r="J3949" s="70" t="str">
        <f t="shared" si="612"/>
        <v/>
      </c>
      <c r="W3949" s="75" t="e">
        <f t="shared" si="616"/>
        <v>#N/A</v>
      </c>
      <c r="X3949" s="75" t="e">
        <f t="shared" si="619"/>
        <v>#N/A</v>
      </c>
      <c r="Y3949" s="75" t="e">
        <f t="shared" si="617"/>
        <v>#N/A</v>
      </c>
    </row>
    <row r="3950" spans="2:25" ht="12.75" x14ac:dyDescent="0.2">
      <c r="B3950" s="72" t="str">
        <f t="shared" si="613"/>
        <v/>
      </c>
      <c r="C3950" s="58"/>
      <c r="D3950" s="67"/>
      <c r="E3950" s="71" t="str">
        <f t="shared" si="614"/>
        <v/>
      </c>
      <c r="F3950" s="71" t="str">
        <f t="shared" si="620"/>
        <v/>
      </c>
      <c r="G3950" s="72" t="str">
        <f t="shared" si="618"/>
        <v/>
      </c>
      <c r="H3950" s="68" t="str">
        <f t="shared" si="615"/>
        <v/>
      </c>
      <c r="I3950" s="69" t="str">
        <f t="shared" si="611"/>
        <v/>
      </c>
      <c r="J3950" s="70" t="str">
        <f t="shared" si="612"/>
        <v/>
      </c>
      <c r="W3950" s="75" t="e">
        <f t="shared" si="616"/>
        <v>#N/A</v>
      </c>
      <c r="X3950" s="75" t="e">
        <f t="shared" si="619"/>
        <v>#N/A</v>
      </c>
      <c r="Y3950" s="75" t="e">
        <f t="shared" si="617"/>
        <v>#N/A</v>
      </c>
    </row>
    <row r="3951" spans="2:25" ht="12.75" x14ac:dyDescent="0.2">
      <c r="B3951" s="72" t="str">
        <f t="shared" si="613"/>
        <v/>
      </c>
      <c r="C3951" s="58"/>
      <c r="D3951" s="67"/>
      <c r="E3951" s="71" t="str">
        <f t="shared" si="614"/>
        <v/>
      </c>
      <c r="F3951" s="71" t="str">
        <f t="shared" si="620"/>
        <v/>
      </c>
      <c r="G3951" s="72" t="str">
        <f t="shared" si="618"/>
        <v/>
      </c>
      <c r="H3951" s="68" t="str">
        <f t="shared" si="615"/>
        <v/>
      </c>
      <c r="I3951" s="69" t="str">
        <f t="shared" si="611"/>
        <v/>
      </c>
      <c r="J3951" s="70" t="str">
        <f t="shared" si="612"/>
        <v/>
      </c>
      <c r="W3951" s="75" t="e">
        <f t="shared" si="616"/>
        <v>#N/A</v>
      </c>
      <c r="X3951" s="75" t="e">
        <f t="shared" si="619"/>
        <v>#N/A</v>
      </c>
      <c r="Y3951" s="75" t="e">
        <f t="shared" si="617"/>
        <v>#N/A</v>
      </c>
    </row>
    <row r="3952" spans="2:25" ht="12.75" x14ac:dyDescent="0.2">
      <c r="B3952" s="72" t="str">
        <f t="shared" si="613"/>
        <v/>
      </c>
      <c r="C3952" s="58"/>
      <c r="D3952" s="67"/>
      <c r="E3952" s="71" t="str">
        <f t="shared" si="614"/>
        <v/>
      </c>
      <c r="F3952" s="71" t="str">
        <f t="shared" si="620"/>
        <v/>
      </c>
      <c r="G3952" s="72" t="str">
        <f t="shared" si="618"/>
        <v/>
      </c>
      <c r="H3952" s="68" t="str">
        <f t="shared" si="615"/>
        <v/>
      </c>
      <c r="I3952" s="69" t="str">
        <f t="shared" si="611"/>
        <v/>
      </c>
      <c r="J3952" s="70" t="str">
        <f t="shared" si="612"/>
        <v/>
      </c>
      <c r="W3952" s="75" t="e">
        <f t="shared" si="616"/>
        <v>#N/A</v>
      </c>
      <c r="X3952" s="75" t="e">
        <f t="shared" si="619"/>
        <v>#N/A</v>
      </c>
      <c r="Y3952" s="75" t="e">
        <f t="shared" si="617"/>
        <v>#N/A</v>
      </c>
    </row>
    <row r="3953" spans="2:25" ht="12.75" x14ac:dyDescent="0.2">
      <c r="B3953" s="72" t="str">
        <f t="shared" si="613"/>
        <v/>
      </c>
      <c r="C3953" s="58"/>
      <c r="D3953" s="67"/>
      <c r="E3953" s="71" t="str">
        <f t="shared" si="614"/>
        <v/>
      </c>
      <c r="F3953" s="71" t="str">
        <f t="shared" si="620"/>
        <v/>
      </c>
      <c r="G3953" s="72" t="str">
        <f t="shared" si="618"/>
        <v/>
      </c>
      <c r="H3953" s="68" t="str">
        <f t="shared" si="615"/>
        <v/>
      </c>
      <c r="I3953" s="69" t="str">
        <f t="shared" si="611"/>
        <v/>
      </c>
      <c r="J3953" s="70" t="str">
        <f t="shared" si="612"/>
        <v/>
      </c>
      <c r="W3953" s="75" t="e">
        <f t="shared" si="616"/>
        <v>#N/A</v>
      </c>
      <c r="X3953" s="75" t="e">
        <f t="shared" si="619"/>
        <v>#N/A</v>
      </c>
      <c r="Y3953" s="75" t="e">
        <f t="shared" si="617"/>
        <v>#N/A</v>
      </c>
    </row>
    <row r="3954" spans="2:25" ht="12.75" x14ac:dyDescent="0.2">
      <c r="B3954" s="72" t="str">
        <f t="shared" si="613"/>
        <v/>
      </c>
      <c r="C3954" s="58"/>
      <c r="D3954" s="67"/>
      <c r="E3954" s="71" t="str">
        <f t="shared" si="614"/>
        <v/>
      </c>
      <c r="F3954" s="71" t="str">
        <f t="shared" si="620"/>
        <v/>
      </c>
      <c r="G3954" s="72" t="str">
        <f t="shared" si="618"/>
        <v/>
      </c>
      <c r="H3954" s="68" t="str">
        <f t="shared" si="615"/>
        <v/>
      </c>
      <c r="I3954" s="69" t="str">
        <f t="shared" si="611"/>
        <v/>
      </c>
      <c r="J3954" s="70" t="str">
        <f t="shared" si="612"/>
        <v/>
      </c>
      <c r="W3954" s="75" t="e">
        <f t="shared" si="616"/>
        <v>#N/A</v>
      </c>
      <c r="X3954" s="75" t="e">
        <f t="shared" si="619"/>
        <v>#N/A</v>
      </c>
      <c r="Y3954" s="75" t="e">
        <f t="shared" si="617"/>
        <v>#N/A</v>
      </c>
    </row>
    <row r="3955" spans="2:25" ht="12.75" x14ac:dyDescent="0.2">
      <c r="B3955" s="72" t="str">
        <f t="shared" si="613"/>
        <v/>
      </c>
      <c r="C3955" s="58"/>
      <c r="D3955" s="67"/>
      <c r="E3955" s="71" t="str">
        <f t="shared" si="614"/>
        <v/>
      </c>
      <c r="F3955" s="71" t="str">
        <f t="shared" si="620"/>
        <v/>
      </c>
      <c r="G3955" s="72" t="str">
        <f t="shared" si="618"/>
        <v/>
      </c>
      <c r="H3955" s="68" t="str">
        <f t="shared" si="615"/>
        <v/>
      </c>
      <c r="I3955" s="69" t="str">
        <f t="shared" si="611"/>
        <v/>
      </c>
      <c r="J3955" s="70" t="str">
        <f t="shared" si="612"/>
        <v/>
      </c>
      <c r="W3955" s="75" t="e">
        <f t="shared" si="616"/>
        <v>#N/A</v>
      </c>
      <c r="X3955" s="75" t="e">
        <f t="shared" si="619"/>
        <v>#N/A</v>
      </c>
      <c r="Y3955" s="75" t="e">
        <f t="shared" si="617"/>
        <v>#N/A</v>
      </c>
    </row>
    <row r="3956" spans="2:25" ht="12.75" x14ac:dyDescent="0.2">
      <c r="B3956" s="72" t="str">
        <f t="shared" si="613"/>
        <v/>
      </c>
      <c r="C3956" s="58"/>
      <c r="D3956" s="67"/>
      <c r="E3956" s="71" t="str">
        <f t="shared" si="614"/>
        <v/>
      </c>
      <c r="F3956" s="71" t="str">
        <f t="shared" si="620"/>
        <v/>
      </c>
      <c r="G3956" s="72" t="str">
        <f t="shared" si="618"/>
        <v/>
      </c>
      <c r="H3956" s="68" t="str">
        <f t="shared" si="615"/>
        <v/>
      </c>
      <c r="I3956" s="69" t="str">
        <f t="shared" si="611"/>
        <v/>
      </c>
      <c r="J3956" s="70" t="str">
        <f t="shared" si="612"/>
        <v/>
      </c>
      <c r="W3956" s="75" t="e">
        <f t="shared" si="616"/>
        <v>#N/A</v>
      </c>
      <c r="X3956" s="75" t="e">
        <f t="shared" si="619"/>
        <v>#N/A</v>
      </c>
      <c r="Y3956" s="75" t="e">
        <f t="shared" si="617"/>
        <v>#N/A</v>
      </c>
    </row>
    <row r="3957" spans="2:25" ht="12.75" x14ac:dyDescent="0.2">
      <c r="B3957" s="72" t="str">
        <f t="shared" si="613"/>
        <v/>
      </c>
      <c r="C3957" s="58"/>
      <c r="D3957" s="67"/>
      <c r="E3957" s="71" t="str">
        <f t="shared" si="614"/>
        <v/>
      </c>
      <c r="F3957" s="71" t="str">
        <f t="shared" si="620"/>
        <v/>
      </c>
      <c r="G3957" s="72" t="str">
        <f t="shared" si="618"/>
        <v/>
      </c>
      <c r="H3957" s="68" t="str">
        <f t="shared" si="615"/>
        <v/>
      </c>
      <c r="I3957" s="69" t="str">
        <f t="shared" si="611"/>
        <v/>
      </c>
      <c r="J3957" s="70" t="str">
        <f t="shared" si="612"/>
        <v/>
      </c>
      <c r="W3957" s="75" t="e">
        <f t="shared" si="616"/>
        <v>#N/A</v>
      </c>
      <c r="X3957" s="75" t="e">
        <f t="shared" si="619"/>
        <v>#N/A</v>
      </c>
      <c r="Y3957" s="75" t="e">
        <f t="shared" si="617"/>
        <v>#N/A</v>
      </c>
    </row>
    <row r="3958" spans="2:25" ht="12.75" x14ac:dyDescent="0.2">
      <c r="B3958" s="72" t="str">
        <f t="shared" si="613"/>
        <v/>
      </c>
      <c r="C3958" s="58"/>
      <c r="D3958" s="67"/>
      <c r="E3958" s="71" t="str">
        <f t="shared" si="614"/>
        <v/>
      </c>
      <c r="F3958" s="71" t="str">
        <f t="shared" si="620"/>
        <v/>
      </c>
      <c r="G3958" s="72" t="str">
        <f t="shared" si="618"/>
        <v/>
      </c>
      <c r="H3958" s="68" t="str">
        <f t="shared" si="615"/>
        <v/>
      </c>
      <c r="I3958" s="69" t="str">
        <f t="shared" si="611"/>
        <v/>
      </c>
      <c r="J3958" s="70" t="str">
        <f t="shared" si="612"/>
        <v/>
      </c>
      <c r="W3958" s="75" t="e">
        <f t="shared" si="616"/>
        <v>#N/A</v>
      </c>
      <c r="X3958" s="75" t="e">
        <f t="shared" si="619"/>
        <v>#N/A</v>
      </c>
      <c r="Y3958" s="75" t="e">
        <f t="shared" si="617"/>
        <v>#N/A</v>
      </c>
    </row>
    <row r="3959" spans="2:25" ht="12.75" x14ac:dyDescent="0.2">
      <c r="B3959" s="72" t="str">
        <f t="shared" si="613"/>
        <v/>
      </c>
      <c r="C3959" s="58"/>
      <c r="D3959" s="67"/>
      <c r="E3959" s="71" t="str">
        <f t="shared" si="614"/>
        <v/>
      </c>
      <c r="F3959" s="71" t="str">
        <f t="shared" si="620"/>
        <v/>
      </c>
      <c r="G3959" s="72" t="str">
        <f t="shared" si="618"/>
        <v/>
      </c>
      <c r="H3959" s="68" t="str">
        <f t="shared" si="615"/>
        <v/>
      </c>
      <c r="I3959" s="69" t="str">
        <f t="shared" si="611"/>
        <v/>
      </c>
      <c r="J3959" s="70" t="str">
        <f t="shared" si="612"/>
        <v/>
      </c>
      <c r="W3959" s="75" t="e">
        <f t="shared" si="616"/>
        <v>#N/A</v>
      </c>
      <c r="X3959" s="75" t="e">
        <f t="shared" si="619"/>
        <v>#N/A</v>
      </c>
      <c r="Y3959" s="75" t="e">
        <f t="shared" si="617"/>
        <v>#N/A</v>
      </c>
    </row>
    <row r="3960" spans="2:25" ht="12.75" x14ac:dyDescent="0.2">
      <c r="B3960" s="72" t="str">
        <f t="shared" si="613"/>
        <v/>
      </c>
      <c r="C3960" s="58"/>
      <c r="D3960" s="67"/>
      <c r="E3960" s="71" t="str">
        <f t="shared" si="614"/>
        <v/>
      </c>
      <c r="F3960" s="71" t="str">
        <f t="shared" si="620"/>
        <v/>
      </c>
      <c r="G3960" s="72" t="str">
        <f t="shared" si="618"/>
        <v/>
      </c>
      <c r="H3960" s="68" t="str">
        <f t="shared" si="615"/>
        <v/>
      </c>
      <c r="I3960" s="69" t="str">
        <f t="shared" si="611"/>
        <v/>
      </c>
      <c r="J3960" s="70" t="str">
        <f t="shared" si="612"/>
        <v/>
      </c>
      <c r="W3960" s="75" t="e">
        <f t="shared" si="616"/>
        <v>#N/A</v>
      </c>
      <c r="X3960" s="75" t="e">
        <f t="shared" si="619"/>
        <v>#N/A</v>
      </c>
      <c r="Y3960" s="75" t="e">
        <f t="shared" si="617"/>
        <v>#N/A</v>
      </c>
    </row>
    <row r="3961" spans="2:25" ht="12.75" x14ac:dyDescent="0.2">
      <c r="B3961" s="72" t="str">
        <f t="shared" si="613"/>
        <v/>
      </c>
      <c r="C3961" s="58"/>
      <c r="D3961" s="67"/>
      <c r="E3961" s="71" t="str">
        <f t="shared" si="614"/>
        <v/>
      </c>
      <c r="F3961" s="71" t="str">
        <f t="shared" si="620"/>
        <v/>
      </c>
      <c r="G3961" s="72" t="str">
        <f t="shared" si="618"/>
        <v/>
      </c>
      <c r="H3961" s="68" t="str">
        <f t="shared" si="615"/>
        <v/>
      </c>
      <c r="I3961" s="69" t="str">
        <f t="shared" si="611"/>
        <v/>
      </c>
      <c r="J3961" s="70" t="str">
        <f t="shared" si="612"/>
        <v/>
      </c>
      <c r="W3961" s="75" t="e">
        <f t="shared" si="616"/>
        <v>#N/A</v>
      </c>
      <c r="X3961" s="75" t="e">
        <f t="shared" si="619"/>
        <v>#N/A</v>
      </c>
      <c r="Y3961" s="75" t="e">
        <f t="shared" si="617"/>
        <v>#N/A</v>
      </c>
    </row>
    <row r="3962" spans="2:25" ht="12.75" x14ac:dyDescent="0.2">
      <c r="B3962" s="72" t="str">
        <f t="shared" si="613"/>
        <v/>
      </c>
      <c r="C3962" s="58"/>
      <c r="D3962" s="67"/>
      <c r="E3962" s="71" t="str">
        <f t="shared" si="614"/>
        <v/>
      </c>
      <c r="F3962" s="71" t="str">
        <f t="shared" si="620"/>
        <v/>
      </c>
      <c r="G3962" s="72" t="str">
        <f t="shared" si="618"/>
        <v/>
      </c>
      <c r="H3962" s="68" t="str">
        <f t="shared" si="615"/>
        <v/>
      </c>
      <c r="I3962" s="69" t="str">
        <f t="shared" si="611"/>
        <v/>
      </c>
      <c r="J3962" s="70" t="str">
        <f t="shared" si="612"/>
        <v/>
      </c>
      <c r="W3962" s="75" t="e">
        <f t="shared" si="616"/>
        <v>#N/A</v>
      </c>
      <c r="X3962" s="75" t="e">
        <f t="shared" si="619"/>
        <v>#N/A</v>
      </c>
      <c r="Y3962" s="75" t="e">
        <f t="shared" si="617"/>
        <v>#N/A</v>
      </c>
    </row>
    <row r="3963" spans="2:25" ht="12.75" x14ac:dyDescent="0.2">
      <c r="B3963" s="72" t="str">
        <f t="shared" si="613"/>
        <v/>
      </c>
      <c r="C3963" s="58"/>
      <c r="D3963" s="67"/>
      <c r="E3963" s="71" t="str">
        <f t="shared" si="614"/>
        <v/>
      </c>
      <c r="F3963" s="71" t="str">
        <f t="shared" si="620"/>
        <v/>
      </c>
      <c r="G3963" s="72" t="str">
        <f t="shared" si="618"/>
        <v/>
      </c>
      <c r="H3963" s="68" t="str">
        <f t="shared" si="615"/>
        <v/>
      </c>
      <c r="I3963" s="69" t="str">
        <f t="shared" si="611"/>
        <v/>
      </c>
      <c r="J3963" s="70" t="str">
        <f t="shared" si="612"/>
        <v/>
      </c>
      <c r="W3963" s="75" t="e">
        <f t="shared" si="616"/>
        <v>#N/A</v>
      </c>
      <c r="X3963" s="75" t="e">
        <f t="shared" si="619"/>
        <v>#N/A</v>
      </c>
      <c r="Y3963" s="75" t="e">
        <f t="shared" si="617"/>
        <v>#N/A</v>
      </c>
    </row>
    <row r="3964" spans="2:25" ht="12.75" x14ac:dyDescent="0.2">
      <c r="B3964" s="72" t="str">
        <f t="shared" si="613"/>
        <v/>
      </c>
      <c r="C3964" s="58"/>
      <c r="D3964" s="67"/>
      <c r="E3964" s="71" t="str">
        <f t="shared" si="614"/>
        <v/>
      </c>
      <c r="F3964" s="71" t="str">
        <f t="shared" si="620"/>
        <v/>
      </c>
      <c r="G3964" s="72" t="str">
        <f t="shared" si="618"/>
        <v/>
      </c>
      <c r="H3964" s="68" t="str">
        <f t="shared" si="615"/>
        <v/>
      </c>
      <c r="I3964" s="69" t="str">
        <f t="shared" si="611"/>
        <v/>
      </c>
      <c r="J3964" s="70" t="str">
        <f t="shared" si="612"/>
        <v/>
      </c>
      <c r="W3964" s="75" t="e">
        <f t="shared" si="616"/>
        <v>#N/A</v>
      </c>
      <c r="X3964" s="75" t="e">
        <f t="shared" si="619"/>
        <v>#N/A</v>
      </c>
      <c r="Y3964" s="75" t="e">
        <f t="shared" si="617"/>
        <v>#N/A</v>
      </c>
    </row>
    <row r="3965" spans="2:25" ht="12.75" x14ac:dyDescent="0.2">
      <c r="B3965" s="72" t="str">
        <f t="shared" si="613"/>
        <v/>
      </c>
      <c r="C3965" s="58"/>
      <c r="D3965" s="67"/>
      <c r="E3965" s="71" t="str">
        <f t="shared" si="614"/>
        <v/>
      </c>
      <c r="F3965" s="71" t="str">
        <f t="shared" si="620"/>
        <v/>
      </c>
      <c r="G3965" s="72" t="str">
        <f t="shared" si="618"/>
        <v/>
      </c>
      <c r="H3965" s="68" t="str">
        <f t="shared" si="615"/>
        <v/>
      </c>
      <c r="I3965" s="69" t="str">
        <f t="shared" si="611"/>
        <v/>
      </c>
      <c r="J3965" s="70" t="str">
        <f t="shared" si="612"/>
        <v/>
      </c>
      <c r="W3965" s="75" t="e">
        <f t="shared" si="616"/>
        <v>#N/A</v>
      </c>
      <c r="X3965" s="75" t="e">
        <f t="shared" si="619"/>
        <v>#N/A</v>
      </c>
      <c r="Y3965" s="75" t="e">
        <f t="shared" si="617"/>
        <v>#N/A</v>
      </c>
    </row>
    <row r="3966" spans="2:25" ht="12.75" x14ac:dyDescent="0.2">
      <c r="B3966" s="72" t="str">
        <f t="shared" si="613"/>
        <v/>
      </c>
      <c r="C3966" s="58"/>
      <c r="D3966" s="67"/>
      <c r="E3966" s="71" t="str">
        <f t="shared" si="614"/>
        <v/>
      </c>
      <c r="F3966" s="71" t="str">
        <f t="shared" si="620"/>
        <v/>
      </c>
      <c r="G3966" s="72" t="str">
        <f t="shared" si="618"/>
        <v/>
      </c>
      <c r="H3966" s="68" t="str">
        <f t="shared" si="615"/>
        <v/>
      </c>
      <c r="I3966" s="69" t="str">
        <f t="shared" si="611"/>
        <v/>
      </c>
      <c r="J3966" s="70" t="str">
        <f t="shared" si="612"/>
        <v/>
      </c>
      <c r="W3966" s="75" t="e">
        <f t="shared" si="616"/>
        <v>#N/A</v>
      </c>
      <c r="X3966" s="75" t="e">
        <f t="shared" si="619"/>
        <v>#N/A</v>
      </c>
      <c r="Y3966" s="75" t="e">
        <f t="shared" si="617"/>
        <v>#N/A</v>
      </c>
    </row>
    <row r="3967" spans="2:25" ht="12.75" x14ac:dyDescent="0.2">
      <c r="B3967" s="72" t="str">
        <f t="shared" si="613"/>
        <v/>
      </c>
      <c r="C3967" s="58"/>
      <c r="D3967" s="67"/>
      <c r="E3967" s="71" t="str">
        <f t="shared" si="614"/>
        <v/>
      </c>
      <c r="F3967" s="71" t="str">
        <f t="shared" si="620"/>
        <v/>
      </c>
      <c r="G3967" s="72" t="str">
        <f t="shared" si="618"/>
        <v/>
      </c>
      <c r="H3967" s="68" t="str">
        <f t="shared" si="615"/>
        <v/>
      </c>
      <c r="I3967" s="69" t="str">
        <f t="shared" si="611"/>
        <v/>
      </c>
      <c r="J3967" s="70" t="str">
        <f t="shared" si="612"/>
        <v/>
      </c>
      <c r="W3967" s="75" t="e">
        <f t="shared" si="616"/>
        <v>#N/A</v>
      </c>
      <c r="X3967" s="75" t="e">
        <f t="shared" si="619"/>
        <v>#N/A</v>
      </c>
      <c r="Y3967" s="75" t="e">
        <f t="shared" si="617"/>
        <v>#N/A</v>
      </c>
    </row>
    <row r="3968" spans="2:25" ht="12.75" x14ac:dyDescent="0.2">
      <c r="B3968" s="72" t="str">
        <f t="shared" si="613"/>
        <v/>
      </c>
      <c r="C3968" s="58"/>
      <c r="D3968" s="67"/>
      <c r="E3968" s="71" t="str">
        <f t="shared" si="614"/>
        <v/>
      </c>
      <c r="F3968" s="71" t="str">
        <f t="shared" si="620"/>
        <v/>
      </c>
      <c r="G3968" s="72" t="str">
        <f t="shared" si="618"/>
        <v/>
      </c>
      <c r="H3968" s="68" t="str">
        <f t="shared" si="615"/>
        <v/>
      </c>
      <c r="I3968" s="69" t="str">
        <f t="shared" si="611"/>
        <v/>
      </c>
      <c r="J3968" s="70" t="str">
        <f t="shared" si="612"/>
        <v/>
      </c>
      <c r="W3968" s="75" t="e">
        <f t="shared" si="616"/>
        <v>#N/A</v>
      </c>
      <c r="X3968" s="75" t="e">
        <f t="shared" si="619"/>
        <v>#N/A</v>
      </c>
      <c r="Y3968" s="75" t="e">
        <f t="shared" si="617"/>
        <v>#N/A</v>
      </c>
    </row>
    <row r="3969" spans="2:25" ht="12.75" x14ac:dyDescent="0.2">
      <c r="B3969" s="72" t="str">
        <f t="shared" si="613"/>
        <v/>
      </c>
      <c r="C3969" s="58"/>
      <c r="D3969" s="67"/>
      <c r="E3969" s="71" t="str">
        <f t="shared" si="614"/>
        <v/>
      </c>
      <c r="F3969" s="71" t="str">
        <f t="shared" si="620"/>
        <v/>
      </c>
      <c r="G3969" s="72" t="str">
        <f t="shared" si="618"/>
        <v/>
      </c>
      <c r="H3969" s="68" t="str">
        <f t="shared" si="615"/>
        <v/>
      </c>
      <c r="I3969" s="69" t="str">
        <f t="shared" si="611"/>
        <v/>
      </c>
      <c r="J3969" s="70" t="str">
        <f t="shared" si="612"/>
        <v/>
      </c>
      <c r="W3969" s="75" t="e">
        <f t="shared" si="616"/>
        <v>#N/A</v>
      </c>
      <c r="X3969" s="75" t="e">
        <f t="shared" si="619"/>
        <v>#N/A</v>
      </c>
      <c r="Y3969" s="75" t="e">
        <f t="shared" si="617"/>
        <v>#N/A</v>
      </c>
    </row>
    <row r="3970" spans="2:25" ht="12.75" x14ac:dyDescent="0.2">
      <c r="B3970" s="72" t="str">
        <f t="shared" si="613"/>
        <v/>
      </c>
      <c r="C3970" s="58"/>
      <c r="D3970" s="67"/>
      <c r="E3970" s="71" t="str">
        <f t="shared" si="614"/>
        <v/>
      </c>
      <c r="F3970" s="71" t="str">
        <f t="shared" si="620"/>
        <v/>
      </c>
      <c r="G3970" s="72" t="str">
        <f t="shared" si="618"/>
        <v/>
      </c>
      <c r="H3970" s="68" t="str">
        <f t="shared" si="615"/>
        <v/>
      </c>
      <c r="I3970" s="69" t="str">
        <f t="shared" si="611"/>
        <v/>
      </c>
      <c r="J3970" s="70" t="str">
        <f t="shared" si="612"/>
        <v/>
      </c>
      <c r="W3970" s="75" t="e">
        <f t="shared" si="616"/>
        <v>#N/A</v>
      </c>
      <c r="X3970" s="75" t="e">
        <f t="shared" si="619"/>
        <v>#N/A</v>
      </c>
      <c r="Y3970" s="75" t="e">
        <f t="shared" si="617"/>
        <v>#N/A</v>
      </c>
    </row>
    <row r="3971" spans="2:25" ht="12.75" x14ac:dyDescent="0.2">
      <c r="B3971" s="72" t="str">
        <f t="shared" si="613"/>
        <v/>
      </c>
      <c r="C3971" s="58"/>
      <c r="D3971" s="67"/>
      <c r="E3971" s="71" t="str">
        <f t="shared" si="614"/>
        <v/>
      </c>
      <c r="F3971" s="71" t="str">
        <f t="shared" si="620"/>
        <v/>
      </c>
      <c r="G3971" s="72" t="str">
        <f t="shared" si="618"/>
        <v/>
      </c>
      <c r="H3971" s="68" t="str">
        <f t="shared" si="615"/>
        <v/>
      </c>
      <c r="I3971" s="69" t="str">
        <f t="shared" ref="I3971:I4034" si="621">IF(ISBLANK(D3971)=FALSE,ABS(E3971-$S$15),"")</f>
        <v/>
      </c>
      <c r="J3971" s="70" t="str">
        <f t="shared" ref="J3971:J4034" si="622">IF(ISBLANK(D3971)=FALSE,IF((I3971/$S$16)&gt;4.5,"X",""),"")</f>
        <v/>
      </c>
      <c r="W3971" s="75" t="e">
        <f t="shared" si="616"/>
        <v>#N/A</v>
      </c>
      <c r="X3971" s="75" t="e">
        <f t="shared" si="619"/>
        <v>#N/A</v>
      </c>
      <c r="Y3971" s="75" t="e">
        <f t="shared" si="617"/>
        <v>#N/A</v>
      </c>
    </row>
    <row r="3972" spans="2:25" ht="12.75" x14ac:dyDescent="0.2">
      <c r="B3972" s="72" t="str">
        <f t="shared" ref="B3972:B4035" si="623">IF(ISBLANK(D3972)=FALSE,ABS(G3972-H3972),"")</f>
        <v/>
      </c>
      <c r="C3972" s="58"/>
      <c r="D3972" s="67"/>
      <c r="E3972" s="71" t="str">
        <f t="shared" ref="E3972:E4035" si="624">IF(ISBLANK(D3972)=FALSE,IF($O$20=1,(D3972),IF($O$20=2,LN(D3972),IF($O$20=3,SQRT(D3972),-1/D3972))),"")</f>
        <v/>
      </c>
      <c r="F3972" s="71" t="str">
        <f t="shared" si="620"/>
        <v/>
      </c>
      <c r="G3972" s="72" t="str">
        <f t="shared" si="618"/>
        <v/>
      </c>
      <c r="H3972" s="68" t="str">
        <f t="shared" ref="H3972:H4035" si="625">IF(ISBLANK(D3972)=FALSE,NORMSDIST(F3972),"")</f>
        <v/>
      </c>
      <c r="I3972" s="69" t="str">
        <f t="shared" si="621"/>
        <v/>
      </c>
      <c r="J3972" s="70" t="str">
        <f t="shared" si="622"/>
        <v/>
      </c>
      <c r="W3972" s="75" t="e">
        <f t="shared" ref="W3972:W4035" si="626">IF(ISBLANK(D3972)=FALSE,IF($O$20=1,(D3972),IF($O$20=2,LN(D3972),IF($O$20=3,SQRT(D3972),-1/D3972))),NA())</f>
        <v>#N/A</v>
      </c>
      <c r="X3972" s="75" t="e">
        <f t="shared" si="619"/>
        <v>#N/A</v>
      </c>
      <c r="Y3972" s="75" t="e">
        <f t="shared" ref="Y3972:Y4035" si="627">IF(ISBLANK(D3972)=FALSE,_xlfn.NORM.S.DIST(F3972,TRUE),NA())</f>
        <v>#N/A</v>
      </c>
    </row>
    <row r="3973" spans="2:25" ht="12.75" x14ac:dyDescent="0.2">
      <c r="B3973" s="72" t="str">
        <f t="shared" si="623"/>
        <v/>
      </c>
      <c r="C3973" s="58"/>
      <c r="D3973" s="67"/>
      <c r="E3973" s="71" t="str">
        <f t="shared" si="624"/>
        <v/>
      </c>
      <c r="F3973" s="71" t="str">
        <f t="shared" si="620"/>
        <v/>
      </c>
      <c r="G3973" s="72" t="str">
        <f t="shared" ref="G3973:G4036" si="628">IF(ISBLANK(D3973)=FALSE,G3972+1/$M$6,"")</f>
        <v/>
      </c>
      <c r="H3973" s="68" t="str">
        <f t="shared" si="625"/>
        <v/>
      </c>
      <c r="I3973" s="69" t="str">
        <f t="shared" si="621"/>
        <v/>
      </c>
      <c r="J3973" s="70" t="str">
        <f t="shared" si="622"/>
        <v/>
      </c>
      <c r="W3973" s="75" t="e">
        <f t="shared" si="626"/>
        <v>#N/A</v>
      </c>
      <c r="X3973" s="75" t="e">
        <f t="shared" ref="X3973:X4036" si="629">IF(ISBLANK(D3973)=FALSE,X3972+1/$M$6,NA())</f>
        <v>#N/A</v>
      </c>
      <c r="Y3973" s="75" t="e">
        <f t="shared" si="627"/>
        <v>#N/A</v>
      </c>
    </row>
    <row r="3974" spans="2:25" ht="12.75" x14ac:dyDescent="0.2">
      <c r="B3974" s="72" t="str">
        <f t="shared" si="623"/>
        <v/>
      </c>
      <c r="C3974" s="58"/>
      <c r="D3974" s="67"/>
      <c r="E3974" s="71" t="str">
        <f t="shared" si="624"/>
        <v/>
      </c>
      <c r="F3974" s="71" t="str">
        <f t="shared" si="620"/>
        <v/>
      </c>
      <c r="G3974" s="72" t="str">
        <f t="shared" si="628"/>
        <v/>
      </c>
      <c r="H3974" s="68" t="str">
        <f t="shared" si="625"/>
        <v/>
      </c>
      <c r="I3974" s="69" t="str">
        <f t="shared" si="621"/>
        <v/>
      </c>
      <c r="J3974" s="70" t="str">
        <f t="shared" si="622"/>
        <v/>
      </c>
      <c r="W3974" s="75" t="e">
        <f t="shared" si="626"/>
        <v>#N/A</v>
      </c>
      <c r="X3974" s="75" t="e">
        <f t="shared" si="629"/>
        <v>#N/A</v>
      </c>
      <c r="Y3974" s="75" t="e">
        <f t="shared" si="627"/>
        <v>#N/A</v>
      </c>
    </row>
    <row r="3975" spans="2:25" ht="12.75" x14ac:dyDescent="0.2">
      <c r="B3975" s="72" t="str">
        <f t="shared" si="623"/>
        <v/>
      </c>
      <c r="C3975" s="58"/>
      <c r="D3975" s="67"/>
      <c r="E3975" s="71" t="str">
        <f t="shared" si="624"/>
        <v/>
      </c>
      <c r="F3975" s="71" t="str">
        <f t="shared" si="620"/>
        <v/>
      </c>
      <c r="G3975" s="72" t="str">
        <f t="shared" si="628"/>
        <v/>
      </c>
      <c r="H3975" s="68" t="str">
        <f t="shared" si="625"/>
        <v/>
      </c>
      <c r="I3975" s="69" t="str">
        <f t="shared" si="621"/>
        <v/>
      </c>
      <c r="J3975" s="70" t="str">
        <f t="shared" si="622"/>
        <v/>
      </c>
      <c r="W3975" s="75" t="e">
        <f t="shared" si="626"/>
        <v>#N/A</v>
      </c>
      <c r="X3975" s="75" t="e">
        <f t="shared" si="629"/>
        <v>#N/A</v>
      </c>
      <c r="Y3975" s="75" t="e">
        <f t="shared" si="627"/>
        <v>#N/A</v>
      </c>
    </row>
    <row r="3976" spans="2:25" ht="12.75" x14ac:dyDescent="0.2">
      <c r="B3976" s="72" t="str">
        <f t="shared" si="623"/>
        <v/>
      </c>
      <c r="C3976" s="58"/>
      <c r="D3976" s="67"/>
      <c r="E3976" s="71" t="str">
        <f t="shared" si="624"/>
        <v/>
      </c>
      <c r="F3976" s="71" t="str">
        <f t="shared" si="620"/>
        <v/>
      </c>
      <c r="G3976" s="72" t="str">
        <f t="shared" si="628"/>
        <v/>
      </c>
      <c r="H3976" s="68" t="str">
        <f t="shared" si="625"/>
        <v/>
      </c>
      <c r="I3976" s="69" t="str">
        <f t="shared" si="621"/>
        <v/>
      </c>
      <c r="J3976" s="70" t="str">
        <f t="shared" si="622"/>
        <v/>
      </c>
      <c r="W3976" s="75" t="e">
        <f t="shared" si="626"/>
        <v>#N/A</v>
      </c>
      <c r="X3976" s="75" t="e">
        <f t="shared" si="629"/>
        <v>#N/A</v>
      </c>
      <c r="Y3976" s="75" t="e">
        <f t="shared" si="627"/>
        <v>#N/A</v>
      </c>
    </row>
    <row r="3977" spans="2:25" ht="12.75" x14ac:dyDescent="0.2">
      <c r="B3977" s="72" t="str">
        <f t="shared" si="623"/>
        <v/>
      </c>
      <c r="C3977" s="58"/>
      <c r="D3977" s="67"/>
      <c r="E3977" s="71" t="str">
        <f t="shared" si="624"/>
        <v/>
      </c>
      <c r="F3977" s="71" t="str">
        <f t="shared" si="620"/>
        <v/>
      </c>
      <c r="G3977" s="72" t="str">
        <f t="shared" si="628"/>
        <v/>
      </c>
      <c r="H3977" s="68" t="str">
        <f t="shared" si="625"/>
        <v/>
      </c>
      <c r="I3977" s="69" t="str">
        <f t="shared" si="621"/>
        <v/>
      </c>
      <c r="J3977" s="70" t="str">
        <f t="shared" si="622"/>
        <v/>
      </c>
      <c r="W3977" s="75" t="e">
        <f t="shared" si="626"/>
        <v>#N/A</v>
      </c>
      <c r="X3977" s="75" t="e">
        <f t="shared" si="629"/>
        <v>#N/A</v>
      </c>
      <c r="Y3977" s="75" t="e">
        <f t="shared" si="627"/>
        <v>#N/A</v>
      </c>
    </row>
    <row r="3978" spans="2:25" ht="12.75" x14ac:dyDescent="0.2">
      <c r="B3978" s="72" t="str">
        <f t="shared" si="623"/>
        <v/>
      </c>
      <c r="C3978" s="58"/>
      <c r="D3978" s="67"/>
      <c r="E3978" s="71" t="str">
        <f t="shared" si="624"/>
        <v/>
      </c>
      <c r="F3978" s="71" t="str">
        <f t="shared" si="620"/>
        <v/>
      </c>
      <c r="G3978" s="72" t="str">
        <f t="shared" si="628"/>
        <v/>
      </c>
      <c r="H3978" s="68" t="str">
        <f t="shared" si="625"/>
        <v/>
      </c>
      <c r="I3978" s="69" t="str">
        <f t="shared" si="621"/>
        <v/>
      </c>
      <c r="J3978" s="70" t="str">
        <f t="shared" si="622"/>
        <v/>
      </c>
      <c r="W3978" s="75" t="e">
        <f t="shared" si="626"/>
        <v>#N/A</v>
      </c>
      <c r="X3978" s="75" t="e">
        <f t="shared" si="629"/>
        <v>#N/A</v>
      </c>
      <c r="Y3978" s="75" t="e">
        <f t="shared" si="627"/>
        <v>#N/A</v>
      </c>
    </row>
    <row r="3979" spans="2:25" ht="12.75" x14ac:dyDescent="0.2">
      <c r="B3979" s="72" t="str">
        <f t="shared" si="623"/>
        <v/>
      </c>
      <c r="C3979" s="58"/>
      <c r="D3979" s="67"/>
      <c r="E3979" s="71" t="str">
        <f t="shared" si="624"/>
        <v/>
      </c>
      <c r="F3979" s="71" t="str">
        <f t="shared" si="620"/>
        <v/>
      </c>
      <c r="G3979" s="72" t="str">
        <f t="shared" si="628"/>
        <v/>
      </c>
      <c r="H3979" s="68" t="str">
        <f t="shared" si="625"/>
        <v/>
      </c>
      <c r="I3979" s="69" t="str">
        <f t="shared" si="621"/>
        <v/>
      </c>
      <c r="J3979" s="70" t="str">
        <f t="shared" si="622"/>
        <v/>
      </c>
      <c r="W3979" s="75" t="e">
        <f t="shared" si="626"/>
        <v>#N/A</v>
      </c>
      <c r="X3979" s="75" t="e">
        <f t="shared" si="629"/>
        <v>#N/A</v>
      </c>
      <c r="Y3979" s="75" t="e">
        <f t="shared" si="627"/>
        <v>#N/A</v>
      </c>
    </row>
    <row r="3980" spans="2:25" ht="12.75" x14ac:dyDescent="0.2">
      <c r="B3980" s="72" t="str">
        <f t="shared" si="623"/>
        <v/>
      </c>
      <c r="C3980" s="58"/>
      <c r="D3980" s="67"/>
      <c r="E3980" s="71" t="str">
        <f t="shared" si="624"/>
        <v/>
      </c>
      <c r="F3980" s="71" t="str">
        <f t="shared" si="620"/>
        <v/>
      </c>
      <c r="G3980" s="72" t="str">
        <f t="shared" si="628"/>
        <v/>
      </c>
      <c r="H3980" s="68" t="str">
        <f t="shared" si="625"/>
        <v/>
      </c>
      <c r="I3980" s="69" t="str">
        <f t="shared" si="621"/>
        <v/>
      </c>
      <c r="J3980" s="70" t="str">
        <f t="shared" si="622"/>
        <v/>
      </c>
      <c r="W3980" s="75" t="e">
        <f t="shared" si="626"/>
        <v>#N/A</v>
      </c>
      <c r="X3980" s="75" t="e">
        <f t="shared" si="629"/>
        <v>#N/A</v>
      </c>
      <c r="Y3980" s="75" t="e">
        <f t="shared" si="627"/>
        <v>#N/A</v>
      </c>
    </row>
    <row r="3981" spans="2:25" ht="12.75" x14ac:dyDescent="0.2">
      <c r="B3981" s="72" t="str">
        <f t="shared" si="623"/>
        <v/>
      </c>
      <c r="C3981" s="58"/>
      <c r="D3981" s="67"/>
      <c r="E3981" s="71" t="str">
        <f t="shared" si="624"/>
        <v/>
      </c>
      <c r="F3981" s="71" t="str">
        <f t="shared" si="620"/>
        <v/>
      </c>
      <c r="G3981" s="72" t="str">
        <f t="shared" si="628"/>
        <v/>
      </c>
      <c r="H3981" s="68" t="str">
        <f t="shared" si="625"/>
        <v/>
      </c>
      <c r="I3981" s="69" t="str">
        <f t="shared" si="621"/>
        <v/>
      </c>
      <c r="J3981" s="70" t="str">
        <f t="shared" si="622"/>
        <v/>
      </c>
      <c r="W3981" s="75" t="e">
        <f t="shared" si="626"/>
        <v>#N/A</v>
      </c>
      <c r="X3981" s="75" t="e">
        <f t="shared" si="629"/>
        <v>#N/A</v>
      </c>
      <c r="Y3981" s="75" t="e">
        <f t="shared" si="627"/>
        <v>#N/A</v>
      </c>
    </row>
    <row r="3982" spans="2:25" ht="12.75" x14ac:dyDescent="0.2">
      <c r="B3982" s="72" t="str">
        <f t="shared" si="623"/>
        <v/>
      </c>
      <c r="C3982" s="58"/>
      <c r="D3982" s="67"/>
      <c r="E3982" s="71" t="str">
        <f t="shared" si="624"/>
        <v/>
      </c>
      <c r="F3982" s="71" t="str">
        <f t="shared" ref="F3982:F4045" si="630">IF(D3982,STANDARDIZE(E3982,$M$11,$M$12),"")</f>
        <v/>
      </c>
      <c r="G3982" s="72" t="str">
        <f t="shared" si="628"/>
        <v/>
      </c>
      <c r="H3982" s="68" t="str">
        <f t="shared" si="625"/>
        <v/>
      </c>
      <c r="I3982" s="69" t="str">
        <f t="shared" si="621"/>
        <v/>
      </c>
      <c r="J3982" s="70" t="str">
        <f t="shared" si="622"/>
        <v/>
      </c>
      <c r="W3982" s="75" t="e">
        <f t="shared" si="626"/>
        <v>#N/A</v>
      </c>
      <c r="X3982" s="75" t="e">
        <f t="shared" si="629"/>
        <v>#N/A</v>
      </c>
      <c r="Y3982" s="75" t="e">
        <f t="shared" si="627"/>
        <v>#N/A</v>
      </c>
    </row>
    <row r="3983" spans="2:25" ht="12.75" x14ac:dyDescent="0.2">
      <c r="B3983" s="72" t="str">
        <f t="shared" si="623"/>
        <v/>
      </c>
      <c r="C3983" s="58"/>
      <c r="D3983" s="67"/>
      <c r="E3983" s="71" t="str">
        <f t="shared" si="624"/>
        <v/>
      </c>
      <c r="F3983" s="71" t="str">
        <f t="shared" si="630"/>
        <v/>
      </c>
      <c r="G3983" s="72" t="str">
        <f t="shared" si="628"/>
        <v/>
      </c>
      <c r="H3983" s="68" t="str">
        <f t="shared" si="625"/>
        <v/>
      </c>
      <c r="I3983" s="69" t="str">
        <f t="shared" si="621"/>
        <v/>
      </c>
      <c r="J3983" s="70" t="str">
        <f t="shared" si="622"/>
        <v/>
      </c>
      <c r="W3983" s="75" t="e">
        <f t="shared" si="626"/>
        <v>#N/A</v>
      </c>
      <c r="X3983" s="75" t="e">
        <f t="shared" si="629"/>
        <v>#N/A</v>
      </c>
      <c r="Y3983" s="75" t="e">
        <f t="shared" si="627"/>
        <v>#N/A</v>
      </c>
    </row>
    <row r="3984" spans="2:25" ht="12.75" x14ac:dyDescent="0.2">
      <c r="B3984" s="72" t="str">
        <f t="shared" si="623"/>
        <v/>
      </c>
      <c r="C3984" s="58"/>
      <c r="D3984" s="67"/>
      <c r="E3984" s="71" t="str">
        <f t="shared" si="624"/>
        <v/>
      </c>
      <c r="F3984" s="71" t="str">
        <f t="shared" si="630"/>
        <v/>
      </c>
      <c r="G3984" s="72" t="str">
        <f t="shared" si="628"/>
        <v/>
      </c>
      <c r="H3984" s="68" t="str">
        <f t="shared" si="625"/>
        <v/>
      </c>
      <c r="I3984" s="69" t="str">
        <f t="shared" si="621"/>
        <v/>
      </c>
      <c r="J3984" s="70" t="str">
        <f t="shared" si="622"/>
        <v/>
      </c>
      <c r="W3984" s="75" t="e">
        <f t="shared" si="626"/>
        <v>#N/A</v>
      </c>
      <c r="X3984" s="75" t="e">
        <f t="shared" si="629"/>
        <v>#N/A</v>
      </c>
      <c r="Y3984" s="75" t="e">
        <f t="shared" si="627"/>
        <v>#N/A</v>
      </c>
    </row>
    <row r="3985" spans="2:25" ht="12.75" x14ac:dyDescent="0.2">
      <c r="B3985" s="72" t="str">
        <f t="shared" si="623"/>
        <v/>
      </c>
      <c r="C3985" s="58"/>
      <c r="D3985" s="67"/>
      <c r="E3985" s="71" t="str">
        <f t="shared" si="624"/>
        <v/>
      </c>
      <c r="F3985" s="71" t="str">
        <f t="shared" si="630"/>
        <v/>
      </c>
      <c r="G3985" s="72" t="str">
        <f t="shared" si="628"/>
        <v/>
      </c>
      <c r="H3985" s="68" t="str">
        <f t="shared" si="625"/>
        <v/>
      </c>
      <c r="I3985" s="69" t="str">
        <f t="shared" si="621"/>
        <v/>
      </c>
      <c r="J3985" s="70" t="str">
        <f t="shared" si="622"/>
        <v/>
      </c>
      <c r="W3985" s="75" t="e">
        <f t="shared" si="626"/>
        <v>#N/A</v>
      </c>
      <c r="X3985" s="75" t="e">
        <f t="shared" si="629"/>
        <v>#N/A</v>
      </c>
      <c r="Y3985" s="75" t="e">
        <f t="shared" si="627"/>
        <v>#N/A</v>
      </c>
    </row>
    <row r="3986" spans="2:25" ht="12.75" x14ac:dyDescent="0.2">
      <c r="B3986" s="72" t="str">
        <f t="shared" si="623"/>
        <v/>
      </c>
      <c r="C3986" s="58"/>
      <c r="D3986" s="67"/>
      <c r="E3986" s="71" t="str">
        <f t="shared" si="624"/>
        <v/>
      </c>
      <c r="F3986" s="71" t="str">
        <f t="shared" si="630"/>
        <v/>
      </c>
      <c r="G3986" s="72" t="str">
        <f t="shared" si="628"/>
        <v/>
      </c>
      <c r="H3986" s="68" t="str">
        <f t="shared" si="625"/>
        <v/>
      </c>
      <c r="I3986" s="69" t="str">
        <f t="shared" si="621"/>
        <v/>
      </c>
      <c r="J3986" s="70" t="str">
        <f t="shared" si="622"/>
        <v/>
      </c>
      <c r="W3986" s="75" t="e">
        <f t="shared" si="626"/>
        <v>#N/A</v>
      </c>
      <c r="X3986" s="75" t="e">
        <f t="shared" si="629"/>
        <v>#N/A</v>
      </c>
      <c r="Y3986" s="75" t="e">
        <f t="shared" si="627"/>
        <v>#N/A</v>
      </c>
    </row>
    <row r="3987" spans="2:25" ht="12.75" x14ac:dyDescent="0.2">
      <c r="B3987" s="72" t="str">
        <f t="shared" si="623"/>
        <v/>
      </c>
      <c r="C3987" s="58"/>
      <c r="D3987" s="67"/>
      <c r="E3987" s="71" t="str">
        <f t="shared" si="624"/>
        <v/>
      </c>
      <c r="F3987" s="71" t="str">
        <f t="shared" si="630"/>
        <v/>
      </c>
      <c r="G3987" s="72" t="str">
        <f t="shared" si="628"/>
        <v/>
      </c>
      <c r="H3987" s="68" t="str">
        <f t="shared" si="625"/>
        <v/>
      </c>
      <c r="I3987" s="69" t="str">
        <f t="shared" si="621"/>
        <v/>
      </c>
      <c r="J3987" s="70" t="str">
        <f t="shared" si="622"/>
        <v/>
      </c>
      <c r="W3987" s="75" t="e">
        <f t="shared" si="626"/>
        <v>#N/A</v>
      </c>
      <c r="X3987" s="75" t="e">
        <f t="shared" si="629"/>
        <v>#N/A</v>
      </c>
      <c r="Y3987" s="75" t="e">
        <f t="shared" si="627"/>
        <v>#N/A</v>
      </c>
    </row>
    <row r="3988" spans="2:25" ht="12.75" x14ac:dyDescent="0.2">
      <c r="B3988" s="72" t="str">
        <f t="shared" si="623"/>
        <v/>
      </c>
      <c r="C3988" s="58"/>
      <c r="D3988" s="67"/>
      <c r="E3988" s="71" t="str">
        <f t="shared" si="624"/>
        <v/>
      </c>
      <c r="F3988" s="71" t="str">
        <f t="shared" si="630"/>
        <v/>
      </c>
      <c r="G3988" s="72" t="str">
        <f t="shared" si="628"/>
        <v/>
      </c>
      <c r="H3988" s="68" t="str">
        <f t="shared" si="625"/>
        <v/>
      </c>
      <c r="I3988" s="69" t="str">
        <f t="shared" si="621"/>
        <v/>
      </c>
      <c r="J3988" s="70" t="str">
        <f t="shared" si="622"/>
        <v/>
      </c>
      <c r="W3988" s="75" t="e">
        <f t="shared" si="626"/>
        <v>#N/A</v>
      </c>
      <c r="X3988" s="75" t="e">
        <f t="shared" si="629"/>
        <v>#N/A</v>
      </c>
      <c r="Y3988" s="75" t="e">
        <f t="shared" si="627"/>
        <v>#N/A</v>
      </c>
    </row>
    <row r="3989" spans="2:25" ht="12.75" x14ac:dyDescent="0.2">
      <c r="B3989" s="72" t="str">
        <f t="shared" si="623"/>
        <v/>
      </c>
      <c r="C3989" s="58"/>
      <c r="D3989" s="67"/>
      <c r="E3989" s="71" t="str">
        <f t="shared" si="624"/>
        <v/>
      </c>
      <c r="F3989" s="71" t="str">
        <f t="shared" si="630"/>
        <v/>
      </c>
      <c r="G3989" s="72" t="str">
        <f t="shared" si="628"/>
        <v/>
      </c>
      <c r="H3989" s="68" t="str">
        <f t="shared" si="625"/>
        <v/>
      </c>
      <c r="I3989" s="69" t="str">
        <f t="shared" si="621"/>
        <v/>
      </c>
      <c r="J3989" s="70" t="str">
        <f t="shared" si="622"/>
        <v/>
      </c>
      <c r="W3989" s="75" t="e">
        <f t="shared" si="626"/>
        <v>#N/A</v>
      </c>
      <c r="X3989" s="75" t="e">
        <f t="shared" si="629"/>
        <v>#N/A</v>
      </c>
      <c r="Y3989" s="75" t="e">
        <f t="shared" si="627"/>
        <v>#N/A</v>
      </c>
    </row>
    <row r="3990" spans="2:25" ht="12.75" x14ac:dyDescent="0.2">
      <c r="B3990" s="72" t="str">
        <f t="shared" si="623"/>
        <v/>
      </c>
      <c r="C3990" s="58"/>
      <c r="D3990" s="67"/>
      <c r="E3990" s="71" t="str">
        <f t="shared" si="624"/>
        <v/>
      </c>
      <c r="F3990" s="71" t="str">
        <f t="shared" si="630"/>
        <v/>
      </c>
      <c r="G3990" s="72" t="str">
        <f t="shared" si="628"/>
        <v/>
      </c>
      <c r="H3990" s="68" t="str">
        <f t="shared" si="625"/>
        <v/>
      </c>
      <c r="I3990" s="69" t="str">
        <f t="shared" si="621"/>
        <v/>
      </c>
      <c r="J3990" s="70" t="str">
        <f t="shared" si="622"/>
        <v/>
      </c>
      <c r="W3990" s="75" t="e">
        <f t="shared" si="626"/>
        <v>#N/A</v>
      </c>
      <c r="X3990" s="75" t="e">
        <f t="shared" si="629"/>
        <v>#N/A</v>
      </c>
      <c r="Y3990" s="75" t="e">
        <f t="shared" si="627"/>
        <v>#N/A</v>
      </c>
    </row>
    <row r="3991" spans="2:25" ht="12.75" x14ac:dyDescent="0.2">
      <c r="B3991" s="72" t="str">
        <f t="shared" si="623"/>
        <v/>
      </c>
      <c r="C3991" s="58"/>
      <c r="D3991" s="67"/>
      <c r="E3991" s="71" t="str">
        <f t="shared" si="624"/>
        <v/>
      </c>
      <c r="F3991" s="71" t="str">
        <f t="shared" si="630"/>
        <v/>
      </c>
      <c r="G3991" s="72" t="str">
        <f t="shared" si="628"/>
        <v/>
      </c>
      <c r="H3991" s="68" t="str">
        <f t="shared" si="625"/>
        <v/>
      </c>
      <c r="I3991" s="69" t="str">
        <f t="shared" si="621"/>
        <v/>
      </c>
      <c r="J3991" s="70" t="str">
        <f t="shared" si="622"/>
        <v/>
      </c>
      <c r="W3991" s="75" t="e">
        <f t="shared" si="626"/>
        <v>#N/A</v>
      </c>
      <c r="X3991" s="75" t="e">
        <f t="shared" si="629"/>
        <v>#N/A</v>
      </c>
      <c r="Y3991" s="75" t="e">
        <f t="shared" si="627"/>
        <v>#N/A</v>
      </c>
    </row>
    <row r="3992" spans="2:25" ht="12.75" x14ac:dyDescent="0.2">
      <c r="B3992" s="72" t="str">
        <f t="shared" si="623"/>
        <v/>
      </c>
      <c r="C3992" s="58"/>
      <c r="D3992" s="67"/>
      <c r="E3992" s="71" t="str">
        <f t="shared" si="624"/>
        <v/>
      </c>
      <c r="F3992" s="71" t="str">
        <f t="shared" si="630"/>
        <v/>
      </c>
      <c r="G3992" s="72" t="str">
        <f t="shared" si="628"/>
        <v/>
      </c>
      <c r="H3992" s="68" t="str">
        <f t="shared" si="625"/>
        <v/>
      </c>
      <c r="I3992" s="69" t="str">
        <f t="shared" si="621"/>
        <v/>
      </c>
      <c r="J3992" s="70" t="str">
        <f t="shared" si="622"/>
        <v/>
      </c>
      <c r="W3992" s="75" t="e">
        <f t="shared" si="626"/>
        <v>#N/A</v>
      </c>
      <c r="X3992" s="75" t="e">
        <f t="shared" si="629"/>
        <v>#N/A</v>
      </c>
      <c r="Y3992" s="75" t="e">
        <f t="shared" si="627"/>
        <v>#N/A</v>
      </c>
    </row>
    <row r="3993" spans="2:25" ht="12.75" x14ac:dyDescent="0.2">
      <c r="B3993" s="72" t="str">
        <f t="shared" si="623"/>
        <v/>
      </c>
      <c r="C3993" s="58"/>
      <c r="D3993" s="67"/>
      <c r="E3993" s="71" t="str">
        <f t="shared" si="624"/>
        <v/>
      </c>
      <c r="F3993" s="71" t="str">
        <f t="shared" si="630"/>
        <v/>
      </c>
      <c r="G3993" s="72" t="str">
        <f t="shared" si="628"/>
        <v/>
      </c>
      <c r="H3993" s="68" t="str">
        <f t="shared" si="625"/>
        <v/>
      </c>
      <c r="I3993" s="69" t="str">
        <f t="shared" si="621"/>
        <v/>
      </c>
      <c r="J3993" s="70" t="str">
        <f t="shared" si="622"/>
        <v/>
      </c>
      <c r="W3993" s="75" t="e">
        <f t="shared" si="626"/>
        <v>#N/A</v>
      </c>
      <c r="X3993" s="75" t="e">
        <f t="shared" si="629"/>
        <v>#N/A</v>
      </c>
      <c r="Y3993" s="75" t="e">
        <f t="shared" si="627"/>
        <v>#N/A</v>
      </c>
    </row>
    <row r="3994" spans="2:25" ht="12.75" x14ac:dyDescent="0.2">
      <c r="B3994" s="72" t="str">
        <f t="shared" si="623"/>
        <v/>
      </c>
      <c r="C3994" s="58"/>
      <c r="D3994" s="67"/>
      <c r="E3994" s="71" t="str">
        <f t="shared" si="624"/>
        <v/>
      </c>
      <c r="F3994" s="71" t="str">
        <f t="shared" si="630"/>
        <v/>
      </c>
      <c r="G3994" s="72" t="str">
        <f t="shared" si="628"/>
        <v/>
      </c>
      <c r="H3994" s="68" t="str">
        <f t="shared" si="625"/>
        <v/>
      </c>
      <c r="I3994" s="69" t="str">
        <f t="shared" si="621"/>
        <v/>
      </c>
      <c r="J3994" s="70" t="str">
        <f t="shared" si="622"/>
        <v/>
      </c>
      <c r="W3994" s="75" t="e">
        <f t="shared" si="626"/>
        <v>#N/A</v>
      </c>
      <c r="X3994" s="75" t="e">
        <f t="shared" si="629"/>
        <v>#N/A</v>
      </c>
      <c r="Y3994" s="75" t="e">
        <f t="shared" si="627"/>
        <v>#N/A</v>
      </c>
    </row>
    <row r="3995" spans="2:25" ht="12.75" x14ac:dyDescent="0.2">
      <c r="B3995" s="72" t="str">
        <f t="shared" si="623"/>
        <v/>
      </c>
      <c r="C3995" s="58"/>
      <c r="D3995" s="67"/>
      <c r="E3995" s="71" t="str">
        <f t="shared" si="624"/>
        <v/>
      </c>
      <c r="F3995" s="71" t="str">
        <f t="shared" si="630"/>
        <v/>
      </c>
      <c r="G3995" s="72" t="str">
        <f t="shared" si="628"/>
        <v/>
      </c>
      <c r="H3995" s="68" t="str">
        <f t="shared" si="625"/>
        <v/>
      </c>
      <c r="I3995" s="69" t="str">
        <f t="shared" si="621"/>
        <v/>
      </c>
      <c r="J3995" s="70" t="str">
        <f t="shared" si="622"/>
        <v/>
      </c>
      <c r="W3995" s="75" t="e">
        <f t="shared" si="626"/>
        <v>#N/A</v>
      </c>
      <c r="X3995" s="75" t="e">
        <f t="shared" si="629"/>
        <v>#N/A</v>
      </c>
      <c r="Y3995" s="75" t="e">
        <f t="shared" si="627"/>
        <v>#N/A</v>
      </c>
    </row>
    <row r="3996" spans="2:25" ht="12.75" x14ac:dyDescent="0.2">
      <c r="B3996" s="72" t="str">
        <f t="shared" si="623"/>
        <v/>
      </c>
      <c r="C3996" s="58"/>
      <c r="D3996" s="67"/>
      <c r="E3996" s="71" t="str">
        <f t="shared" si="624"/>
        <v/>
      </c>
      <c r="F3996" s="71" t="str">
        <f t="shared" si="630"/>
        <v/>
      </c>
      <c r="G3996" s="72" t="str">
        <f t="shared" si="628"/>
        <v/>
      </c>
      <c r="H3996" s="68" t="str">
        <f t="shared" si="625"/>
        <v/>
      </c>
      <c r="I3996" s="69" t="str">
        <f t="shared" si="621"/>
        <v/>
      </c>
      <c r="J3996" s="70" t="str">
        <f t="shared" si="622"/>
        <v/>
      </c>
      <c r="W3996" s="75" t="e">
        <f t="shared" si="626"/>
        <v>#N/A</v>
      </c>
      <c r="X3996" s="75" t="e">
        <f t="shared" si="629"/>
        <v>#N/A</v>
      </c>
      <c r="Y3996" s="75" t="e">
        <f t="shared" si="627"/>
        <v>#N/A</v>
      </c>
    </row>
    <row r="3997" spans="2:25" ht="12.75" x14ac:dyDescent="0.2">
      <c r="B3997" s="72" t="str">
        <f t="shared" si="623"/>
        <v/>
      </c>
      <c r="C3997" s="58"/>
      <c r="D3997" s="67"/>
      <c r="E3997" s="71" t="str">
        <f t="shared" si="624"/>
        <v/>
      </c>
      <c r="F3997" s="71" t="str">
        <f t="shared" si="630"/>
        <v/>
      </c>
      <c r="G3997" s="72" t="str">
        <f t="shared" si="628"/>
        <v/>
      </c>
      <c r="H3997" s="68" t="str">
        <f t="shared" si="625"/>
        <v/>
      </c>
      <c r="I3997" s="69" t="str">
        <f t="shared" si="621"/>
        <v/>
      </c>
      <c r="J3997" s="70" t="str">
        <f t="shared" si="622"/>
        <v/>
      </c>
      <c r="W3997" s="75" t="e">
        <f t="shared" si="626"/>
        <v>#N/A</v>
      </c>
      <c r="X3997" s="75" t="e">
        <f t="shared" si="629"/>
        <v>#N/A</v>
      </c>
      <c r="Y3997" s="75" t="e">
        <f t="shared" si="627"/>
        <v>#N/A</v>
      </c>
    </row>
    <row r="3998" spans="2:25" ht="12.75" x14ac:dyDescent="0.2">
      <c r="B3998" s="72" t="str">
        <f t="shared" si="623"/>
        <v/>
      </c>
      <c r="C3998" s="58"/>
      <c r="D3998" s="67"/>
      <c r="E3998" s="71" t="str">
        <f t="shared" si="624"/>
        <v/>
      </c>
      <c r="F3998" s="71" t="str">
        <f t="shared" si="630"/>
        <v/>
      </c>
      <c r="G3998" s="72" t="str">
        <f t="shared" si="628"/>
        <v/>
      </c>
      <c r="H3998" s="68" t="str">
        <f t="shared" si="625"/>
        <v/>
      </c>
      <c r="I3998" s="69" t="str">
        <f t="shared" si="621"/>
        <v/>
      </c>
      <c r="J3998" s="70" t="str">
        <f t="shared" si="622"/>
        <v/>
      </c>
      <c r="W3998" s="75" t="e">
        <f t="shared" si="626"/>
        <v>#N/A</v>
      </c>
      <c r="X3998" s="75" t="e">
        <f t="shared" si="629"/>
        <v>#N/A</v>
      </c>
      <c r="Y3998" s="75" t="e">
        <f t="shared" si="627"/>
        <v>#N/A</v>
      </c>
    </row>
    <row r="3999" spans="2:25" ht="12.75" x14ac:dyDescent="0.2">
      <c r="B3999" s="72" t="str">
        <f t="shared" si="623"/>
        <v/>
      </c>
      <c r="C3999" s="58"/>
      <c r="D3999" s="67"/>
      <c r="E3999" s="71" t="str">
        <f t="shared" si="624"/>
        <v/>
      </c>
      <c r="F3999" s="71" t="str">
        <f t="shared" si="630"/>
        <v/>
      </c>
      <c r="G3999" s="72" t="str">
        <f t="shared" si="628"/>
        <v/>
      </c>
      <c r="H3999" s="68" t="str">
        <f t="shared" si="625"/>
        <v/>
      </c>
      <c r="I3999" s="69" t="str">
        <f t="shared" si="621"/>
        <v/>
      </c>
      <c r="J3999" s="70" t="str">
        <f t="shared" si="622"/>
        <v/>
      </c>
      <c r="W3999" s="75" t="e">
        <f t="shared" si="626"/>
        <v>#N/A</v>
      </c>
      <c r="X3999" s="75" t="e">
        <f t="shared" si="629"/>
        <v>#N/A</v>
      </c>
      <c r="Y3999" s="75" t="e">
        <f t="shared" si="627"/>
        <v>#N/A</v>
      </c>
    </row>
    <row r="4000" spans="2:25" ht="12.75" x14ac:dyDescent="0.2">
      <c r="B4000" s="72" t="str">
        <f t="shared" si="623"/>
        <v/>
      </c>
      <c r="C4000" s="58"/>
      <c r="D4000" s="67"/>
      <c r="E4000" s="71" t="str">
        <f t="shared" si="624"/>
        <v/>
      </c>
      <c r="F4000" s="71" t="str">
        <f t="shared" si="630"/>
        <v/>
      </c>
      <c r="G4000" s="72" t="str">
        <f t="shared" si="628"/>
        <v/>
      </c>
      <c r="H4000" s="68" t="str">
        <f t="shared" si="625"/>
        <v/>
      </c>
      <c r="I4000" s="69" t="str">
        <f t="shared" si="621"/>
        <v/>
      </c>
      <c r="J4000" s="70" t="str">
        <f t="shared" si="622"/>
        <v/>
      </c>
      <c r="W4000" s="75" t="e">
        <f t="shared" si="626"/>
        <v>#N/A</v>
      </c>
      <c r="X4000" s="75" t="e">
        <f t="shared" si="629"/>
        <v>#N/A</v>
      </c>
      <c r="Y4000" s="75" t="e">
        <f t="shared" si="627"/>
        <v>#N/A</v>
      </c>
    </row>
    <row r="4001" spans="2:25" ht="12.75" x14ac:dyDescent="0.2">
      <c r="B4001" s="72" t="str">
        <f t="shared" si="623"/>
        <v/>
      </c>
      <c r="C4001" s="58"/>
      <c r="D4001" s="67"/>
      <c r="E4001" s="71" t="str">
        <f t="shared" si="624"/>
        <v/>
      </c>
      <c r="F4001" s="71" t="str">
        <f t="shared" si="630"/>
        <v/>
      </c>
      <c r="G4001" s="72" t="str">
        <f t="shared" si="628"/>
        <v/>
      </c>
      <c r="H4001" s="68" t="str">
        <f t="shared" si="625"/>
        <v/>
      </c>
      <c r="I4001" s="69" t="str">
        <f t="shared" si="621"/>
        <v/>
      </c>
      <c r="J4001" s="70" t="str">
        <f t="shared" si="622"/>
        <v/>
      </c>
      <c r="W4001" s="75" t="e">
        <f t="shared" si="626"/>
        <v>#N/A</v>
      </c>
      <c r="X4001" s="75" t="e">
        <f t="shared" si="629"/>
        <v>#N/A</v>
      </c>
      <c r="Y4001" s="75" t="e">
        <f t="shared" si="627"/>
        <v>#N/A</v>
      </c>
    </row>
    <row r="4002" spans="2:25" ht="12.75" x14ac:dyDescent="0.2">
      <c r="B4002" s="72" t="str">
        <f t="shared" si="623"/>
        <v/>
      </c>
      <c r="C4002" s="58"/>
      <c r="D4002" s="67"/>
      <c r="E4002" s="71" t="str">
        <f t="shared" si="624"/>
        <v/>
      </c>
      <c r="F4002" s="71" t="str">
        <f t="shared" si="630"/>
        <v/>
      </c>
      <c r="G4002" s="72" t="str">
        <f t="shared" si="628"/>
        <v/>
      </c>
      <c r="H4002" s="68" t="str">
        <f t="shared" si="625"/>
        <v/>
      </c>
      <c r="I4002" s="69" t="str">
        <f t="shared" si="621"/>
        <v/>
      </c>
      <c r="J4002" s="70" t="str">
        <f t="shared" si="622"/>
        <v/>
      </c>
      <c r="W4002" s="75" t="e">
        <f t="shared" si="626"/>
        <v>#N/A</v>
      </c>
      <c r="X4002" s="75" t="e">
        <f t="shared" si="629"/>
        <v>#N/A</v>
      </c>
      <c r="Y4002" s="75" t="e">
        <f t="shared" si="627"/>
        <v>#N/A</v>
      </c>
    </row>
    <row r="4003" spans="2:25" ht="12.75" x14ac:dyDescent="0.2">
      <c r="B4003" s="72" t="str">
        <f t="shared" si="623"/>
        <v/>
      </c>
      <c r="C4003" s="58"/>
      <c r="D4003" s="67"/>
      <c r="E4003" s="71" t="str">
        <f t="shared" si="624"/>
        <v/>
      </c>
      <c r="F4003" s="71" t="str">
        <f t="shared" si="630"/>
        <v/>
      </c>
      <c r="G4003" s="72" t="str">
        <f t="shared" si="628"/>
        <v/>
      </c>
      <c r="H4003" s="68" t="str">
        <f t="shared" si="625"/>
        <v/>
      </c>
      <c r="I4003" s="69" t="str">
        <f t="shared" si="621"/>
        <v/>
      </c>
      <c r="J4003" s="70" t="str">
        <f t="shared" si="622"/>
        <v/>
      </c>
      <c r="W4003" s="75" t="e">
        <f t="shared" si="626"/>
        <v>#N/A</v>
      </c>
      <c r="X4003" s="75" t="e">
        <f t="shared" si="629"/>
        <v>#N/A</v>
      </c>
      <c r="Y4003" s="75" t="e">
        <f t="shared" si="627"/>
        <v>#N/A</v>
      </c>
    </row>
    <row r="4004" spans="2:25" ht="12.75" x14ac:dyDescent="0.2">
      <c r="B4004" s="72" t="str">
        <f t="shared" si="623"/>
        <v/>
      </c>
      <c r="C4004" s="58"/>
      <c r="D4004" s="67"/>
      <c r="E4004" s="71" t="str">
        <f t="shared" si="624"/>
        <v/>
      </c>
      <c r="F4004" s="71" t="str">
        <f t="shared" si="630"/>
        <v/>
      </c>
      <c r="G4004" s="72" t="str">
        <f t="shared" si="628"/>
        <v/>
      </c>
      <c r="H4004" s="68" t="str">
        <f t="shared" si="625"/>
        <v/>
      </c>
      <c r="I4004" s="69" t="str">
        <f t="shared" si="621"/>
        <v/>
      </c>
      <c r="J4004" s="70" t="str">
        <f t="shared" si="622"/>
        <v/>
      </c>
      <c r="W4004" s="75" t="e">
        <f t="shared" si="626"/>
        <v>#N/A</v>
      </c>
      <c r="X4004" s="75" t="e">
        <f t="shared" si="629"/>
        <v>#N/A</v>
      </c>
      <c r="Y4004" s="75" t="e">
        <f t="shared" si="627"/>
        <v>#N/A</v>
      </c>
    </row>
    <row r="4005" spans="2:25" ht="12.75" x14ac:dyDescent="0.2">
      <c r="B4005" s="72" t="str">
        <f t="shared" si="623"/>
        <v/>
      </c>
      <c r="C4005" s="58"/>
      <c r="D4005" s="67"/>
      <c r="E4005" s="71" t="str">
        <f t="shared" si="624"/>
        <v/>
      </c>
      <c r="F4005" s="71" t="str">
        <f t="shared" si="630"/>
        <v/>
      </c>
      <c r="G4005" s="72" t="str">
        <f t="shared" si="628"/>
        <v/>
      </c>
      <c r="H4005" s="68" t="str">
        <f t="shared" si="625"/>
        <v/>
      </c>
      <c r="I4005" s="69" t="str">
        <f t="shared" si="621"/>
        <v/>
      </c>
      <c r="J4005" s="70" t="str">
        <f t="shared" si="622"/>
        <v/>
      </c>
      <c r="W4005" s="75" t="e">
        <f t="shared" si="626"/>
        <v>#N/A</v>
      </c>
      <c r="X4005" s="75" t="e">
        <f t="shared" si="629"/>
        <v>#N/A</v>
      </c>
      <c r="Y4005" s="75" t="e">
        <f t="shared" si="627"/>
        <v>#N/A</v>
      </c>
    </row>
    <row r="4006" spans="2:25" ht="12.75" x14ac:dyDescent="0.2">
      <c r="B4006" s="72" t="str">
        <f t="shared" si="623"/>
        <v/>
      </c>
      <c r="C4006" s="58"/>
      <c r="D4006" s="67"/>
      <c r="E4006" s="71" t="str">
        <f t="shared" si="624"/>
        <v/>
      </c>
      <c r="F4006" s="71" t="str">
        <f t="shared" si="630"/>
        <v/>
      </c>
      <c r="G4006" s="72" t="str">
        <f t="shared" si="628"/>
        <v/>
      </c>
      <c r="H4006" s="68" t="str">
        <f t="shared" si="625"/>
        <v/>
      </c>
      <c r="I4006" s="69" t="str">
        <f t="shared" si="621"/>
        <v/>
      </c>
      <c r="J4006" s="70" t="str">
        <f t="shared" si="622"/>
        <v/>
      </c>
      <c r="W4006" s="75" t="e">
        <f t="shared" si="626"/>
        <v>#N/A</v>
      </c>
      <c r="X4006" s="75" t="e">
        <f t="shared" si="629"/>
        <v>#N/A</v>
      </c>
      <c r="Y4006" s="75" t="e">
        <f t="shared" si="627"/>
        <v>#N/A</v>
      </c>
    </row>
    <row r="4007" spans="2:25" ht="12.75" x14ac:dyDescent="0.2">
      <c r="B4007" s="72" t="str">
        <f t="shared" si="623"/>
        <v/>
      </c>
      <c r="C4007" s="58"/>
      <c r="D4007" s="67"/>
      <c r="E4007" s="71" t="str">
        <f t="shared" si="624"/>
        <v/>
      </c>
      <c r="F4007" s="71" t="str">
        <f t="shared" si="630"/>
        <v/>
      </c>
      <c r="G4007" s="72" t="str">
        <f t="shared" si="628"/>
        <v/>
      </c>
      <c r="H4007" s="68" t="str">
        <f t="shared" si="625"/>
        <v/>
      </c>
      <c r="I4007" s="69" t="str">
        <f t="shared" si="621"/>
        <v/>
      </c>
      <c r="J4007" s="70" t="str">
        <f t="shared" si="622"/>
        <v/>
      </c>
      <c r="W4007" s="75" t="e">
        <f t="shared" si="626"/>
        <v>#N/A</v>
      </c>
      <c r="X4007" s="75" t="e">
        <f t="shared" si="629"/>
        <v>#N/A</v>
      </c>
      <c r="Y4007" s="75" t="e">
        <f t="shared" si="627"/>
        <v>#N/A</v>
      </c>
    </row>
    <row r="4008" spans="2:25" ht="12.75" x14ac:dyDescent="0.2">
      <c r="B4008" s="72" t="str">
        <f t="shared" si="623"/>
        <v/>
      </c>
      <c r="C4008" s="58"/>
      <c r="D4008" s="67"/>
      <c r="E4008" s="71" t="str">
        <f t="shared" si="624"/>
        <v/>
      </c>
      <c r="F4008" s="71" t="str">
        <f t="shared" si="630"/>
        <v/>
      </c>
      <c r="G4008" s="72" t="str">
        <f t="shared" si="628"/>
        <v/>
      </c>
      <c r="H4008" s="68" t="str">
        <f t="shared" si="625"/>
        <v/>
      </c>
      <c r="I4008" s="69" t="str">
        <f t="shared" si="621"/>
        <v/>
      </c>
      <c r="J4008" s="70" t="str">
        <f t="shared" si="622"/>
        <v/>
      </c>
      <c r="W4008" s="75" t="e">
        <f t="shared" si="626"/>
        <v>#N/A</v>
      </c>
      <c r="X4008" s="75" t="e">
        <f t="shared" si="629"/>
        <v>#N/A</v>
      </c>
      <c r="Y4008" s="75" t="e">
        <f t="shared" si="627"/>
        <v>#N/A</v>
      </c>
    </row>
    <row r="4009" spans="2:25" ht="12.75" x14ac:dyDescent="0.2">
      <c r="B4009" s="72" t="str">
        <f t="shared" si="623"/>
        <v/>
      </c>
      <c r="C4009" s="58"/>
      <c r="D4009" s="67"/>
      <c r="E4009" s="71" t="str">
        <f t="shared" si="624"/>
        <v/>
      </c>
      <c r="F4009" s="71" t="str">
        <f t="shared" si="630"/>
        <v/>
      </c>
      <c r="G4009" s="72" t="str">
        <f t="shared" si="628"/>
        <v/>
      </c>
      <c r="H4009" s="68" t="str">
        <f t="shared" si="625"/>
        <v/>
      </c>
      <c r="I4009" s="69" t="str">
        <f t="shared" si="621"/>
        <v/>
      </c>
      <c r="J4009" s="70" t="str">
        <f t="shared" si="622"/>
        <v/>
      </c>
      <c r="W4009" s="75" t="e">
        <f t="shared" si="626"/>
        <v>#N/A</v>
      </c>
      <c r="X4009" s="75" t="e">
        <f t="shared" si="629"/>
        <v>#N/A</v>
      </c>
      <c r="Y4009" s="75" t="e">
        <f t="shared" si="627"/>
        <v>#N/A</v>
      </c>
    </row>
    <row r="4010" spans="2:25" ht="12.75" x14ac:dyDescent="0.2">
      <c r="B4010" s="72" t="str">
        <f t="shared" si="623"/>
        <v/>
      </c>
      <c r="C4010" s="58"/>
      <c r="D4010" s="67"/>
      <c r="E4010" s="71" t="str">
        <f t="shared" si="624"/>
        <v/>
      </c>
      <c r="F4010" s="71" t="str">
        <f t="shared" si="630"/>
        <v/>
      </c>
      <c r="G4010" s="72" t="str">
        <f t="shared" si="628"/>
        <v/>
      </c>
      <c r="H4010" s="68" t="str">
        <f t="shared" si="625"/>
        <v/>
      </c>
      <c r="I4010" s="69" t="str">
        <f t="shared" si="621"/>
        <v/>
      </c>
      <c r="J4010" s="70" t="str">
        <f t="shared" si="622"/>
        <v/>
      </c>
      <c r="W4010" s="75" t="e">
        <f t="shared" si="626"/>
        <v>#N/A</v>
      </c>
      <c r="X4010" s="75" t="e">
        <f t="shared" si="629"/>
        <v>#N/A</v>
      </c>
      <c r="Y4010" s="75" t="e">
        <f t="shared" si="627"/>
        <v>#N/A</v>
      </c>
    </row>
    <row r="4011" spans="2:25" ht="12.75" x14ac:dyDescent="0.2">
      <c r="B4011" s="72" t="str">
        <f t="shared" si="623"/>
        <v/>
      </c>
      <c r="C4011" s="58"/>
      <c r="D4011" s="67"/>
      <c r="E4011" s="71" t="str">
        <f t="shared" si="624"/>
        <v/>
      </c>
      <c r="F4011" s="71" t="str">
        <f t="shared" si="630"/>
        <v/>
      </c>
      <c r="G4011" s="72" t="str">
        <f t="shared" si="628"/>
        <v/>
      </c>
      <c r="H4011" s="68" t="str">
        <f t="shared" si="625"/>
        <v/>
      </c>
      <c r="I4011" s="69" t="str">
        <f t="shared" si="621"/>
        <v/>
      </c>
      <c r="J4011" s="70" t="str">
        <f t="shared" si="622"/>
        <v/>
      </c>
      <c r="W4011" s="75" t="e">
        <f t="shared" si="626"/>
        <v>#N/A</v>
      </c>
      <c r="X4011" s="75" t="e">
        <f t="shared" si="629"/>
        <v>#N/A</v>
      </c>
      <c r="Y4011" s="75" t="e">
        <f t="shared" si="627"/>
        <v>#N/A</v>
      </c>
    </row>
    <row r="4012" spans="2:25" ht="12.75" x14ac:dyDescent="0.2">
      <c r="B4012" s="72" t="str">
        <f t="shared" si="623"/>
        <v/>
      </c>
      <c r="C4012" s="58"/>
      <c r="D4012" s="67"/>
      <c r="E4012" s="71" t="str">
        <f t="shared" si="624"/>
        <v/>
      </c>
      <c r="F4012" s="71" t="str">
        <f t="shared" si="630"/>
        <v/>
      </c>
      <c r="G4012" s="72" t="str">
        <f t="shared" si="628"/>
        <v/>
      </c>
      <c r="H4012" s="68" t="str">
        <f t="shared" si="625"/>
        <v/>
      </c>
      <c r="I4012" s="69" t="str">
        <f t="shared" si="621"/>
        <v/>
      </c>
      <c r="J4012" s="70" t="str">
        <f t="shared" si="622"/>
        <v/>
      </c>
      <c r="W4012" s="75" t="e">
        <f t="shared" si="626"/>
        <v>#N/A</v>
      </c>
      <c r="X4012" s="75" t="e">
        <f t="shared" si="629"/>
        <v>#N/A</v>
      </c>
      <c r="Y4012" s="75" t="e">
        <f t="shared" si="627"/>
        <v>#N/A</v>
      </c>
    </row>
    <row r="4013" spans="2:25" ht="12.75" x14ac:dyDescent="0.2">
      <c r="B4013" s="72" t="str">
        <f t="shared" si="623"/>
        <v/>
      </c>
      <c r="C4013" s="58"/>
      <c r="D4013" s="67"/>
      <c r="E4013" s="71" t="str">
        <f t="shared" si="624"/>
        <v/>
      </c>
      <c r="F4013" s="71" t="str">
        <f t="shared" si="630"/>
        <v/>
      </c>
      <c r="G4013" s="72" t="str">
        <f t="shared" si="628"/>
        <v/>
      </c>
      <c r="H4013" s="68" t="str">
        <f t="shared" si="625"/>
        <v/>
      </c>
      <c r="I4013" s="69" t="str">
        <f t="shared" si="621"/>
        <v/>
      </c>
      <c r="J4013" s="70" t="str">
        <f t="shared" si="622"/>
        <v/>
      </c>
      <c r="W4013" s="75" t="e">
        <f t="shared" si="626"/>
        <v>#N/A</v>
      </c>
      <c r="X4013" s="75" t="e">
        <f t="shared" si="629"/>
        <v>#N/A</v>
      </c>
      <c r="Y4013" s="75" t="e">
        <f t="shared" si="627"/>
        <v>#N/A</v>
      </c>
    </row>
    <row r="4014" spans="2:25" ht="12.75" x14ac:dyDescent="0.2">
      <c r="B4014" s="72" t="str">
        <f t="shared" si="623"/>
        <v/>
      </c>
      <c r="C4014" s="58"/>
      <c r="D4014" s="67"/>
      <c r="E4014" s="71" t="str">
        <f t="shared" si="624"/>
        <v/>
      </c>
      <c r="F4014" s="71" t="str">
        <f t="shared" si="630"/>
        <v/>
      </c>
      <c r="G4014" s="72" t="str">
        <f t="shared" si="628"/>
        <v/>
      </c>
      <c r="H4014" s="68" t="str">
        <f t="shared" si="625"/>
        <v/>
      </c>
      <c r="I4014" s="69" t="str">
        <f t="shared" si="621"/>
        <v/>
      </c>
      <c r="J4014" s="70" t="str">
        <f t="shared" si="622"/>
        <v/>
      </c>
      <c r="W4014" s="75" t="e">
        <f t="shared" si="626"/>
        <v>#N/A</v>
      </c>
      <c r="X4014" s="75" t="e">
        <f t="shared" si="629"/>
        <v>#N/A</v>
      </c>
      <c r="Y4014" s="75" t="e">
        <f t="shared" si="627"/>
        <v>#N/A</v>
      </c>
    </row>
    <row r="4015" spans="2:25" ht="12.75" x14ac:dyDescent="0.2">
      <c r="B4015" s="72" t="str">
        <f t="shared" si="623"/>
        <v/>
      </c>
      <c r="C4015" s="58"/>
      <c r="D4015" s="67"/>
      <c r="E4015" s="71" t="str">
        <f t="shared" si="624"/>
        <v/>
      </c>
      <c r="F4015" s="71" t="str">
        <f t="shared" si="630"/>
        <v/>
      </c>
      <c r="G4015" s="72" t="str">
        <f t="shared" si="628"/>
        <v/>
      </c>
      <c r="H4015" s="68" t="str">
        <f t="shared" si="625"/>
        <v/>
      </c>
      <c r="I4015" s="69" t="str">
        <f t="shared" si="621"/>
        <v/>
      </c>
      <c r="J4015" s="70" t="str">
        <f t="shared" si="622"/>
        <v/>
      </c>
      <c r="W4015" s="75" t="e">
        <f t="shared" si="626"/>
        <v>#N/A</v>
      </c>
      <c r="X4015" s="75" t="e">
        <f t="shared" si="629"/>
        <v>#N/A</v>
      </c>
      <c r="Y4015" s="75" t="e">
        <f t="shared" si="627"/>
        <v>#N/A</v>
      </c>
    </row>
    <row r="4016" spans="2:25" ht="12.75" x14ac:dyDescent="0.2">
      <c r="B4016" s="72" t="str">
        <f t="shared" si="623"/>
        <v/>
      </c>
      <c r="C4016" s="58"/>
      <c r="D4016" s="67"/>
      <c r="E4016" s="71" t="str">
        <f t="shared" si="624"/>
        <v/>
      </c>
      <c r="F4016" s="71" t="str">
        <f t="shared" si="630"/>
        <v/>
      </c>
      <c r="G4016" s="72" t="str">
        <f t="shared" si="628"/>
        <v/>
      </c>
      <c r="H4016" s="68" t="str">
        <f t="shared" si="625"/>
        <v/>
      </c>
      <c r="I4016" s="69" t="str">
        <f t="shared" si="621"/>
        <v/>
      </c>
      <c r="J4016" s="70" t="str">
        <f t="shared" si="622"/>
        <v/>
      </c>
      <c r="W4016" s="75" t="e">
        <f t="shared" si="626"/>
        <v>#N/A</v>
      </c>
      <c r="X4016" s="75" t="e">
        <f t="shared" si="629"/>
        <v>#N/A</v>
      </c>
      <c r="Y4016" s="75" t="e">
        <f t="shared" si="627"/>
        <v>#N/A</v>
      </c>
    </row>
    <row r="4017" spans="2:25" ht="12.75" x14ac:dyDescent="0.2">
      <c r="B4017" s="72" t="str">
        <f t="shared" si="623"/>
        <v/>
      </c>
      <c r="C4017" s="58"/>
      <c r="D4017" s="67"/>
      <c r="E4017" s="71" t="str">
        <f t="shared" si="624"/>
        <v/>
      </c>
      <c r="F4017" s="71" t="str">
        <f t="shared" si="630"/>
        <v/>
      </c>
      <c r="G4017" s="72" t="str">
        <f t="shared" si="628"/>
        <v/>
      </c>
      <c r="H4017" s="68" t="str">
        <f t="shared" si="625"/>
        <v/>
      </c>
      <c r="I4017" s="69" t="str">
        <f t="shared" si="621"/>
        <v/>
      </c>
      <c r="J4017" s="70" t="str">
        <f t="shared" si="622"/>
        <v/>
      </c>
      <c r="W4017" s="75" t="e">
        <f t="shared" si="626"/>
        <v>#N/A</v>
      </c>
      <c r="X4017" s="75" t="e">
        <f t="shared" si="629"/>
        <v>#N/A</v>
      </c>
      <c r="Y4017" s="75" t="e">
        <f t="shared" si="627"/>
        <v>#N/A</v>
      </c>
    </row>
    <row r="4018" spans="2:25" ht="12.75" x14ac:dyDescent="0.2">
      <c r="B4018" s="72" t="str">
        <f t="shared" si="623"/>
        <v/>
      </c>
      <c r="C4018" s="58"/>
      <c r="D4018" s="67"/>
      <c r="E4018" s="71" t="str">
        <f t="shared" si="624"/>
        <v/>
      </c>
      <c r="F4018" s="71" t="str">
        <f t="shared" si="630"/>
        <v/>
      </c>
      <c r="G4018" s="72" t="str">
        <f t="shared" si="628"/>
        <v/>
      </c>
      <c r="H4018" s="68" t="str">
        <f t="shared" si="625"/>
        <v/>
      </c>
      <c r="I4018" s="69" t="str">
        <f t="shared" si="621"/>
        <v/>
      </c>
      <c r="J4018" s="70" t="str">
        <f t="shared" si="622"/>
        <v/>
      </c>
      <c r="W4018" s="75" t="e">
        <f t="shared" si="626"/>
        <v>#N/A</v>
      </c>
      <c r="X4018" s="75" t="e">
        <f t="shared" si="629"/>
        <v>#N/A</v>
      </c>
      <c r="Y4018" s="75" t="e">
        <f t="shared" si="627"/>
        <v>#N/A</v>
      </c>
    </row>
    <row r="4019" spans="2:25" ht="12.75" x14ac:dyDescent="0.2">
      <c r="B4019" s="72" t="str">
        <f t="shared" si="623"/>
        <v/>
      </c>
      <c r="C4019" s="58"/>
      <c r="D4019" s="67"/>
      <c r="E4019" s="71" t="str">
        <f t="shared" si="624"/>
        <v/>
      </c>
      <c r="F4019" s="71" t="str">
        <f t="shared" si="630"/>
        <v/>
      </c>
      <c r="G4019" s="72" t="str">
        <f t="shared" si="628"/>
        <v/>
      </c>
      <c r="H4019" s="68" t="str">
        <f t="shared" si="625"/>
        <v/>
      </c>
      <c r="I4019" s="69" t="str">
        <f t="shared" si="621"/>
        <v/>
      </c>
      <c r="J4019" s="70" t="str">
        <f t="shared" si="622"/>
        <v/>
      </c>
      <c r="W4019" s="75" t="e">
        <f t="shared" si="626"/>
        <v>#N/A</v>
      </c>
      <c r="X4019" s="75" t="e">
        <f t="shared" si="629"/>
        <v>#N/A</v>
      </c>
      <c r="Y4019" s="75" t="e">
        <f t="shared" si="627"/>
        <v>#N/A</v>
      </c>
    </row>
    <row r="4020" spans="2:25" ht="12.75" x14ac:dyDescent="0.2">
      <c r="B4020" s="72" t="str">
        <f t="shared" si="623"/>
        <v/>
      </c>
      <c r="C4020" s="58"/>
      <c r="D4020" s="67"/>
      <c r="E4020" s="71" t="str">
        <f t="shared" si="624"/>
        <v/>
      </c>
      <c r="F4020" s="71" t="str">
        <f t="shared" si="630"/>
        <v/>
      </c>
      <c r="G4020" s="72" t="str">
        <f t="shared" si="628"/>
        <v/>
      </c>
      <c r="H4020" s="68" t="str">
        <f t="shared" si="625"/>
        <v/>
      </c>
      <c r="I4020" s="69" t="str">
        <f t="shared" si="621"/>
        <v/>
      </c>
      <c r="J4020" s="70" t="str">
        <f t="shared" si="622"/>
        <v/>
      </c>
      <c r="W4020" s="75" t="e">
        <f t="shared" si="626"/>
        <v>#N/A</v>
      </c>
      <c r="X4020" s="75" t="e">
        <f t="shared" si="629"/>
        <v>#N/A</v>
      </c>
      <c r="Y4020" s="75" t="e">
        <f t="shared" si="627"/>
        <v>#N/A</v>
      </c>
    </row>
    <row r="4021" spans="2:25" ht="12.75" x14ac:dyDescent="0.2">
      <c r="B4021" s="72" t="str">
        <f t="shared" si="623"/>
        <v/>
      </c>
      <c r="C4021" s="58"/>
      <c r="D4021" s="67"/>
      <c r="E4021" s="71" t="str">
        <f t="shared" si="624"/>
        <v/>
      </c>
      <c r="F4021" s="71" t="str">
        <f t="shared" si="630"/>
        <v/>
      </c>
      <c r="G4021" s="72" t="str">
        <f t="shared" si="628"/>
        <v/>
      </c>
      <c r="H4021" s="68" t="str">
        <f t="shared" si="625"/>
        <v/>
      </c>
      <c r="I4021" s="69" t="str">
        <f t="shared" si="621"/>
        <v/>
      </c>
      <c r="J4021" s="70" t="str">
        <f t="shared" si="622"/>
        <v/>
      </c>
      <c r="W4021" s="75" t="e">
        <f t="shared" si="626"/>
        <v>#N/A</v>
      </c>
      <c r="X4021" s="75" t="e">
        <f t="shared" si="629"/>
        <v>#N/A</v>
      </c>
      <c r="Y4021" s="75" t="e">
        <f t="shared" si="627"/>
        <v>#N/A</v>
      </c>
    </row>
    <row r="4022" spans="2:25" ht="12.75" x14ac:dyDescent="0.2">
      <c r="B4022" s="72" t="str">
        <f t="shared" si="623"/>
        <v/>
      </c>
      <c r="C4022" s="58"/>
      <c r="D4022" s="67"/>
      <c r="E4022" s="71" t="str">
        <f t="shared" si="624"/>
        <v/>
      </c>
      <c r="F4022" s="71" t="str">
        <f t="shared" si="630"/>
        <v/>
      </c>
      <c r="G4022" s="72" t="str">
        <f t="shared" si="628"/>
        <v/>
      </c>
      <c r="H4022" s="68" t="str">
        <f t="shared" si="625"/>
        <v/>
      </c>
      <c r="I4022" s="69" t="str">
        <f t="shared" si="621"/>
        <v/>
      </c>
      <c r="J4022" s="70" t="str">
        <f t="shared" si="622"/>
        <v/>
      </c>
      <c r="W4022" s="75" t="e">
        <f t="shared" si="626"/>
        <v>#N/A</v>
      </c>
      <c r="X4022" s="75" t="e">
        <f t="shared" si="629"/>
        <v>#N/A</v>
      </c>
      <c r="Y4022" s="75" t="e">
        <f t="shared" si="627"/>
        <v>#N/A</v>
      </c>
    </row>
    <row r="4023" spans="2:25" ht="12.75" x14ac:dyDescent="0.2">
      <c r="B4023" s="72" t="str">
        <f t="shared" si="623"/>
        <v/>
      </c>
      <c r="C4023" s="58"/>
      <c r="D4023" s="67"/>
      <c r="E4023" s="71" t="str">
        <f t="shared" si="624"/>
        <v/>
      </c>
      <c r="F4023" s="71" t="str">
        <f t="shared" si="630"/>
        <v/>
      </c>
      <c r="G4023" s="72" t="str">
        <f t="shared" si="628"/>
        <v/>
      </c>
      <c r="H4023" s="68" t="str">
        <f t="shared" si="625"/>
        <v/>
      </c>
      <c r="I4023" s="69" t="str">
        <f t="shared" si="621"/>
        <v/>
      </c>
      <c r="J4023" s="70" t="str">
        <f t="shared" si="622"/>
        <v/>
      </c>
      <c r="W4023" s="75" t="e">
        <f t="shared" si="626"/>
        <v>#N/A</v>
      </c>
      <c r="X4023" s="75" t="e">
        <f t="shared" si="629"/>
        <v>#N/A</v>
      </c>
      <c r="Y4023" s="75" t="e">
        <f t="shared" si="627"/>
        <v>#N/A</v>
      </c>
    </row>
    <row r="4024" spans="2:25" ht="12.75" x14ac:dyDescent="0.2">
      <c r="B4024" s="72" t="str">
        <f t="shared" si="623"/>
        <v/>
      </c>
      <c r="C4024" s="58"/>
      <c r="D4024" s="67"/>
      <c r="E4024" s="71" t="str">
        <f t="shared" si="624"/>
        <v/>
      </c>
      <c r="F4024" s="71" t="str">
        <f t="shared" si="630"/>
        <v/>
      </c>
      <c r="G4024" s="72" t="str">
        <f t="shared" si="628"/>
        <v/>
      </c>
      <c r="H4024" s="68" t="str">
        <f t="shared" si="625"/>
        <v/>
      </c>
      <c r="I4024" s="69" t="str">
        <f t="shared" si="621"/>
        <v/>
      </c>
      <c r="J4024" s="70" t="str">
        <f t="shared" si="622"/>
        <v/>
      </c>
      <c r="W4024" s="75" t="e">
        <f t="shared" si="626"/>
        <v>#N/A</v>
      </c>
      <c r="X4024" s="75" t="e">
        <f t="shared" si="629"/>
        <v>#N/A</v>
      </c>
      <c r="Y4024" s="75" t="e">
        <f t="shared" si="627"/>
        <v>#N/A</v>
      </c>
    </row>
    <row r="4025" spans="2:25" ht="12.75" x14ac:dyDescent="0.2">
      <c r="B4025" s="72" t="str">
        <f t="shared" si="623"/>
        <v/>
      </c>
      <c r="C4025" s="58"/>
      <c r="D4025" s="67"/>
      <c r="E4025" s="71" t="str">
        <f t="shared" si="624"/>
        <v/>
      </c>
      <c r="F4025" s="71" t="str">
        <f t="shared" si="630"/>
        <v/>
      </c>
      <c r="G4025" s="72" t="str">
        <f t="shared" si="628"/>
        <v/>
      </c>
      <c r="H4025" s="68" t="str">
        <f t="shared" si="625"/>
        <v/>
      </c>
      <c r="I4025" s="69" t="str">
        <f t="shared" si="621"/>
        <v/>
      </c>
      <c r="J4025" s="70" t="str">
        <f t="shared" si="622"/>
        <v/>
      </c>
      <c r="W4025" s="75" t="e">
        <f t="shared" si="626"/>
        <v>#N/A</v>
      </c>
      <c r="X4025" s="75" t="e">
        <f t="shared" si="629"/>
        <v>#N/A</v>
      </c>
      <c r="Y4025" s="75" t="e">
        <f t="shared" si="627"/>
        <v>#N/A</v>
      </c>
    </row>
    <row r="4026" spans="2:25" ht="12.75" x14ac:dyDescent="0.2">
      <c r="B4026" s="72" t="str">
        <f t="shared" si="623"/>
        <v/>
      </c>
      <c r="C4026" s="58"/>
      <c r="D4026" s="67"/>
      <c r="E4026" s="71" t="str">
        <f t="shared" si="624"/>
        <v/>
      </c>
      <c r="F4026" s="71" t="str">
        <f t="shared" si="630"/>
        <v/>
      </c>
      <c r="G4026" s="72" t="str">
        <f t="shared" si="628"/>
        <v/>
      </c>
      <c r="H4026" s="68" t="str">
        <f t="shared" si="625"/>
        <v/>
      </c>
      <c r="I4026" s="69" t="str">
        <f t="shared" si="621"/>
        <v/>
      </c>
      <c r="J4026" s="70" t="str">
        <f t="shared" si="622"/>
        <v/>
      </c>
      <c r="W4026" s="75" t="e">
        <f t="shared" si="626"/>
        <v>#N/A</v>
      </c>
      <c r="X4026" s="75" t="e">
        <f t="shared" si="629"/>
        <v>#N/A</v>
      </c>
      <c r="Y4026" s="75" t="e">
        <f t="shared" si="627"/>
        <v>#N/A</v>
      </c>
    </row>
    <row r="4027" spans="2:25" ht="12.75" x14ac:dyDescent="0.2">
      <c r="B4027" s="72" t="str">
        <f t="shared" si="623"/>
        <v/>
      </c>
      <c r="C4027" s="58"/>
      <c r="D4027" s="67"/>
      <c r="E4027" s="71" t="str">
        <f t="shared" si="624"/>
        <v/>
      </c>
      <c r="F4027" s="71" t="str">
        <f t="shared" si="630"/>
        <v/>
      </c>
      <c r="G4027" s="72" t="str">
        <f t="shared" si="628"/>
        <v/>
      </c>
      <c r="H4027" s="68" t="str">
        <f t="shared" si="625"/>
        <v/>
      </c>
      <c r="I4027" s="69" t="str">
        <f t="shared" si="621"/>
        <v/>
      </c>
      <c r="J4027" s="70" t="str">
        <f t="shared" si="622"/>
        <v/>
      </c>
      <c r="W4027" s="75" t="e">
        <f t="shared" si="626"/>
        <v>#N/A</v>
      </c>
      <c r="X4027" s="75" t="e">
        <f t="shared" si="629"/>
        <v>#N/A</v>
      </c>
      <c r="Y4027" s="75" t="e">
        <f t="shared" si="627"/>
        <v>#N/A</v>
      </c>
    </row>
    <row r="4028" spans="2:25" ht="12.75" x14ac:dyDescent="0.2">
      <c r="B4028" s="72" t="str">
        <f t="shared" si="623"/>
        <v/>
      </c>
      <c r="C4028" s="58"/>
      <c r="D4028" s="67"/>
      <c r="E4028" s="71" t="str">
        <f t="shared" si="624"/>
        <v/>
      </c>
      <c r="F4028" s="71" t="str">
        <f t="shared" si="630"/>
        <v/>
      </c>
      <c r="G4028" s="72" t="str">
        <f t="shared" si="628"/>
        <v/>
      </c>
      <c r="H4028" s="68" t="str">
        <f t="shared" si="625"/>
        <v/>
      </c>
      <c r="I4028" s="69" t="str">
        <f t="shared" si="621"/>
        <v/>
      </c>
      <c r="J4028" s="70" t="str">
        <f t="shared" si="622"/>
        <v/>
      </c>
      <c r="W4028" s="75" t="e">
        <f t="shared" si="626"/>
        <v>#N/A</v>
      </c>
      <c r="X4028" s="75" t="e">
        <f t="shared" si="629"/>
        <v>#N/A</v>
      </c>
      <c r="Y4028" s="75" t="e">
        <f t="shared" si="627"/>
        <v>#N/A</v>
      </c>
    </row>
    <row r="4029" spans="2:25" ht="12.75" x14ac:dyDescent="0.2">
      <c r="B4029" s="72" t="str">
        <f t="shared" si="623"/>
        <v/>
      </c>
      <c r="C4029" s="58"/>
      <c r="D4029" s="67"/>
      <c r="E4029" s="71" t="str">
        <f t="shared" si="624"/>
        <v/>
      </c>
      <c r="F4029" s="71" t="str">
        <f t="shared" si="630"/>
        <v/>
      </c>
      <c r="G4029" s="72" t="str">
        <f t="shared" si="628"/>
        <v/>
      </c>
      <c r="H4029" s="68" t="str">
        <f t="shared" si="625"/>
        <v/>
      </c>
      <c r="I4029" s="69" t="str">
        <f t="shared" si="621"/>
        <v/>
      </c>
      <c r="J4029" s="70" t="str">
        <f t="shared" si="622"/>
        <v/>
      </c>
      <c r="W4029" s="75" t="e">
        <f t="shared" si="626"/>
        <v>#N/A</v>
      </c>
      <c r="X4029" s="75" t="e">
        <f t="shared" si="629"/>
        <v>#N/A</v>
      </c>
      <c r="Y4029" s="75" t="e">
        <f t="shared" si="627"/>
        <v>#N/A</v>
      </c>
    </row>
    <row r="4030" spans="2:25" ht="12.75" x14ac:dyDescent="0.2">
      <c r="B4030" s="72" t="str">
        <f t="shared" si="623"/>
        <v/>
      </c>
      <c r="C4030" s="58"/>
      <c r="D4030" s="67"/>
      <c r="E4030" s="71" t="str">
        <f t="shared" si="624"/>
        <v/>
      </c>
      <c r="F4030" s="71" t="str">
        <f t="shared" si="630"/>
        <v/>
      </c>
      <c r="G4030" s="72" t="str">
        <f t="shared" si="628"/>
        <v/>
      </c>
      <c r="H4030" s="68" t="str">
        <f t="shared" si="625"/>
        <v/>
      </c>
      <c r="I4030" s="69" t="str">
        <f t="shared" si="621"/>
        <v/>
      </c>
      <c r="J4030" s="70" t="str">
        <f t="shared" si="622"/>
        <v/>
      </c>
      <c r="W4030" s="75" t="e">
        <f t="shared" si="626"/>
        <v>#N/A</v>
      </c>
      <c r="X4030" s="75" t="e">
        <f t="shared" si="629"/>
        <v>#N/A</v>
      </c>
      <c r="Y4030" s="75" t="e">
        <f t="shared" si="627"/>
        <v>#N/A</v>
      </c>
    </row>
    <row r="4031" spans="2:25" ht="12.75" x14ac:dyDescent="0.2">
      <c r="B4031" s="72" t="str">
        <f t="shared" si="623"/>
        <v/>
      </c>
      <c r="C4031" s="58"/>
      <c r="D4031" s="67"/>
      <c r="E4031" s="71" t="str">
        <f t="shared" si="624"/>
        <v/>
      </c>
      <c r="F4031" s="71" t="str">
        <f t="shared" si="630"/>
        <v/>
      </c>
      <c r="G4031" s="72" t="str">
        <f t="shared" si="628"/>
        <v/>
      </c>
      <c r="H4031" s="68" t="str">
        <f t="shared" si="625"/>
        <v/>
      </c>
      <c r="I4031" s="69" t="str">
        <f t="shared" si="621"/>
        <v/>
      </c>
      <c r="J4031" s="70" t="str">
        <f t="shared" si="622"/>
        <v/>
      </c>
      <c r="W4031" s="75" t="e">
        <f t="shared" si="626"/>
        <v>#N/A</v>
      </c>
      <c r="X4031" s="75" t="e">
        <f t="shared" si="629"/>
        <v>#N/A</v>
      </c>
      <c r="Y4031" s="75" t="e">
        <f t="shared" si="627"/>
        <v>#N/A</v>
      </c>
    </row>
    <row r="4032" spans="2:25" ht="12.75" x14ac:dyDescent="0.2">
      <c r="B4032" s="72" t="str">
        <f t="shared" si="623"/>
        <v/>
      </c>
      <c r="C4032" s="58"/>
      <c r="D4032" s="67"/>
      <c r="E4032" s="71" t="str">
        <f t="shared" si="624"/>
        <v/>
      </c>
      <c r="F4032" s="71" t="str">
        <f t="shared" si="630"/>
        <v/>
      </c>
      <c r="G4032" s="72" t="str">
        <f t="shared" si="628"/>
        <v/>
      </c>
      <c r="H4032" s="68" t="str">
        <f t="shared" si="625"/>
        <v/>
      </c>
      <c r="I4032" s="69" t="str">
        <f t="shared" si="621"/>
        <v/>
      </c>
      <c r="J4032" s="70" t="str">
        <f t="shared" si="622"/>
        <v/>
      </c>
      <c r="W4032" s="75" t="e">
        <f t="shared" si="626"/>
        <v>#N/A</v>
      </c>
      <c r="X4032" s="75" t="e">
        <f t="shared" si="629"/>
        <v>#N/A</v>
      </c>
      <c r="Y4032" s="75" t="e">
        <f t="shared" si="627"/>
        <v>#N/A</v>
      </c>
    </row>
    <row r="4033" spans="2:25" ht="12.75" x14ac:dyDescent="0.2">
      <c r="B4033" s="72" t="str">
        <f t="shared" si="623"/>
        <v/>
      </c>
      <c r="C4033" s="58"/>
      <c r="D4033" s="67"/>
      <c r="E4033" s="71" t="str">
        <f t="shared" si="624"/>
        <v/>
      </c>
      <c r="F4033" s="71" t="str">
        <f t="shared" si="630"/>
        <v/>
      </c>
      <c r="G4033" s="72" t="str">
        <f t="shared" si="628"/>
        <v/>
      </c>
      <c r="H4033" s="68" t="str">
        <f t="shared" si="625"/>
        <v/>
      </c>
      <c r="I4033" s="69" t="str">
        <f t="shared" si="621"/>
        <v/>
      </c>
      <c r="J4033" s="70" t="str">
        <f t="shared" si="622"/>
        <v/>
      </c>
      <c r="W4033" s="75" t="e">
        <f t="shared" si="626"/>
        <v>#N/A</v>
      </c>
      <c r="X4033" s="75" t="e">
        <f t="shared" si="629"/>
        <v>#N/A</v>
      </c>
      <c r="Y4033" s="75" t="e">
        <f t="shared" si="627"/>
        <v>#N/A</v>
      </c>
    </row>
    <row r="4034" spans="2:25" ht="12.75" x14ac:dyDescent="0.2">
      <c r="B4034" s="72" t="str">
        <f t="shared" si="623"/>
        <v/>
      </c>
      <c r="C4034" s="58"/>
      <c r="D4034" s="67"/>
      <c r="E4034" s="71" t="str">
        <f t="shared" si="624"/>
        <v/>
      </c>
      <c r="F4034" s="71" t="str">
        <f t="shared" si="630"/>
        <v/>
      </c>
      <c r="G4034" s="72" t="str">
        <f t="shared" si="628"/>
        <v/>
      </c>
      <c r="H4034" s="68" t="str">
        <f t="shared" si="625"/>
        <v/>
      </c>
      <c r="I4034" s="69" t="str">
        <f t="shared" si="621"/>
        <v/>
      </c>
      <c r="J4034" s="70" t="str">
        <f t="shared" si="622"/>
        <v/>
      </c>
      <c r="W4034" s="75" t="e">
        <f t="shared" si="626"/>
        <v>#N/A</v>
      </c>
      <c r="X4034" s="75" t="e">
        <f t="shared" si="629"/>
        <v>#N/A</v>
      </c>
      <c r="Y4034" s="75" t="e">
        <f t="shared" si="627"/>
        <v>#N/A</v>
      </c>
    </row>
    <row r="4035" spans="2:25" ht="12.75" x14ac:dyDescent="0.2">
      <c r="B4035" s="72" t="str">
        <f t="shared" si="623"/>
        <v/>
      </c>
      <c r="C4035" s="58"/>
      <c r="D4035" s="67"/>
      <c r="E4035" s="71" t="str">
        <f t="shared" si="624"/>
        <v/>
      </c>
      <c r="F4035" s="71" t="str">
        <f t="shared" si="630"/>
        <v/>
      </c>
      <c r="G4035" s="72" t="str">
        <f t="shared" si="628"/>
        <v/>
      </c>
      <c r="H4035" s="68" t="str">
        <f t="shared" si="625"/>
        <v/>
      </c>
      <c r="I4035" s="69" t="str">
        <f t="shared" ref="I4035:I4098" si="631">IF(ISBLANK(D4035)=FALSE,ABS(E4035-$S$15),"")</f>
        <v/>
      </c>
      <c r="J4035" s="70" t="str">
        <f t="shared" ref="J4035:J4098" si="632">IF(ISBLANK(D4035)=FALSE,IF((I4035/$S$16)&gt;4.5,"X",""),"")</f>
        <v/>
      </c>
      <c r="W4035" s="75" t="e">
        <f t="shared" si="626"/>
        <v>#N/A</v>
      </c>
      <c r="X4035" s="75" t="e">
        <f t="shared" si="629"/>
        <v>#N/A</v>
      </c>
      <c r="Y4035" s="75" t="e">
        <f t="shared" si="627"/>
        <v>#N/A</v>
      </c>
    </row>
    <row r="4036" spans="2:25" ht="12.75" x14ac:dyDescent="0.2">
      <c r="B4036" s="72" t="str">
        <f t="shared" ref="B4036:B4099" si="633">IF(ISBLANK(D4036)=FALSE,ABS(G4036-H4036),"")</f>
        <v/>
      </c>
      <c r="C4036" s="58"/>
      <c r="D4036" s="67"/>
      <c r="E4036" s="71" t="str">
        <f t="shared" ref="E4036:E4099" si="634">IF(ISBLANK(D4036)=FALSE,IF($O$20=1,(D4036),IF($O$20=2,LN(D4036),IF($O$20=3,SQRT(D4036),-1/D4036))),"")</f>
        <v/>
      </c>
      <c r="F4036" s="71" t="str">
        <f t="shared" si="630"/>
        <v/>
      </c>
      <c r="G4036" s="72" t="str">
        <f t="shared" si="628"/>
        <v/>
      </c>
      <c r="H4036" s="68" t="str">
        <f t="shared" ref="H4036:H4099" si="635">IF(ISBLANK(D4036)=FALSE,NORMSDIST(F4036),"")</f>
        <v/>
      </c>
      <c r="I4036" s="69" t="str">
        <f t="shared" si="631"/>
        <v/>
      </c>
      <c r="J4036" s="70" t="str">
        <f t="shared" si="632"/>
        <v/>
      </c>
      <c r="W4036" s="75" t="e">
        <f t="shared" ref="W4036:W4099" si="636">IF(ISBLANK(D4036)=FALSE,IF($O$20=1,(D4036),IF($O$20=2,LN(D4036),IF($O$20=3,SQRT(D4036),-1/D4036))),NA())</f>
        <v>#N/A</v>
      </c>
      <c r="X4036" s="75" t="e">
        <f t="shared" si="629"/>
        <v>#N/A</v>
      </c>
      <c r="Y4036" s="75" t="e">
        <f t="shared" ref="Y4036:Y4099" si="637">IF(ISBLANK(D4036)=FALSE,_xlfn.NORM.S.DIST(F4036,TRUE),NA())</f>
        <v>#N/A</v>
      </c>
    </row>
    <row r="4037" spans="2:25" ht="12.75" x14ac:dyDescent="0.2">
      <c r="B4037" s="72" t="str">
        <f t="shared" si="633"/>
        <v/>
      </c>
      <c r="C4037" s="58"/>
      <c r="D4037" s="67"/>
      <c r="E4037" s="71" t="str">
        <f t="shared" si="634"/>
        <v/>
      </c>
      <c r="F4037" s="71" t="str">
        <f t="shared" si="630"/>
        <v/>
      </c>
      <c r="G4037" s="72" t="str">
        <f t="shared" ref="G4037:G4100" si="638">IF(ISBLANK(D4037)=FALSE,G4036+1/$M$6,"")</f>
        <v/>
      </c>
      <c r="H4037" s="68" t="str">
        <f t="shared" si="635"/>
        <v/>
      </c>
      <c r="I4037" s="69" t="str">
        <f t="shared" si="631"/>
        <v/>
      </c>
      <c r="J4037" s="70" t="str">
        <f t="shared" si="632"/>
        <v/>
      </c>
      <c r="W4037" s="75" t="e">
        <f t="shared" si="636"/>
        <v>#N/A</v>
      </c>
      <c r="X4037" s="75" t="e">
        <f t="shared" ref="X4037:X4100" si="639">IF(ISBLANK(D4037)=FALSE,X4036+1/$M$6,NA())</f>
        <v>#N/A</v>
      </c>
      <c r="Y4037" s="75" t="e">
        <f t="shared" si="637"/>
        <v>#N/A</v>
      </c>
    </row>
    <row r="4038" spans="2:25" ht="12.75" x14ac:dyDescent="0.2">
      <c r="B4038" s="72" t="str">
        <f t="shared" si="633"/>
        <v/>
      </c>
      <c r="C4038" s="58"/>
      <c r="D4038" s="67"/>
      <c r="E4038" s="71" t="str">
        <f t="shared" si="634"/>
        <v/>
      </c>
      <c r="F4038" s="71" t="str">
        <f t="shared" si="630"/>
        <v/>
      </c>
      <c r="G4038" s="72" t="str">
        <f t="shared" si="638"/>
        <v/>
      </c>
      <c r="H4038" s="68" t="str">
        <f t="shared" si="635"/>
        <v/>
      </c>
      <c r="I4038" s="69" t="str">
        <f t="shared" si="631"/>
        <v/>
      </c>
      <c r="J4038" s="70" t="str">
        <f t="shared" si="632"/>
        <v/>
      </c>
      <c r="W4038" s="75" t="e">
        <f t="shared" si="636"/>
        <v>#N/A</v>
      </c>
      <c r="X4038" s="75" t="e">
        <f t="shared" si="639"/>
        <v>#N/A</v>
      </c>
      <c r="Y4038" s="75" t="e">
        <f t="shared" si="637"/>
        <v>#N/A</v>
      </c>
    </row>
    <row r="4039" spans="2:25" ht="12.75" x14ac:dyDescent="0.2">
      <c r="B4039" s="72" t="str">
        <f t="shared" si="633"/>
        <v/>
      </c>
      <c r="C4039" s="58"/>
      <c r="D4039" s="67"/>
      <c r="E4039" s="71" t="str">
        <f t="shared" si="634"/>
        <v/>
      </c>
      <c r="F4039" s="71" t="str">
        <f t="shared" si="630"/>
        <v/>
      </c>
      <c r="G4039" s="72" t="str">
        <f t="shared" si="638"/>
        <v/>
      </c>
      <c r="H4039" s="68" t="str">
        <f t="shared" si="635"/>
        <v/>
      </c>
      <c r="I4039" s="69" t="str">
        <f t="shared" si="631"/>
        <v/>
      </c>
      <c r="J4039" s="70" t="str">
        <f t="shared" si="632"/>
        <v/>
      </c>
      <c r="W4039" s="75" t="e">
        <f t="shared" si="636"/>
        <v>#N/A</v>
      </c>
      <c r="X4039" s="75" t="e">
        <f t="shared" si="639"/>
        <v>#N/A</v>
      </c>
      <c r="Y4039" s="75" t="e">
        <f t="shared" si="637"/>
        <v>#N/A</v>
      </c>
    </row>
    <row r="4040" spans="2:25" ht="12.75" x14ac:dyDescent="0.2">
      <c r="B4040" s="72" t="str">
        <f t="shared" si="633"/>
        <v/>
      </c>
      <c r="C4040" s="58"/>
      <c r="D4040" s="67"/>
      <c r="E4040" s="71" t="str">
        <f t="shared" si="634"/>
        <v/>
      </c>
      <c r="F4040" s="71" t="str">
        <f t="shared" si="630"/>
        <v/>
      </c>
      <c r="G4040" s="72" t="str">
        <f t="shared" si="638"/>
        <v/>
      </c>
      <c r="H4040" s="68" t="str">
        <f t="shared" si="635"/>
        <v/>
      </c>
      <c r="I4040" s="69" t="str">
        <f t="shared" si="631"/>
        <v/>
      </c>
      <c r="J4040" s="70" t="str">
        <f t="shared" si="632"/>
        <v/>
      </c>
      <c r="W4040" s="75" t="e">
        <f t="shared" si="636"/>
        <v>#N/A</v>
      </c>
      <c r="X4040" s="75" t="e">
        <f t="shared" si="639"/>
        <v>#N/A</v>
      </c>
      <c r="Y4040" s="75" t="e">
        <f t="shared" si="637"/>
        <v>#N/A</v>
      </c>
    </row>
    <row r="4041" spans="2:25" ht="12.75" x14ac:dyDescent="0.2">
      <c r="B4041" s="72" t="str">
        <f t="shared" si="633"/>
        <v/>
      </c>
      <c r="C4041" s="58"/>
      <c r="D4041" s="67"/>
      <c r="E4041" s="71" t="str">
        <f t="shared" si="634"/>
        <v/>
      </c>
      <c r="F4041" s="71" t="str">
        <f t="shared" si="630"/>
        <v/>
      </c>
      <c r="G4041" s="72" t="str">
        <f t="shared" si="638"/>
        <v/>
      </c>
      <c r="H4041" s="68" t="str">
        <f t="shared" si="635"/>
        <v/>
      </c>
      <c r="I4041" s="69" t="str">
        <f t="shared" si="631"/>
        <v/>
      </c>
      <c r="J4041" s="70" t="str">
        <f t="shared" si="632"/>
        <v/>
      </c>
      <c r="W4041" s="75" t="e">
        <f t="shared" si="636"/>
        <v>#N/A</v>
      </c>
      <c r="X4041" s="75" t="e">
        <f t="shared" si="639"/>
        <v>#N/A</v>
      </c>
      <c r="Y4041" s="75" t="e">
        <f t="shared" si="637"/>
        <v>#N/A</v>
      </c>
    </row>
    <row r="4042" spans="2:25" ht="12.75" x14ac:dyDescent="0.2">
      <c r="B4042" s="72" t="str">
        <f t="shared" si="633"/>
        <v/>
      </c>
      <c r="C4042" s="58"/>
      <c r="D4042" s="67"/>
      <c r="E4042" s="71" t="str">
        <f t="shared" si="634"/>
        <v/>
      </c>
      <c r="F4042" s="71" t="str">
        <f t="shared" si="630"/>
        <v/>
      </c>
      <c r="G4042" s="72" t="str">
        <f t="shared" si="638"/>
        <v/>
      </c>
      <c r="H4042" s="68" t="str">
        <f t="shared" si="635"/>
        <v/>
      </c>
      <c r="I4042" s="69" t="str">
        <f t="shared" si="631"/>
        <v/>
      </c>
      <c r="J4042" s="70" t="str">
        <f t="shared" si="632"/>
        <v/>
      </c>
      <c r="W4042" s="75" t="e">
        <f t="shared" si="636"/>
        <v>#N/A</v>
      </c>
      <c r="X4042" s="75" t="e">
        <f t="shared" si="639"/>
        <v>#N/A</v>
      </c>
      <c r="Y4042" s="75" t="e">
        <f t="shared" si="637"/>
        <v>#N/A</v>
      </c>
    </row>
    <row r="4043" spans="2:25" ht="12.75" x14ac:dyDescent="0.2">
      <c r="B4043" s="72" t="str">
        <f t="shared" si="633"/>
        <v/>
      </c>
      <c r="C4043" s="58"/>
      <c r="D4043" s="67"/>
      <c r="E4043" s="71" t="str">
        <f t="shared" si="634"/>
        <v/>
      </c>
      <c r="F4043" s="71" t="str">
        <f t="shared" si="630"/>
        <v/>
      </c>
      <c r="G4043" s="72" t="str">
        <f t="shared" si="638"/>
        <v/>
      </c>
      <c r="H4043" s="68" t="str">
        <f t="shared" si="635"/>
        <v/>
      </c>
      <c r="I4043" s="69" t="str">
        <f t="shared" si="631"/>
        <v/>
      </c>
      <c r="J4043" s="70" t="str">
        <f t="shared" si="632"/>
        <v/>
      </c>
      <c r="W4043" s="75" t="e">
        <f t="shared" si="636"/>
        <v>#N/A</v>
      </c>
      <c r="X4043" s="75" t="e">
        <f t="shared" si="639"/>
        <v>#N/A</v>
      </c>
      <c r="Y4043" s="75" t="e">
        <f t="shared" si="637"/>
        <v>#N/A</v>
      </c>
    </row>
    <row r="4044" spans="2:25" ht="12.75" x14ac:dyDescent="0.2">
      <c r="B4044" s="72" t="str">
        <f t="shared" si="633"/>
        <v/>
      </c>
      <c r="C4044" s="58"/>
      <c r="D4044" s="67"/>
      <c r="E4044" s="71" t="str">
        <f t="shared" si="634"/>
        <v/>
      </c>
      <c r="F4044" s="71" t="str">
        <f t="shared" si="630"/>
        <v/>
      </c>
      <c r="G4044" s="72" t="str">
        <f t="shared" si="638"/>
        <v/>
      </c>
      <c r="H4044" s="68" t="str">
        <f t="shared" si="635"/>
        <v/>
      </c>
      <c r="I4044" s="69" t="str">
        <f t="shared" si="631"/>
        <v/>
      </c>
      <c r="J4044" s="70" t="str">
        <f t="shared" si="632"/>
        <v/>
      </c>
      <c r="W4044" s="75" t="e">
        <f t="shared" si="636"/>
        <v>#N/A</v>
      </c>
      <c r="X4044" s="75" t="e">
        <f t="shared" si="639"/>
        <v>#N/A</v>
      </c>
      <c r="Y4044" s="75" t="e">
        <f t="shared" si="637"/>
        <v>#N/A</v>
      </c>
    </row>
    <row r="4045" spans="2:25" ht="12.75" x14ac:dyDescent="0.2">
      <c r="B4045" s="72" t="str">
        <f t="shared" si="633"/>
        <v/>
      </c>
      <c r="C4045" s="58"/>
      <c r="D4045" s="67"/>
      <c r="E4045" s="71" t="str">
        <f t="shared" si="634"/>
        <v/>
      </c>
      <c r="F4045" s="71" t="str">
        <f t="shared" si="630"/>
        <v/>
      </c>
      <c r="G4045" s="72" t="str">
        <f t="shared" si="638"/>
        <v/>
      </c>
      <c r="H4045" s="68" t="str">
        <f t="shared" si="635"/>
        <v/>
      </c>
      <c r="I4045" s="69" t="str">
        <f t="shared" si="631"/>
        <v/>
      </c>
      <c r="J4045" s="70" t="str">
        <f t="shared" si="632"/>
        <v/>
      </c>
      <c r="W4045" s="75" t="e">
        <f t="shared" si="636"/>
        <v>#N/A</v>
      </c>
      <c r="X4045" s="75" t="e">
        <f t="shared" si="639"/>
        <v>#N/A</v>
      </c>
      <c r="Y4045" s="75" t="e">
        <f t="shared" si="637"/>
        <v>#N/A</v>
      </c>
    </row>
    <row r="4046" spans="2:25" ht="12.75" x14ac:dyDescent="0.2">
      <c r="B4046" s="72" t="str">
        <f t="shared" si="633"/>
        <v/>
      </c>
      <c r="C4046" s="58"/>
      <c r="D4046" s="67"/>
      <c r="E4046" s="71" t="str">
        <f t="shared" si="634"/>
        <v/>
      </c>
      <c r="F4046" s="71" t="str">
        <f t="shared" ref="F4046:F4109" si="640">IF(D4046,STANDARDIZE(E4046,$M$11,$M$12),"")</f>
        <v/>
      </c>
      <c r="G4046" s="72" t="str">
        <f t="shared" si="638"/>
        <v/>
      </c>
      <c r="H4046" s="68" t="str">
        <f t="shared" si="635"/>
        <v/>
      </c>
      <c r="I4046" s="69" t="str">
        <f t="shared" si="631"/>
        <v/>
      </c>
      <c r="J4046" s="70" t="str">
        <f t="shared" si="632"/>
        <v/>
      </c>
      <c r="W4046" s="75" t="e">
        <f t="shared" si="636"/>
        <v>#N/A</v>
      </c>
      <c r="X4046" s="75" t="e">
        <f t="shared" si="639"/>
        <v>#N/A</v>
      </c>
      <c r="Y4046" s="75" t="e">
        <f t="shared" si="637"/>
        <v>#N/A</v>
      </c>
    </row>
    <row r="4047" spans="2:25" ht="12.75" x14ac:dyDescent="0.2">
      <c r="B4047" s="72" t="str">
        <f t="shared" si="633"/>
        <v/>
      </c>
      <c r="C4047" s="58"/>
      <c r="D4047" s="67"/>
      <c r="E4047" s="71" t="str">
        <f t="shared" si="634"/>
        <v/>
      </c>
      <c r="F4047" s="71" t="str">
        <f t="shared" si="640"/>
        <v/>
      </c>
      <c r="G4047" s="72" t="str">
        <f t="shared" si="638"/>
        <v/>
      </c>
      <c r="H4047" s="68" t="str">
        <f t="shared" si="635"/>
        <v/>
      </c>
      <c r="I4047" s="69" t="str">
        <f t="shared" si="631"/>
        <v/>
      </c>
      <c r="J4047" s="70" t="str">
        <f t="shared" si="632"/>
        <v/>
      </c>
      <c r="W4047" s="75" t="e">
        <f t="shared" si="636"/>
        <v>#N/A</v>
      </c>
      <c r="X4047" s="75" t="e">
        <f t="shared" si="639"/>
        <v>#N/A</v>
      </c>
      <c r="Y4047" s="75" t="e">
        <f t="shared" si="637"/>
        <v>#N/A</v>
      </c>
    </row>
    <row r="4048" spans="2:25" ht="12.75" x14ac:dyDescent="0.2">
      <c r="B4048" s="72" t="str">
        <f t="shared" si="633"/>
        <v/>
      </c>
      <c r="C4048" s="58"/>
      <c r="D4048" s="67"/>
      <c r="E4048" s="71" t="str">
        <f t="shared" si="634"/>
        <v/>
      </c>
      <c r="F4048" s="71" t="str">
        <f t="shared" si="640"/>
        <v/>
      </c>
      <c r="G4048" s="72" t="str">
        <f t="shared" si="638"/>
        <v/>
      </c>
      <c r="H4048" s="68" t="str">
        <f t="shared" si="635"/>
        <v/>
      </c>
      <c r="I4048" s="69" t="str">
        <f t="shared" si="631"/>
        <v/>
      </c>
      <c r="J4048" s="70" t="str">
        <f t="shared" si="632"/>
        <v/>
      </c>
      <c r="W4048" s="75" t="e">
        <f t="shared" si="636"/>
        <v>#N/A</v>
      </c>
      <c r="X4048" s="75" t="e">
        <f t="shared" si="639"/>
        <v>#N/A</v>
      </c>
      <c r="Y4048" s="75" t="e">
        <f t="shared" si="637"/>
        <v>#N/A</v>
      </c>
    </row>
    <row r="4049" spans="2:25" ht="12.75" x14ac:dyDescent="0.2">
      <c r="B4049" s="72" t="str">
        <f t="shared" si="633"/>
        <v/>
      </c>
      <c r="C4049" s="58"/>
      <c r="D4049" s="67"/>
      <c r="E4049" s="71" t="str">
        <f t="shared" si="634"/>
        <v/>
      </c>
      <c r="F4049" s="71" t="str">
        <f t="shared" si="640"/>
        <v/>
      </c>
      <c r="G4049" s="72" t="str">
        <f t="shared" si="638"/>
        <v/>
      </c>
      <c r="H4049" s="68" t="str">
        <f t="shared" si="635"/>
        <v/>
      </c>
      <c r="I4049" s="69" t="str">
        <f t="shared" si="631"/>
        <v/>
      </c>
      <c r="J4049" s="70" t="str">
        <f t="shared" si="632"/>
        <v/>
      </c>
      <c r="W4049" s="75" t="e">
        <f t="shared" si="636"/>
        <v>#N/A</v>
      </c>
      <c r="X4049" s="75" t="e">
        <f t="shared" si="639"/>
        <v>#N/A</v>
      </c>
      <c r="Y4049" s="75" t="e">
        <f t="shared" si="637"/>
        <v>#N/A</v>
      </c>
    </row>
    <row r="4050" spans="2:25" ht="12.75" x14ac:dyDescent="0.2">
      <c r="B4050" s="72" t="str">
        <f t="shared" si="633"/>
        <v/>
      </c>
      <c r="C4050" s="58"/>
      <c r="D4050" s="67"/>
      <c r="E4050" s="71" t="str">
        <f t="shared" si="634"/>
        <v/>
      </c>
      <c r="F4050" s="71" t="str">
        <f t="shared" si="640"/>
        <v/>
      </c>
      <c r="G4050" s="72" t="str">
        <f t="shared" si="638"/>
        <v/>
      </c>
      <c r="H4050" s="68" t="str">
        <f t="shared" si="635"/>
        <v/>
      </c>
      <c r="I4050" s="69" t="str">
        <f t="shared" si="631"/>
        <v/>
      </c>
      <c r="J4050" s="70" t="str">
        <f t="shared" si="632"/>
        <v/>
      </c>
      <c r="W4050" s="75" t="e">
        <f t="shared" si="636"/>
        <v>#N/A</v>
      </c>
      <c r="X4050" s="75" t="e">
        <f t="shared" si="639"/>
        <v>#N/A</v>
      </c>
      <c r="Y4050" s="75" t="e">
        <f t="shared" si="637"/>
        <v>#N/A</v>
      </c>
    </row>
    <row r="4051" spans="2:25" ht="12.75" x14ac:dyDescent="0.2">
      <c r="B4051" s="72" t="str">
        <f t="shared" si="633"/>
        <v/>
      </c>
      <c r="C4051" s="58"/>
      <c r="D4051" s="67"/>
      <c r="E4051" s="71" t="str">
        <f t="shared" si="634"/>
        <v/>
      </c>
      <c r="F4051" s="71" t="str">
        <f t="shared" si="640"/>
        <v/>
      </c>
      <c r="G4051" s="72" t="str">
        <f t="shared" si="638"/>
        <v/>
      </c>
      <c r="H4051" s="68" t="str">
        <f t="shared" si="635"/>
        <v/>
      </c>
      <c r="I4051" s="69" t="str">
        <f t="shared" si="631"/>
        <v/>
      </c>
      <c r="J4051" s="70" t="str">
        <f t="shared" si="632"/>
        <v/>
      </c>
      <c r="W4051" s="75" t="e">
        <f t="shared" si="636"/>
        <v>#N/A</v>
      </c>
      <c r="X4051" s="75" t="e">
        <f t="shared" si="639"/>
        <v>#N/A</v>
      </c>
      <c r="Y4051" s="75" t="e">
        <f t="shared" si="637"/>
        <v>#N/A</v>
      </c>
    </row>
    <row r="4052" spans="2:25" ht="12.75" x14ac:dyDescent="0.2">
      <c r="B4052" s="72" t="str">
        <f t="shared" si="633"/>
        <v/>
      </c>
      <c r="C4052" s="58"/>
      <c r="D4052" s="67"/>
      <c r="E4052" s="71" t="str">
        <f t="shared" si="634"/>
        <v/>
      </c>
      <c r="F4052" s="71" t="str">
        <f t="shared" si="640"/>
        <v/>
      </c>
      <c r="G4052" s="72" t="str">
        <f t="shared" si="638"/>
        <v/>
      </c>
      <c r="H4052" s="68" t="str">
        <f t="shared" si="635"/>
        <v/>
      </c>
      <c r="I4052" s="69" t="str">
        <f t="shared" si="631"/>
        <v/>
      </c>
      <c r="J4052" s="70" t="str">
        <f t="shared" si="632"/>
        <v/>
      </c>
      <c r="W4052" s="75" t="e">
        <f t="shared" si="636"/>
        <v>#N/A</v>
      </c>
      <c r="X4052" s="75" t="e">
        <f t="shared" si="639"/>
        <v>#N/A</v>
      </c>
      <c r="Y4052" s="75" t="e">
        <f t="shared" si="637"/>
        <v>#N/A</v>
      </c>
    </row>
    <row r="4053" spans="2:25" ht="12.75" x14ac:dyDescent="0.2">
      <c r="B4053" s="72" t="str">
        <f t="shared" si="633"/>
        <v/>
      </c>
      <c r="C4053" s="58"/>
      <c r="D4053" s="67"/>
      <c r="E4053" s="71" t="str">
        <f t="shared" si="634"/>
        <v/>
      </c>
      <c r="F4053" s="71" t="str">
        <f t="shared" si="640"/>
        <v/>
      </c>
      <c r="G4053" s="72" t="str">
        <f t="shared" si="638"/>
        <v/>
      </c>
      <c r="H4053" s="68" t="str">
        <f t="shared" si="635"/>
        <v/>
      </c>
      <c r="I4053" s="69" t="str">
        <f t="shared" si="631"/>
        <v/>
      </c>
      <c r="J4053" s="70" t="str">
        <f t="shared" si="632"/>
        <v/>
      </c>
      <c r="W4053" s="75" t="e">
        <f t="shared" si="636"/>
        <v>#N/A</v>
      </c>
      <c r="X4053" s="75" t="e">
        <f t="shared" si="639"/>
        <v>#N/A</v>
      </c>
      <c r="Y4053" s="75" t="e">
        <f t="shared" si="637"/>
        <v>#N/A</v>
      </c>
    </row>
    <row r="4054" spans="2:25" ht="12.75" x14ac:dyDescent="0.2">
      <c r="B4054" s="72" t="str">
        <f t="shared" si="633"/>
        <v/>
      </c>
      <c r="C4054" s="58"/>
      <c r="D4054" s="67"/>
      <c r="E4054" s="71" t="str">
        <f t="shared" si="634"/>
        <v/>
      </c>
      <c r="F4054" s="71" t="str">
        <f t="shared" si="640"/>
        <v/>
      </c>
      <c r="G4054" s="72" t="str">
        <f t="shared" si="638"/>
        <v/>
      </c>
      <c r="H4054" s="68" t="str">
        <f t="shared" si="635"/>
        <v/>
      </c>
      <c r="I4054" s="69" t="str">
        <f t="shared" si="631"/>
        <v/>
      </c>
      <c r="J4054" s="70" t="str">
        <f t="shared" si="632"/>
        <v/>
      </c>
      <c r="W4054" s="75" t="e">
        <f t="shared" si="636"/>
        <v>#N/A</v>
      </c>
      <c r="X4054" s="75" t="e">
        <f t="shared" si="639"/>
        <v>#N/A</v>
      </c>
      <c r="Y4054" s="75" t="e">
        <f t="shared" si="637"/>
        <v>#N/A</v>
      </c>
    </row>
    <row r="4055" spans="2:25" ht="12.75" x14ac:dyDescent="0.2">
      <c r="B4055" s="72" t="str">
        <f t="shared" si="633"/>
        <v/>
      </c>
      <c r="C4055" s="58"/>
      <c r="D4055" s="67"/>
      <c r="E4055" s="71" t="str">
        <f t="shared" si="634"/>
        <v/>
      </c>
      <c r="F4055" s="71" t="str">
        <f t="shared" si="640"/>
        <v/>
      </c>
      <c r="G4055" s="72" t="str">
        <f t="shared" si="638"/>
        <v/>
      </c>
      <c r="H4055" s="68" t="str">
        <f t="shared" si="635"/>
        <v/>
      </c>
      <c r="I4055" s="69" t="str">
        <f t="shared" si="631"/>
        <v/>
      </c>
      <c r="J4055" s="70" t="str">
        <f t="shared" si="632"/>
        <v/>
      </c>
      <c r="W4055" s="75" t="e">
        <f t="shared" si="636"/>
        <v>#N/A</v>
      </c>
      <c r="X4055" s="75" t="e">
        <f t="shared" si="639"/>
        <v>#N/A</v>
      </c>
      <c r="Y4055" s="75" t="e">
        <f t="shared" si="637"/>
        <v>#N/A</v>
      </c>
    </row>
    <row r="4056" spans="2:25" ht="12.75" x14ac:dyDescent="0.2">
      <c r="B4056" s="72" t="str">
        <f t="shared" si="633"/>
        <v/>
      </c>
      <c r="C4056" s="58"/>
      <c r="D4056" s="67"/>
      <c r="E4056" s="71" t="str">
        <f t="shared" si="634"/>
        <v/>
      </c>
      <c r="F4056" s="71" t="str">
        <f t="shared" si="640"/>
        <v/>
      </c>
      <c r="G4056" s="72" t="str">
        <f t="shared" si="638"/>
        <v/>
      </c>
      <c r="H4056" s="68" t="str">
        <f t="shared" si="635"/>
        <v/>
      </c>
      <c r="I4056" s="69" t="str">
        <f t="shared" si="631"/>
        <v/>
      </c>
      <c r="J4056" s="70" t="str">
        <f t="shared" si="632"/>
        <v/>
      </c>
      <c r="W4056" s="75" t="e">
        <f t="shared" si="636"/>
        <v>#N/A</v>
      </c>
      <c r="X4056" s="75" t="e">
        <f t="shared" si="639"/>
        <v>#N/A</v>
      </c>
      <c r="Y4056" s="75" t="e">
        <f t="shared" si="637"/>
        <v>#N/A</v>
      </c>
    </row>
    <row r="4057" spans="2:25" ht="12.75" x14ac:dyDescent="0.2">
      <c r="B4057" s="72" t="str">
        <f t="shared" si="633"/>
        <v/>
      </c>
      <c r="C4057" s="58"/>
      <c r="D4057" s="67"/>
      <c r="E4057" s="71" t="str">
        <f t="shared" si="634"/>
        <v/>
      </c>
      <c r="F4057" s="71" t="str">
        <f t="shared" si="640"/>
        <v/>
      </c>
      <c r="G4057" s="72" t="str">
        <f t="shared" si="638"/>
        <v/>
      </c>
      <c r="H4057" s="68" t="str">
        <f t="shared" si="635"/>
        <v/>
      </c>
      <c r="I4057" s="69" t="str">
        <f t="shared" si="631"/>
        <v/>
      </c>
      <c r="J4057" s="70" t="str">
        <f t="shared" si="632"/>
        <v/>
      </c>
      <c r="W4057" s="75" t="e">
        <f t="shared" si="636"/>
        <v>#N/A</v>
      </c>
      <c r="X4057" s="75" t="e">
        <f t="shared" si="639"/>
        <v>#N/A</v>
      </c>
      <c r="Y4057" s="75" t="e">
        <f t="shared" si="637"/>
        <v>#N/A</v>
      </c>
    </row>
    <row r="4058" spans="2:25" ht="12.75" x14ac:dyDescent="0.2">
      <c r="B4058" s="72" t="str">
        <f t="shared" si="633"/>
        <v/>
      </c>
      <c r="C4058" s="58"/>
      <c r="D4058" s="67"/>
      <c r="E4058" s="71" t="str">
        <f t="shared" si="634"/>
        <v/>
      </c>
      <c r="F4058" s="71" t="str">
        <f t="shared" si="640"/>
        <v/>
      </c>
      <c r="G4058" s="72" t="str">
        <f t="shared" si="638"/>
        <v/>
      </c>
      <c r="H4058" s="68" t="str">
        <f t="shared" si="635"/>
        <v/>
      </c>
      <c r="I4058" s="69" t="str">
        <f t="shared" si="631"/>
        <v/>
      </c>
      <c r="J4058" s="70" t="str">
        <f t="shared" si="632"/>
        <v/>
      </c>
      <c r="W4058" s="75" t="e">
        <f t="shared" si="636"/>
        <v>#N/A</v>
      </c>
      <c r="X4058" s="75" t="e">
        <f t="shared" si="639"/>
        <v>#N/A</v>
      </c>
      <c r="Y4058" s="75" t="e">
        <f t="shared" si="637"/>
        <v>#N/A</v>
      </c>
    </row>
    <row r="4059" spans="2:25" ht="12.75" x14ac:dyDescent="0.2">
      <c r="B4059" s="72" t="str">
        <f t="shared" si="633"/>
        <v/>
      </c>
      <c r="C4059" s="58"/>
      <c r="D4059" s="67"/>
      <c r="E4059" s="71" t="str">
        <f t="shared" si="634"/>
        <v/>
      </c>
      <c r="F4059" s="71" t="str">
        <f t="shared" si="640"/>
        <v/>
      </c>
      <c r="G4059" s="72" t="str">
        <f t="shared" si="638"/>
        <v/>
      </c>
      <c r="H4059" s="68" t="str">
        <f t="shared" si="635"/>
        <v/>
      </c>
      <c r="I4059" s="69" t="str">
        <f t="shared" si="631"/>
        <v/>
      </c>
      <c r="J4059" s="70" t="str">
        <f t="shared" si="632"/>
        <v/>
      </c>
      <c r="W4059" s="75" t="e">
        <f t="shared" si="636"/>
        <v>#N/A</v>
      </c>
      <c r="X4059" s="75" t="e">
        <f t="shared" si="639"/>
        <v>#N/A</v>
      </c>
      <c r="Y4059" s="75" t="e">
        <f t="shared" si="637"/>
        <v>#N/A</v>
      </c>
    </row>
    <row r="4060" spans="2:25" ht="12.75" x14ac:dyDescent="0.2">
      <c r="B4060" s="72" t="str">
        <f t="shared" si="633"/>
        <v/>
      </c>
      <c r="C4060" s="58"/>
      <c r="D4060" s="67"/>
      <c r="E4060" s="71" t="str">
        <f t="shared" si="634"/>
        <v/>
      </c>
      <c r="F4060" s="71" t="str">
        <f t="shared" si="640"/>
        <v/>
      </c>
      <c r="G4060" s="72" t="str">
        <f t="shared" si="638"/>
        <v/>
      </c>
      <c r="H4060" s="68" t="str">
        <f t="shared" si="635"/>
        <v/>
      </c>
      <c r="I4060" s="69" t="str">
        <f t="shared" si="631"/>
        <v/>
      </c>
      <c r="J4060" s="70" t="str">
        <f t="shared" si="632"/>
        <v/>
      </c>
      <c r="W4060" s="75" t="e">
        <f t="shared" si="636"/>
        <v>#N/A</v>
      </c>
      <c r="X4060" s="75" t="e">
        <f t="shared" si="639"/>
        <v>#N/A</v>
      </c>
      <c r="Y4060" s="75" t="e">
        <f t="shared" si="637"/>
        <v>#N/A</v>
      </c>
    </row>
    <row r="4061" spans="2:25" ht="12.75" x14ac:dyDescent="0.2">
      <c r="B4061" s="72" t="str">
        <f t="shared" si="633"/>
        <v/>
      </c>
      <c r="C4061" s="58"/>
      <c r="D4061" s="67"/>
      <c r="E4061" s="71" t="str">
        <f t="shared" si="634"/>
        <v/>
      </c>
      <c r="F4061" s="71" t="str">
        <f t="shared" si="640"/>
        <v/>
      </c>
      <c r="G4061" s="72" t="str">
        <f t="shared" si="638"/>
        <v/>
      </c>
      <c r="H4061" s="68" t="str">
        <f t="shared" si="635"/>
        <v/>
      </c>
      <c r="I4061" s="69" t="str">
        <f t="shared" si="631"/>
        <v/>
      </c>
      <c r="J4061" s="70" t="str">
        <f t="shared" si="632"/>
        <v/>
      </c>
      <c r="W4061" s="75" t="e">
        <f t="shared" si="636"/>
        <v>#N/A</v>
      </c>
      <c r="X4061" s="75" t="e">
        <f t="shared" si="639"/>
        <v>#N/A</v>
      </c>
      <c r="Y4061" s="75" t="e">
        <f t="shared" si="637"/>
        <v>#N/A</v>
      </c>
    </row>
    <row r="4062" spans="2:25" ht="12.75" x14ac:dyDescent="0.2">
      <c r="B4062" s="72" t="str">
        <f t="shared" si="633"/>
        <v/>
      </c>
      <c r="C4062" s="58"/>
      <c r="D4062" s="67"/>
      <c r="E4062" s="71" t="str">
        <f t="shared" si="634"/>
        <v/>
      </c>
      <c r="F4062" s="71" t="str">
        <f t="shared" si="640"/>
        <v/>
      </c>
      <c r="G4062" s="72" t="str">
        <f t="shared" si="638"/>
        <v/>
      </c>
      <c r="H4062" s="68" t="str">
        <f t="shared" si="635"/>
        <v/>
      </c>
      <c r="I4062" s="69" t="str">
        <f t="shared" si="631"/>
        <v/>
      </c>
      <c r="J4062" s="70" t="str">
        <f t="shared" si="632"/>
        <v/>
      </c>
      <c r="W4062" s="75" t="e">
        <f t="shared" si="636"/>
        <v>#N/A</v>
      </c>
      <c r="X4062" s="75" t="e">
        <f t="shared" si="639"/>
        <v>#N/A</v>
      </c>
      <c r="Y4062" s="75" t="e">
        <f t="shared" si="637"/>
        <v>#N/A</v>
      </c>
    </row>
    <row r="4063" spans="2:25" ht="12.75" x14ac:dyDescent="0.2">
      <c r="B4063" s="72" t="str">
        <f t="shared" si="633"/>
        <v/>
      </c>
      <c r="C4063" s="58"/>
      <c r="D4063" s="67"/>
      <c r="E4063" s="71" t="str">
        <f t="shared" si="634"/>
        <v/>
      </c>
      <c r="F4063" s="71" t="str">
        <f t="shared" si="640"/>
        <v/>
      </c>
      <c r="G4063" s="72" t="str">
        <f t="shared" si="638"/>
        <v/>
      </c>
      <c r="H4063" s="68" t="str">
        <f t="shared" si="635"/>
        <v/>
      </c>
      <c r="I4063" s="69" t="str">
        <f t="shared" si="631"/>
        <v/>
      </c>
      <c r="J4063" s="70" t="str">
        <f t="shared" si="632"/>
        <v/>
      </c>
      <c r="W4063" s="75" t="e">
        <f t="shared" si="636"/>
        <v>#N/A</v>
      </c>
      <c r="X4063" s="75" t="e">
        <f t="shared" si="639"/>
        <v>#N/A</v>
      </c>
      <c r="Y4063" s="75" t="e">
        <f t="shared" si="637"/>
        <v>#N/A</v>
      </c>
    </row>
    <row r="4064" spans="2:25" ht="12.75" x14ac:dyDescent="0.2">
      <c r="B4064" s="72" t="str">
        <f t="shared" si="633"/>
        <v/>
      </c>
      <c r="C4064" s="58"/>
      <c r="D4064" s="67"/>
      <c r="E4064" s="71" t="str">
        <f t="shared" si="634"/>
        <v/>
      </c>
      <c r="F4064" s="71" t="str">
        <f t="shared" si="640"/>
        <v/>
      </c>
      <c r="G4064" s="72" t="str">
        <f t="shared" si="638"/>
        <v/>
      </c>
      <c r="H4064" s="68" t="str">
        <f t="shared" si="635"/>
        <v/>
      </c>
      <c r="I4064" s="69" t="str">
        <f t="shared" si="631"/>
        <v/>
      </c>
      <c r="J4064" s="70" t="str">
        <f t="shared" si="632"/>
        <v/>
      </c>
      <c r="W4064" s="75" t="e">
        <f t="shared" si="636"/>
        <v>#N/A</v>
      </c>
      <c r="X4064" s="75" t="e">
        <f t="shared" si="639"/>
        <v>#N/A</v>
      </c>
      <c r="Y4064" s="75" t="e">
        <f t="shared" si="637"/>
        <v>#N/A</v>
      </c>
    </row>
    <row r="4065" spans="2:25" ht="12.75" x14ac:dyDescent="0.2">
      <c r="B4065" s="72" t="str">
        <f t="shared" si="633"/>
        <v/>
      </c>
      <c r="C4065" s="58"/>
      <c r="D4065" s="67"/>
      <c r="E4065" s="71" t="str">
        <f t="shared" si="634"/>
        <v/>
      </c>
      <c r="F4065" s="71" t="str">
        <f t="shared" si="640"/>
        <v/>
      </c>
      <c r="G4065" s="72" t="str">
        <f t="shared" si="638"/>
        <v/>
      </c>
      <c r="H4065" s="68" t="str">
        <f t="shared" si="635"/>
        <v/>
      </c>
      <c r="I4065" s="69" t="str">
        <f t="shared" si="631"/>
        <v/>
      </c>
      <c r="J4065" s="70" t="str">
        <f t="shared" si="632"/>
        <v/>
      </c>
      <c r="W4065" s="75" t="e">
        <f t="shared" si="636"/>
        <v>#N/A</v>
      </c>
      <c r="X4065" s="75" t="e">
        <f t="shared" si="639"/>
        <v>#N/A</v>
      </c>
      <c r="Y4065" s="75" t="e">
        <f t="shared" si="637"/>
        <v>#N/A</v>
      </c>
    </row>
    <row r="4066" spans="2:25" ht="12.75" x14ac:dyDescent="0.2">
      <c r="B4066" s="72" t="str">
        <f t="shared" si="633"/>
        <v/>
      </c>
      <c r="C4066" s="58"/>
      <c r="D4066" s="67"/>
      <c r="E4066" s="71" t="str">
        <f t="shared" si="634"/>
        <v/>
      </c>
      <c r="F4066" s="71" t="str">
        <f t="shared" si="640"/>
        <v/>
      </c>
      <c r="G4066" s="72" t="str">
        <f t="shared" si="638"/>
        <v/>
      </c>
      <c r="H4066" s="68" t="str">
        <f t="shared" si="635"/>
        <v/>
      </c>
      <c r="I4066" s="69" t="str">
        <f t="shared" si="631"/>
        <v/>
      </c>
      <c r="J4066" s="70" t="str">
        <f t="shared" si="632"/>
        <v/>
      </c>
      <c r="W4066" s="75" t="e">
        <f t="shared" si="636"/>
        <v>#N/A</v>
      </c>
      <c r="X4066" s="75" t="e">
        <f t="shared" si="639"/>
        <v>#N/A</v>
      </c>
      <c r="Y4066" s="75" t="e">
        <f t="shared" si="637"/>
        <v>#N/A</v>
      </c>
    </row>
    <row r="4067" spans="2:25" ht="12.75" x14ac:dyDescent="0.2">
      <c r="B4067" s="72" t="str">
        <f t="shared" si="633"/>
        <v/>
      </c>
      <c r="C4067" s="58"/>
      <c r="D4067" s="67"/>
      <c r="E4067" s="71" t="str">
        <f t="shared" si="634"/>
        <v/>
      </c>
      <c r="F4067" s="71" t="str">
        <f t="shared" si="640"/>
        <v/>
      </c>
      <c r="G4067" s="72" t="str">
        <f t="shared" si="638"/>
        <v/>
      </c>
      <c r="H4067" s="68" t="str">
        <f t="shared" si="635"/>
        <v/>
      </c>
      <c r="I4067" s="69" t="str">
        <f t="shared" si="631"/>
        <v/>
      </c>
      <c r="J4067" s="70" t="str">
        <f t="shared" si="632"/>
        <v/>
      </c>
      <c r="W4067" s="75" t="e">
        <f t="shared" si="636"/>
        <v>#N/A</v>
      </c>
      <c r="X4067" s="75" t="e">
        <f t="shared" si="639"/>
        <v>#N/A</v>
      </c>
      <c r="Y4067" s="75" t="e">
        <f t="shared" si="637"/>
        <v>#N/A</v>
      </c>
    </row>
    <row r="4068" spans="2:25" ht="12.75" x14ac:dyDescent="0.2">
      <c r="B4068" s="72" t="str">
        <f t="shared" si="633"/>
        <v/>
      </c>
      <c r="C4068" s="58"/>
      <c r="D4068" s="67"/>
      <c r="E4068" s="71" t="str">
        <f t="shared" si="634"/>
        <v/>
      </c>
      <c r="F4068" s="71" t="str">
        <f t="shared" si="640"/>
        <v/>
      </c>
      <c r="G4068" s="72" t="str">
        <f t="shared" si="638"/>
        <v/>
      </c>
      <c r="H4068" s="68" t="str">
        <f t="shared" si="635"/>
        <v/>
      </c>
      <c r="I4068" s="69" t="str">
        <f t="shared" si="631"/>
        <v/>
      </c>
      <c r="J4068" s="70" t="str">
        <f t="shared" si="632"/>
        <v/>
      </c>
      <c r="W4068" s="75" t="e">
        <f t="shared" si="636"/>
        <v>#N/A</v>
      </c>
      <c r="X4068" s="75" t="e">
        <f t="shared" si="639"/>
        <v>#N/A</v>
      </c>
      <c r="Y4068" s="75" t="e">
        <f t="shared" si="637"/>
        <v>#N/A</v>
      </c>
    </row>
    <row r="4069" spans="2:25" ht="12.75" x14ac:dyDescent="0.2">
      <c r="B4069" s="72" t="str">
        <f t="shared" si="633"/>
        <v/>
      </c>
      <c r="C4069" s="58"/>
      <c r="D4069" s="67"/>
      <c r="E4069" s="71" t="str">
        <f t="shared" si="634"/>
        <v/>
      </c>
      <c r="F4069" s="71" t="str">
        <f t="shared" si="640"/>
        <v/>
      </c>
      <c r="G4069" s="72" t="str">
        <f t="shared" si="638"/>
        <v/>
      </c>
      <c r="H4069" s="68" t="str">
        <f t="shared" si="635"/>
        <v/>
      </c>
      <c r="I4069" s="69" t="str">
        <f t="shared" si="631"/>
        <v/>
      </c>
      <c r="J4069" s="70" t="str">
        <f t="shared" si="632"/>
        <v/>
      </c>
      <c r="W4069" s="75" t="e">
        <f t="shared" si="636"/>
        <v>#N/A</v>
      </c>
      <c r="X4069" s="75" t="e">
        <f t="shared" si="639"/>
        <v>#N/A</v>
      </c>
      <c r="Y4069" s="75" t="e">
        <f t="shared" si="637"/>
        <v>#N/A</v>
      </c>
    </row>
    <row r="4070" spans="2:25" ht="12.75" x14ac:dyDescent="0.2">
      <c r="B4070" s="72" t="str">
        <f t="shared" si="633"/>
        <v/>
      </c>
      <c r="C4070" s="58"/>
      <c r="D4070" s="67"/>
      <c r="E4070" s="71" t="str">
        <f t="shared" si="634"/>
        <v/>
      </c>
      <c r="F4070" s="71" t="str">
        <f t="shared" si="640"/>
        <v/>
      </c>
      <c r="G4070" s="72" t="str">
        <f t="shared" si="638"/>
        <v/>
      </c>
      <c r="H4070" s="68" t="str">
        <f t="shared" si="635"/>
        <v/>
      </c>
      <c r="I4070" s="69" t="str">
        <f t="shared" si="631"/>
        <v/>
      </c>
      <c r="J4070" s="70" t="str">
        <f t="shared" si="632"/>
        <v/>
      </c>
      <c r="W4070" s="75" t="e">
        <f t="shared" si="636"/>
        <v>#N/A</v>
      </c>
      <c r="X4070" s="75" t="e">
        <f t="shared" si="639"/>
        <v>#N/A</v>
      </c>
      <c r="Y4070" s="75" t="e">
        <f t="shared" si="637"/>
        <v>#N/A</v>
      </c>
    </row>
    <row r="4071" spans="2:25" ht="12.75" x14ac:dyDescent="0.2">
      <c r="B4071" s="72" t="str">
        <f t="shared" si="633"/>
        <v/>
      </c>
      <c r="C4071" s="58"/>
      <c r="D4071" s="67"/>
      <c r="E4071" s="71" t="str">
        <f t="shared" si="634"/>
        <v/>
      </c>
      <c r="F4071" s="71" t="str">
        <f t="shared" si="640"/>
        <v/>
      </c>
      <c r="G4071" s="72" t="str">
        <f t="shared" si="638"/>
        <v/>
      </c>
      <c r="H4071" s="68" t="str">
        <f t="shared" si="635"/>
        <v/>
      </c>
      <c r="I4071" s="69" t="str">
        <f t="shared" si="631"/>
        <v/>
      </c>
      <c r="J4071" s="70" t="str">
        <f t="shared" si="632"/>
        <v/>
      </c>
      <c r="W4071" s="75" t="e">
        <f t="shared" si="636"/>
        <v>#N/A</v>
      </c>
      <c r="X4071" s="75" t="e">
        <f t="shared" si="639"/>
        <v>#N/A</v>
      </c>
      <c r="Y4071" s="75" t="e">
        <f t="shared" si="637"/>
        <v>#N/A</v>
      </c>
    </row>
    <row r="4072" spans="2:25" ht="12.75" x14ac:dyDescent="0.2">
      <c r="B4072" s="72" t="str">
        <f t="shared" si="633"/>
        <v/>
      </c>
      <c r="C4072" s="58"/>
      <c r="D4072" s="67"/>
      <c r="E4072" s="71" t="str">
        <f t="shared" si="634"/>
        <v/>
      </c>
      <c r="F4072" s="71" t="str">
        <f t="shared" si="640"/>
        <v/>
      </c>
      <c r="G4072" s="72" t="str">
        <f t="shared" si="638"/>
        <v/>
      </c>
      <c r="H4072" s="68" t="str">
        <f t="shared" si="635"/>
        <v/>
      </c>
      <c r="I4072" s="69" t="str">
        <f t="shared" si="631"/>
        <v/>
      </c>
      <c r="J4072" s="70" t="str">
        <f t="shared" si="632"/>
        <v/>
      </c>
      <c r="W4072" s="75" t="e">
        <f t="shared" si="636"/>
        <v>#N/A</v>
      </c>
      <c r="X4072" s="75" t="e">
        <f t="shared" si="639"/>
        <v>#N/A</v>
      </c>
      <c r="Y4072" s="75" t="e">
        <f t="shared" si="637"/>
        <v>#N/A</v>
      </c>
    </row>
    <row r="4073" spans="2:25" ht="12.75" x14ac:dyDescent="0.2">
      <c r="B4073" s="72" t="str">
        <f t="shared" si="633"/>
        <v/>
      </c>
      <c r="C4073" s="58"/>
      <c r="D4073" s="67"/>
      <c r="E4073" s="71" t="str">
        <f t="shared" si="634"/>
        <v/>
      </c>
      <c r="F4073" s="71" t="str">
        <f t="shared" si="640"/>
        <v/>
      </c>
      <c r="G4073" s="72" t="str">
        <f t="shared" si="638"/>
        <v/>
      </c>
      <c r="H4073" s="68" t="str">
        <f t="shared" si="635"/>
        <v/>
      </c>
      <c r="I4073" s="69" t="str">
        <f t="shared" si="631"/>
        <v/>
      </c>
      <c r="J4073" s="70" t="str">
        <f t="shared" si="632"/>
        <v/>
      </c>
      <c r="W4073" s="75" t="e">
        <f t="shared" si="636"/>
        <v>#N/A</v>
      </c>
      <c r="X4073" s="75" t="e">
        <f t="shared" si="639"/>
        <v>#N/A</v>
      </c>
      <c r="Y4073" s="75" t="e">
        <f t="shared" si="637"/>
        <v>#N/A</v>
      </c>
    </row>
    <row r="4074" spans="2:25" ht="12.75" x14ac:dyDescent="0.2">
      <c r="B4074" s="72" t="str">
        <f t="shared" si="633"/>
        <v/>
      </c>
      <c r="C4074" s="58"/>
      <c r="D4074" s="67"/>
      <c r="E4074" s="71" t="str">
        <f t="shared" si="634"/>
        <v/>
      </c>
      <c r="F4074" s="71" t="str">
        <f t="shared" si="640"/>
        <v/>
      </c>
      <c r="G4074" s="72" t="str">
        <f t="shared" si="638"/>
        <v/>
      </c>
      <c r="H4074" s="68" t="str">
        <f t="shared" si="635"/>
        <v/>
      </c>
      <c r="I4074" s="69" t="str">
        <f t="shared" si="631"/>
        <v/>
      </c>
      <c r="J4074" s="70" t="str">
        <f t="shared" si="632"/>
        <v/>
      </c>
      <c r="W4074" s="75" t="e">
        <f t="shared" si="636"/>
        <v>#N/A</v>
      </c>
      <c r="X4074" s="75" t="e">
        <f t="shared" si="639"/>
        <v>#N/A</v>
      </c>
      <c r="Y4074" s="75" t="e">
        <f t="shared" si="637"/>
        <v>#N/A</v>
      </c>
    </row>
    <row r="4075" spans="2:25" ht="12.75" x14ac:dyDescent="0.2">
      <c r="B4075" s="72" t="str">
        <f t="shared" si="633"/>
        <v/>
      </c>
      <c r="C4075" s="58"/>
      <c r="D4075" s="67"/>
      <c r="E4075" s="71" t="str">
        <f t="shared" si="634"/>
        <v/>
      </c>
      <c r="F4075" s="71" t="str">
        <f t="shared" si="640"/>
        <v/>
      </c>
      <c r="G4075" s="72" t="str">
        <f t="shared" si="638"/>
        <v/>
      </c>
      <c r="H4075" s="68" t="str">
        <f t="shared" si="635"/>
        <v/>
      </c>
      <c r="I4075" s="69" t="str">
        <f t="shared" si="631"/>
        <v/>
      </c>
      <c r="J4075" s="70" t="str">
        <f t="shared" si="632"/>
        <v/>
      </c>
      <c r="W4075" s="75" t="e">
        <f t="shared" si="636"/>
        <v>#N/A</v>
      </c>
      <c r="X4075" s="75" t="e">
        <f t="shared" si="639"/>
        <v>#N/A</v>
      </c>
      <c r="Y4075" s="75" t="e">
        <f t="shared" si="637"/>
        <v>#N/A</v>
      </c>
    </row>
    <row r="4076" spans="2:25" ht="12.75" x14ac:dyDescent="0.2">
      <c r="B4076" s="72" t="str">
        <f t="shared" si="633"/>
        <v/>
      </c>
      <c r="C4076" s="58"/>
      <c r="D4076" s="67"/>
      <c r="E4076" s="71" t="str">
        <f t="shared" si="634"/>
        <v/>
      </c>
      <c r="F4076" s="71" t="str">
        <f t="shared" si="640"/>
        <v/>
      </c>
      <c r="G4076" s="72" t="str">
        <f t="shared" si="638"/>
        <v/>
      </c>
      <c r="H4076" s="68" t="str">
        <f t="shared" si="635"/>
        <v/>
      </c>
      <c r="I4076" s="69" t="str">
        <f t="shared" si="631"/>
        <v/>
      </c>
      <c r="J4076" s="70" t="str">
        <f t="shared" si="632"/>
        <v/>
      </c>
      <c r="W4076" s="75" t="e">
        <f t="shared" si="636"/>
        <v>#N/A</v>
      </c>
      <c r="X4076" s="75" t="e">
        <f t="shared" si="639"/>
        <v>#N/A</v>
      </c>
      <c r="Y4076" s="75" t="e">
        <f t="shared" si="637"/>
        <v>#N/A</v>
      </c>
    </row>
    <row r="4077" spans="2:25" ht="12.75" x14ac:dyDescent="0.2">
      <c r="B4077" s="72" t="str">
        <f t="shared" si="633"/>
        <v/>
      </c>
      <c r="C4077" s="58"/>
      <c r="D4077" s="67"/>
      <c r="E4077" s="71" t="str">
        <f t="shared" si="634"/>
        <v/>
      </c>
      <c r="F4077" s="71" t="str">
        <f t="shared" si="640"/>
        <v/>
      </c>
      <c r="G4077" s="72" t="str">
        <f t="shared" si="638"/>
        <v/>
      </c>
      <c r="H4077" s="68" t="str">
        <f t="shared" si="635"/>
        <v/>
      </c>
      <c r="I4077" s="69" t="str">
        <f t="shared" si="631"/>
        <v/>
      </c>
      <c r="J4077" s="70" t="str">
        <f t="shared" si="632"/>
        <v/>
      </c>
      <c r="W4077" s="75" t="e">
        <f t="shared" si="636"/>
        <v>#N/A</v>
      </c>
      <c r="X4077" s="75" t="e">
        <f t="shared" si="639"/>
        <v>#N/A</v>
      </c>
      <c r="Y4077" s="75" t="e">
        <f t="shared" si="637"/>
        <v>#N/A</v>
      </c>
    </row>
    <row r="4078" spans="2:25" ht="12.75" x14ac:dyDescent="0.2">
      <c r="B4078" s="72" t="str">
        <f t="shared" si="633"/>
        <v/>
      </c>
      <c r="C4078" s="58"/>
      <c r="D4078" s="67"/>
      <c r="E4078" s="71" t="str">
        <f t="shared" si="634"/>
        <v/>
      </c>
      <c r="F4078" s="71" t="str">
        <f t="shared" si="640"/>
        <v/>
      </c>
      <c r="G4078" s="72" t="str">
        <f t="shared" si="638"/>
        <v/>
      </c>
      <c r="H4078" s="68" t="str">
        <f t="shared" si="635"/>
        <v/>
      </c>
      <c r="I4078" s="69" t="str">
        <f t="shared" si="631"/>
        <v/>
      </c>
      <c r="J4078" s="70" t="str">
        <f t="shared" si="632"/>
        <v/>
      </c>
      <c r="W4078" s="75" t="e">
        <f t="shared" si="636"/>
        <v>#N/A</v>
      </c>
      <c r="X4078" s="75" t="e">
        <f t="shared" si="639"/>
        <v>#N/A</v>
      </c>
      <c r="Y4078" s="75" t="e">
        <f t="shared" si="637"/>
        <v>#N/A</v>
      </c>
    </row>
    <row r="4079" spans="2:25" ht="12.75" x14ac:dyDescent="0.2">
      <c r="B4079" s="72" t="str">
        <f t="shared" si="633"/>
        <v/>
      </c>
      <c r="C4079" s="58"/>
      <c r="D4079" s="67"/>
      <c r="E4079" s="71" t="str">
        <f t="shared" si="634"/>
        <v/>
      </c>
      <c r="F4079" s="71" t="str">
        <f t="shared" si="640"/>
        <v/>
      </c>
      <c r="G4079" s="72" t="str">
        <f t="shared" si="638"/>
        <v/>
      </c>
      <c r="H4079" s="68" t="str">
        <f t="shared" si="635"/>
        <v/>
      </c>
      <c r="I4079" s="69" t="str">
        <f t="shared" si="631"/>
        <v/>
      </c>
      <c r="J4079" s="70" t="str">
        <f t="shared" si="632"/>
        <v/>
      </c>
      <c r="W4079" s="75" t="e">
        <f t="shared" si="636"/>
        <v>#N/A</v>
      </c>
      <c r="X4079" s="75" t="e">
        <f t="shared" si="639"/>
        <v>#N/A</v>
      </c>
      <c r="Y4079" s="75" t="e">
        <f t="shared" si="637"/>
        <v>#N/A</v>
      </c>
    </row>
    <row r="4080" spans="2:25" ht="12.75" x14ac:dyDescent="0.2">
      <c r="B4080" s="72" t="str">
        <f t="shared" si="633"/>
        <v/>
      </c>
      <c r="C4080" s="58"/>
      <c r="D4080" s="67"/>
      <c r="E4080" s="71" t="str">
        <f t="shared" si="634"/>
        <v/>
      </c>
      <c r="F4080" s="71" t="str">
        <f t="shared" si="640"/>
        <v/>
      </c>
      <c r="G4080" s="72" t="str">
        <f t="shared" si="638"/>
        <v/>
      </c>
      <c r="H4080" s="68" t="str">
        <f t="shared" si="635"/>
        <v/>
      </c>
      <c r="I4080" s="69" t="str">
        <f t="shared" si="631"/>
        <v/>
      </c>
      <c r="J4080" s="70" t="str">
        <f t="shared" si="632"/>
        <v/>
      </c>
      <c r="W4080" s="75" t="e">
        <f t="shared" si="636"/>
        <v>#N/A</v>
      </c>
      <c r="X4080" s="75" t="e">
        <f t="shared" si="639"/>
        <v>#N/A</v>
      </c>
      <c r="Y4080" s="75" t="e">
        <f t="shared" si="637"/>
        <v>#N/A</v>
      </c>
    </row>
    <row r="4081" spans="2:25" ht="12.75" x14ac:dyDescent="0.2">
      <c r="B4081" s="72" t="str">
        <f t="shared" si="633"/>
        <v/>
      </c>
      <c r="C4081" s="58"/>
      <c r="D4081" s="67"/>
      <c r="E4081" s="71" t="str">
        <f t="shared" si="634"/>
        <v/>
      </c>
      <c r="F4081" s="71" t="str">
        <f t="shared" si="640"/>
        <v/>
      </c>
      <c r="G4081" s="72" t="str">
        <f t="shared" si="638"/>
        <v/>
      </c>
      <c r="H4081" s="68" t="str">
        <f t="shared" si="635"/>
        <v/>
      </c>
      <c r="I4081" s="69" t="str">
        <f t="shared" si="631"/>
        <v/>
      </c>
      <c r="J4081" s="70" t="str">
        <f t="shared" si="632"/>
        <v/>
      </c>
      <c r="W4081" s="75" t="e">
        <f t="shared" si="636"/>
        <v>#N/A</v>
      </c>
      <c r="X4081" s="75" t="e">
        <f t="shared" si="639"/>
        <v>#N/A</v>
      </c>
      <c r="Y4081" s="75" t="e">
        <f t="shared" si="637"/>
        <v>#N/A</v>
      </c>
    </row>
    <row r="4082" spans="2:25" ht="12.75" x14ac:dyDescent="0.2">
      <c r="B4082" s="72" t="str">
        <f t="shared" si="633"/>
        <v/>
      </c>
      <c r="C4082" s="58"/>
      <c r="D4082" s="67"/>
      <c r="E4082" s="71" t="str">
        <f t="shared" si="634"/>
        <v/>
      </c>
      <c r="F4082" s="71" t="str">
        <f t="shared" si="640"/>
        <v/>
      </c>
      <c r="G4082" s="72" t="str">
        <f t="shared" si="638"/>
        <v/>
      </c>
      <c r="H4082" s="68" t="str">
        <f t="shared" si="635"/>
        <v/>
      </c>
      <c r="I4082" s="69" t="str">
        <f t="shared" si="631"/>
        <v/>
      </c>
      <c r="J4082" s="70" t="str">
        <f t="shared" si="632"/>
        <v/>
      </c>
      <c r="W4082" s="75" t="e">
        <f t="shared" si="636"/>
        <v>#N/A</v>
      </c>
      <c r="X4082" s="75" t="e">
        <f t="shared" si="639"/>
        <v>#N/A</v>
      </c>
      <c r="Y4082" s="75" t="e">
        <f t="shared" si="637"/>
        <v>#N/A</v>
      </c>
    </row>
    <row r="4083" spans="2:25" ht="12.75" x14ac:dyDescent="0.2">
      <c r="B4083" s="72" t="str">
        <f t="shared" si="633"/>
        <v/>
      </c>
      <c r="C4083" s="58"/>
      <c r="D4083" s="67"/>
      <c r="E4083" s="71" t="str">
        <f t="shared" si="634"/>
        <v/>
      </c>
      <c r="F4083" s="71" t="str">
        <f t="shared" si="640"/>
        <v/>
      </c>
      <c r="G4083" s="72" t="str">
        <f t="shared" si="638"/>
        <v/>
      </c>
      <c r="H4083" s="68" t="str">
        <f t="shared" si="635"/>
        <v/>
      </c>
      <c r="I4083" s="69" t="str">
        <f t="shared" si="631"/>
        <v/>
      </c>
      <c r="J4083" s="70" t="str">
        <f t="shared" si="632"/>
        <v/>
      </c>
      <c r="W4083" s="75" t="e">
        <f t="shared" si="636"/>
        <v>#N/A</v>
      </c>
      <c r="X4083" s="75" t="e">
        <f t="shared" si="639"/>
        <v>#N/A</v>
      </c>
      <c r="Y4083" s="75" t="e">
        <f t="shared" si="637"/>
        <v>#N/A</v>
      </c>
    </row>
    <row r="4084" spans="2:25" ht="12.75" x14ac:dyDescent="0.2">
      <c r="B4084" s="72" t="str">
        <f t="shared" si="633"/>
        <v/>
      </c>
      <c r="C4084" s="58"/>
      <c r="D4084" s="67"/>
      <c r="E4084" s="71" t="str">
        <f t="shared" si="634"/>
        <v/>
      </c>
      <c r="F4084" s="71" t="str">
        <f t="shared" si="640"/>
        <v/>
      </c>
      <c r="G4084" s="72" t="str">
        <f t="shared" si="638"/>
        <v/>
      </c>
      <c r="H4084" s="68" t="str">
        <f t="shared" si="635"/>
        <v/>
      </c>
      <c r="I4084" s="69" t="str">
        <f t="shared" si="631"/>
        <v/>
      </c>
      <c r="J4084" s="70" t="str">
        <f t="shared" si="632"/>
        <v/>
      </c>
      <c r="W4084" s="75" t="e">
        <f t="shared" si="636"/>
        <v>#N/A</v>
      </c>
      <c r="X4084" s="75" t="e">
        <f t="shared" si="639"/>
        <v>#N/A</v>
      </c>
      <c r="Y4084" s="75" t="e">
        <f t="shared" si="637"/>
        <v>#N/A</v>
      </c>
    </row>
    <row r="4085" spans="2:25" ht="12.75" x14ac:dyDescent="0.2">
      <c r="B4085" s="72" t="str">
        <f t="shared" si="633"/>
        <v/>
      </c>
      <c r="C4085" s="58"/>
      <c r="D4085" s="67"/>
      <c r="E4085" s="71" t="str">
        <f t="shared" si="634"/>
        <v/>
      </c>
      <c r="F4085" s="71" t="str">
        <f t="shared" si="640"/>
        <v/>
      </c>
      <c r="G4085" s="72" t="str">
        <f t="shared" si="638"/>
        <v/>
      </c>
      <c r="H4085" s="68" t="str">
        <f t="shared" si="635"/>
        <v/>
      </c>
      <c r="I4085" s="69" t="str">
        <f t="shared" si="631"/>
        <v/>
      </c>
      <c r="J4085" s="70" t="str">
        <f t="shared" si="632"/>
        <v/>
      </c>
      <c r="W4085" s="75" t="e">
        <f t="shared" si="636"/>
        <v>#N/A</v>
      </c>
      <c r="X4085" s="75" t="e">
        <f t="shared" si="639"/>
        <v>#N/A</v>
      </c>
      <c r="Y4085" s="75" t="e">
        <f t="shared" si="637"/>
        <v>#N/A</v>
      </c>
    </row>
    <row r="4086" spans="2:25" ht="12.75" x14ac:dyDescent="0.2">
      <c r="B4086" s="72" t="str">
        <f t="shared" si="633"/>
        <v/>
      </c>
      <c r="C4086" s="58"/>
      <c r="D4086" s="67"/>
      <c r="E4086" s="71" t="str">
        <f t="shared" si="634"/>
        <v/>
      </c>
      <c r="F4086" s="71" t="str">
        <f t="shared" si="640"/>
        <v/>
      </c>
      <c r="G4086" s="72" t="str">
        <f t="shared" si="638"/>
        <v/>
      </c>
      <c r="H4086" s="68" t="str">
        <f t="shared" si="635"/>
        <v/>
      </c>
      <c r="I4086" s="69" t="str">
        <f t="shared" si="631"/>
        <v/>
      </c>
      <c r="J4086" s="70" t="str">
        <f t="shared" si="632"/>
        <v/>
      </c>
      <c r="W4086" s="75" t="e">
        <f t="shared" si="636"/>
        <v>#N/A</v>
      </c>
      <c r="X4086" s="75" t="e">
        <f t="shared" si="639"/>
        <v>#N/A</v>
      </c>
      <c r="Y4086" s="75" t="e">
        <f t="shared" si="637"/>
        <v>#N/A</v>
      </c>
    </row>
    <row r="4087" spans="2:25" ht="12.75" x14ac:dyDescent="0.2">
      <c r="B4087" s="72" t="str">
        <f t="shared" si="633"/>
        <v/>
      </c>
      <c r="C4087" s="58"/>
      <c r="D4087" s="67"/>
      <c r="E4087" s="71" t="str">
        <f t="shared" si="634"/>
        <v/>
      </c>
      <c r="F4087" s="71" t="str">
        <f t="shared" si="640"/>
        <v/>
      </c>
      <c r="G4087" s="72" t="str">
        <f t="shared" si="638"/>
        <v/>
      </c>
      <c r="H4087" s="68" t="str">
        <f t="shared" si="635"/>
        <v/>
      </c>
      <c r="I4087" s="69" t="str">
        <f t="shared" si="631"/>
        <v/>
      </c>
      <c r="J4087" s="70" t="str">
        <f t="shared" si="632"/>
        <v/>
      </c>
      <c r="W4087" s="75" t="e">
        <f t="shared" si="636"/>
        <v>#N/A</v>
      </c>
      <c r="X4087" s="75" t="e">
        <f t="shared" si="639"/>
        <v>#N/A</v>
      </c>
      <c r="Y4087" s="75" t="e">
        <f t="shared" si="637"/>
        <v>#N/A</v>
      </c>
    </row>
    <row r="4088" spans="2:25" ht="12.75" x14ac:dyDescent="0.2">
      <c r="B4088" s="72" t="str">
        <f t="shared" si="633"/>
        <v/>
      </c>
      <c r="C4088" s="58"/>
      <c r="D4088" s="67"/>
      <c r="E4088" s="71" t="str">
        <f t="shared" si="634"/>
        <v/>
      </c>
      <c r="F4088" s="71" t="str">
        <f t="shared" si="640"/>
        <v/>
      </c>
      <c r="G4088" s="72" t="str">
        <f t="shared" si="638"/>
        <v/>
      </c>
      <c r="H4088" s="68" t="str">
        <f t="shared" si="635"/>
        <v/>
      </c>
      <c r="I4088" s="69" t="str">
        <f t="shared" si="631"/>
        <v/>
      </c>
      <c r="J4088" s="70" t="str">
        <f t="shared" si="632"/>
        <v/>
      </c>
      <c r="W4088" s="75" t="e">
        <f t="shared" si="636"/>
        <v>#N/A</v>
      </c>
      <c r="X4088" s="75" t="e">
        <f t="shared" si="639"/>
        <v>#N/A</v>
      </c>
      <c r="Y4088" s="75" t="e">
        <f t="shared" si="637"/>
        <v>#N/A</v>
      </c>
    </row>
    <row r="4089" spans="2:25" ht="12.75" x14ac:dyDescent="0.2">
      <c r="B4089" s="72" t="str">
        <f t="shared" si="633"/>
        <v/>
      </c>
      <c r="C4089" s="58"/>
      <c r="D4089" s="67"/>
      <c r="E4089" s="71" t="str">
        <f t="shared" si="634"/>
        <v/>
      </c>
      <c r="F4089" s="71" t="str">
        <f t="shared" si="640"/>
        <v/>
      </c>
      <c r="G4089" s="72" t="str">
        <f t="shared" si="638"/>
        <v/>
      </c>
      <c r="H4089" s="68" t="str">
        <f t="shared" si="635"/>
        <v/>
      </c>
      <c r="I4089" s="69" t="str">
        <f t="shared" si="631"/>
        <v/>
      </c>
      <c r="J4089" s="70" t="str">
        <f t="shared" si="632"/>
        <v/>
      </c>
      <c r="W4089" s="75" t="e">
        <f t="shared" si="636"/>
        <v>#N/A</v>
      </c>
      <c r="X4089" s="75" t="e">
        <f t="shared" si="639"/>
        <v>#N/A</v>
      </c>
      <c r="Y4089" s="75" t="e">
        <f t="shared" si="637"/>
        <v>#N/A</v>
      </c>
    </row>
    <row r="4090" spans="2:25" ht="12.75" x14ac:dyDescent="0.2">
      <c r="B4090" s="72" t="str">
        <f t="shared" si="633"/>
        <v/>
      </c>
      <c r="C4090" s="58"/>
      <c r="D4090" s="67"/>
      <c r="E4090" s="71" t="str">
        <f t="shared" si="634"/>
        <v/>
      </c>
      <c r="F4090" s="71" t="str">
        <f t="shared" si="640"/>
        <v/>
      </c>
      <c r="G4090" s="72" t="str">
        <f t="shared" si="638"/>
        <v/>
      </c>
      <c r="H4090" s="68" t="str">
        <f t="shared" si="635"/>
        <v/>
      </c>
      <c r="I4090" s="69" t="str">
        <f t="shared" si="631"/>
        <v/>
      </c>
      <c r="J4090" s="70" t="str">
        <f t="shared" si="632"/>
        <v/>
      </c>
      <c r="W4090" s="75" t="e">
        <f t="shared" si="636"/>
        <v>#N/A</v>
      </c>
      <c r="X4090" s="75" t="e">
        <f t="shared" si="639"/>
        <v>#N/A</v>
      </c>
      <c r="Y4090" s="75" t="e">
        <f t="shared" si="637"/>
        <v>#N/A</v>
      </c>
    </row>
    <row r="4091" spans="2:25" ht="12.75" x14ac:dyDescent="0.2">
      <c r="B4091" s="72" t="str">
        <f t="shared" si="633"/>
        <v/>
      </c>
      <c r="C4091" s="58"/>
      <c r="D4091" s="67"/>
      <c r="E4091" s="71" t="str">
        <f t="shared" si="634"/>
        <v/>
      </c>
      <c r="F4091" s="71" t="str">
        <f t="shared" si="640"/>
        <v/>
      </c>
      <c r="G4091" s="72" t="str">
        <f t="shared" si="638"/>
        <v/>
      </c>
      <c r="H4091" s="68" t="str">
        <f t="shared" si="635"/>
        <v/>
      </c>
      <c r="I4091" s="69" t="str">
        <f t="shared" si="631"/>
        <v/>
      </c>
      <c r="J4091" s="70" t="str">
        <f t="shared" si="632"/>
        <v/>
      </c>
      <c r="W4091" s="75" t="e">
        <f t="shared" si="636"/>
        <v>#N/A</v>
      </c>
      <c r="X4091" s="75" t="e">
        <f t="shared" si="639"/>
        <v>#N/A</v>
      </c>
      <c r="Y4091" s="75" t="e">
        <f t="shared" si="637"/>
        <v>#N/A</v>
      </c>
    </row>
    <row r="4092" spans="2:25" ht="12.75" x14ac:dyDescent="0.2">
      <c r="B4092" s="72" t="str">
        <f t="shared" si="633"/>
        <v/>
      </c>
      <c r="C4092" s="58"/>
      <c r="D4092" s="67"/>
      <c r="E4092" s="71" t="str">
        <f t="shared" si="634"/>
        <v/>
      </c>
      <c r="F4092" s="71" t="str">
        <f t="shared" si="640"/>
        <v/>
      </c>
      <c r="G4092" s="72" t="str">
        <f t="shared" si="638"/>
        <v/>
      </c>
      <c r="H4092" s="68" t="str">
        <f t="shared" si="635"/>
        <v/>
      </c>
      <c r="I4092" s="69" t="str">
        <f t="shared" si="631"/>
        <v/>
      </c>
      <c r="J4092" s="70" t="str">
        <f t="shared" si="632"/>
        <v/>
      </c>
      <c r="W4092" s="75" t="e">
        <f t="shared" si="636"/>
        <v>#N/A</v>
      </c>
      <c r="X4092" s="75" t="e">
        <f t="shared" si="639"/>
        <v>#N/A</v>
      </c>
      <c r="Y4092" s="75" t="e">
        <f t="shared" si="637"/>
        <v>#N/A</v>
      </c>
    </row>
    <row r="4093" spans="2:25" ht="12.75" x14ac:dyDescent="0.2">
      <c r="B4093" s="72" t="str">
        <f t="shared" si="633"/>
        <v/>
      </c>
      <c r="C4093" s="58"/>
      <c r="D4093" s="67"/>
      <c r="E4093" s="71" t="str">
        <f t="shared" si="634"/>
        <v/>
      </c>
      <c r="F4093" s="71" t="str">
        <f t="shared" si="640"/>
        <v/>
      </c>
      <c r="G4093" s="72" t="str">
        <f t="shared" si="638"/>
        <v/>
      </c>
      <c r="H4093" s="68" t="str">
        <f t="shared" si="635"/>
        <v/>
      </c>
      <c r="I4093" s="69" t="str">
        <f t="shared" si="631"/>
        <v/>
      </c>
      <c r="J4093" s="70" t="str">
        <f t="shared" si="632"/>
        <v/>
      </c>
      <c r="W4093" s="75" t="e">
        <f t="shared" si="636"/>
        <v>#N/A</v>
      </c>
      <c r="X4093" s="75" t="e">
        <f t="shared" si="639"/>
        <v>#N/A</v>
      </c>
      <c r="Y4093" s="75" t="e">
        <f t="shared" si="637"/>
        <v>#N/A</v>
      </c>
    </row>
    <row r="4094" spans="2:25" ht="12.75" x14ac:dyDescent="0.2">
      <c r="B4094" s="72" t="str">
        <f t="shared" si="633"/>
        <v/>
      </c>
      <c r="C4094" s="58"/>
      <c r="D4094" s="67"/>
      <c r="E4094" s="71" t="str">
        <f t="shared" si="634"/>
        <v/>
      </c>
      <c r="F4094" s="71" t="str">
        <f t="shared" si="640"/>
        <v/>
      </c>
      <c r="G4094" s="72" t="str">
        <f t="shared" si="638"/>
        <v/>
      </c>
      <c r="H4094" s="68" t="str">
        <f t="shared" si="635"/>
        <v/>
      </c>
      <c r="I4094" s="69" t="str">
        <f t="shared" si="631"/>
        <v/>
      </c>
      <c r="J4094" s="70" t="str">
        <f t="shared" si="632"/>
        <v/>
      </c>
      <c r="W4094" s="75" t="e">
        <f t="shared" si="636"/>
        <v>#N/A</v>
      </c>
      <c r="X4094" s="75" t="e">
        <f t="shared" si="639"/>
        <v>#N/A</v>
      </c>
      <c r="Y4094" s="75" t="e">
        <f t="shared" si="637"/>
        <v>#N/A</v>
      </c>
    </row>
    <row r="4095" spans="2:25" ht="12.75" x14ac:dyDescent="0.2">
      <c r="B4095" s="72" t="str">
        <f t="shared" si="633"/>
        <v/>
      </c>
      <c r="C4095" s="58"/>
      <c r="D4095" s="67"/>
      <c r="E4095" s="71" t="str">
        <f t="shared" si="634"/>
        <v/>
      </c>
      <c r="F4095" s="71" t="str">
        <f t="shared" si="640"/>
        <v/>
      </c>
      <c r="G4095" s="72" t="str">
        <f t="shared" si="638"/>
        <v/>
      </c>
      <c r="H4095" s="68" t="str">
        <f t="shared" si="635"/>
        <v/>
      </c>
      <c r="I4095" s="69" t="str">
        <f t="shared" si="631"/>
        <v/>
      </c>
      <c r="J4095" s="70" t="str">
        <f t="shared" si="632"/>
        <v/>
      </c>
      <c r="W4095" s="75" t="e">
        <f t="shared" si="636"/>
        <v>#N/A</v>
      </c>
      <c r="X4095" s="75" t="e">
        <f t="shared" si="639"/>
        <v>#N/A</v>
      </c>
      <c r="Y4095" s="75" t="e">
        <f t="shared" si="637"/>
        <v>#N/A</v>
      </c>
    </row>
    <row r="4096" spans="2:25" ht="12.75" x14ac:dyDescent="0.2">
      <c r="B4096" s="72" t="str">
        <f t="shared" si="633"/>
        <v/>
      </c>
      <c r="C4096" s="58"/>
      <c r="D4096" s="67"/>
      <c r="E4096" s="71" t="str">
        <f t="shared" si="634"/>
        <v/>
      </c>
      <c r="F4096" s="71" t="str">
        <f t="shared" si="640"/>
        <v/>
      </c>
      <c r="G4096" s="72" t="str">
        <f t="shared" si="638"/>
        <v/>
      </c>
      <c r="H4096" s="68" t="str">
        <f t="shared" si="635"/>
        <v/>
      </c>
      <c r="I4096" s="69" t="str">
        <f t="shared" si="631"/>
        <v/>
      </c>
      <c r="J4096" s="70" t="str">
        <f t="shared" si="632"/>
        <v/>
      </c>
      <c r="W4096" s="75" t="e">
        <f t="shared" si="636"/>
        <v>#N/A</v>
      </c>
      <c r="X4096" s="75" t="e">
        <f t="shared" si="639"/>
        <v>#N/A</v>
      </c>
      <c r="Y4096" s="75" t="e">
        <f t="shared" si="637"/>
        <v>#N/A</v>
      </c>
    </row>
    <row r="4097" spans="2:25" ht="12.75" x14ac:dyDescent="0.2">
      <c r="B4097" s="72" t="str">
        <f t="shared" si="633"/>
        <v/>
      </c>
      <c r="C4097" s="58"/>
      <c r="D4097" s="67"/>
      <c r="E4097" s="71" t="str">
        <f t="shared" si="634"/>
        <v/>
      </c>
      <c r="F4097" s="71" t="str">
        <f t="shared" si="640"/>
        <v/>
      </c>
      <c r="G4097" s="72" t="str">
        <f t="shared" si="638"/>
        <v/>
      </c>
      <c r="H4097" s="68" t="str">
        <f t="shared" si="635"/>
        <v/>
      </c>
      <c r="I4097" s="69" t="str">
        <f t="shared" si="631"/>
        <v/>
      </c>
      <c r="J4097" s="70" t="str">
        <f t="shared" si="632"/>
        <v/>
      </c>
      <c r="W4097" s="75" t="e">
        <f t="shared" si="636"/>
        <v>#N/A</v>
      </c>
      <c r="X4097" s="75" t="e">
        <f t="shared" si="639"/>
        <v>#N/A</v>
      </c>
      <c r="Y4097" s="75" t="e">
        <f t="shared" si="637"/>
        <v>#N/A</v>
      </c>
    </row>
    <row r="4098" spans="2:25" ht="12.75" x14ac:dyDescent="0.2">
      <c r="B4098" s="72" t="str">
        <f t="shared" si="633"/>
        <v/>
      </c>
      <c r="C4098" s="58"/>
      <c r="D4098" s="67"/>
      <c r="E4098" s="71" t="str">
        <f t="shared" si="634"/>
        <v/>
      </c>
      <c r="F4098" s="71" t="str">
        <f t="shared" si="640"/>
        <v/>
      </c>
      <c r="G4098" s="72" t="str">
        <f t="shared" si="638"/>
        <v/>
      </c>
      <c r="H4098" s="68" t="str">
        <f t="shared" si="635"/>
        <v/>
      </c>
      <c r="I4098" s="69" t="str">
        <f t="shared" si="631"/>
        <v/>
      </c>
      <c r="J4098" s="70" t="str">
        <f t="shared" si="632"/>
        <v/>
      </c>
      <c r="W4098" s="75" t="e">
        <f t="shared" si="636"/>
        <v>#N/A</v>
      </c>
      <c r="X4098" s="75" t="e">
        <f t="shared" si="639"/>
        <v>#N/A</v>
      </c>
      <c r="Y4098" s="75" t="e">
        <f t="shared" si="637"/>
        <v>#N/A</v>
      </c>
    </row>
    <row r="4099" spans="2:25" ht="12.75" x14ac:dyDescent="0.2">
      <c r="B4099" s="72" t="str">
        <f t="shared" si="633"/>
        <v/>
      </c>
      <c r="C4099" s="58"/>
      <c r="D4099" s="67"/>
      <c r="E4099" s="71" t="str">
        <f t="shared" si="634"/>
        <v/>
      </c>
      <c r="F4099" s="71" t="str">
        <f t="shared" si="640"/>
        <v/>
      </c>
      <c r="G4099" s="72" t="str">
        <f t="shared" si="638"/>
        <v/>
      </c>
      <c r="H4099" s="68" t="str">
        <f t="shared" si="635"/>
        <v/>
      </c>
      <c r="I4099" s="69" t="str">
        <f t="shared" ref="I4099:I4162" si="641">IF(ISBLANK(D4099)=FALSE,ABS(E4099-$S$15),"")</f>
        <v/>
      </c>
      <c r="J4099" s="70" t="str">
        <f t="shared" ref="J4099:J4162" si="642">IF(ISBLANK(D4099)=FALSE,IF((I4099/$S$16)&gt;4.5,"X",""),"")</f>
        <v/>
      </c>
      <c r="W4099" s="75" t="e">
        <f t="shared" si="636"/>
        <v>#N/A</v>
      </c>
      <c r="X4099" s="75" t="e">
        <f t="shared" si="639"/>
        <v>#N/A</v>
      </c>
      <c r="Y4099" s="75" t="e">
        <f t="shared" si="637"/>
        <v>#N/A</v>
      </c>
    </row>
    <row r="4100" spans="2:25" ht="12.75" x14ac:dyDescent="0.2">
      <c r="B4100" s="72" t="str">
        <f t="shared" ref="B4100:B4163" si="643">IF(ISBLANK(D4100)=FALSE,ABS(G4100-H4100),"")</f>
        <v/>
      </c>
      <c r="C4100" s="58"/>
      <c r="D4100" s="67"/>
      <c r="E4100" s="71" t="str">
        <f t="shared" ref="E4100:E4163" si="644">IF(ISBLANK(D4100)=FALSE,IF($O$20=1,(D4100),IF($O$20=2,LN(D4100),IF($O$20=3,SQRT(D4100),-1/D4100))),"")</f>
        <v/>
      </c>
      <c r="F4100" s="71" t="str">
        <f t="shared" si="640"/>
        <v/>
      </c>
      <c r="G4100" s="72" t="str">
        <f t="shared" si="638"/>
        <v/>
      </c>
      <c r="H4100" s="68" t="str">
        <f t="shared" ref="H4100:H4163" si="645">IF(ISBLANK(D4100)=FALSE,NORMSDIST(F4100),"")</f>
        <v/>
      </c>
      <c r="I4100" s="69" t="str">
        <f t="shared" si="641"/>
        <v/>
      </c>
      <c r="J4100" s="70" t="str">
        <f t="shared" si="642"/>
        <v/>
      </c>
      <c r="W4100" s="75" t="e">
        <f t="shared" ref="W4100:W4163" si="646">IF(ISBLANK(D4100)=FALSE,IF($O$20=1,(D4100),IF($O$20=2,LN(D4100),IF($O$20=3,SQRT(D4100),-1/D4100))),NA())</f>
        <v>#N/A</v>
      </c>
      <c r="X4100" s="75" t="e">
        <f t="shared" si="639"/>
        <v>#N/A</v>
      </c>
      <c r="Y4100" s="75" t="e">
        <f t="shared" ref="Y4100:Y4163" si="647">IF(ISBLANK(D4100)=FALSE,_xlfn.NORM.S.DIST(F4100,TRUE),NA())</f>
        <v>#N/A</v>
      </c>
    </row>
    <row r="4101" spans="2:25" ht="12.75" x14ac:dyDescent="0.2">
      <c r="B4101" s="72" t="str">
        <f t="shared" si="643"/>
        <v/>
      </c>
      <c r="C4101" s="58"/>
      <c r="D4101" s="67"/>
      <c r="E4101" s="71" t="str">
        <f t="shared" si="644"/>
        <v/>
      </c>
      <c r="F4101" s="71" t="str">
        <f t="shared" si="640"/>
        <v/>
      </c>
      <c r="G4101" s="72" t="str">
        <f t="shared" ref="G4101:G4164" si="648">IF(ISBLANK(D4101)=FALSE,G4100+1/$M$6,"")</f>
        <v/>
      </c>
      <c r="H4101" s="68" t="str">
        <f t="shared" si="645"/>
        <v/>
      </c>
      <c r="I4101" s="69" t="str">
        <f t="shared" si="641"/>
        <v/>
      </c>
      <c r="J4101" s="70" t="str">
        <f t="shared" si="642"/>
        <v/>
      </c>
      <c r="W4101" s="75" t="e">
        <f t="shared" si="646"/>
        <v>#N/A</v>
      </c>
      <c r="X4101" s="75" t="e">
        <f t="shared" ref="X4101:X4164" si="649">IF(ISBLANK(D4101)=FALSE,X4100+1/$M$6,NA())</f>
        <v>#N/A</v>
      </c>
      <c r="Y4101" s="75" t="e">
        <f t="shared" si="647"/>
        <v>#N/A</v>
      </c>
    </row>
    <row r="4102" spans="2:25" ht="12.75" x14ac:dyDescent="0.2">
      <c r="B4102" s="72" t="str">
        <f t="shared" si="643"/>
        <v/>
      </c>
      <c r="C4102" s="58"/>
      <c r="D4102" s="67"/>
      <c r="E4102" s="71" t="str">
        <f t="shared" si="644"/>
        <v/>
      </c>
      <c r="F4102" s="71" t="str">
        <f t="shared" si="640"/>
        <v/>
      </c>
      <c r="G4102" s="72" t="str">
        <f t="shared" si="648"/>
        <v/>
      </c>
      <c r="H4102" s="68" t="str">
        <f t="shared" si="645"/>
        <v/>
      </c>
      <c r="I4102" s="69" t="str">
        <f t="shared" si="641"/>
        <v/>
      </c>
      <c r="J4102" s="70" t="str">
        <f t="shared" si="642"/>
        <v/>
      </c>
      <c r="W4102" s="75" t="e">
        <f t="shared" si="646"/>
        <v>#N/A</v>
      </c>
      <c r="X4102" s="75" t="e">
        <f t="shared" si="649"/>
        <v>#N/A</v>
      </c>
      <c r="Y4102" s="75" t="e">
        <f t="shared" si="647"/>
        <v>#N/A</v>
      </c>
    </row>
    <row r="4103" spans="2:25" ht="12.75" x14ac:dyDescent="0.2">
      <c r="B4103" s="72" t="str">
        <f t="shared" si="643"/>
        <v/>
      </c>
      <c r="C4103" s="58"/>
      <c r="D4103" s="67"/>
      <c r="E4103" s="71" t="str">
        <f t="shared" si="644"/>
        <v/>
      </c>
      <c r="F4103" s="71" t="str">
        <f t="shared" si="640"/>
        <v/>
      </c>
      <c r="G4103" s="72" t="str">
        <f t="shared" si="648"/>
        <v/>
      </c>
      <c r="H4103" s="68" t="str">
        <f t="shared" si="645"/>
        <v/>
      </c>
      <c r="I4103" s="69" t="str">
        <f t="shared" si="641"/>
        <v/>
      </c>
      <c r="J4103" s="70" t="str">
        <f t="shared" si="642"/>
        <v/>
      </c>
      <c r="W4103" s="75" t="e">
        <f t="shared" si="646"/>
        <v>#N/A</v>
      </c>
      <c r="X4103" s="75" t="e">
        <f t="shared" si="649"/>
        <v>#N/A</v>
      </c>
      <c r="Y4103" s="75" t="e">
        <f t="shared" si="647"/>
        <v>#N/A</v>
      </c>
    </row>
    <row r="4104" spans="2:25" ht="12.75" x14ac:dyDescent="0.2">
      <c r="B4104" s="72" t="str">
        <f t="shared" si="643"/>
        <v/>
      </c>
      <c r="C4104" s="58"/>
      <c r="D4104" s="67"/>
      <c r="E4104" s="71" t="str">
        <f t="shared" si="644"/>
        <v/>
      </c>
      <c r="F4104" s="71" t="str">
        <f t="shared" si="640"/>
        <v/>
      </c>
      <c r="G4104" s="72" t="str">
        <f t="shared" si="648"/>
        <v/>
      </c>
      <c r="H4104" s="68" t="str">
        <f t="shared" si="645"/>
        <v/>
      </c>
      <c r="I4104" s="69" t="str">
        <f t="shared" si="641"/>
        <v/>
      </c>
      <c r="J4104" s="70" t="str">
        <f t="shared" si="642"/>
        <v/>
      </c>
      <c r="W4104" s="75" t="e">
        <f t="shared" si="646"/>
        <v>#N/A</v>
      </c>
      <c r="X4104" s="75" t="e">
        <f t="shared" si="649"/>
        <v>#N/A</v>
      </c>
      <c r="Y4104" s="75" t="e">
        <f t="shared" si="647"/>
        <v>#N/A</v>
      </c>
    </row>
    <row r="4105" spans="2:25" ht="12.75" x14ac:dyDescent="0.2">
      <c r="B4105" s="72" t="str">
        <f t="shared" si="643"/>
        <v/>
      </c>
      <c r="C4105" s="58"/>
      <c r="D4105" s="67"/>
      <c r="E4105" s="71" t="str">
        <f t="shared" si="644"/>
        <v/>
      </c>
      <c r="F4105" s="71" t="str">
        <f t="shared" si="640"/>
        <v/>
      </c>
      <c r="G4105" s="72" t="str">
        <f t="shared" si="648"/>
        <v/>
      </c>
      <c r="H4105" s="68" t="str">
        <f t="shared" si="645"/>
        <v/>
      </c>
      <c r="I4105" s="69" t="str">
        <f t="shared" si="641"/>
        <v/>
      </c>
      <c r="J4105" s="70" t="str">
        <f t="shared" si="642"/>
        <v/>
      </c>
      <c r="W4105" s="75" t="e">
        <f t="shared" si="646"/>
        <v>#N/A</v>
      </c>
      <c r="X4105" s="75" t="e">
        <f t="shared" si="649"/>
        <v>#N/A</v>
      </c>
      <c r="Y4105" s="75" t="e">
        <f t="shared" si="647"/>
        <v>#N/A</v>
      </c>
    </row>
    <row r="4106" spans="2:25" ht="12.75" x14ac:dyDescent="0.2">
      <c r="B4106" s="72" t="str">
        <f t="shared" si="643"/>
        <v/>
      </c>
      <c r="C4106" s="58"/>
      <c r="D4106" s="67"/>
      <c r="E4106" s="71" t="str">
        <f t="shared" si="644"/>
        <v/>
      </c>
      <c r="F4106" s="71" t="str">
        <f t="shared" si="640"/>
        <v/>
      </c>
      <c r="G4106" s="72" t="str">
        <f t="shared" si="648"/>
        <v/>
      </c>
      <c r="H4106" s="68" t="str">
        <f t="shared" si="645"/>
        <v/>
      </c>
      <c r="I4106" s="69" t="str">
        <f t="shared" si="641"/>
        <v/>
      </c>
      <c r="J4106" s="70" t="str">
        <f t="shared" si="642"/>
        <v/>
      </c>
      <c r="W4106" s="75" t="e">
        <f t="shared" si="646"/>
        <v>#N/A</v>
      </c>
      <c r="X4106" s="75" t="e">
        <f t="shared" si="649"/>
        <v>#N/A</v>
      </c>
      <c r="Y4106" s="75" t="e">
        <f t="shared" si="647"/>
        <v>#N/A</v>
      </c>
    </row>
    <row r="4107" spans="2:25" ht="12.75" x14ac:dyDescent="0.2">
      <c r="B4107" s="72" t="str">
        <f t="shared" si="643"/>
        <v/>
      </c>
      <c r="C4107" s="58"/>
      <c r="D4107" s="67"/>
      <c r="E4107" s="71" t="str">
        <f t="shared" si="644"/>
        <v/>
      </c>
      <c r="F4107" s="71" t="str">
        <f t="shared" si="640"/>
        <v/>
      </c>
      <c r="G4107" s="72" t="str">
        <f t="shared" si="648"/>
        <v/>
      </c>
      <c r="H4107" s="68" t="str">
        <f t="shared" si="645"/>
        <v/>
      </c>
      <c r="I4107" s="69" t="str">
        <f t="shared" si="641"/>
        <v/>
      </c>
      <c r="J4107" s="70" t="str">
        <f t="shared" si="642"/>
        <v/>
      </c>
      <c r="W4107" s="75" t="e">
        <f t="shared" si="646"/>
        <v>#N/A</v>
      </c>
      <c r="X4107" s="75" t="e">
        <f t="shared" si="649"/>
        <v>#N/A</v>
      </c>
      <c r="Y4107" s="75" t="e">
        <f t="shared" si="647"/>
        <v>#N/A</v>
      </c>
    </row>
    <row r="4108" spans="2:25" ht="12.75" x14ac:dyDescent="0.2">
      <c r="B4108" s="72" t="str">
        <f t="shared" si="643"/>
        <v/>
      </c>
      <c r="C4108" s="58"/>
      <c r="D4108" s="67"/>
      <c r="E4108" s="71" t="str">
        <f t="shared" si="644"/>
        <v/>
      </c>
      <c r="F4108" s="71" t="str">
        <f t="shared" si="640"/>
        <v/>
      </c>
      <c r="G4108" s="72" t="str">
        <f t="shared" si="648"/>
        <v/>
      </c>
      <c r="H4108" s="68" t="str">
        <f t="shared" si="645"/>
        <v/>
      </c>
      <c r="I4108" s="69" t="str">
        <f t="shared" si="641"/>
        <v/>
      </c>
      <c r="J4108" s="70" t="str">
        <f t="shared" si="642"/>
        <v/>
      </c>
      <c r="W4108" s="75" t="e">
        <f t="shared" si="646"/>
        <v>#N/A</v>
      </c>
      <c r="X4108" s="75" t="e">
        <f t="shared" si="649"/>
        <v>#N/A</v>
      </c>
      <c r="Y4108" s="75" t="e">
        <f t="shared" si="647"/>
        <v>#N/A</v>
      </c>
    </row>
    <row r="4109" spans="2:25" ht="12.75" x14ac:dyDescent="0.2">
      <c r="B4109" s="72" t="str">
        <f t="shared" si="643"/>
        <v/>
      </c>
      <c r="C4109" s="58"/>
      <c r="D4109" s="67"/>
      <c r="E4109" s="71" t="str">
        <f t="shared" si="644"/>
        <v/>
      </c>
      <c r="F4109" s="71" t="str">
        <f t="shared" si="640"/>
        <v/>
      </c>
      <c r="G4109" s="72" t="str">
        <f t="shared" si="648"/>
        <v/>
      </c>
      <c r="H4109" s="68" t="str">
        <f t="shared" si="645"/>
        <v/>
      </c>
      <c r="I4109" s="69" t="str">
        <f t="shared" si="641"/>
        <v/>
      </c>
      <c r="J4109" s="70" t="str">
        <f t="shared" si="642"/>
        <v/>
      </c>
      <c r="W4109" s="75" t="e">
        <f t="shared" si="646"/>
        <v>#N/A</v>
      </c>
      <c r="X4109" s="75" t="e">
        <f t="shared" si="649"/>
        <v>#N/A</v>
      </c>
      <c r="Y4109" s="75" t="e">
        <f t="shared" si="647"/>
        <v>#N/A</v>
      </c>
    </row>
    <row r="4110" spans="2:25" ht="12.75" x14ac:dyDescent="0.2">
      <c r="B4110" s="72" t="str">
        <f t="shared" si="643"/>
        <v/>
      </c>
      <c r="C4110" s="58"/>
      <c r="D4110" s="67"/>
      <c r="E4110" s="71" t="str">
        <f t="shared" si="644"/>
        <v/>
      </c>
      <c r="F4110" s="71" t="str">
        <f t="shared" ref="F4110:F4173" si="650">IF(D4110,STANDARDIZE(E4110,$M$11,$M$12),"")</f>
        <v/>
      </c>
      <c r="G4110" s="72" t="str">
        <f t="shared" si="648"/>
        <v/>
      </c>
      <c r="H4110" s="68" t="str">
        <f t="shared" si="645"/>
        <v/>
      </c>
      <c r="I4110" s="69" t="str">
        <f t="shared" si="641"/>
        <v/>
      </c>
      <c r="J4110" s="70" t="str">
        <f t="shared" si="642"/>
        <v/>
      </c>
      <c r="W4110" s="75" t="e">
        <f t="shared" si="646"/>
        <v>#N/A</v>
      </c>
      <c r="X4110" s="75" t="e">
        <f t="shared" si="649"/>
        <v>#N/A</v>
      </c>
      <c r="Y4110" s="75" t="e">
        <f t="shared" si="647"/>
        <v>#N/A</v>
      </c>
    </row>
    <row r="4111" spans="2:25" ht="12.75" x14ac:dyDescent="0.2">
      <c r="B4111" s="72" t="str">
        <f t="shared" si="643"/>
        <v/>
      </c>
      <c r="C4111" s="58"/>
      <c r="D4111" s="67"/>
      <c r="E4111" s="71" t="str">
        <f t="shared" si="644"/>
        <v/>
      </c>
      <c r="F4111" s="71" t="str">
        <f t="shared" si="650"/>
        <v/>
      </c>
      <c r="G4111" s="72" t="str">
        <f t="shared" si="648"/>
        <v/>
      </c>
      <c r="H4111" s="68" t="str">
        <f t="shared" si="645"/>
        <v/>
      </c>
      <c r="I4111" s="69" t="str">
        <f t="shared" si="641"/>
        <v/>
      </c>
      <c r="J4111" s="70" t="str">
        <f t="shared" si="642"/>
        <v/>
      </c>
      <c r="W4111" s="75" t="e">
        <f t="shared" si="646"/>
        <v>#N/A</v>
      </c>
      <c r="X4111" s="75" t="e">
        <f t="shared" si="649"/>
        <v>#N/A</v>
      </c>
      <c r="Y4111" s="75" t="e">
        <f t="shared" si="647"/>
        <v>#N/A</v>
      </c>
    </row>
    <row r="4112" spans="2:25" ht="12.75" x14ac:dyDescent="0.2">
      <c r="B4112" s="72" t="str">
        <f t="shared" si="643"/>
        <v/>
      </c>
      <c r="C4112" s="58"/>
      <c r="D4112" s="67"/>
      <c r="E4112" s="71" t="str">
        <f t="shared" si="644"/>
        <v/>
      </c>
      <c r="F4112" s="71" t="str">
        <f t="shared" si="650"/>
        <v/>
      </c>
      <c r="G4112" s="72" t="str">
        <f t="shared" si="648"/>
        <v/>
      </c>
      <c r="H4112" s="68" t="str">
        <f t="shared" si="645"/>
        <v/>
      </c>
      <c r="I4112" s="69" t="str">
        <f t="shared" si="641"/>
        <v/>
      </c>
      <c r="J4112" s="70" t="str">
        <f t="shared" si="642"/>
        <v/>
      </c>
      <c r="W4112" s="75" t="e">
        <f t="shared" si="646"/>
        <v>#N/A</v>
      </c>
      <c r="X4112" s="75" t="e">
        <f t="shared" si="649"/>
        <v>#N/A</v>
      </c>
      <c r="Y4112" s="75" t="e">
        <f t="shared" si="647"/>
        <v>#N/A</v>
      </c>
    </row>
    <row r="4113" spans="2:25" ht="12.75" x14ac:dyDescent="0.2">
      <c r="B4113" s="72" t="str">
        <f t="shared" si="643"/>
        <v/>
      </c>
      <c r="C4113" s="58"/>
      <c r="D4113" s="67"/>
      <c r="E4113" s="71" t="str">
        <f t="shared" si="644"/>
        <v/>
      </c>
      <c r="F4113" s="71" t="str">
        <f t="shared" si="650"/>
        <v/>
      </c>
      <c r="G4113" s="72" t="str">
        <f t="shared" si="648"/>
        <v/>
      </c>
      <c r="H4113" s="68" t="str">
        <f t="shared" si="645"/>
        <v/>
      </c>
      <c r="I4113" s="69" t="str">
        <f t="shared" si="641"/>
        <v/>
      </c>
      <c r="J4113" s="70" t="str">
        <f t="shared" si="642"/>
        <v/>
      </c>
      <c r="W4113" s="75" t="e">
        <f t="shared" si="646"/>
        <v>#N/A</v>
      </c>
      <c r="X4113" s="75" t="e">
        <f t="shared" si="649"/>
        <v>#N/A</v>
      </c>
      <c r="Y4113" s="75" t="e">
        <f t="shared" si="647"/>
        <v>#N/A</v>
      </c>
    </row>
    <row r="4114" spans="2:25" ht="12.75" x14ac:dyDescent="0.2">
      <c r="B4114" s="72" t="str">
        <f t="shared" si="643"/>
        <v/>
      </c>
      <c r="C4114" s="58"/>
      <c r="D4114" s="67"/>
      <c r="E4114" s="71" t="str">
        <f t="shared" si="644"/>
        <v/>
      </c>
      <c r="F4114" s="71" t="str">
        <f t="shared" si="650"/>
        <v/>
      </c>
      <c r="G4114" s="72" t="str">
        <f t="shared" si="648"/>
        <v/>
      </c>
      <c r="H4114" s="68" t="str">
        <f t="shared" si="645"/>
        <v/>
      </c>
      <c r="I4114" s="69" t="str">
        <f t="shared" si="641"/>
        <v/>
      </c>
      <c r="J4114" s="70" t="str">
        <f t="shared" si="642"/>
        <v/>
      </c>
      <c r="W4114" s="75" t="e">
        <f t="shared" si="646"/>
        <v>#N/A</v>
      </c>
      <c r="X4114" s="75" t="e">
        <f t="shared" si="649"/>
        <v>#N/A</v>
      </c>
      <c r="Y4114" s="75" t="e">
        <f t="shared" si="647"/>
        <v>#N/A</v>
      </c>
    </row>
    <row r="4115" spans="2:25" ht="12.75" x14ac:dyDescent="0.2">
      <c r="B4115" s="72" t="str">
        <f t="shared" si="643"/>
        <v/>
      </c>
      <c r="C4115" s="58"/>
      <c r="D4115" s="67"/>
      <c r="E4115" s="71" t="str">
        <f t="shared" si="644"/>
        <v/>
      </c>
      <c r="F4115" s="71" t="str">
        <f t="shared" si="650"/>
        <v/>
      </c>
      <c r="G4115" s="72" t="str">
        <f t="shared" si="648"/>
        <v/>
      </c>
      <c r="H4115" s="68" t="str">
        <f t="shared" si="645"/>
        <v/>
      </c>
      <c r="I4115" s="69" t="str">
        <f t="shared" si="641"/>
        <v/>
      </c>
      <c r="J4115" s="70" t="str">
        <f t="shared" si="642"/>
        <v/>
      </c>
      <c r="W4115" s="75" t="e">
        <f t="shared" si="646"/>
        <v>#N/A</v>
      </c>
      <c r="X4115" s="75" t="e">
        <f t="shared" si="649"/>
        <v>#N/A</v>
      </c>
      <c r="Y4115" s="75" t="e">
        <f t="shared" si="647"/>
        <v>#N/A</v>
      </c>
    </row>
    <row r="4116" spans="2:25" ht="12.75" x14ac:dyDescent="0.2">
      <c r="B4116" s="72" t="str">
        <f t="shared" si="643"/>
        <v/>
      </c>
      <c r="C4116" s="58"/>
      <c r="D4116" s="67"/>
      <c r="E4116" s="71" t="str">
        <f t="shared" si="644"/>
        <v/>
      </c>
      <c r="F4116" s="71" t="str">
        <f t="shared" si="650"/>
        <v/>
      </c>
      <c r="G4116" s="72" t="str">
        <f t="shared" si="648"/>
        <v/>
      </c>
      <c r="H4116" s="68" t="str">
        <f t="shared" si="645"/>
        <v/>
      </c>
      <c r="I4116" s="69" t="str">
        <f t="shared" si="641"/>
        <v/>
      </c>
      <c r="J4116" s="70" t="str">
        <f t="shared" si="642"/>
        <v/>
      </c>
      <c r="W4116" s="75" t="e">
        <f t="shared" si="646"/>
        <v>#N/A</v>
      </c>
      <c r="X4116" s="75" t="e">
        <f t="shared" si="649"/>
        <v>#N/A</v>
      </c>
      <c r="Y4116" s="75" t="e">
        <f t="shared" si="647"/>
        <v>#N/A</v>
      </c>
    </row>
    <row r="4117" spans="2:25" ht="12.75" x14ac:dyDescent="0.2">
      <c r="B4117" s="72" t="str">
        <f t="shared" si="643"/>
        <v/>
      </c>
      <c r="C4117" s="58"/>
      <c r="D4117" s="67"/>
      <c r="E4117" s="71" t="str">
        <f t="shared" si="644"/>
        <v/>
      </c>
      <c r="F4117" s="71" t="str">
        <f t="shared" si="650"/>
        <v/>
      </c>
      <c r="G4117" s="72" t="str">
        <f t="shared" si="648"/>
        <v/>
      </c>
      <c r="H4117" s="68" t="str">
        <f t="shared" si="645"/>
        <v/>
      </c>
      <c r="I4117" s="69" t="str">
        <f t="shared" si="641"/>
        <v/>
      </c>
      <c r="J4117" s="70" t="str">
        <f t="shared" si="642"/>
        <v/>
      </c>
      <c r="W4117" s="75" t="e">
        <f t="shared" si="646"/>
        <v>#N/A</v>
      </c>
      <c r="X4117" s="75" t="e">
        <f t="shared" si="649"/>
        <v>#N/A</v>
      </c>
      <c r="Y4117" s="75" t="e">
        <f t="shared" si="647"/>
        <v>#N/A</v>
      </c>
    </row>
    <row r="4118" spans="2:25" ht="12.75" x14ac:dyDescent="0.2">
      <c r="B4118" s="72" t="str">
        <f t="shared" si="643"/>
        <v/>
      </c>
      <c r="C4118" s="58"/>
      <c r="D4118" s="67"/>
      <c r="E4118" s="71" t="str">
        <f t="shared" si="644"/>
        <v/>
      </c>
      <c r="F4118" s="71" t="str">
        <f t="shared" si="650"/>
        <v/>
      </c>
      <c r="G4118" s="72" t="str">
        <f t="shared" si="648"/>
        <v/>
      </c>
      <c r="H4118" s="68" t="str">
        <f t="shared" si="645"/>
        <v/>
      </c>
      <c r="I4118" s="69" t="str">
        <f t="shared" si="641"/>
        <v/>
      </c>
      <c r="J4118" s="70" t="str">
        <f t="shared" si="642"/>
        <v/>
      </c>
      <c r="W4118" s="75" t="e">
        <f t="shared" si="646"/>
        <v>#N/A</v>
      </c>
      <c r="X4118" s="75" t="e">
        <f t="shared" si="649"/>
        <v>#N/A</v>
      </c>
      <c r="Y4118" s="75" t="e">
        <f t="shared" si="647"/>
        <v>#N/A</v>
      </c>
    </row>
    <row r="4119" spans="2:25" ht="12.75" x14ac:dyDescent="0.2">
      <c r="B4119" s="72" t="str">
        <f t="shared" si="643"/>
        <v/>
      </c>
      <c r="C4119" s="58"/>
      <c r="D4119" s="67"/>
      <c r="E4119" s="71" t="str">
        <f t="shared" si="644"/>
        <v/>
      </c>
      <c r="F4119" s="71" t="str">
        <f t="shared" si="650"/>
        <v/>
      </c>
      <c r="G4119" s="72" t="str">
        <f t="shared" si="648"/>
        <v/>
      </c>
      <c r="H4119" s="68" t="str">
        <f t="shared" si="645"/>
        <v/>
      </c>
      <c r="I4119" s="69" t="str">
        <f t="shared" si="641"/>
        <v/>
      </c>
      <c r="J4119" s="70" t="str">
        <f t="shared" si="642"/>
        <v/>
      </c>
      <c r="W4119" s="75" t="e">
        <f t="shared" si="646"/>
        <v>#N/A</v>
      </c>
      <c r="X4119" s="75" t="e">
        <f t="shared" si="649"/>
        <v>#N/A</v>
      </c>
      <c r="Y4119" s="75" t="e">
        <f t="shared" si="647"/>
        <v>#N/A</v>
      </c>
    </row>
    <row r="4120" spans="2:25" ht="12.75" x14ac:dyDescent="0.2">
      <c r="B4120" s="72" t="str">
        <f t="shared" si="643"/>
        <v/>
      </c>
      <c r="C4120" s="58"/>
      <c r="D4120" s="67"/>
      <c r="E4120" s="71" t="str">
        <f t="shared" si="644"/>
        <v/>
      </c>
      <c r="F4120" s="71" t="str">
        <f t="shared" si="650"/>
        <v/>
      </c>
      <c r="G4120" s="72" t="str">
        <f t="shared" si="648"/>
        <v/>
      </c>
      <c r="H4120" s="68" t="str">
        <f t="shared" si="645"/>
        <v/>
      </c>
      <c r="I4120" s="69" t="str">
        <f t="shared" si="641"/>
        <v/>
      </c>
      <c r="J4120" s="70" t="str">
        <f t="shared" si="642"/>
        <v/>
      </c>
      <c r="W4120" s="75" t="e">
        <f t="shared" si="646"/>
        <v>#N/A</v>
      </c>
      <c r="X4120" s="75" t="e">
        <f t="shared" si="649"/>
        <v>#N/A</v>
      </c>
      <c r="Y4120" s="75" t="e">
        <f t="shared" si="647"/>
        <v>#N/A</v>
      </c>
    </row>
    <row r="4121" spans="2:25" ht="12.75" x14ac:dyDescent="0.2">
      <c r="B4121" s="72" t="str">
        <f t="shared" si="643"/>
        <v/>
      </c>
      <c r="C4121" s="58"/>
      <c r="D4121" s="67"/>
      <c r="E4121" s="71" t="str">
        <f t="shared" si="644"/>
        <v/>
      </c>
      <c r="F4121" s="71" t="str">
        <f t="shared" si="650"/>
        <v/>
      </c>
      <c r="G4121" s="72" t="str">
        <f t="shared" si="648"/>
        <v/>
      </c>
      <c r="H4121" s="68" t="str">
        <f t="shared" si="645"/>
        <v/>
      </c>
      <c r="I4121" s="69" t="str">
        <f t="shared" si="641"/>
        <v/>
      </c>
      <c r="J4121" s="70" t="str">
        <f t="shared" si="642"/>
        <v/>
      </c>
      <c r="W4121" s="75" t="e">
        <f t="shared" si="646"/>
        <v>#N/A</v>
      </c>
      <c r="X4121" s="75" t="e">
        <f t="shared" si="649"/>
        <v>#N/A</v>
      </c>
      <c r="Y4121" s="75" t="e">
        <f t="shared" si="647"/>
        <v>#N/A</v>
      </c>
    </row>
    <row r="4122" spans="2:25" ht="12.75" x14ac:dyDescent="0.2">
      <c r="B4122" s="72" t="str">
        <f t="shared" si="643"/>
        <v/>
      </c>
      <c r="C4122" s="58"/>
      <c r="D4122" s="67"/>
      <c r="E4122" s="71" t="str">
        <f t="shared" si="644"/>
        <v/>
      </c>
      <c r="F4122" s="71" t="str">
        <f t="shared" si="650"/>
        <v/>
      </c>
      <c r="G4122" s="72" t="str">
        <f t="shared" si="648"/>
        <v/>
      </c>
      <c r="H4122" s="68" t="str">
        <f t="shared" si="645"/>
        <v/>
      </c>
      <c r="I4122" s="69" t="str">
        <f t="shared" si="641"/>
        <v/>
      </c>
      <c r="J4122" s="70" t="str">
        <f t="shared" si="642"/>
        <v/>
      </c>
      <c r="W4122" s="75" t="e">
        <f t="shared" si="646"/>
        <v>#N/A</v>
      </c>
      <c r="X4122" s="75" t="e">
        <f t="shared" si="649"/>
        <v>#N/A</v>
      </c>
      <c r="Y4122" s="75" t="e">
        <f t="shared" si="647"/>
        <v>#N/A</v>
      </c>
    </row>
    <row r="4123" spans="2:25" ht="12.75" x14ac:dyDescent="0.2">
      <c r="B4123" s="72" t="str">
        <f t="shared" si="643"/>
        <v/>
      </c>
      <c r="C4123" s="58"/>
      <c r="D4123" s="67"/>
      <c r="E4123" s="71" t="str">
        <f t="shared" si="644"/>
        <v/>
      </c>
      <c r="F4123" s="71" t="str">
        <f t="shared" si="650"/>
        <v/>
      </c>
      <c r="G4123" s="72" t="str">
        <f t="shared" si="648"/>
        <v/>
      </c>
      <c r="H4123" s="68" t="str">
        <f t="shared" si="645"/>
        <v/>
      </c>
      <c r="I4123" s="69" t="str">
        <f t="shared" si="641"/>
        <v/>
      </c>
      <c r="J4123" s="70" t="str">
        <f t="shared" si="642"/>
        <v/>
      </c>
      <c r="W4123" s="75" t="e">
        <f t="shared" si="646"/>
        <v>#N/A</v>
      </c>
      <c r="X4123" s="75" t="e">
        <f t="shared" si="649"/>
        <v>#N/A</v>
      </c>
      <c r="Y4123" s="75" t="e">
        <f t="shared" si="647"/>
        <v>#N/A</v>
      </c>
    </row>
    <row r="4124" spans="2:25" ht="12.75" x14ac:dyDescent="0.2">
      <c r="B4124" s="72" t="str">
        <f t="shared" si="643"/>
        <v/>
      </c>
      <c r="C4124" s="58"/>
      <c r="D4124" s="67"/>
      <c r="E4124" s="71" t="str">
        <f t="shared" si="644"/>
        <v/>
      </c>
      <c r="F4124" s="71" t="str">
        <f t="shared" si="650"/>
        <v/>
      </c>
      <c r="G4124" s="72" t="str">
        <f t="shared" si="648"/>
        <v/>
      </c>
      <c r="H4124" s="68" t="str">
        <f t="shared" si="645"/>
        <v/>
      </c>
      <c r="I4124" s="69" t="str">
        <f t="shared" si="641"/>
        <v/>
      </c>
      <c r="J4124" s="70" t="str">
        <f t="shared" si="642"/>
        <v/>
      </c>
      <c r="W4124" s="75" t="e">
        <f t="shared" si="646"/>
        <v>#N/A</v>
      </c>
      <c r="X4124" s="75" t="e">
        <f t="shared" si="649"/>
        <v>#N/A</v>
      </c>
      <c r="Y4124" s="75" t="e">
        <f t="shared" si="647"/>
        <v>#N/A</v>
      </c>
    </row>
    <row r="4125" spans="2:25" ht="12.75" x14ac:dyDescent="0.2">
      <c r="B4125" s="72" t="str">
        <f t="shared" si="643"/>
        <v/>
      </c>
      <c r="C4125" s="58"/>
      <c r="D4125" s="67"/>
      <c r="E4125" s="71" t="str">
        <f t="shared" si="644"/>
        <v/>
      </c>
      <c r="F4125" s="71" t="str">
        <f t="shared" si="650"/>
        <v/>
      </c>
      <c r="G4125" s="72" t="str">
        <f t="shared" si="648"/>
        <v/>
      </c>
      <c r="H4125" s="68" t="str">
        <f t="shared" si="645"/>
        <v/>
      </c>
      <c r="I4125" s="69" t="str">
        <f t="shared" si="641"/>
        <v/>
      </c>
      <c r="J4125" s="70" t="str">
        <f t="shared" si="642"/>
        <v/>
      </c>
      <c r="W4125" s="75" t="e">
        <f t="shared" si="646"/>
        <v>#N/A</v>
      </c>
      <c r="X4125" s="75" t="e">
        <f t="shared" si="649"/>
        <v>#N/A</v>
      </c>
      <c r="Y4125" s="75" t="e">
        <f t="shared" si="647"/>
        <v>#N/A</v>
      </c>
    </row>
    <row r="4126" spans="2:25" ht="12.75" x14ac:dyDescent="0.2">
      <c r="B4126" s="72" t="str">
        <f t="shared" si="643"/>
        <v/>
      </c>
      <c r="C4126" s="58"/>
      <c r="D4126" s="67"/>
      <c r="E4126" s="71" t="str">
        <f t="shared" si="644"/>
        <v/>
      </c>
      <c r="F4126" s="71" t="str">
        <f t="shared" si="650"/>
        <v/>
      </c>
      <c r="G4126" s="72" t="str">
        <f t="shared" si="648"/>
        <v/>
      </c>
      <c r="H4126" s="68" t="str">
        <f t="shared" si="645"/>
        <v/>
      </c>
      <c r="I4126" s="69" t="str">
        <f t="shared" si="641"/>
        <v/>
      </c>
      <c r="J4126" s="70" t="str">
        <f t="shared" si="642"/>
        <v/>
      </c>
      <c r="W4126" s="75" t="e">
        <f t="shared" si="646"/>
        <v>#N/A</v>
      </c>
      <c r="X4126" s="75" t="e">
        <f t="shared" si="649"/>
        <v>#N/A</v>
      </c>
      <c r="Y4126" s="75" t="e">
        <f t="shared" si="647"/>
        <v>#N/A</v>
      </c>
    </row>
    <row r="4127" spans="2:25" ht="12.75" x14ac:dyDescent="0.2">
      <c r="B4127" s="72" t="str">
        <f t="shared" si="643"/>
        <v/>
      </c>
      <c r="C4127" s="58"/>
      <c r="D4127" s="67"/>
      <c r="E4127" s="71" t="str">
        <f t="shared" si="644"/>
        <v/>
      </c>
      <c r="F4127" s="71" t="str">
        <f t="shared" si="650"/>
        <v/>
      </c>
      <c r="G4127" s="72" t="str">
        <f t="shared" si="648"/>
        <v/>
      </c>
      <c r="H4127" s="68" t="str">
        <f t="shared" si="645"/>
        <v/>
      </c>
      <c r="I4127" s="69" t="str">
        <f t="shared" si="641"/>
        <v/>
      </c>
      <c r="J4127" s="70" t="str">
        <f t="shared" si="642"/>
        <v/>
      </c>
      <c r="W4127" s="75" t="e">
        <f t="shared" si="646"/>
        <v>#N/A</v>
      </c>
      <c r="X4127" s="75" t="e">
        <f t="shared" si="649"/>
        <v>#N/A</v>
      </c>
      <c r="Y4127" s="75" t="e">
        <f t="shared" si="647"/>
        <v>#N/A</v>
      </c>
    </row>
    <row r="4128" spans="2:25" ht="12.75" x14ac:dyDescent="0.2">
      <c r="B4128" s="72" t="str">
        <f t="shared" si="643"/>
        <v/>
      </c>
      <c r="C4128" s="58"/>
      <c r="D4128" s="67"/>
      <c r="E4128" s="71" t="str">
        <f t="shared" si="644"/>
        <v/>
      </c>
      <c r="F4128" s="71" t="str">
        <f t="shared" si="650"/>
        <v/>
      </c>
      <c r="G4128" s="72" t="str">
        <f t="shared" si="648"/>
        <v/>
      </c>
      <c r="H4128" s="68" t="str">
        <f t="shared" si="645"/>
        <v/>
      </c>
      <c r="I4128" s="69" t="str">
        <f t="shared" si="641"/>
        <v/>
      </c>
      <c r="J4128" s="70" t="str">
        <f t="shared" si="642"/>
        <v/>
      </c>
      <c r="W4128" s="75" t="e">
        <f t="shared" si="646"/>
        <v>#N/A</v>
      </c>
      <c r="X4128" s="75" t="e">
        <f t="shared" si="649"/>
        <v>#N/A</v>
      </c>
      <c r="Y4128" s="75" t="e">
        <f t="shared" si="647"/>
        <v>#N/A</v>
      </c>
    </row>
    <row r="4129" spans="2:25" ht="12.75" x14ac:dyDescent="0.2">
      <c r="B4129" s="72" t="str">
        <f t="shared" si="643"/>
        <v/>
      </c>
      <c r="C4129" s="58"/>
      <c r="D4129" s="67"/>
      <c r="E4129" s="71" t="str">
        <f t="shared" si="644"/>
        <v/>
      </c>
      <c r="F4129" s="71" t="str">
        <f t="shared" si="650"/>
        <v/>
      </c>
      <c r="G4129" s="72" t="str">
        <f t="shared" si="648"/>
        <v/>
      </c>
      <c r="H4129" s="68" t="str">
        <f t="shared" si="645"/>
        <v/>
      </c>
      <c r="I4129" s="69" t="str">
        <f t="shared" si="641"/>
        <v/>
      </c>
      <c r="J4129" s="70" t="str">
        <f t="shared" si="642"/>
        <v/>
      </c>
      <c r="W4129" s="75" t="e">
        <f t="shared" si="646"/>
        <v>#N/A</v>
      </c>
      <c r="X4129" s="75" t="e">
        <f t="shared" si="649"/>
        <v>#N/A</v>
      </c>
      <c r="Y4129" s="75" t="e">
        <f t="shared" si="647"/>
        <v>#N/A</v>
      </c>
    </row>
    <row r="4130" spans="2:25" ht="12.75" x14ac:dyDescent="0.2">
      <c r="B4130" s="72" t="str">
        <f t="shared" si="643"/>
        <v/>
      </c>
      <c r="C4130" s="58"/>
      <c r="D4130" s="67"/>
      <c r="E4130" s="71" t="str">
        <f t="shared" si="644"/>
        <v/>
      </c>
      <c r="F4130" s="71" t="str">
        <f t="shared" si="650"/>
        <v/>
      </c>
      <c r="G4130" s="72" t="str">
        <f t="shared" si="648"/>
        <v/>
      </c>
      <c r="H4130" s="68" t="str">
        <f t="shared" si="645"/>
        <v/>
      </c>
      <c r="I4130" s="69" t="str">
        <f t="shared" si="641"/>
        <v/>
      </c>
      <c r="J4130" s="70" t="str">
        <f t="shared" si="642"/>
        <v/>
      </c>
      <c r="W4130" s="75" t="e">
        <f t="shared" si="646"/>
        <v>#N/A</v>
      </c>
      <c r="X4130" s="75" t="e">
        <f t="shared" si="649"/>
        <v>#N/A</v>
      </c>
      <c r="Y4130" s="75" t="e">
        <f t="shared" si="647"/>
        <v>#N/A</v>
      </c>
    </row>
    <row r="4131" spans="2:25" ht="12.75" x14ac:dyDescent="0.2">
      <c r="B4131" s="72" t="str">
        <f t="shared" si="643"/>
        <v/>
      </c>
      <c r="C4131" s="58"/>
      <c r="D4131" s="67"/>
      <c r="E4131" s="71" t="str">
        <f t="shared" si="644"/>
        <v/>
      </c>
      <c r="F4131" s="71" t="str">
        <f t="shared" si="650"/>
        <v/>
      </c>
      <c r="G4131" s="72" t="str">
        <f t="shared" si="648"/>
        <v/>
      </c>
      <c r="H4131" s="68" t="str">
        <f t="shared" si="645"/>
        <v/>
      </c>
      <c r="I4131" s="69" t="str">
        <f t="shared" si="641"/>
        <v/>
      </c>
      <c r="J4131" s="70" t="str">
        <f t="shared" si="642"/>
        <v/>
      </c>
      <c r="W4131" s="75" t="e">
        <f t="shared" si="646"/>
        <v>#N/A</v>
      </c>
      <c r="X4131" s="75" t="e">
        <f t="shared" si="649"/>
        <v>#N/A</v>
      </c>
      <c r="Y4131" s="75" t="e">
        <f t="shared" si="647"/>
        <v>#N/A</v>
      </c>
    </row>
    <row r="4132" spans="2:25" ht="12.75" x14ac:dyDescent="0.2">
      <c r="B4132" s="72" t="str">
        <f t="shared" si="643"/>
        <v/>
      </c>
      <c r="C4132" s="58"/>
      <c r="D4132" s="67"/>
      <c r="E4132" s="71" t="str">
        <f t="shared" si="644"/>
        <v/>
      </c>
      <c r="F4132" s="71" t="str">
        <f t="shared" si="650"/>
        <v/>
      </c>
      <c r="G4132" s="72" t="str">
        <f t="shared" si="648"/>
        <v/>
      </c>
      <c r="H4132" s="68" t="str">
        <f t="shared" si="645"/>
        <v/>
      </c>
      <c r="I4132" s="69" t="str">
        <f t="shared" si="641"/>
        <v/>
      </c>
      <c r="J4132" s="70" t="str">
        <f t="shared" si="642"/>
        <v/>
      </c>
      <c r="W4132" s="75" t="e">
        <f t="shared" si="646"/>
        <v>#N/A</v>
      </c>
      <c r="X4132" s="75" t="e">
        <f t="shared" si="649"/>
        <v>#N/A</v>
      </c>
      <c r="Y4132" s="75" t="e">
        <f t="shared" si="647"/>
        <v>#N/A</v>
      </c>
    </row>
    <row r="4133" spans="2:25" ht="12.75" x14ac:dyDescent="0.2">
      <c r="B4133" s="72" t="str">
        <f t="shared" si="643"/>
        <v/>
      </c>
      <c r="C4133" s="58"/>
      <c r="D4133" s="67"/>
      <c r="E4133" s="71" t="str">
        <f t="shared" si="644"/>
        <v/>
      </c>
      <c r="F4133" s="71" t="str">
        <f t="shared" si="650"/>
        <v/>
      </c>
      <c r="G4133" s="72" t="str">
        <f t="shared" si="648"/>
        <v/>
      </c>
      <c r="H4133" s="68" t="str">
        <f t="shared" si="645"/>
        <v/>
      </c>
      <c r="I4133" s="69" t="str">
        <f t="shared" si="641"/>
        <v/>
      </c>
      <c r="J4133" s="70" t="str">
        <f t="shared" si="642"/>
        <v/>
      </c>
      <c r="W4133" s="75" t="e">
        <f t="shared" si="646"/>
        <v>#N/A</v>
      </c>
      <c r="X4133" s="75" t="e">
        <f t="shared" si="649"/>
        <v>#N/A</v>
      </c>
      <c r="Y4133" s="75" t="e">
        <f t="shared" si="647"/>
        <v>#N/A</v>
      </c>
    </row>
    <row r="4134" spans="2:25" ht="12.75" x14ac:dyDescent="0.2">
      <c r="B4134" s="72" t="str">
        <f t="shared" si="643"/>
        <v/>
      </c>
      <c r="C4134" s="58"/>
      <c r="D4134" s="67"/>
      <c r="E4134" s="71" t="str">
        <f t="shared" si="644"/>
        <v/>
      </c>
      <c r="F4134" s="71" t="str">
        <f t="shared" si="650"/>
        <v/>
      </c>
      <c r="G4134" s="72" t="str">
        <f t="shared" si="648"/>
        <v/>
      </c>
      <c r="H4134" s="68" t="str">
        <f t="shared" si="645"/>
        <v/>
      </c>
      <c r="I4134" s="69" t="str">
        <f t="shared" si="641"/>
        <v/>
      </c>
      <c r="J4134" s="70" t="str">
        <f t="shared" si="642"/>
        <v/>
      </c>
      <c r="W4134" s="75" t="e">
        <f t="shared" si="646"/>
        <v>#N/A</v>
      </c>
      <c r="X4134" s="75" t="e">
        <f t="shared" si="649"/>
        <v>#N/A</v>
      </c>
      <c r="Y4134" s="75" t="e">
        <f t="shared" si="647"/>
        <v>#N/A</v>
      </c>
    </row>
    <row r="4135" spans="2:25" ht="12.75" x14ac:dyDescent="0.2">
      <c r="B4135" s="72" t="str">
        <f t="shared" si="643"/>
        <v/>
      </c>
      <c r="C4135" s="58"/>
      <c r="D4135" s="67"/>
      <c r="E4135" s="71" t="str">
        <f t="shared" si="644"/>
        <v/>
      </c>
      <c r="F4135" s="71" t="str">
        <f t="shared" si="650"/>
        <v/>
      </c>
      <c r="G4135" s="72" t="str">
        <f t="shared" si="648"/>
        <v/>
      </c>
      <c r="H4135" s="68" t="str">
        <f t="shared" si="645"/>
        <v/>
      </c>
      <c r="I4135" s="69" t="str">
        <f t="shared" si="641"/>
        <v/>
      </c>
      <c r="J4135" s="70" t="str">
        <f t="shared" si="642"/>
        <v/>
      </c>
      <c r="W4135" s="75" t="e">
        <f t="shared" si="646"/>
        <v>#N/A</v>
      </c>
      <c r="X4135" s="75" t="e">
        <f t="shared" si="649"/>
        <v>#N/A</v>
      </c>
      <c r="Y4135" s="75" t="e">
        <f t="shared" si="647"/>
        <v>#N/A</v>
      </c>
    </row>
    <row r="4136" spans="2:25" ht="12.75" x14ac:dyDescent="0.2">
      <c r="B4136" s="72" t="str">
        <f t="shared" si="643"/>
        <v/>
      </c>
      <c r="C4136" s="58"/>
      <c r="D4136" s="67"/>
      <c r="E4136" s="71" t="str">
        <f t="shared" si="644"/>
        <v/>
      </c>
      <c r="F4136" s="71" t="str">
        <f t="shared" si="650"/>
        <v/>
      </c>
      <c r="G4136" s="72" t="str">
        <f t="shared" si="648"/>
        <v/>
      </c>
      <c r="H4136" s="68" t="str">
        <f t="shared" si="645"/>
        <v/>
      </c>
      <c r="I4136" s="69" t="str">
        <f t="shared" si="641"/>
        <v/>
      </c>
      <c r="J4136" s="70" t="str">
        <f t="shared" si="642"/>
        <v/>
      </c>
      <c r="W4136" s="75" t="e">
        <f t="shared" si="646"/>
        <v>#N/A</v>
      </c>
      <c r="X4136" s="75" t="e">
        <f t="shared" si="649"/>
        <v>#N/A</v>
      </c>
      <c r="Y4136" s="75" t="e">
        <f t="shared" si="647"/>
        <v>#N/A</v>
      </c>
    </row>
    <row r="4137" spans="2:25" ht="12.75" x14ac:dyDescent="0.2">
      <c r="B4137" s="72" t="str">
        <f t="shared" si="643"/>
        <v/>
      </c>
      <c r="C4137" s="58"/>
      <c r="D4137" s="67"/>
      <c r="E4137" s="71" t="str">
        <f t="shared" si="644"/>
        <v/>
      </c>
      <c r="F4137" s="71" t="str">
        <f t="shared" si="650"/>
        <v/>
      </c>
      <c r="G4137" s="72" t="str">
        <f t="shared" si="648"/>
        <v/>
      </c>
      <c r="H4137" s="68" t="str">
        <f t="shared" si="645"/>
        <v/>
      </c>
      <c r="I4137" s="69" t="str">
        <f t="shared" si="641"/>
        <v/>
      </c>
      <c r="J4137" s="70" t="str">
        <f t="shared" si="642"/>
        <v/>
      </c>
      <c r="W4137" s="75" t="e">
        <f t="shared" si="646"/>
        <v>#N/A</v>
      </c>
      <c r="X4137" s="75" t="e">
        <f t="shared" si="649"/>
        <v>#N/A</v>
      </c>
      <c r="Y4137" s="75" t="e">
        <f t="shared" si="647"/>
        <v>#N/A</v>
      </c>
    </row>
    <row r="4138" spans="2:25" ht="12.75" x14ac:dyDescent="0.2">
      <c r="B4138" s="72" t="str">
        <f t="shared" si="643"/>
        <v/>
      </c>
      <c r="C4138" s="58"/>
      <c r="D4138" s="67"/>
      <c r="E4138" s="71" t="str">
        <f t="shared" si="644"/>
        <v/>
      </c>
      <c r="F4138" s="71" t="str">
        <f t="shared" si="650"/>
        <v/>
      </c>
      <c r="G4138" s="72" t="str">
        <f t="shared" si="648"/>
        <v/>
      </c>
      <c r="H4138" s="68" t="str">
        <f t="shared" si="645"/>
        <v/>
      </c>
      <c r="I4138" s="69" t="str">
        <f t="shared" si="641"/>
        <v/>
      </c>
      <c r="J4138" s="70" t="str">
        <f t="shared" si="642"/>
        <v/>
      </c>
      <c r="W4138" s="75" t="e">
        <f t="shared" si="646"/>
        <v>#N/A</v>
      </c>
      <c r="X4138" s="75" t="e">
        <f t="shared" si="649"/>
        <v>#N/A</v>
      </c>
      <c r="Y4138" s="75" t="e">
        <f t="shared" si="647"/>
        <v>#N/A</v>
      </c>
    </row>
    <row r="4139" spans="2:25" ht="12.75" x14ac:dyDescent="0.2">
      <c r="B4139" s="72" t="str">
        <f t="shared" si="643"/>
        <v/>
      </c>
      <c r="C4139" s="58"/>
      <c r="D4139" s="67"/>
      <c r="E4139" s="71" t="str">
        <f t="shared" si="644"/>
        <v/>
      </c>
      <c r="F4139" s="71" t="str">
        <f t="shared" si="650"/>
        <v/>
      </c>
      <c r="G4139" s="72" t="str">
        <f t="shared" si="648"/>
        <v/>
      </c>
      <c r="H4139" s="68" t="str">
        <f t="shared" si="645"/>
        <v/>
      </c>
      <c r="I4139" s="69" t="str">
        <f t="shared" si="641"/>
        <v/>
      </c>
      <c r="J4139" s="70" t="str">
        <f t="shared" si="642"/>
        <v/>
      </c>
      <c r="W4139" s="75" t="e">
        <f t="shared" si="646"/>
        <v>#N/A</v>
      </c>
      <c r="X4139" s="75" t="e">
        <f t="shared" si="649"/>
        <v>#N/A</v>
      </c>
      <c r="Y4139" s="75" t="e">
        <f t="shared" si="647"/>
        <v>#N/A</v>
      </c>
    </row>
    <row r="4140" spans="2:25" ht="12.75" x14ac:dyDescent="0.2">
      <c r="B4140" s="72" t="str">
        <f t="shared" si="643"/>
        <v/>
      </c>
      <c r="C4140" s="58"/>
      <c r="D4140" s="67"/>
      <c r="E4140" s="71" t="str">
        <f t="shared" si="644"/>
        <v/>
      </c>
      <c r="F4140" s="71" t="str">
        <f t="shared" si="650"/>
        <v/>
      </c>
      <c r="G4140" s="72" t="str">
        <f t="shared" si="648"/>
        <v/>
      </c>
      <c r="H4140" s="68" t="str">
        <f t="shared" si="645"/>
        <v/>
      </c>
      <c r="I4140" s="69" t="str">
        <f t="shared" si="641"/>
        <v/>
      </c>
      <c r="J4140" s="70" t="str">
        <f t="shared" si="642"/>
        <v/>
      </c>
      <c r="W4140" s="75" t="e">
        <f t="shared" si="646"/>
        <v>#N/A</v>
      </c>
      <c r="X4140" s="75" t="e">
        <f t="shared" si="649"/>
        <v>#N/A</v>
      </c>
      <c r="Y4140" s="75" t="e">
        <f t="shared" si="647"/>
        <v>#N/A</v>
      </c>
    </row>
    <row r="4141" spans="2:25" ht="12.75" x14ac:dyDescent="0.2">
      <c r="B4141" s="72" t="str">
        <f t="shared" si="643"/>
        <v/>
      </c>
      <c r="C4141" s="58"/>
      <c r="D4141" s="67"/>
      <c r="E4141" s="71" t="str">
        <f t="shared" si="644"/>
        <v/>
      </c>
      <c r="F4141" s="71" t="str">
        <f t="shared" si="650"/>
        <v/>
      </c>
      <c r="G4141" s="72" t="str">
        <f t="shared" si="648"/>
        <v/>
      </c>
      <c r="H4141" s="68" t="str">
        <f t="shared" si="645"/>
        <v/>
      </c>
      <c r="I4141" s="69" t="str">
        <f t="shared" si="641"/>
        <v/>
      </c>
      <c r="J4141" s="70" t="str">
        <f t="shared" si="642"/>
        <v/>
      </c>
      <c r="W4141" s="75" t="e">
        <f t="shared" si="646"/>
        <v>#N/A</v>
      </c>
      <c r="X4141" s="75" t="e">
        <f t="shared" si="649"/>
        <v>#N/A</v>
      </c>
      <c r="Y4141" s="75" t="e">
        <f t="shared" si="647"/>
        <v>#N/A</v>
      </c>
    </row>
    <row r="4142" spans="2:25" ht="12.75" x14ac:dyDescent="0.2">
      <c r="B4142" s="72" t="str">
        <f t="shared" si="643"/>
        <v/>
      </c>
      <c r="C4142" s="58"/>
      <c r="D4142" s="67"/>
      <c r="E4142" s="71" t="str">
        <f t="shared" si="644"/>
        <v/>
      </c>
      <c r="F4142" s="71" t="str">
        <f t="shared" si="650"/>
        <v/>
      </c>
      <c r="G4142" s="72" t="str">
        <f t="shared" si="648"/>
        <v/>
      </c>
      <c r="H4142" s="68" t="str">
        <f t="shared" si="645"/>
        <v/>
      </c>
      <c r="I4142" s="69" t="str">
        <f t="shared" si="641"/>
        <v/>
      </c>
      <c r="J4142" s="70" t="str">
        <f t="shared" si="642"/>
        <v/>
      </c>
      <c r="W4142" s="75" t="e">
        <f t="shared" si="646"/>
        <v>#N/A</v>
      </c>
      <c r="X4142" s="75" t="e">
        <f t="shared" si="649"/>
        <v>#N/A</v>
      </c>
      <c r="Y4142" s="75" t="e">
        <f t="shared" si="647"/>
        <v>#N/A</v>
      </c>
    </row>
    <row r="4143" spans="2:25" ht="12.75" x14ac:dyDescent="0.2">
      <c r="B4143" s="72" t="str">
        <f t="shared" si="643"/>
        <v/>
      </c>
      <c r="C4143" s="58"/>
      <c r="D4143" s="67"/>
      <c r="E4143" s="71" t="str">
        <f t="shared" si="644"/>
        <v/>
      </c>
      <c r="F4143" s="71" t="str">
        <f t="shared" si="650"/>
        <v/>
      </c>
      <c r="G4143" s="72" t="str">
        <f t="shared" si="648"/>
        <v/>
      </c>
      <c r="H4143" s="68" t="str">
        <f t="shared" si="645"/>
        <v/>
      </c>
      <c r="I4143" s="69" t="str">
        <f t="shared" si="641"/>
        <v/>
      </c>
      <c r="J4143" s="70" t="str">
        <f t="shared" si="642"/>
        <v/>
      </c>
      <c r="W4143" s="75" t="e">
        <f t="shared" si="646"/>
        <v>#N/A</v>
      </c>
      <c r="X4143" s="75" t="e">
        <f t="shared" si="649"/>
        <v>#N/A</v>
      </c>
      <c r="Y4143" s="75" t="e">
        <f t="shared" si="647"/>
        <v>#N/A</v>
      </c>
    </row>
    <row r="4144" spans="2:25" ht="12.75" x14ac:dyDescent="0.2">
      <c r="B4144" s="72" t="str">
        <f t="shared" si="643"/>
        <v/>
      </c>
      <c r="C4144" s="58"/>
      <c r="D4144" s="67"/>
      <c r="E4144" s="71" t="str">
        <f t="shared" si="644"/>
        <v/>
      </c>
      <c r="F4144" s="71" t="str">
        <f t="shared" si="650"/>
        <v/>
      </c>
      <c r="G4144" s="72" t="str">
        <f t="shared" si="648"/>
        <v/>
      </c>
      <c r="H4144" s="68" t="str">
        <f t="shared" si="645"/>
        <v/>
      </c>
      <c r="I4144" s="69" t="str">
        <f t="shared" si="641"/>
        <v/>
      </c>
      <c r="J4144" s="70" t="str">
        <f t="shared" si="642"/>
        <v/>
      </c>
      <c r="W4144" s="75" t="e">
        <f t="shared" si="646"/>
        <v>#N/A</v>
      </c>
      <c r="X4144" s="75" t="e">
        <f t="shared" si="649"/>
        <v>#N/A</v>
      </c>
      <c r="Y4144" s="75" t="e">
        <f t="shared" si="647"/>
        <v>#N/A</v>
      </c>
    </row>
    <row r="4145" spans="2:25" ht="12.75" x14ac:dyDescent="0.2">
      <c r="B4145" s="72" t="str">
        <f t="shared" si="643"/>
        <v/>
      </c>
      <c r="C4145" s="58"/>
      <c r="D4145" s="67"/>
      <c r="E4145" s="71" t="str">
        <f t="shared" si="644"/>
        <v/>
      </c>
      <c r="F4145" s="71" t="str">
        <f t="shared" si="650"/>
        <v/>
      </c>
      <c r="G4145" s="72" t="str">
        <f t="shared" si="648"/>
        <v/>
      </c>
      <c r="H4145" s="68" t="str">
        <f t="shared" si="645"/>
        <v/>
      </c>
      <c r="I4145" s="69" t="str">
        <f t="shared" si="641"/>
        <v/>
      </c>
      <c r="J4145" s="70" t="str">
        <f t="shared" si="642"/>
        <v/>
      </c>
      <c r="W4145" s="75" t="e">
        <f t="shared" si="646"/>
        <v>#N/A</v>
      </c>
      <c r="X4145" s="75" t="e">
        <f t="shared" si="649"/>
        <v>#N/A</v>
      </c>
      <c r="Y4145" s="75" t="e">
        <f t="shared" si="647"/>
        <v>#N/A</v>
      </c>
    </row>
    <row r="4146" spans="2:25" ht="12.75" x14ac:dyDescent="0.2">
      <c r="B4146" s="72" t="str">
        <f t="shared" si="643"/>
        <v/>
      </c>
      <c r="C4146" s="58"/>
      <c r="D4146" s="67"/>
      <c r="E4146" s="71" t="str">
        <f t="shared" si="644"/>
        <v/>
      </c>
      <c r="F4146" s="71" t="str">
        <f t="shared" si="650"/>
        <v/>
      </c>
      <c r="G4146" s="72" t="str">
        <f t="shared" si="648"/>
        <v/>
      </c>
      <c r="H4146" s="68" t="str">
        <f t="shared" si="645"/>
        <v/>
      </c>
      <c r="I4146" s="69" t="str">
        <f t="shared" si="641"/>
        <v/>
      </c>
      <c r="J4146" s="70" t="str">
        <f t="shared" si="642"/>
        <v/>
      </c>
      <c r="W4146" s="75" t="e">
        <f t="shared" si="646"/>
        <v>#N/A</v>
      </c>
      <c r="X4146" s="75" t="e">
        <f t="shared" si="649"/>
        <v>#N/A</v>
      </c>
      <c r="Y4146" s="75" t="e">
        <f t="shared" si="647"/>
        <v>#N/A</v>
      </c>
    </row>
    <row r="4147" spans="2:25" ht="12.75" x14ac:dyDescent="0.2">
      <c r="B4147" s="72" t="str">
        <f t="shared" si="643"/>
        <v/>
      </c>
      <c r="C4147" s="58"/>
      <c r="D4147" s="67"/>
      <c r="E4147" s="71" t="str">
        <f t="shared" si="644"/>
        <v/>
      </c>
      <c r="F4147" s="71" t="str">
        <f t="shared" si="650"/>
        <v/>
      </c>
      <c r="G4147" s="72" t="str">
        <f t="shared" si="648"/>
        <v/>
      </c>
      <c r="H4147" s="68" t="str">
        <f t="shared" si="645"/>
        <v/>
      </c>
      <c r="I4147" s="69" t="str">
        <f t="shared" si="641"/>
        <v/>
      </c>
      <c r="J4147" s="70" t="str">
        <f t="shared" si="642"/>
        <v/>
      </c>
      <c r="W4147" s="75" t="e">
        <f t="shared" si="646"/>
        <v>#N/A</v>
      </c>
      <c r="X4147" s="75" t="e">
        <f t="shared" si="649"/>
        <v>#N/A</v>
      </c>
      <c r="Y4147" s="75" t="e">
        <f t="shared" si="647"/>
        <v>#N/A</v>
      </c>
    </row>
    <row r="4148" spans="2:25" ht="12.75" x14ac:dyDescent="0.2">
      <c r="B4148" s="72" t="str">
        <f t="shared" si="643"/>
        <v/>
      </c>
      <c r="C4148" s="58"/>
      <c r="D4148" s="67"/>
      <c r="E4148" s="71" t="str">
        <f t="shared" si="644"/>
        <v/>
      </c>
      <c r="F4148" s="71" t="str">
        <f t="shared" si="650"/>
        <v/>
      </c>
      <c r="G4148" s="72" t="str">
        <f t="shared" si="648"/>
        <v/>
      </c>
      <c r="H4148" s="68" t="str">
        <f t="shared" si="645"/>
        <v/>
      </c>
      <c r="I4148" s="69" t="str">
        <f t="shared" si="641"/>
        <v/>
      </c>
      <c r="J4148" s="70" t="str">
        <f t="shared" si="642"/>
        <v/>
      </c>
      <c r="W4148" s="75" t="e">
        <f t="shared" si="646"/>
        <v>#N/A</v>
      </c>
      <c r="X4148" s="75" t="e">
        <f t="shared" si="649"/>
        <v>#N/A</v>
      </c>
      <c r="Y4148" s="75" t="e">
        <f t="shared" si="647"/>
        <v>#N/A</v>
      </c>
    </row>
    <row r="4149" spans="2:25" ht="12.75" x14ac:dyDescent="0.2">
      <c r="B4149" s="72" t="str">
        <f t="shared" si="643"/>
        <v/>
      </c>
      <c r="C4149" s="58"/>
      <c r="D4149" s="67"/>
      <c r="E4149" s="71" t="str">
        <f t="shared" si="644"/>
        <v/>
      </c>
      <c r="F4149" s="71" t="str">
        <f t="shared" si="650"/>
        <v/>
      </c>
      <c r="G4149" s="72" t="str">
        <f t="shared" si="648"/>
        <v/>
      </c>
      <c r="H4149" s="68" t="str">
        <f t="shared" si="645"/>
        <v/>
      </c>
      <c r="I4149" s="69" t="str">
        <f t="shared" si="641"/>
        <v/>
      </c>
      <c r="J4149" s="70" t="str">
        <f t="shared" si="642"/>
        <v/>
      </c>
      <c r="W4149" s="75" t="e">
        <f t="shared" si="646"/>
        <v>#N/A</v>
      </c>
      <c r="X4149" s="75" t="e">
        <f t="shared" si="649"/>
        <v>#N/A</v>
      </c>
      <c r="Y4149" s="75" t="e">
        <f t="shared" si="647"/>
        <v>#N/A</v>
      </c>
    </row>
    <row r="4150" spans="2:25" ht="12.75" x14ac:dyDescent="0.2">
      <c r="B4150" s="72" t="str">
        <f t="shared" si="643"/>
        <v/>
      </c>
      <c r="C4150" s="58"/>
      <c r="D4150" s="67"/>
      <c r="E4150" s="71" t="str">
        <f t="shared" si="644"/>
        <v/>
      </c>
      <c r="F4150" s="71" t="str">
        <f t="shared" si="650"/>
        <v/>
      </c>
      <c r="G4150" s="72" t="str">
        <f t="shared" si="648"/>
        <v/>
      </c>
      <c r="H4150" s="68" t="str">
        <f t="shared" si="645"/>
        <v/>
      </c>
      <c r="I4150" s="69" t="str">
        <f t="shared" si="641"/>
        <v/>
      </c>
      <c r="J4150" s="70" t="str">
        <f t="shared" si="642"/>
        <v/>
      </c>
      <c r="W4150" s="75" t="e">
        <f t="shared" si="646"/>
        <v>#N/A</v>
      </c>
      <c r="X4150" s="75" t="e">
        <f t="shared" si="649"/>
        <v>#N/A</v>
      </c>
      <c r="Y4150" s="75" t="e">
        <f t="shared" si="647"/>
        <v>#N/A</v>
      </c>
    </row>
    <row r="4151" spans="2:25" ht="12.75" x14ac:dyDescent="0.2">
      <c r="B4151" s="72" t="str">
        <f t="shared" si="643"/>
        <v/>
      </c>
      <c r="C4151" s="58"/>
      <c r="D4151" s="67"/>
      <c r="E4151" s="71" t="str">
        <f t="shared" si="644"/>
        <v/>
      </c>
      <c r="F4151" s="71" t="str">
        <f t="shared" si="650"/>
        <v/>
      </c>
      <c r="G4151" s="72" t="str">
        <f t="shared" si="648"/>
        <v/>
      </c>
      <c r="H4151" s="68" t="str">
        <f t="shared" si="645"/>
        <v/>
      </c>
      <c r="I4151" s="69" t="str">
        <f t="shared" si="641"/>
        <v/>
      </c>
      <c r="J4151" s="70" t="str">
        <f t="shared" si="642"/>
        <v/>
      </c>
      <c r="W4151" s="75" t="e">
        <f t="shared" si="646"/>
        <v>#N/A</v>
      </c>
      <c r="X4151" s="75" t="e">
        <f t="shared" si="649"/>
        <v>#N/A</v>
      </c>
      <c r="Y4151" s="75" t="e">
        <f t="shared" si="647"/>
        <v>#N/A</v>
      </c>
    </row>
    <row r="4152" spans="2:25" ht="12.75" x14ac:dyDescent="0.2">
      <c r="B4152" s="72" t="str">
        <f t="shared" si="643"/>
        <v/>
      </c>
      <c r="C4152" s="58"/>
      <c r="D4152" s="67"/>
      <c r="E4152" s="71" t="str">
        <f t="shared" si="644"/>
        <v/>
      </c>
      <c r="F4152" s="71" t="str">
        <f t="shared" si="650"/>
        <v/>
      </c>
      <c r="G4152" s="72" t="str">
        <f t="shared" si="648"/>
        <v/>
      </c>
      <c r="H4152" s="68" t="str">
        <f t="shared" si="645"/>
        <v/>
      </c>
      <c r="I4152" s="69" t="str">
        <f t="shared" si="641"/>
        <v/>
      </c>
      <c r="J4152" s="70" t="str">
        <f t="shared" si="642"/>
        <v/>
      </c>
      <c r="W4152" s="75" t="e">
        <f t="shared" si="646"/>
        <v>#N/A</v>
      </c>
      <c r="X4152" s="75" t="e">
        <f t="shared" si="649"/>
        <v>#N/A</v>
      </c>
      <c r="Y4152" s="75" t="e">
        <f t="shared" si="647"/>
        <v>#N/A</v>
      </c>
    </row>
    <row r="4153" spans="2:25" ht="12.75" x14ac:dyDescent="0.2">
      <c r="B4153" s="72" t="str">
        <f t="shared" si="643"/>
        <v/>
      </c>
      <c r="C4153" s="58"/>
      <c r="D4153" s="67"/>
      <c r="E4153" s="71" t="str">
        <f t="shared" si="644"/>
        <v/>
      </c>
      <c r="F4153" s="71" t="str">
        <f t="shared" si="650"/>
        <v/>
      </c>
      <c r="G4153" s="72" t="str">
        <f t="shared" si="648"/>
        <v/>
      </c>
      <c r="H4153" s="68" t="str">
        <f t="shared" si="645"/>
        <v/>
      </c>
      <c r="I4153" s="69" t="str">
        <f t="shared" si="641"/>
        <v/>
      </c>
      <c r="J4153" s="70" t="str">
        <f t="shared" si="642"/>
        <v/>
      </c>
      <c r="W4153" s="75" t="e">
        <f t="shared" si="646"/>
        <v>#N/A</v>
      </c>
      <c r="X4153" s="75" t="e">
        <f t="shared" si="649"/>
        <v>#N/A</v>
      </c>
      <c r="Y4153" s="75" t="e">
        <f t="shared" si="647"/>
        <v>#N/A</v>
      </c>
    </row>
    <row r="4154" spans="2:25" ht="12.75" x14ac:dyDescent="0.2">
      <c r="B4154" s="72" t="str">
        <f t="shared" si="643"/>
        <v/>
      </c>
      <c r="C4154" s="58"/>
      <c r="D4154" s="67"/>
      <c r="E4154" s="71" t="str">
        <f t="shared" si="644"/>
        <v/>
      </c>
      <c r="F4154" s="71" t="str">
        <f t="shared" si="650"/>
        <v/>
      </c>
      <c r="G4154" s="72" t="str">
        <f t="shared" si="648"/>
        <v/>
      </c>
      <c r="H4154" s="68" t="str">
        <f t="shared" si="645"/>
        <v/>
      </c>
      <c r="I4154" s="69" t="str">
        <f t="shared" si="641"/>
        <v/>
      </c>
      <c r="J4154" s="70" t="str">
        <f t="shared" si="642"/>
        <v/>
      </c>
      <c r="W4154" s="75" t="e">
        <f t="shared" si="646"/>
        <v>#N/A</v>
      </c>
      <c r="X4154" s="75" t="e">
        <f t="shared" si="649"/>
        <v>#N/A</v>
      </c>
      <c r="Y4154" s="75" t="e">
        <f t="shared" si="647"/>
        <v>#N/A</v>
      </c>
    </row>
    <row r="4155" spans="2:25" ht="12.75" x14ac:dyDescent="0.2">
      <c r="B4155" s="72" t="str">
        <f t="shared" si="643"/>
        <v/>
      </c>
      <c r="C4155" s="58"/>
      <c r="D4155" s="67"/>
      <c r="E4155" s="71" t="str">
        <f t="shared" si="644"/>
        <v/>
      </c>
      <c r="F4155" s="71" t="str">
        <f t="shared" si="650"/>
        <v/>
      </c>
      <c r="G4155" s="72" t="str">
        <f t="shared" si="648"/>
        <v/>
      </c>
      <c r="H4155" s="68" t="str">
        <f t="shared" si="645"/>
        <v/>
      </c>
      <c r="I4155" s="69" t="str">
        <f t="shared" si="641"/>
        <v/>
      </c>
      <c r="J4155" s="70" t="str">
        <f t="shared" si="642"/>
        <v/>
      </c>
      <c r="W4155" s="75" t="e">
        <f t="shared" si="646"/>
        <v>#N/A</v>
      </c>
      <c r="X4155" s="75" t="e">
        <f t="shared" si="649"/>
        <v>#N/A</v>
      </c>
      <c r="Y4155" s="75" t="e">
        <f t="shared" si="647"/>
        <v>#N/A</v>
      </c>
    </row>
    <row r="4156" spans="2:25" ht="12.75" x14ac:dyDescent="0.2">
      <c r="B4156" s="72" t="str">
        <f t="shared" si="643"/>
        <v/>
      </c>
      <c r="C4156" s="58"/>
      <c r="D4156" s="67"/>
      <c r="E4156" s="71" t="str">
        <f t="shared" si="644"/>
        <v/>
      </c>
      <c r="F4156" s="71" t="str">
        <f t="shared" si="650"/>
        <v/>
      </c>
      <c r="G4156" s="72" t="str">
        <f t="shared" si="648"/>
        <v/>
      </c>
      <c r="H4156" s="68" t="str">
        <f t="shared" si="645"/>
        <v/>
      </c>
      <c r="I4156" s="69" t="str">
        <f t="shared" si="641"/>
        <v/>
      </c>
      <c r="J4156" s="70" t="str">
        <f t="shared" si="642"/>
        <v/>
      </c>
      <c r="W4156" s="75" t="e">
        <f t="shared" si="646"/>
        <v>#N/A</v>
      </c>
      <c r="X4156" s="75" t="e">
        <f t="shared" si="649"/>
        <v>#N/A</v>
      </c>
      <c r="Y4156" s="75" t="e">
        <f t="shared" si="647"/>
        <v>#N/A</v>
      </c>
    </row>
    <row r="4157" spans="2:25" ht="12.75" x14ac:dyDescent="0.2">
      <c r="B4157" s="72" t="str">
        <f t="shared" si="643"/>
        <v/>
      </c>
      <c r="C4157" s="58"/>
      <c r="D4157" s="67"/>
      <c r="E4157" s="71" t="str">
        <f t="shared" si="644"/>
        <v/>
      </c>
      <c r="F4157" s="71" t="str">
        <f t="shared" si="650"/>
        <v/>
      </c>
      <c r="G4157" s="72" t="str">
        <f t="shared" si="648"/>
        <v/>
      </c>
      <c r="H4157" s="68" t="str">
        <f t="shared" si="645"/>
        <v/>
      </c>
      <c r="I4157" s="69" t="str">
        <f t="shared" si="641"/>
        <v/>
      </c>
      <c r="J4157" s="70" t="str">
        <f t="shared" si="642"/>
        <v/>
      </c>
      <c r="W4157" s="75" t="e">
        <f t="shared" si="646"/>
        <v>#N/A</v>
      </c>
      <c r="X4157" s="75" t="e">
        <f t="shared" si="649"/>
        <v>#N/A</v>
      </c>
      <c r="Y4157" s="75" t="e">
        <f t="shared" si="647"/>
        <v>#N/A</v>
      </c>
    </row>
    <row r="4158" spans="2:25" ht="12.75" x14ac:dyDescent="0.2">
      <c r="B4158" s="72" t="str">
        <f t="shared" si="643"/>
        <v/>
      </c>
      <c r="C4158" s="58"/>
      <c r="D4158" s="67"/>
      <c r="E4158" s="71" t="str">
        <f t="shared" si="644"/>
        <v/>
      </c>
      <c r="F4158" s="71" t="str">
        <f t="shared" si="650"/>
        <v/>
      </c>
      <c r="G4158" s="72" t="str">
        <f t="shared" si="648"/>
        <v/>
      </c>
      <c r="H4158" s="68" t="str">
        <f t="shared" si="645"/>
        <v/>
      </c>
      <c r="I4158" s="69" t="str">
        <f t="shared" si="641"/>
        <v/>
      </c>
      <c r="J4158" s="70" t="str">
        <f t="shared" si="642"/>
        <v/>
      </c>
      <c r="W4158" s="75" t="e">
        <f t="shared" si="646"/>
        <v>#N/A</v>
      </c>
      <c r="X4158" s="75" t="e">
        <f t="shared" si="649"/>
        <v>#N/A</v>
      </c>
      <c r="Y4158" s="75" t="e">
        <f t="shared" si="647"/>
        <v>#N/A</v>
      </c>
    </row>
    <row r="4159" spans="2:25" ht="12.75" x14ac:dyDescent="0.2">
      <c r="B4159" s="72" t="str">
        <f t="shared" si="643"/>
        <v/>
      </c>
      <c r="C4159" s="58"/>
      <c r="D4159" s="67"/>
      <c r="E4159" s="71" t="str">
        <f t="shared" si="644"/>
        <v/>
      </c>
      <c r="F4159" s="71" t="str">
        <f t="shared" si="650"/>
        <v/>
      </c>
      <c r="G4159" s="72" t="str">
        <f t="shared" si="648"/>
        <v/>
      </c>
      <c r="H4159" s="68" t="str">
        <f t="shared" si="645"/>
        <v/>
      </c>
      <c r="I4159" s="69" t="str">
        <f t="shared" si="641"/>
        <v/>
      </c>
      <c r="J4159" s="70" t="str">
        <f t="shared" si="642"/>
        <v/>
      </c>
      <c r="W4159" s="75" t="e">
        <f t="shared" si="646"/>
        <v>#N/A</v>
      </c>
      <c r="X4159" s="75" t="e">
        <f t="shared" si="649"/>
        <v>#N/A</v>
      </c>
      <c r="Y4159" s="75" t="e">
        <f t="shared" si="647"/>
        <v>#N/A</v>
      </c>
    </row>
    <row r="4160" spans="2:25" ht="12.75" x14ac:dyDescent="0.2">
      <c r="B4160" s="72" t="str">
        <f t="shared" si="643"/>
        <v/>
      </c>
      <c r="C4160" s="58"/>
      <c r="D4160" s="67"/>
      <c r="E4160" s="71" t="str">
        <f t="shared" si="644"/>
        <v/>
      </c>
      <c r="F4160" s="71" t="str">
        <f t="shared" si="650"/>
        <v/>
      </c>
      <c r="G4160" s="72" t="str">
        <f t="shared" si="648"/>
        <v/>
      </c>
      <c r="H4160" s="68" t="str">
        <f t="shared" si="645"/>
        <v/>
      </c>
      <c r="I4160" s="69" t="str">
        <f t="shared" si="641"/>
        <v/>
      </c>
      <c r="J4160" s="70" t="str">
        <f t="shared" si="642"/>
        <v/>
      </c>
      <c r="W4160" s="75" t="e">
        <f t="shared" si="646"/>
        <v>#N/A</v>
      </c>
      <c r="X4160" s="75" t="e">
        <f t="shared" si="649"/>
        <v>#N/A</v>
      </c>
      <c r="Y4160" s="75" t="e">
        <f t="shared" si="647"/>
        <v>#N/A</v>
      </c>
    </row>
    <row r="4161" spans="2:25" ht="12.75" x14ac:dyDescent="0.2">
      <c r="B4161" s="72" t="str">
        <f t="shared" si="643"/>
        <v/>
      </c>
      <c r="C4161" s="58"/>
      <c r="D4161" s="67"/>
      <c r="E4161" s="71" t="str">
        <f t="shared" si="644"/>
        <v/>
      </c>
      <c r="F4161" s="71" t="str">
        <f t="shared" si="650"/>
        <v/>
      </c>
      <c r="G4161" s="72" t="str">
        <f t="shared" si="648"/>
        <v/>
      </c>
      <c r="H4161" s="68" t="str">
        <f t="shared" si="645"/>
        <v/>
      </c>
      <c r="I4161" s="69" t="str">
        <f t="shared" si="641"/>
        <v/>
      </c>
      <c r="J4161" s="70" t="str">
        <f t="shared" si="642"/>
        <v/>
      </c>
      <c r="W4161" s="75" t="e">
        <f t="shared" si="646"/>
        <v>#N/A</v>
      </c>
      <c r="X4161" s="75" t="e">
        <f t="shared" si="649"/>
        <v>#N/A</v>
      </c>
      <c r="Y4161" s="75" t="e">
        <f t="shared" si="647"/>
        <v>#N/A</v>
      </c>
    </row>
    <row r="4162" spans="2:25" ht="12.75" x14ac:dyDescent="0.2">
      <c r="B4162" s="72" t="str">
        <f t="shared" si="643"/>
        <v/>
      </c>
      <c r="C4162" s="58"/>
      <c r="D4162" s="67"/>
      <c r="E4162" s="71" t="str">
        <f t="shared" si="644"/>
        <v/>
      </c>
      <c r="F4162" s="71" t="str">
        <f t="shared" si="650"/>
        <v/>
      </c>
      <c r="G4162" s="72" t="str">
        <f t="shared" si="648"/>
        <v/>
      </c>
      <c r="H4162" s="68" t="str">
        <f t="shared" si="645"/>
        <v/>
      </c>
      <c r="I4162" s="69" t="str">
        <f t="shared" si="641"/>
        <v/>
      </c>
      <c r="J4162" s="70" t="str">
        <f t="shared" si="642"/>
        <v/>
      </c>
      <c r="W4162" s="75" t="e">
        <f t="shared" si="646"/>
        <v>#N/A</v>
      </c>
      <c r="X4162" s="75" t="e">
        <f t="shared" si="649"/>
        <v>#N/A</v>
      </c>
      <c r="Y4162" s="75" t="e">
        <f t="shared" si="647"/>
        <v>#N/A</v>
      </c>
    </row>
    <row r="4163" spans="2:25" ht="12.75" x14ac:dyDescent="0.2">
      <c r="B4163" s="72" t="str">
        <f t="shared" si="643"/>
        <v/>
      </c>
      <c r="C4163" s="58"/>
      <c r="D4163" s="67"/>
      <c r="E4163" s="71" t="str">
        <f t="shared" si="644"/>
        <v/>
      </c>
      <c r="F4163" s="71" t="str">
        <f t="shared" si="650"/>
        <v/>
      </c>
      <c r="G4163" s="72" t="str">
        <f t="shared" si="648"/>
        <v/>
      </c>
      <c r="H4163" s="68" t="str">
        <f t="shared" si="645"/>
        <v/>
      </c>
      <c r="I4163" s="69" t="str">
        <f t="shared" ref="I4163:I4226" si="651">IF(ISBLANK(D4163)=FALSE,ABS(E4163-$S$15),"")</f>
        <v/>
      </c>
      <c r="J4163" s="70" t="str">
        <f t="shared" ref="J4163:J4226" si="652">IF(ISBLANK(D4163)=FALSE,IF((I4163/$S$16)&gt;4.5,"X",""),"")</f>
        <v/>
      </c>
      <c r="W4163" s="75" t="e">
        <f t="shared" si="646"/>
        <v>#N/A</v>
      </c>
      <c r="X4163" s="75" t="e">
        <f t="shared" si="649"/>
        <v>#N/A</v>
      </c>
      <c r="Y4163" s="75" t="e">
        <f t="shared" si="647"/>
        <v>#N/A</v>
      </c>
    </row>
    <row r="4164" spans="2:25" ht="12.75" x14ac:dyDescent="0.2">
      <c r="B4164" s="72" t="str">
        <f t="shared" ref="B4164:B4227" si="653">IF(ISBLANK(D4164)=FALSE,ABS(G4164-H4164),"")</f>
        <v/>
      </c>
      <c r="C4164" s="58"/>
      <c r="D4164" s="67"/>
      <c r="E4164" s="71" t="str">
        <f t="shared" ref="E4164:E4227" si="654">IF(ISBLANK(D4164)=FALSE,IF($O$20=1,(D4164),IF($O$20=2,LN(D4164),IF($O$20=3,SQRT(D4164),-1/D4164))),"")</f>
        <v/>
      </c>
      <c r="F4164" s="71" t="str">
        <f t="shared" si="650"/>
        <v/>
      </c>
      <c r="G4164" s="72" t="str">
        <f t="shared" si="648"/>
        <v/>
      </c>
      <c r="H4164" s="68" t="str">
        <f t="shared" ref="H4164:H4227" si="655">IF(ISBLANK(D4164)=FALSE,NORMSDIST(F4164),"")</f>
        <v/>
      </c>
      <c r="I4164" s="69" t="str">
        <f t="shared" si="651"/>
        <v/>
      </c>
      <c r="J4164" s="70" t="str">
        <f t="shared" si="652"/>
        <v/>
      </c>
      <c r="W4164" s="75" t="e">
        <f t="shared" ref="W4164:W4227" si="656">IF(ISBLANK(D4164)=FALSE,IF($O$20=1,(D4164),IF($O$20=2,LN(D4164),IF($O$20=3,SQRT(D4164),-1/D4164))),NA())</f>
        <v>#N/A</v>
      </c>
      <c r="X4164" s="75" t="e">
        <f t="shared" si="649"/>
        <v>#N/A</v>
      </c>
      <c r="Y4164" s="75" t="e">
        <f t="shared" ref="Y4164:Y4227" si="657">IF(ISBLANK(D4164)=FALSE,_xlfn.NORM.S.DIST(F4164,TRUE),NA())</f>
        <v>#N/A</v>
      </c>
    </row>
    <row r="4165" spans="2:25" ht="12.75" x14ac:dyDescent="0.2">
      <c r="B4165" s="72" t="str">
        <f t="shared" si="653"/>
        <v/>
      </c>
      <c r="C4165" s="58"/>
      <c r="D4165" s="67"/>
      <c r="E4165" s="71" t="str">
        <f t="shared" si="654"/>
        <v/>
      </c>
      <c r="F4165" s="71" t="str">
        <f t="shared" si="650"/>
        <v/>
      </c>
      <c r="G4165" s="72" t="str">
        <f t="shared" ref="G4165:G4228" si="658">IF(ISBLANK(D4165)=FALSE,G4164+1/$M$6,"")</f>
        <v/>
      </c>
      <c r="H4165" s="68" t="str">
        <f t="shared" si="655"/>
        <v/>
      </c>
      <c r="I4165" s="69" t="str">
        <f t="shared" si="651"/>
        <v/>
      </c>
      <c r="J4165" s="70" t="str">
        <f t="shared" si="652"/>
        <v/>
      </c>
      <c r="W4165" s="75" t="e">
        <f t="shared" si="656"/>
        <v>#N/A</v>
      </c>
      <c r="X4165" s="75" t="e">
        <f t="shared" ref="X4165:X4228" si="659">IF(ISBLANK(D4165)=FALSE,X4164+1/$M$6,NA())</f>
        <v>#N/A</v>
      </c>
      <c r="Y4165" s="75" t="e">
        <f t="shared" si="657"/>
        <v>#N/A</v>
      </c>
    </row>
    <row r="4166" spans="2:25" ht="12.75" x14ac:dyDescent="0.2">
      <c r="B4166" s="72" t="str">
        <f t="shared" si="653"/>
        <v/>
      </c>
      <c r="C4166" s="58"/>
      <c r="D4166" s="67"/>
      <c r="E4166" s="71" t="str">
        <f t="shared" si="654"/>
        <v/>
      </c>
      <c r="F4166" s="71" t="str">
        <f t="shared" si="650"/>
        <v/>
      </c>
      <c r="G4166" s="72" t="str">
        <f t="shared" si="658"/>
        <v/>
      </c>
      <c r="H4166" s="68" t="str">
        <f t="shared" si="655"/>
        <v/>
      </c>
      <c r="I4166" s="69" t="str">
        <f t="shared" si="651"/>
        <v/>
      </c>
      <c r="J4166" s="70" t="str">
        <f t="shared" si="652"/>
        <v/>
      </c>
      <c r="W4166" s="75" t="e">
        <f t="shared" si="656"/>
        <v>#N/A</v>
      </c>
      <c r="X4166" s="75" t="e">
        <f t="shared" si="659"/>
        <v>#N/A</v>
      </c>
      <c r="Y4166" s="75" t="e">
        <f t="shared" si="657"/>
        <v>#N/A</v>
      </c>
    </row>
    <row r="4167" spans="2:25" ht="12.75" x14ac:dyDescent="0.2">
      <c r="B4167" s="72" t="str">
        <f t="shared" si="653"/>
        <v/>
      </c>
      <c r="C4167" s="58"/>
      <c r="D4167" s="67"/>
      <c r="E4167" s="71" t="str">
        <f t="shared" si="654"/>
        <v/>
      </c>
      <c r="F4167" s="71" t="str">
        <f t="shared" si="650"/>
        <v/>
      </c>
      <c r="G4167" s="72" t="str">
        <f t="shared" si="658"/>
        <v/>
      </c>
      <c r="H4167" s="68" t="str">
        <f t="shared" si="655"/>
        <v/>
      </c>
      <c r="I4167" s="69" t="str">
        <f t="shared" si="651"/>
        <v/>
      </c>
      <c r="J4167" s="70" t="str">
        <f t="shared" si="652"/>
        <v/>
      </c>
      <c r="W4167" s="75" t="e">
        <f t="shared" si="656"/>
        <v>#N/A</v>
      </c>
      <c r="X4167" s="75" t="e">
        <f t="shared" si="659"/>
        <v>#N/A</v>
      </c>
      <c r="Y4167" s="75" t="e">
        <f t="shared" si="657"/>
        <v>#N/A</v>
      </c>
    </row>
    <row r="4168" spans="2:25" ht="12.75" x14ac:dyDescent="0.2">
      <c r="B4168" s="72" t="str">
        <f t="shared" si="653"/>
        <v/>
      </c>
      <c r="C4168" s="58"/>
      <c r="D4168" s="67"/>
      <c r="E4168" s="71" t="str">
        <f t="shared" si="654"/>
        <v/>
      </c>
      <c r="F4168" s="71" t="str">
        <f t="shared" si="650"/>
        <v/>
      </c>
      <c r="G4168" s="72" t="str">
        <f t="shared" si="658"/>
        <v/>
      </c>
      <c r="H4168" s="68" t="str">
        <f t="shared" si="655"/>
        <v/>
      </c>
      <c r="I4168" s="69" t="str">
        <f t="shared" si="651"/>
        <v/>
      </c>
      <c r="J4168" s="70" t="str">
        <f t="shared" si="652"/>
        <v/>
      </c>
      <c r="W4168" s="75" t="e">
        <f t="shared" si="656"/>
        <v>#N/A</v>
      </c>
      <c r="X4168" s="75" t="e">
        <f t="shared" si="659"/>
        <v>#N/A</v>
      </c>
      <c r="Y4168" s="75" t="e">
        <f t="shared" si="657"/>
        <v>#N/A</v>
      </c>
    </row>
    <row r="4169" spans="2:25" ht="12.75" x14ac:dyDescent="0.2">
      <c r="B4169" s="72" t="str">
        <f t="shared" si="653"/>
        <v/>
      </c>
      <c r="C4169" s="58"/>
      <c r="D4169" s="67"/>
      <c r="E4169" s="71" t="str">
        <f t="shared" si="654"/>
        <v/>
      </c>
      <c r="F4169" s="71" t="str">
        <f t="shared" si="650"/>
        <v/>
      </c>
      <c r="G4169" s="72" t="str">
        <f t="shared" si="658"/>
        <v/>
      </c>
      <c r="H4169" s="68" t="str">
        <f t="shared" si="655"/>
        <v/>
      </c>
      <c r="I4169" s="69" t="str">
        <f t="shared" si="651"/>
        <v/>
      </c>
      <c r="J4169" s="70" t="str">
        <f t="shared" si="652"/>
        <v/>
      </c>
      <c r="W4169" s="75" t="e">
        <f t="shared" si="656"/>
        <v>#N/A</v>
      </c>
      <c r="X4169" s="75" t="e">
        <f t="shared" si="659"/>
        <v>#N/A</v>
      </c>
      <c r="Y4169" s="75" t="e">
        <f t="shared" si="657"/>
        <v>#N/A</v>
      </c>
    </row>
    <row r="4170" spans="2:25" ht="12.75" x14ac:dyDescent="0.2">
      <c r="B4170" s="72" t="str">
        <f t="shared" si="653"/>
        <v/>
      </c>
      <c r="C4170" s="58"/>
      <c r="D4170" s="67"/>
      <c r="E4170" s="71" t="str">
        <f t="shared" si="654"/>
        <v/>
      </c>
      <c r="F4170" s="71" t="str">
        <f t="shared" si="650"/>
        <v/>
      </c>
      <c r="G4170" s="72" t="str">
        <f t="shared" si="658"/>
        <v/>
      </c>
      <c r="H4170" s="68" t="str">
        <f t="shared" si="655"/>
        <v/>
      </c>
      <c r="I4170" s="69" t="str">
        <f t="shared" si="651"/>
        <v/>
      </c>
      <c r="J4170" s="70" t="str">
        <f t="shared" si="652"/>
        <v/>
      </c>
      <c r="W4170" s="75" t="e">
        <f t="shared" si="656"/>
        <v>#N/A</v>
      </c>
      <c r="X4170" s="75" t="e">
        <f t="shared" si="659"/>
        <v>#N/A</v>
      </c>
      <c r="Y4170" s="75" t="e">
        <f t="shared" si="657"/>
        <v>#N/A</v>
      </c>
    </row>
    <row r="4171" spans="2:25" ht="12.75" x14ac:dyDescent="0.2">
      <c r="B4171" s="72" t="str">
        <f t="shared" si="653"/>
        <v/>
      </c>
      <c r="C4171" s="58"/>
      <c r="D4171" s="67"/>
      <c r="E4171" s="71" t="str">
        <f t="shared" si="654"/>
        <v/>
      </c>
      <c r="F4171" s="71" t="str">
        <f t="shared" si="650"/>
        <v/>
      </c>
      <c r="G4171" s="72" t="str">
        <f t="shared" si="658"/>
        <v/>
      </c>
      <c r="H4171" s="68" t="str">
        <f t="shared" si="655"/>
        <v/>
      </c>
      <c r="I4171" s="69" t="str">
        <f t="shared" si="651"/>
        <v/>
      </c>
      <c r="J4171" s="70" t="str">
        <f t="shared" si="652"/>
        <v/>
      </c>
      <c r="W4171" s="75" t="e">
        <f t="shared" si="656"/>
        <v>#N/A</v>
      </c>
      <c r="X4171" s="75" t="e">
        <f t="shared" si="659"/>
        <v>#N/A</v>
      </c>
      <c r="Y4171" s="75" t="e">
        <f t="shared" si="657"/>
        <v>#N/A</v>
      </c>
    </row>
    <row r="4172" spans="2:25" ht="12.75" x14ac:dyDescent="0.2">
      <c r="B4172" s="72" t="str">
        <f t="shared" si="653"/>
        <v/>
      </c>
      <c r="C4172" s="58"/>
      <c r="D4172" s="67"/>
      <c r="E4172" s="71" t="str">
        <f t="shared" si="654"/>
        <v/>
      </c>
      <c r="F4172" s="71" t="str">
        <f t="shared" si="650"/>
        <v/>
      </c>
      <c r="G4172" s="72" t="str">
        <f t="shared" si="658"/>
        <v/>
      </c>
      <c r="H4172" s="68" t="str">
        <f t="shared" si="655"/>
        <v/>
      </c>
      <c r="I4172" s="69" t="str">
        <f t="shared" si="651"/>
        <v/>
      </c>
      <c r="J4172" s="70" t="str">
        <f t="shared" si="652"/>
        <v/>
      </c>
      <c r="W4172" s="75" t="e">
        <f t="shared" si="656"/>
        <v>#N/A</v>
      </c>
      <c r="X4172" s="75" t="e">
        <f t="shared" si="659"/>
        <v>#N/A</v>
      </c>
      <c r="Y4172" s="75" t="e">
        <f t="shared" si="657"/>
        <v>#N/A</v>
      </c>
    </row>
    <row r="4173" spans="2:25" ht="12.75" x14ac:dyDescent="0.2">
      <c r="B4173" s="72" t="str">
        <f t="shared" si="653"/>
        <v/>
      </c>
      <c r="C4173" s="58"/>
      <c r="D4173" s="67"/>
      <c r="E4173" s="71" t="str">
        <f t="shared" si="654"/>
        <v/>
      </c>
      <c r="F4173" s="71" t="str">
        <f t="shared" si="650"/>
        <v/>
      </c>
      <c r="G4173" s="72" t="str">
        <f t="shared" si="658"/>
        <v/>
      </c>
      <c r="H4173" s="68" t="str">
        <f t="shared" si="655"/>
        <v/>
      </c>
      <c r="I4173" s="69" t="str">
        <f t="shared" si="651"/>
        <v/>
      </c>
      <c r="J4173" s="70" t="str">
        <f t="shared" si="652"/>
        <v/>
      </c>
      <c r="W4173" s="75" t="e">
        <f t="shared" si="656"/>
        <v>#N/A</v>
      </c>
      <c r="X4173" s="75" t="e">
        <f t="shared" si="659"/>
        <v>#N/A</v>
      </c>
      <c r="Y4173" s="75" t="e">
        <f t="shared" si="657"/>
        <v>#N/A</v>
      </c>
    </row>
    <row r="4174" spans="2:25" ht="12.75" x14ac:dyDescent="0.2">
      <c r="B4174" s="72" t="str">
        <f t="shared" si="653"/>
        <v/>
      </c>
      <c r="C4174" s="58"/>
      <c r="D4174" s="67"/>
      <c r="E4174" s="71" t="str">
        <f t="shared" si="654"/>
        <v/>
      </c>
      <c r="F4174" s="71" t="str">
        <f t="shared" ref="F4174:F4237" si="660">IF(D4174,STANDARDIZE(E4174,$M$11,$M$12),"")</f>
        <v/>
      </c>
      <c r="G4174" s="72" t="str">
        <f t="shared" si="658"/>
        <v/>
      </c>
      <c r="H4174" s="68" t="str">
        <f t="shared" si="655"/>
        <v/>
      </c>
      <c r="I4174" s="69" t="str">
        <f t="shared" si="651"/>
        <v/>
      </c>
      <c r="J4174" s="70" t="str">
        <f t="shared" si="652"/>
        <v/>
      </c>
      <c r="W4174" s="75" t="e">
        <f t="shared" si="656"/>
        <v>#N/A</v>
      </c>
      <c r="X4174" s="75" t="e">
        <f t="shared" si="659"/>
        <v>#N/A</v>
      </c>
      <c r="Y4174" s="75" t="e">
        <f t="shared" si="657"/>
        <v>#N/A</v>
      </c>
    </row>
    <row r="4175" spans="2:25" ht="12.75" x14ac:dyDescent="0.2">
      <c r="B4175" s="72" t="str">
        <f t="shared" si="653"/>
        <v/>
      </c>
      <c r="C4175" s="58"/>
      <c r="D4175" s="67"/>
      <c r="E4175" s="71" t="str">
        <f t="shared" si="654"/>
        <v/>
      </c>
      <c r="F4175" s="71" t="str">
        <f t="shared" si="660"/>
        <v/>
      </c>
      <c r="G4175" s="72" t="str">
        <f t="shared" si="658"/>
        <v/>
      </c>
      <c r="H4175" s="68" t="str">
        <f t="shared" si="655"/>
        <v/>
      </c>
      <c r="I4175" s="69" t="str">
        <f t="shared" si="651"/>
        <v/>
      </c>
      <c r="J4175" s="70" t="str">
        <f t="shared" si="652"/>
        <v/>
      </c>
      <c r="W4175" s="75" t="e">
        <f t="shared" si="656"/>
        <v>#N/A</v>
      </c>
      <c r="X4175" s="75" t="e">
        <f t="shared" si="659"/>
        <v>#N/A</v>
      </c>
      <c r="Y4175" s="75" t="e">
        <f t="shared" si="657"/>
        <v>#N/A</v>
      </c>
    </row>
    <row r="4176" spans="2:25" ht="12.75" x14ac:dyDescent="0.2">
      <c r="B4176" s="72" t="str">
        <f t="shared" si="653"/>
        <v/>
      </c>
      <c r="C4176" s="58"/>
      <c r="D4176" s="67"/>
      <c r="E4176" s="71" t="str">
        <f t="shared" si="654"/>
        <v/>
      </c>
      <c r="F4176" s="71" t="str">
        <f t="shared" si="660"/>
        <v/>
      </c>
      <c r="G4176" s="72" t="str">
        <f t="shared" si="658"/>
        <v/>
      </c>
      <c r="H4176" s="68" t="str">
        <f t="shared" si="655"/>
        <v/>
      </c>
      <c r="I4176" s="69" t="str">
        <f t="shared" si="651"/>
        <v/>
      </c>
      <c r="J4176" s="70" t="str">
        <f t="shared" si="652"/>
        <v/>
      </c>
      <c r="W4176" s="75" t="e">
        <f t="shared" si="656"/>
        <v>#N/A</v>
      </c>
      <c r="X4176" s="75" t="e">
        <f t="shared" si="659"/>
        <v>#N/A</v>
      </c>
      <c r="Y4176" s="75" t="e">
        <f t="shared" si="657"/>
        <v>#N/A</v>
      </c>
    </row>
    <row r="4177" spans="2:25" ht="12.75" x14ac:dyDescent="0.2">
      <c r="B4177" s="72" t="str">
        <f t="shared" si="653"/>
        <v/>
      </c>
      <c r="C4177" s="58"/>
      <c r="D4177" s="67"/>
      <c r="E4177" s="71" t="str">
        <f t="shared" si="654"/>
        <v/>
      </c>
      <c r="F4177" s="71" t="str">
        <f t="shared" si="660"/>
        <v/>
      </c>
      <c r="G4177" s="72" t="str">
        <f t="shared" si="658"/>
        <v/>
      </c>
      <c r="H4177" s="68" t="str">
        <f t="shared" si="655"/>
        <v/>
      </c>
      <c r="I4177" s="69" t="str">
        <f t="shared" si="651"/>
        <v/>
      </c>
      <c r="J4177" s="70" t="str">
        <f t="shared" si="652"/>
        <v/>
      </c>
      <c r="W4177" s="75" t="e">
        <f t="shared" si="656"/>
        <v>#N/A</v>
      </c>
      <c r="X4177" s="75" t="e">
        <f t="shared" si="659"/>
        <v>#N/A</v>
      </c>
      <c r="Y4177" s="75" t="e">
        <f t="shared" si="657"/>
        <v>#N/A</v>
      </c>
    </row>
    <row r="4178" spans="2:25" ht="12.75" x14ac:dyDescent="0.2">
      <c r="B4178" s="72" t="str">
        <f t="shared" si="653"/>
        <v/>
      </c>
      <c r="C4178" s="58"/>
      <c r="D4178" s="67"/>
      <c r="E4178" s="71" t="str">
        <f t="shared" si="654"/>
        <v/>
      </c>
      <c r="F4178" s="71" t="str">
        <f t="shared" si="660"/>
        <v/>
      </c>
      <c r="G4178" s="72" t="str">
        <f t="shared" si="658"/>
        <v/>
      </c>
      <c r="H4178" s="68" t="str">
        <f t="shared" si="655"/>
        <v/>
      </c>
      <c r="I4178" s="69" t="str">
        <f t="shared" si="651"/>
        <v/>
      </c>
      <c r="J4178" s="70" t="str">
        <f t="shared" si="652"/>
        <v/>
      </c>
      <c r="W4178" s="75" t="e">
        <f t="shared" si="656"/>
        <v>#N/A</v>
      </c>
      <c r="X4178" s="75" t="e">
        <f t="shared" si="659"/>
        <v>#N/A</v>
      </c>
      <c r="Y4178" s="75" t="e">
        <f t="shared" si="657"/>
        <v>#N/A</v>
      </c>
    </row>
    <row r="4179" spans="2:25" ht="12.75" x14ac:dyDescent="0.2">
      <c r="B4179" s="72" t="str">
        <f t="shared" si="653"/>
        <v/>
      </c>
      <c r="C4179" s="58"/>
      <c r="D4179" s="67"/>
      <c r="E4179" s="71" t="str">
        <f t="shared" si="654"/>
        <v/>
      </c>
      <c r="F4179" s="71" t="str">
        <f t="shared" si="660"/>
        <v/>
      </c>
      <c r="G4179" s="72" t="str">
        <f t="shared" si="658"/>
        <v/>
      </c>
      <c r="H4179" s="68" t="str">
        <f t="shared" si="655"/>
        <v/>
      </c>
      <c r="I4179" s="69" t="str">
        <f t="shared" si="651"/>
        <v/>
      </c>
      <c r="J4179" s="70" t="str">
        <f t="shared" si="652"/>
        <v/>
      </c>
      <c r="W4179" s="75" t="e">
        <f t="shared" si="656"/>
        <v>#N/A</v>
      </c>
      <c r="X4179" s="75" t="e">
        <f t="shared" si="659"/>
        <v>#N/A</v>
      </c>
      <c r="Y4179" s="75" t="e">
        <f t="shared" si="657"/>
        <v>#N/A</v>
      </c>
    </row>
    <row r="4180" spans="2:25" ht="12.75" x14ac:dyDescent="0.2">
      <c r="B4180" s="72" t="str">
        <f t="shared" si="653"/>
        <v/>
      </c>
      <c r="C4180" s="58"/>
      <c r="D4180" s="67"/>
      <c r="E4180" s="71" t="str">
        <f t="shared" si="654"/>
        <v/>
      </c>
      <c r="F4180" s="71" t="str">
        <f t="shared" si="660"/>
        <v/>
      </c>
      <c r="G4180" s="72" t="str">
        <f t="shared" si="658"/>
        <v/>
      </c>
      <c r="H4180" s="68" t="str">
        <f t="shared" si="655"/>
        <v/>
      </c>
      <c r="I4180" s="69" t="str">
        <f t="shared" si="651"/>
        <v/>
      </c>
      <c r="J4180" s="70" t="str">
        <f t="shared" si="652"/>
        <v/>
      </c>
      <c r="W4180" s="75" t="e">
        <f t="shared" si="656"/>
        <v>#N/A</v>
      </c>
      <c r="X4180" s="75" t="e">
        <f t="shared" si="659"/>
        <v>#N/A</v>
      </c>
      <c r="Y4180" s="75" t="e">
        <f t="shared" si="657"/>
        <v>#N/A</v>
      </c>
    </row>
    <row r="4181" spans="2:25" ht="12.75" x14ac:dyDescent="0.2">
      <c r="B4181" s="72" t="str">
        <f t="shared" si="653"/>
        <v/>
      </c>
      <c r="C4181" s="58"/>
      <c r="D4181" s="67"/>
      <c r="E4181" s="71" t="str">
        <f t="shared" si="654"/>
        <v/>
      </c>
      <c r="F4181" s="71" t="str">
        <f t="shared" si="660"/>
        <v/>
      </c>
      <c r="G4181" s="72" t="str">
        <f t="shared" si="658"/>
        <v/>
      </c>
      <c r="H4181" s="68" t="str">
        <f t="shared" si="655"/>
        <v/>
      </c>
      <c r="I4181" s="69" t="str">
        <f t="shared" si="651"/>
        <v/>
      </c>
      <c r="J4181" s="70" t="str">
        <f t="shared" si="652"/>
        <v/>
      </c>
      <c r="W4181" s="75" t="e">
        <f t="shared" si="656"/>
        <v>#N/A</v>
      </c>
      <c r="X4181" s="75" t="e">
        <f t="shared" si="659"/>
        <v>#N/A</v>
      </c>
      <c r="Y4181" s="75" t="e">
        <f t="shared" si="657"/>
        <v>#N/A</v>
      </c>
    </row>
    <row r="4182" spans="2:25" ht="12.75" x14ac:dyDescent="0.2">
      <c r="B4182" s="72" t="str">
        <f t="shared" si="653"/>
        <v/>
      </c>
      <c r="C4182" s="58"/>
      <c r="D4182" s="67"/>
      <c r="E4182" s="71" t="str">
        <f t="shared" si="654"/>
        <v/>
      </c>
      <c r="F4182" s="71" t="str">
        <f t="shared" si="660"/>
        <v/>
      </c>
      <c r="G4182" s="72" t="str">
        <f t="shared" si="658"/>
        <v/>
      </c>
      <c r="H4182" s="68" t="str">
        <f t="shared" si="655"/>
        <v/>
      </c>
      <c r="I4182" s="69" t="str">
        <f t="shared" si="651"/>
        <v/>
      </c>
      <c r="J4182" s="70" t="str">
        <f t="shared" si="652"/>
        <v/>
      </c>
      <c r="W4182" s="75" t="e">
        <f t="shared" si="656"/>
        <v>#N/A</v>
      </c>
      <c r="X4182" s="75" t="e">
        <f t="shared" si="659"/>
        <v>#N/A</v>
      </c>
      <c r="Y4182" s="75" t="e">
        <f t="shared" si="657"/>
        <v>#N/A</v>
      </c>
    </row>
    <row r="4183" spans="2:25" ht="12.75" x14ac:dyDescent="0.2">
      <c r="B4183" s="72" t="str">
        <f t="shared" si="653"/>
        <v/>
      </c>
      <c r="C4183" s="58"/>
      <c r="D4183" s="67"/>
      <c r="E4183" s="71" t="str">
        <f t="shared" si="654"/>
        <v/>
      </c>
      <c r="F4183" s="71" t="str">
        <f t="shared" si="660"/>
        <v/>
      </c>
      <c r="G4183" s="72" t="str">
        <f t="shared" si="658"/>
        <v/>
      </c>
      <c r="H4183" s="68" t="str">
        <f t="shared" si="655"/>
        <v/>
      </c>
      <c r="I4183" s="69" t="str">
        <f t="shared" si="651"/>
        <v/>
      </c>
      <c r="J4183" s="70" t="str">
        <f t="shared" si="652"/>
        <v/>
      </c>
      <c r="W4183" s="75" t="e">
        <f t="shared" si="656"/>
        <v>#N/A</v>
      </c>
      <c r="X4183" s="75" t="e">
        <f t="shared" si="659"/>
        <v>#N/A</v>
      </c>
      <c r="Y4183" s="75" t="e">
        <f t="shared" si="657"/>
        <v>#N/A</v>
      </c>
    </row>
    <row r="4184" spans="2:25" ht="12.75" x14ac:dyDescent="0.2">
      <c r="B4184" s="72" t="str">
        <f t="shared" si="653"/>
        <v/>
      </c>
      <c r="C4184" s="58"/>
      <c r="D4184" s="67"/>
      <c r="E4184" s="71" t="str">
        <f t="shared" si="654"/>
        <v/>
      </c>
      <c r="F4184" s="71" t="str">
        <f t="shared" si="660"/>
        <v/>
      </c>
      <c r="G4184" s="72" t="str">
        <f t="shared" si="658"/>
        <v/>
      </c>
      <c r="H4184" s="68" t="str">
        <f t="shared" si="655"/>
        <v/>
      </c>
      <c r="I4184" s="69" t="str">
        <f t="shared" si="651"/>
        <v/>
      </c>
      <c r="J4184" s="70" t="str">
        <f t="shared" si="652"/>
        <v/>
      </c>
      <c r="W4184" s="75" t="e">
        <f t="shared" si="656"/>
        <v>#N/A</v>
      </c>
      <c r="X4184" s="75" t="e">
        <f t="shared" si="659"/>
        <v>#N/A</v>
      </c>
      <c r="Y4184" s="75" t="e">
        <f t="shared" si="657"/>
        <v>#N/A</v>
      </c>
    </row>
    <row r="4185" spans="2:25" ht="12.75" x14ac:dyDescent="0.2">
      <c r="B4185" s="72" t="str">
        <f t="shared" si="653"/>
        <v/>
      </c>
      <c r="C4185" s="58"/>
      <c r="D4185" s="67"/>
      <c r="E4185" s="71" t="str">
        <f t="shared" si="654"/>
        <v/>
      </c>
      <c r="F4185" s="71" t="str">
        <f t="shared" si="660"/>
        <v/>
      </c>
      <c r="G4185" s="72" t="str">
        <f t="shared" si="658"/>
        <v/>
      </c>
      <c r="H4185" s="68" t="str">
        <f t="shared" si="655"/>
        <v/>
      </c>
      <c r="I4185" s="69" t="str">
        <f t="shared" si="651"/>
        <v/>
      </c>
      <c r="J4185" s="70" t="str">
        <f t="shared" si="652"/>
        <v/>
      </c>
      <c r="W4185" s="75" t="e">
        <f t="shared" si="656"/>
        <v>#N/A</v>
      </c>
      <c r="X4185" s="75" t="e">
        <f t="shared" si="659"/>
        <v>#N/A</v>
      </c>
      <c r="Y4185" s="75" t="e">
        <f t="shared" si="657"/>
        <v>#N/A</v>
      </c>
    </row>
    <row r="4186" spans="2:25" ht="12.75" x14ac:dyDescent="0.2">
      <c r="B4186" s="72" t="str">
        <f t="shared" si="653"/>
        <v/>
      </c>
      <c r="C4186" s="58"/>
      <c r="D4186" s="67"/>
      <c r="E4186" s="71" t="str">
        <f t="shared" si="654"/>
        <v/>
      </c>
      <c r="F4186" s="71" t="str">
        <f t="shared" si="660"/>
        <v/>
      </c>
      <c r="G4186" s="72" t="str">
        <f t="shared" si="658"/>
        <v/>
      </c>
      <c r="H4186" s="68" t="str">
        <f t="shared" si="655"/>
        <v/>
      </c>
      <c r="I4186" s="69" t="str">
        <f t="shared" si="651"/>
        <v/>
      </c>
      <c r="J4186" s="70" t="str">
        <f t="shared" si="652"/>
        <v/>
      </c>
      <c r="W4186" s="75" t="e">
        <f t="shared" si="656"/>
        <v>#N/A</v>
      </c>
      <c r="X4186" s="75" t="e">
        <f t="shared" si="659"/>
        <v>#N/A</v>
      </c>
      <c r="Y4186" s="75" t="e">
        <f t="shared" si="657"/>
        <v>#N/A</v>
      </c>
    </row>
    <row r="4187" spans="2:25" ht="12.75" x14ac:dyDescent="0.2">
      <c r="B4187" s="72" t="str">
        <f t="shared" si="653"/>
        <v/>
      </c>
      <c r="C4187" s="58"/>
      <c r="D4187" s="67"/>
      <c r="E4187" s="71" t="str">
        <f t="shared" si="654"/>
        <v/>
      </c>
      <c r="F4187" s="71" t="str">
        <f t="shared" si="660"/>
        <v/>
      </c>
      <c r="G4187" s="72" t="str">
        <f t="shared" si="658"/>
        <v/>
      </c>
      <c r="H4187" s="68" t="str">
        <f t="shared" si="655"/>
        <v/>
      </c>
      <c r="I4187" s="69" t="str">
        <f t="shared" si="651"/>
        <v/>
      </c>
      <c r="J4187" s="70" t="str">
        <f t="shared" si="652"/>
        <v/>
      </c>
      <c r="W4187" s="75" t="e">
        <f t="shared" si="656"/>
        <v>#N/A</v>
      </c>
      <c r="X4187" s="75" t="e">
        <f t="shared" si="659"/>
        <v>#N/A</v>
      </c>
      <c r="Y4187" s="75" t="e">
        <f t="shared" si="657"/>
        <v>#N/A</v>
      </c>
    </row>
    <row r="4188" spans="2:25" ht="12.75" x14ac:dyDescent="0.2">
      <c r="B4188" s="72" t="str">
        <f t="shared" si="653"/>
        <v/>
      </c>
      <c r="C4188" s="58"/>
      <c r="D4188" s="67"/>
      <c r="E4188" s="71" t="str">
        <f t="shared" si="654"/>
        <v/>
      </c>
      <c r="F4188" s="71" t="str">
        <f t="shared" si="660"/>
        <v/>
      </c>
      <c r="G4188" s="72" t="str">
        <f t="shared" si="658"/>
        <v/>
      </c>
      <c r="H4188" s="68" t="str">
        <f t="shared" si="655"/>
        <v/>
      </c>
      <c r="I4188" s="69" t="str">
        <f t="shared" si="651"/>
        <v/>
      </c>
      <c r="J4188" s="70" t="str">
        <f t="shared" si="652"/>
        <v/>
      </c>
      <c r="W4188" s="75" t="e">
        <f t="shared" si="656"/>
        <v>#N/A</v>
      </c>
      <c r="X4188" s="75" t="e">
        <f t="shared" si="659"/>
        <v>#N/A</v>
      </c>
      <c r="Y4188" s="75" t="e">
        <f t="shared" si="657"/>
        <v>#N/A</v>
      </c>
    </row>
    <row r="4189" spans="2:25" ht="12.75" x14ac:dyDescent="0.2">
      <c r="B4189" s="72" t="str">
        <f t="shared" si="653"/>
        <v/>
      </c>
      <c r="C4189" s="58"/>
      <c r="D4189" s="67"/>
      <c r="E4189" s="71" t="str">
        <f t="shared" si="654"/>
        <v/>
      </c>
      <c r="F4189" s="71" t="str">
        <f t="shared" si="660"/>
        <v/>
      </c>
      <c r="G4189" s="72" t="str">
        <f t="shared" si="658"/>
        <v/>
      </c>
      <c r="H4189" s="68" t="str">
        <f t="shared" si="655"/>
        <v/>
      </c>
      <c r="I4189" s="69" t="str">
        <f t="shared" si="651"/>
        <v/>
      </c>
      <c r="J4189" s="70" t="str">
        <f t="shared" si="652"/>
        <v/>
      </c>
      <c r="W4189" s="75" t="e">
        <f t="shared" si="656"/>
        <v>#N/A</v>
      </c>
      <c r="X4189" s="75" t="e">
        <f t="shared" si="659"/>
        <v>#N/A</v>
      </c>
      <c r="Y4189" s="75" t="e">
        <f t="shared" si="657"/>
        <v>#N/A</v>
      </c>
    </row>
    <row r="4190" spans="2:25" ht="12.75" x14ac:dyDescent="0.2">
      <c r="B4190" s="72" t="str">
        <f t="shared" si="653"/>
        <v/>
      </c>
      <c r="C4190" s="58"/>
      <c r="D4190" s="67"/>
      <c r="E4190" s="71" t="str">
        <f t="shared" si="654"/>
        <v/>
      </c>
      <c r="F4190" s="71" t="str">
        <f t="shared" si="660"/>
        <v/>
      </c>
      <c r="G4190" s="72" t="str">
        <f t="shared" si="658"/>
        <v/>
      </c>
      <c r="H4190" s="68" t="str">
        <f t="shared" si="655"/>
        <v/>
      </c>
      <c r="I4190" s="69" t="str">
        <f t="shared" si="651"/>
        <v/>
      </c>
      <c r="J4190" s="70" t="str">
        <f t="shared" si="652"/>
        <v/>
      </c>
      <c r="W4190" s="75" t="e">
        <f t="shared" si="656"/>
        <v>#N/A</v>
      </c>
      <c r="X4190" s="75" t="e">
        <f t="shared" si="659"/>
        <v>#N/A</v>
      </c>
      <c r="Y4190" s="75" t="e">
        <f t="shared" si="657"/>
        <v>#N/A</v>
      </c>
    </row>
    <row r="4191" spans="2:25" ht="12.75" x14ac:dyDescent="0.2">
      <c r="B4191" s="72" t="str">
        <f t="shared" si="653"/>
        <v/>
      </c>
      <c r="C4191" s="58"/>
      <c r="D4191" s="67"/>
      <c r="E4191" s="71" t="str">
        <f t="shared" si="654"/>
        <v/>
      </c>
      <c r="F4191" s="71" t="str">
        <f t="shared" si="660"/>
        <v/>
      </c>
      <c r="G4191" s="72" t="str">
        <f t="shared" si="658"/>
        <v/>
      </c>
      <c r="H4191" s="68" t="str">
        <f t="shared" si="655"/>
        <v/>
      </c>
      <c r="I4191" s="69" t="str">
        <f t="shared" si="651"/>
        <v/>
      </c>
      <c r="J4191" s="70" t="str">
        <f t="shared" si="652"/>
        <v/>
      </c>
      <c r="W4191" s="75" t="e">
        <f t="shared" si="656"/>
        <v>#N/A</v>
      </c>
      <c r="X4191" s="75" t="e">
        <f t="shared" si="659"/>
        <v>#N/A</v>
      </c>
      <c r="Y4191" s="75" t="e">
        <f t="shared" si="657"/>
        <v>#N/A</v>
      </c>
    </row>
    <row r="4192" spans="2:25" ht="12.75" x14ac:dyDescent="0.2">
      <c r="B4192" s="72" t="str">
        <f t="shared" si="653"/>
        <v/>
      </c>
      <c r="C4192" s="58"/>
      <c r="D4192" s="67"/>
      <c r="E4192" s="71" t="str">
        <f t="shared" si="654"/>
        <v/>
      </c>
      <c r="F4192" s="71" t="str">
        <f t="shared" si="660"/>
        <v/>
      </c>
      <c r="G4192" s="72" t="str">
        <f t="shared" si="658"/>
        <v/>
      </c>
      <c r="H4192" s="68" t="str">
        <f t="shared" si="655"/>
        <v/>
      </c>
      <c r="I4192" s="69" t="str">
        <f t="shared" si="651"/>
        <v/>
      </c>
      <c r="J4192" s="70" t="str">
        <f t="shared" si="652"/>
        <v/>
      </c>
      <c r="W4192" s="75" t="e">
        <f t="shared" si="656"/>
        <v>#N/A</v>
      </c>
      <c r="X4192" s="75" t="e">
        <f t="shared" si="659"/>
        <v>#N/A</v>
      </c>
      <c r="Y4192" s="75" t="e">
        <f t="shared" si="657"/>
        <v>#N/A</v>
      </c>
    </row>
    <row r="4193" spans="2:25" ht="12.75" x14ac:dyDescent="0.2">
      <c r="B4193" s="72" t="str">
        <f t="shared" si="653"/>
        <v/>
      </c>
      <c r="C4193" s="58"/>
      <c r="D4193" s="67"/>
      <c r="E4193" s="71" t="str">
        <f t="shared" si="654"/>
        <v/>
      </c>
      <c r="F4193" s="71" t="str">
        <f t="shared" si="660"/>
        <v/>
      </c>
      <c r="G4193" s="72" t="str">
        <f t="shared" si="658"/>
        <v/>
      </c>
      <c r="H4193" s="68" t="str">
        <f t="shared" si="655"/>
        <v/>
      </c>
      <c r="I4193" s="69" t="str">
        <f t="shared" si="651"/>
        <v/>
      </c>
      <c r="J4193" s="70" t="str">
        <f t="shared" si="652"/>
        <v/>
      </c>
      <c r="W4193" s="75" t="e">
        <f t="shared" si="656"/>
        <v>#N/A</v>
      </c>
      <c r="X4193" s="75" t="e">
        <f t="shared" si="659"/>
        <v>#N/A</v>
      </c>
      <c r="Y4193" s="75" t="e">
        <f t="shared" si="657"/>
        <v>#N/A</v>
      </c>
    </row>
    <row r="4194" spans="2:25" ht="12.75" x14ac:dyDescent="0.2">
      <c r="B4194" s="72" t="str">
        <f t="shared" si="653"/>
        <v/>
      </c>
      <c r="C4194" s="58"/>
      <c r="D4194" s="67"/>
      <c r="E4194" s="71" t="str">
        <f t="shared" si="654"/>
        <v/>
      </c>
      <c r="F4194" s="71" t="str">
        <f t="shared" si="660"/>
        <v/>
      </c>
      <c r="G4194" s="72" t="str">
        <f t="shared" si="658"/>
        <v/>
      </c>
      <c r="H4194" s="68" t="str">
        <f t="shared" si="655"/>
        <v/>
      </c>
      <c r="I4194" s="69" t="str">
        <f t="shared" si="651"/>
        <v/>
      </c>
      <c r="J4194" s="70" t="str">
        <f t="shared" si="652"/>
        <v/>
      </c>
      <c r="W4194" s="75" t="e">
        <f t="shared" si="656"/>
        <v>#N/A</v>
      </c>
      <c r="X4194" s="75" t="e">
        <f t="shared" si="659"/>
        <v>#N/A</v>
      </c>
      <c r="Y4194" s="75" t="e">
        <f t="shared" si="657"/>
        <v>#N/A</v>
      </c>
    </row>
    <row r="4195" spans="2:25" ht="12.75" x14ac:dyDescent="0.2">
      <c r="B4195" s="72" t="str">
        <f t="shared" si="653"/>
        <v/>
      </c>
      <c r="C4195" s="58"/>
      <c r="D4195" s="67"/>
      <c r="E4195" s="71" t="str">
        <f t="shared" si="654"/>
        <v/>
      </c>
      <c r="F4195" s="71" t="str">
        <f t="shared" si="660"/>
        <v/>
      </c>
      <c r="G4195" s="72" t="str">
        <f t="shared" si="658"/>
        <v/>
      </c>
      <c r="H4195" s="68" t="str">
        <f t="shared" si="655"/>
        <v/>
      </c>
      <c r="I4195" s="69" t="str">
        <f t="shared" si="651"/>
        <v/>
      </c>
      <c r="J4195" s="70" t="str">
        <f t="shared" si="652"/>
        <v/>
      </c>
      <c r="W4195" s="75" t="e">
        <f t="shared" si="656"/>
        <v>#N/A</v>
      </c>
      <c r="X4195" s="75" t="e">
        <f t="shared" si="659"/>
        <v>#N/A</v>
      </c>
      <c r="Y4195" s="75" t="e">
        <f t="shared" si="657"/>
        <v>#N/A</v>
      </c>
    </row>
    <row r="4196" spans="2:25" ht="12.75" x14ac:dyDescent="0.2">
      <c r="B4196" s="72" t="str">
        <f t="shared" si="653"/>
        <v/>
      </c>
      <c r="C4196" s="58"/>
      <c r="D4196" s="67"/>
      <c r="E4196" s="71" t="str">
        <f t="shared" si="654"/>
        <v/>
      </c>
      <c r="F4196" s="71" t="str">
        <f t="shared" si="660"/>
        <v/>
      </c>
      <c r="G4196" s="72" t="str">
        <f t="shared" si="658"/>
        <v/>
      </c>
      <c r="H4196" s="68" t="str">
        <f t="shared" si="655"/>
        <v/>
      </c>
      <c r="I4196" s="69" t="str">
        <f t="shared" si="651"/>
        <v/>
      </c>
      <c r="J4196" s="70" t="str">
        <f t="shared" si="652"/>
        <v/>
      </c>
      <c r="W4196" s="75" t="e">
        <f t="shared" si="656"/>
        <v>#N/A</v>
      </c>
      <c r="X4196" s="75" t="e">
        <f t="shared" si="659"/>
        <v>#N/A</v>
      </c>
      <c r="Y4196" s="75" t="e">
        <f t="shared" si="657"/>
        <v>#N/A</v>
      </c>
    </row>
    <row r="4197" spans="2:25" ht="12.75" x14ac:dyDescent="0.2">
      <c r="B4197" s="72" t="str">
        <f t="shared" si="653"/>
        <v/>
      </c>
      <c r="C4197" s="58"/>
      <c r="D4197" s="67"/>
      <c r="E4197" s="71" t="str">
        <f t="shared" si="654"/>
        <v/>
      </c>
      <c r="F4197" s="71" t="str">
        <f t="shared" si="660"/>
        <v/>
      </c>
      <c r="G4197" s="72" t="str">
        <f t="shared" si="658"/>
        <v/>
      </c>
      <c r="H4197" s="68" t="str">
        <f t="shared" si="655"/>
        <v/>
      </c>
      <c r="I4197" s="69" t="str">
        <f t="shared" si="651"/>
        <v/>
      </c>
      <c r="J4197" s="70" t="str">
        <f t="shared" si="652"/>
        <v/>
      </c>
      <c r="W4197" s="75" t="e">
        <f t="shared" si="656"/>
        <v>#N/A</v>
      </c>
      <c r="X4197" s="75" t="e">
        <f t="shared" si="659"/>
        <v>#N/A</v>
      </c>
      <c r="Y4197" s="75" t="e">
        <f t="shared" si="657"/>
        <v>#N/A</v>
      </c>
    </row>
    <row r="4198" spans="2:25" ht="12.75" x14ac:dyDescent="0.2">
      <c r="B4198" s="72" t="str">
        <f t="shared" si="653"/>
        <v/>
      </c>
      <c r="C4198" s="58"/>
      <c r="D4198" s="67"/>
      <c r="E4198" s="71" t="str">
        <f t="shared" si="654"/>
        <v/>
      </c>
      <c r="F4198" s="71" t="str">
        <f t="shared" si="660"/>
        <v/>
      </c>
      <c r="G4198" s="72" t="str">
        <f t="shared" si="658"/>
        <v/>
      </c>
      <c r="H4198" s="68" t="str">
        <f t="shared" si="655"/>
        <v/>
      </c>
      <c r="I4198" s="69" t="str">
        <f t="shared" si="651"/>
        <v/>
      </c>
      <c r="J4198" s="70" t="str">
        <f t="shared" si="652"/>
        <v/>
      </c>
      <c r="W4198" s="75" t="e">
        <f t="shared" si="656"/>
        <v>#N/A</v>
      </c>
      <c r="X4198" s="75" t="e">
        <f t="shared" si="659"/>
        <v>#N/A</v>
      </c>
      <c r="Y4198" s="75" t="e">
        <f t="shared" si="657"/>
        <v>#N/A</v>
      </c>
    </row>
    <row r="4199" spans="2:25" ht="12.75" x14ac:dyDescent="0.2">
      <c r="B4199" s="72" t="str">
        <f t="shared" si="653"/>
        <v/>
      </c>
      <c r="C4199" s="58"/>
      <c r="D4199" s="67"/>
      <c r="E4199" s="71" t="str">
        <f t="shared" si="654"/>
        <v/>
      </c>
      <c r="F4199" s="71" t="str">
        <f t="shared" si="660"/>
        <v/>
      </c>
      <c r="G4199" s="72" t="str">
        <f t="shared" si="658"/>
        <v/>
      </c>
      <c r="H4199" s="68" t="str">
        <f t="shared" si="655"/>
        <v/>
      </c>
      <c r="I4199" s="69" t="str">
        <f t="shared" si="651"/>
        <v/>
      </c>
      <c r="J4199" s="70" t="str">
        <f t="shared" si="652"/>
        <v/>
      </c>
      <c r="W4199" s="75" t="e">
        <f t="shared" si="656"/>
        <v>#N/A</v>
      </c>
      <c r="X4199" s="75" t="e">
        <f t="shared" si="659"/>
        <v>#N/A</v>
      </c>
      <c r="Y4199" s="75" t="e">
        <f t="shared" si="657"/>
        <v>#N/A</v>
      </c>
    </row>
    <row r="4200" spans="2:25" ht="12.75" x14ac:dyDescent="0.2">
      <c r="B4200" s="72" t="str">
        <f t="shared" si="653"/>
        <v/>
      </c>
      <c r="C4200" s="58"/>
      <c r="D4200" s="67"/>
      <c r="E4200" s="71" t="str">
        <f t="shared" si="654"/>
        <v/>
      </c>
      <c r="F4200" s="71" t="str">
        <f t="shared" si="660"/>
        <v/>
      </c>
      <c r="G4200" s="72" t="str">
        <f t="shared" si="658"/>
        <v/>
      </c>
      <c r="H4200" s="68" t="str">
        <f t="shared" si="655"/>
        <v/>
      </c>
      <c r="I4200" s="69" t="str">
        <f t="shared" si="651"/>
        <v/>
      </c>
      <c r="J4200" s="70" t="str">
        <f t="shared" si="652"/>
        <v/>
      </c>
      <c r="W4200" s="75" t="e">
        <f t="shared" si="656"/>
        <v>#N/A</v>
      </c>
      <c r="X4200" s="75" t="e">
        <f t="shared" si="659"/>
        <v>#N/A</v>
      </c>
      <c r="Y4200" s="75" t="e">
        <f t="shared" si="657"/>
        <v>#N/A</v>
      </c>
    </row>
    <row r="4201" spans="2:25" ht="12.75" x14ac:dyDescent="0.2">
      <c r="B4201" s="72" t="str">
        <f t="shared" si="653"/>
        <v/>
      </c>
      <c r="C4201" s="58"/>
      <c r="D4201" s="67"/>
      <c r="E4201" s="71" t="str">
        <f t="shared" si="654"/>
        <v/>
      </c>
      <c r="F4201" s="71" t="str">
        <f t="shared" si="660"/>
        <v/>
      </c>
      <c r="G4201" s="72" t="str">
        <f t="shared" si="658"/>
        <v/>
      </c>
      <c r="H4201" s="68" t="str">
        <f t="shared" si="655"/>
        <v/>
      </c>
      <c r="I4201" s="69" t="str">
        <f t="shared" si="651"/>
        <v/>
      </c>
      <c r="J4201" s="70" t="str">
        <f t="shared" si="652"/>
        <v/>
      </c>
      <c r="W4201" s="75" t="e">
        <f t="shared" si="656"/>
        <v>#N/A</v>
      </c>
      <c r="X4201" s="75" t="e">
        <f t="shared" si="659"/>
        <v>#N/A</v>
      </c>
      <c r="Y4201" s="75" t="e">
        <f t="shared" si="657"/>
        <v>#N/A</v>
      </c>
    </row>
    <row r="4202" spans="2:25" ht="12.75" x14ac:dyDescent="0.2">
      <c r="B4202" s="72" t="str">
        <f t="shared" si="653"/>
        <v/>
      </c>
      <c r="C4202" s="58"/>
      <c r="D4202" s="67"/>
      <c r="E4202" s="71" t="str">
        <f t="shared" si="654"/>
        <v/>
      </c>
      <c r="F4202" s="71" t="str">
        <f t="shared" si="660"/>
        <v/>
      </c>
      <c r="G4202" s="72" t="str">
        <f t="shared" si="658"/>
        <v/>
      </c>
      <c r="H4202" s="68" t="str">
        <f t="shared" si="655"/>
        <v/>
      </c>
      <c r="I4202" s="69" t="str">
        <f t="shared" si="651"/>
        <v/>
      </c>
      <c r="J4202" s="70" t="str">
        <f t="shared" si="652"/>
        <v/>
      </c>
      <c r="W4202" s="75" t="e">
        <f t="shared" si="656"/>
        <v>#N/A</v>
      </c>
      <c r="X4202" s="75" t="e">
        <f t="shared" si="659"/>
        <v>#N/A</v>
      </c>
      <c r="Y4202" s="75" t="e">
        <f t="shared" si="657"/>
        <v>#N/A</v>
      </c>
    </row>
    <row r="4203" spans="2:25" ht="12.75" x14ac:dyDescent="0.2">
      <c r="B4203" s="72" t="str">
        <f t="shared" si="653"/>
        <v/>
      </c>
      <c r="C4203" s="58"/>
      <c r="D4203" s="67"/>
      <c r="E4203" s="71" t="str">
        <f t="shared" si="654"/>
        <v/>
      </c>
      <c r="F4203" s="71" t="str">
        <f t="shared" si="660"/>
        <v/>
      </c>
      <c r="G4203" s="72" t="str">
        <f t="shared" si="658"/>
        <v/>
      </c>
      <c r="H4203" s="68" t="str">
        <f t="shared" si="655"/>
        <v/>
      </c>
      <c r="I4203" s="69" t="str">
        <f t="shared" si="651"/>
        <v/>
      </c>
      <c r="J4203" s="70" t="str">
        <f t="shared" si="652"/>
        <v/>
      </c>
      <c r="W4203" s="75" t="e">
        <f t="shared" si="656"/>
        <v>#N/A</v>
      </c>
      <c r="X4203" s="75" t="e">
        <f t="shared" si="659"/>
        <v>#N/A</v>
      </c>
      <c r="Y4203" s="75" t="e">
        <f t="shared" si="657"/>
        <v>#N/A</v>
      </c>
    </row>
    <row r="4204" spans="2:25" ht="12.75" x14ac:dyDescent="0.2">
      <c r="B4204" s="72" t="str">
        <f t="shared" si="653"/>
        <v/>
      </c>
      <c r="C4204" s="58"/>
      <c r="D4204" s="67"/>
      <c r="E4204" s="71" t="str">
        <f t="shared" si="654"/>
        <v/>
      </c>
      <c r="F4204" s="71" t="str">
        <f t="shared" si="660"/>
        <v/>
      </c>
      <c r="G4204" s="72" t="str">
        <f t="shared" si="658"/>
        <v/>
      </c>
      <c r="H4204" s="68" t="str">
        <f t="shared" si="655"/>
        <v/>
      </c>
      <c r="I4204" s="69" t="str">
        <f t="shared" si="651"/>
        <v/>
      </c>
      <c r="J4204" s="70" t="str">
        <f t="shared" si="652"/>
        <v/>
      </c>
      <c r="W4204" s="75" t="e">
        <f t="shared" si="656"/>
        <v>#N/A</v>
      </c>
      <c r="X4204" s="75" t="e">
        <f t="shared" si="659"/>
        <v>#N/A</v>
      </c>
      <c r="Y4204" s="75" t="e">
        <f t="shared" si="657"/>
        <v>#N/A</v>
      </c>
    </row>
    <row r="4205" spans="2:25" ht="12.75" x14ac:dyDescent="0.2">
      <c r="B4205" s="72" t="str">
        <f t="shared" si="653"/>
        <v/>
      </c>
      <c r="C4205" s="58"/>
      <c r="D4205" s="67"/>
      <c r="E4205" s="71" t="str">
        <f t="shared" si="654"/>
        <v/>
      </c>
      <c r="F4205" s="71" t="str">
        <f t="shared" si="660"/>
        <v/>
      </c>
      <c r="G4205" s="72" t="str">
        <f t="shared" si="658"/>
        <v/>
      </c>
      <c r="H4205" s="68" t="str">
        <f t="shared" si="655"/>
        <v/>
      </c>
      <c r="I4205" s="69" t="str">
        <f t="shared" si="651"/>
        <v/>
      </c>
      <c r="J4205" s="70" t="str">
        <f t="shared" si="652"/>
        <v/>
      </c>
      <c r="W4205" s="75" t="e">
        <f t="shared" si="656"/>
        <v>#N/A</v>
      </c>
      <c r="X4205" s="75" t="e">
        <f t="shared" si="659"/>
        <v>#N/A</v>
      </c>
      <c r="Y4205" s="75" t="e">
        <f t="shared" si="657"/>
        <v>#N/A</v>
      </c>
    </row>
    <row r="4206" spans="2:25" ht="12.75" x14ac:dyDescent="0.2">
      <c r="B4206" s="72" t="str">
        <f t="shared" si="653"/>
        <v/>
      </c>
      <c r="C4206" s="58"/>
      <c r="D4206" s="67"/>
      <c r="E4206" s="71" t="str">
        <f t="shared" si="654"/>
        <v/>
      </c>
      <c r="F4206" s="71" t="str">
        <f t="shared" si="660"/>
        <v/>
      </c>
      <c r="G4206" s="72" t="str">
        <f t="shared" si="658"/>
        <v/>
      </c>
      <c r="H4206" s="68" t="str">
        <f t="shared" si="655"/>
        <v/>
      </c>
      <c r="I4206" s="69" t="str">
        <f t="shared" si="651"/>
        <v/>
      </c>
      <c r="J4206" s="70" t="str">
        <f t="shared" si="652"/>
        <v/>
      </c>
      <c r="W4206" s="75" t="e">
        <f t="shared" si="656"/>
        <v>#N/A</v>
      </c>
      <c r="X4206" s="75" t="e">
        <f t="shared" si="659"/>
        <v>#N/A</v>
      </c>
      <c r="Y4206" s="75" t="e">
        <f t="shared" si="657"/>
        <v>#N/A</v>
      </c>
    </row>
    <row r="4207" spans="2:25" ht="12.75" x14ac:dyDescent="0.2">
      <c r="B4207" s="72" t="str">
        <f t="shared" si="653"/>
        <v/>
      </c>
      <c r="C4207" s="58"/>
      <c r="D4207" s="67"/>
      <c r="E4207" s="71" t="str">
        <f t="shared" si="654"/>
        <v/>
      </c>
      <c r="F4207" s="71" t="str">
        <f t="shared" si="660"/>
        <v/>
      </c>
      <c r="G4207" s="72" t="str">
        <f t="shared" si="658"/>
        <v/>
      </c>
      <c r="H4207" s="68" t="str">
        <f t="shared" si="655"/>
        <v/>
      </c>
      <c r="I4207" s="69" t="str">
        <f t="shared" si="651"/>
        <v/>
      </c>
      <c r="J4207" s="70" t="str">
        <f t="shared" si="652"/>
        <v/>
      </c>
      <c r="W4207" s="75" t="e">
        <f t="shared" si="656"/>
        <v>#N/A</v>
      </c>
      <c r="X4207" s="75" t="e">
        <f t="shared" si="659"/>
        <v>#N/A</v>
      </c>
      <c r="Y4207" s="75" t="e">
        <f t="shared" si="657"/>
        <v>#N/A</v>
      </c>
    </row>
    <row r="4208" spans="2:25" ht="12.75" x14ac:dyDescent="0.2">
      <c r="B4208" s="72" t="str">
        <f t="shared" si="653"/>
        <v/>
      </c>
      <c r="C4208" s="58"/>
      <c r="D4208" s="67"/>
      <c r="E4208" s="71" t="str">
        <f t="shared" si="654"/>
        <v/>
      </c>
      <c r="F4208" s="71" t="str">
        <f t="shared" si="660"/>
        <v/>
      </c>
      <c r="G4208" s="72" t="str">
        <f t="shared" si="658"/>
        <v/>
      </c>
      <c r="H4208" s="68" t="str">
        <f t="shared" si="655"/>
        <v/>
      </c>
      <c r="I4208" s="69" t="str">
        <f t="shared" si="651"/>
        <v/>
      </c>
      <c r="J4208" s="70" t="str">
        <f t="shared" si="652"/>
        <v/>
      </c>
      <c r="W4208" s="75" t="e">
        <f t="shared" si="656"/>
        <v>#N/A</v>
      </c>
      <c r="X4208" s="75" t="e">
        <f t="shared" si="659"/>
        <v>#N/A</v>
      </c>
      <c r="Y4208" s="75" t="e">
        <f t="shared" si="657"/>
        <v>#N/A</v>
      </c>
    </row>
    <row r="4209" spans="2:25" ht="12.75" x14ac:dyDescent="0.2">
      <c r="B4209" s="72" t="str">
        <f t="shared" si="653"/>
        <v/>
      </c>
      <c r="C4209" s="58"/>
      <c r="D4209" s="67"/>
      <c r="E4209" s="71" t="str">
        <f t="shared" si="654"/>
        <v/>
      </c>
      <c r="F4209" s="71" t="str">
        <f t="shared" si="660"/>
        <v/>
      </c>
      <c r="G4209" s="72" t="str">
        <f t="shared" si="658"/>
        <v/>
      </c>
      <c r="H4209" s="68" t="str">
        <f t="shared" si="655"/>
        <v/>
      </c>
      <c r="I4209" s="69" t="str">
        <f t="shared" si="651"/>
        <v/>
      </c>
      <c r="J4209" s="70" t="str">
        <f t="shared" si="652"/>
        <v/>
      </c>
      <c r="W4209" s="75" t="e">
        <f t="shared" si="656"/>
        <v>#N/A</v>
      </c>
      <c r="X4209" s="75" t="e">
        <f t="shared" si="659"/>
        <v>#N/A</v>
      </c>
      <c r="Y4209" s="75" t="e">
        <f t="shared" si="657"/>
        <v>#N/A</v>
      </c>
    </row>
    <row r="4210" spans="2:25" ht="12.75" x14ac:dyDescent="0.2">
      <c r="B4210" s="72" t="str">
        <f t="shared" si="653"/>
        <v/>
      </c>
      <c r="C4210" s="58"/>
      <c r="D4210" s="67"/>
      <c r="E4210" s="71" t="str">
        <f t="shared" si="654"/>
        <v/>
      </c>
      <c r="F4210" s="71" t="str">
        <f t="shared" si="660"/>
        <v/>
      </c>
      <c r="G4210" s="72" t="str">
        <f t="shared" si="658"/>
        <v/>
      </c>
      <c r="H4210" s="68" t="str">
        <f t="shared" si="655"/>
        <v/>
      </c>
      <c r="I4210" s="69" t="str">
        <f t="shared" si="651"/>
        <v/>
      </c>
      <c r="J4210" s="70" t="str">
        <f t="shared" si="652"/>
        <v/>
      </c>
      <c r="W4210" s="75" t="e">
        <f t="shared" si="656"/>
        <v>#N/A</v>
      </c>
      <c r="X4210" s="75" t="e">
        <f t="shared" si="659"/>
        <v>#N/A</v>
      </c>
      <c r="Y4210" s="75" t="e">
        <f t="shared" si="657"/>
        <v>#N/A</v>
      </c>
    </row>
    <row r="4211" spans="2:25" ht="12.75" x14ac:dyDescent="0.2">
      <c r="B4211" s="72" t="str">
        <f t="shared" si="653"/>
        <v/>
      </c>
      <c r="C4211" s="58"/>
      <c r="D4211" s="67"/>
      <c r="E4211" s="71" t="str">
        <f t="shared" si="654"/>
        <v/>
      </c>
      <c r="F4211" s="71" t="str">
        <f t="shared" si="660"/>
        <v/>
      </c>
      <c r="G4211" s="72" t="str">
        <f t="shared" si="658"/>
        <v/>
      </c>
      <c r="H4211" s="68" t="str">
        <f t="shared" si="655"/>
        <v/>
      </c>
      <c r="I4211" s="69" t="str">
        <f t="shared" si="651"/>
        <v/>
      </c>
      <c r="J4211" s="70" t="str">
        <f t="shared" si="652"/>
        <v/>
      </c>
      <c r="W4211" s="75" t="e">
        <f t="shared" si="656"/>
        <v>#N/A</v>
      </c>
      <c r="X4211" s="75" t="e">
        <f t="shared" si="659"/>
        <v>#N/A</v>
      </c>
      <c r="Y4211" s="75" t="e">
        <f t="shared" si="657"/>
        <v>#N/A</v>
      </c>
    </row>
    <row r="4212" spans="2:25" ht="12.75" x14ac:dyDescent="0.2">
      <c r="B4212" s="72" t="str">
        <f t="shared" si="653"/>
        <v/>
      </c>
      <c r="C4212" s="58"/>
      <c r="D4212" s="67"/>
      <c r="E4212" s="71" t="str">
        <f t="shared" si="654"/>
        <v/>
      </c>
      <c r="F4212" s="71" t="str">
        <f t="shared" si="660"/>
        <v/>
      </c>
      <c r="G4212" s="72" t="str">
        <f t="shared" si="658"/>
        <v/>
      </c>
      <c r="H4212" s="68" t="str">
        <f t="shared" si="655"/>
        <v/>
      </c>
      <c r="I4212" s="69" t="str">
        <f t="shared" si="651"/>
        <v/>
      </c>
      <c r="J4212" s="70" t="str">
        <f t="shared" si="652"/>
        <v/>
      </c>
      <c r="W4212" s="75" t="e">
        <f t="shared" si="656"/>
        <v>#N/A</v>
      </c>
      <c r="X4212" s="75" t="e">
        <f t="shared" si="659"/>
        <v>#N/A</v>
      </c>
      <c r="Y4212" s="75" t="e">
        <f t="shared" si="657"/>
        <v>#N/A</v>
      </c>
    </row>
    <row r="4213" spans="2:25" ht="12.75" x14ac:dyDescent="0.2">
      <c r="B4213" s="72" t="str">
        <f t="shared" si="653"/>
        <v/>
      </c>
      <c r="C4213" s="58"/>
      <c r="D4213" s="67"/>
      <c r="E4213" s="71" t="str">
        <f t="shared" si="654"/>
        <v/>
      </c>
      <c r="F4213" s="71" t="str">
        <f t="shared" si="660"/>
        <v/>
      </c>
      <c r="G4213" s="72" t="str">
        <f t="shared" si="658"/>
        <v/>
      </c>
      <c r="H4213" s="68" t="str">
        <f t="shared" si="655"/>
        <v/>
      </c>
      <c r="I4213" s="69" t="str">
        <f t="shared" si="651"/>
        <v/>
      </c>
      <c r="J4213" s="70" t="str">
        <f t="shared" si="652"/>
        <v/>
      </c>
      <c r="W4213" s="75" t="e">
        <f t="shared" si="656"/>
        <v>#N/A</v>
      </c>
      <c r="X4213" s="75" t="e">
        <f t="shared" si="659"/>
        <v>#N/A</v>
      </c>
      <c r="Y4213" s="75" t="e">
        <f t="shared" si="657"/>
        <v>#N/A</v>
      </c>
    </row>
    <row r="4214" spans="2:25" ht="12.75" x14ac:dyDescent="0.2">
      <c r="B4214" s="72" t="str">
        <f t="shared" si="653"/>
        <v/>
      </c>
      <c r="C4214" s="58"/>
      <c r="D4214" s="67"/>
      <c r="E4214" s="71" t="str">
        <f t="shared" si="654"/>
        <v/>
      </c>
      <c r="F4214" s="71" t="str">
        <f t="shared" si="660"/>
        <v/>
      </c>
      <c r="G4214" s="72" t="str">
        <f t="shared" si="658"/>
        <v/>
      </c>
      <c r="H4214" s="68" t="str">
        <f t="shared" si="655"/>
        <v/>
      </c>
      <c r="I4214" s="69" t="str">
        <f t="shared" si="651"/>
        <v/>
      </c>
      <c r="J4214" s="70" t="str">
        <f t="shared" si="652"/>
        <v/>
      </c>
      <c r="W4214" s="75" t="e">
        <f t="shared" si="656"/>
        <v>#N/A</v>
      </c>
      <c r="X4214" s="75" t="e">
        <f t="shared" si="659"/>
        <v>#N/A</v>
      </c>
      <c r="Y4214" s="75" t="e">
        <f t="shared" si="657"/>
        <v>#N/A</v>
      </c>
    </row>
    <row r="4215" spans="2:25" ht="12.75" x14ac:dyDescent="0.2">
      <c r="B4215" s="72" t="str">
        <f t="shared" si="653"/>
        <v/>
      </c>
      <c r="C4215" s="58"/>
      <c r="D4215" s="67"/>
      <c r="E4215" s="71" t="str">
        <f t="shared" si="654"/>
        <v/>
      </c>
      <c r="F4215" s="71" t="str">
        <f t="shared" si="660"/>
        <v/>
      </c>
      <c r="G4215" s="72" t="str">
        <f t="shared" si="658"/>
        <v/>
      </c>
      <c r="H4215" s="68" t="str">
        <f t="shared" si="655"/>
        <v/>
      </c>
      <c r="I4215" s="69" t="str">
        <f t="shared" si="651"/>
        <v/>
      </c>
      <c r="J4215" s="70" t="str">
        <f t="shared" si="652"/>
        <v/>
      </c>
      <c r="W4215" s="75" t="e">
        <f t="shared" si="656"/>
        <v>#N/A</v>
      </c>
      <c r="X4215" s="75" t="e">
        <f t="shared" si="659"/>
        <v>#N/A</v>
      </c>
      <c r="Y4215" s="75" t="e">
        <f t="shared" si="657"/>
        <v>#N/A</v>
      </c>
    </row>
    <row r="4216" spans="2:25" ht="12.75" x14ac:dyDescent="0.2">
      <c r="B4216" s="72" t="str">
        <f t="shared" si="653"/>
        <v/>
      </c>
      <c r="C4216" s="58"/>
      <c r="D4216" s="67"/>
      <c r="E4216" s="71" t="str">
        <f t="shared" si="654"/>
        <v/>
      </c>
      <c r="F4216" s="71" t="str">
        <f t="shared" si="660"/>
        <v/>
      </c>
      <c r="G4216" s="72" t="str">
        <f t="shared" si="658"/>
        <v/>
      </c>
      <c r="H4216" s="68" t="str">
        <f t="shared" si="655"/>
        <v/>
      </c>
      <c r="I4216" s="69" t="str">
        <f t="shared" si="651"/>
        <v/>
      </c>
      <c r="J4216" s="70" t="str">
        <f t="shared" si="652"/>
        <v/>
      </c>
      <c r="W4216" s="75" t="e">
        <f t="shared" si="656"/>
        <v>#N/A</v>
      </c>
      <c r="X4216" s="75" t="e">
        <f t="shared" si="659"/>
        <v>#N/A</v>
      </c>
      <c r="Y4216" s="75" t="e">
        <f t="shared" si="657"/>
        <v>#N/A</v>
      </c>
    </row>
    <row r="4217" spans="2:25" ht="12.75" x14ac:dyDescent="0.2">
      <c r="B4217" s="72" t="str">
        <f t="shared" si="653"/>
        <v/>
      </c>
      <c r="C4217" s="58"/>
      <c r="D4217" s="67"/>
      <c r="E4217" s="71" t="str">
        <f t="shared" si="654"/>
        <v/>
      </c>
      <c r="F4217" s="71" t="str">
        <f t="shared" si="660"/>
        <v/>
      </c>
      <c r="G4217" s="72" t="str">
        <f t="shared" si="658"/>
        <v/>
      </c>
      <c r="H4217" s="68" t="str">
        <f t="shared" si="655"/>
        <v/>
      </c>
      <c r="I4217" s="69" t="str">
        <f t="shared" si="651"/>
        <v/>
      </c>
      <c r="J4217" s="70" t="str">
        <f t="shared" si="652"/>
        <v/>
      </c>
      <c r="W4217" s="75" t="e">
        <f t="shared" si="656"/>
        <v>#N/A</v>
      </c>
      <c r="X4217" s="75" t="e">
        <f t="shared" si="659"/>
        <v>#N/A</v>
      </c>
      <c r="Y4217" s="75" t="e">
        <f t="shared" si="657"/>
        <v>#N/A</v>
      </c>
    </row>
    <row r="4218" spans="2:25" ht="12.75" x14ac:dyDescent="0.2">
      <c r="B4218" s="72" t="str">
        <f t="shared" si="653"/>
        <v/>
      </c>
      <c r="C4218" s="58"/>
      <c r="D4218" s="67"/>
      <c r="E4218" s="71" t="str">
        <f t="shared" si="654"/>
        <v/>
      </c>
      <c r="F4218" s="71" t="str">
        <f t="shared" si="660"/>
        <v/>
      </c>
      <c r="G4218" s="72" t="str">
        <f t="shared" si="658"/>
        <v/>
      </c>
      <c r="H4218" s="68" t="str">
        <f t="shared" si="655"/>
        <v/>
      </c>
      <c r="I4218" s="69" t="str">
        <f t="shared" si="651"/>
        <v/>
      </c>
      <c r="J4218" s="70" t="str">
        <f t="shared" si="652"/>
        <v/>
      </c>
      <c r="W4218" s="75" t="e">
        <f t="shared" si="656"/>
        <v>#N/A</v>
      </c>
      <c r="X4218" s="75" t="e">
        <f t="shared" si="659"/>
        <v>#N/A</v>
      </c>
      <c r="Y4218" s="75" t="e">
        <f t="shared" si="657"/>
        <v>#N/A</v>
      </c>
    </row>
    <row r="4219" spans="2:25" ht="12.75" x14ac:dyDescent="0.2">
      <c r="B4219" s="72" t="str">
        <f t="shared" si="653"/>
        <v/>
      </c>
      <c r="C4219" s="58"/>
      <c r="D4219" s="67"/>
      <c r="E4219" s="71" t="str">
        <f t="shared" si="654"/>
        <v/>
      </c>
      <c r="F4219" s="71" t="str">
        <f t="shared" si="660"/>
        <v/>
      </c>
      <c r="G4219" s="72" t="str">
        <f t="shared" si="658"/>
        <v/>
      </c>
      <c r="H4219" s="68" t="str">
        <f t="shared" si="655"/>
        <v/>
      </c>
      <c r="I4219" s="69" t="str">
        <f t="shared" si="651"/>
        <v/>
      </c>
      <c r="J4219" s="70" t="str">
        <f t="shared" si="652"/>
        <v/>
      </c>
      <c r="W4219" s="75" t="e">
        <f t="shared" si="656"/>
        <v>#N/A</v>
      </c>
      <c r="X4219" s="75" t="e">
        <f t="shared" si="659"/>
        <v>#N/A</v>
      </c>
      <c r="Y4219" s="75" t="e">
        <f t="shared" si="657"/>
        <v>#N/A</v>
      </c>
    </row>
    <row r="4220" spans="2:25" ht="12.75" x14ac:dyDescent="0.2">
      <c r="B4220" s="72" t="str">
        <f t="shared" si="653"/>
        <v/>
      </c>
      <c r="C4220" s="58"/>
      <c r="D4220" s="67"/>
      <c r="E4220" s="71" t="str">
        <f t="shared" si="654"/>
        <v/>
      </c>
      <c r="F4220" s="71" t="str">
        <f t="shared" si="660"/>
        <v/>
      </c>
      <c r="G4220" s="72" t="str">
        <f t="shared" si="658"/>
        <v/>
      </c>
      <c r="H4220" s="68" t="str">
        <f t="shared" si="655"/>
        <v/>
      </c>
      <c r="I4220" s="69" t="str">
        <f t="shared" si="651"/>
        <v/>
      </c>
      <c r="J4220" s="70" t="str">
        <f t="shared" si="652"/>
        <v/>
      </c>
      <c r="W4220" s="75" t="e">
        <f t="shared" si="656"/>
        <v>#N/A</v>
      </c>
      <c r="X4220" s="75" t="e">
        <f t="shared" si="659"/>
        <v>#N/A</v>
      </c>
      <c r="Y4220" s="75" t="e">
        <f t="shared" si="657"/>
        <v>#N/A</v>
      </c>
    </row>
    <row r="4221" spans="2:25" ht="12.75" x14ac:dyDescent="0.2">
      <c r="B4221" s="72" t="str">
        <f t="shared" si="653"/>
        <v/>
      </c>
      <c r="C4221" s="58"/>
      <c r="D4221" s="67"/>
      <c r="E4221" s="71" t="str">
        <f t="shared" si="654"/>
        <v/>
      </c>
      <c r="F4221" s="71" t="str">
        <f t="shared" si="660"/>
        <v/>
      </c>
      <c r="G4221" s="72" t="str">
        <f t="shared" si="658"/>
        <v/>
      </c>
      <c r="H4221" s="68" t="str">
        <f t="shared" si="655"/>
        <v/>
      </c>
      <c r="I4221" s="69" t="str">
        <f t="shared" si="651"/>
        <v/>
      </c>
      <c r="J4221" s="70" t="str">
        <f t="shared" si="652"/>
        <v/>
      </c>
      <c r="W4221" s="75" t="e">
        <f t="shared" si="656"/>
        <v>#N/A</v>
      </c>
      <c r="X4221" s="75" t="e">
        <f t="shared" si="659"/>
        <v>#N/A</v>
      </c>
      <c r="Y4221" s="75" t="e">
        <f t="shared" si="657"/>
        <v>#N/A</v>
      </c>
    </row>
    <row r="4222" spans="2:25" ht="12.75" x14ac:dyDescent="0.2">
      <c r="B4222" s="72" t="str">
        <f t="shared" si="653"/>
        <v/>
      </c>
      <c r="C4222" s="58"/>
      <c r="D4222" s="67"/>
      <c r="E4222" s="71" t="str">
        <f t="shared" si="654"/>
        <v/>
      </c>
      <c r="F4222" s="71" t="str">
        <f t="shared" si="660"/>
        <v/>
      </c>
      <c r="G4222" s="72" t="str">
        <f t="shared" si="658"/>
        <v/>
      </c>
      <c r="H4222" s="68" t="str">
        <f t="shared" si="655"/>
        <v/>
      </c>
      <c r="I4222" s="69" t="str">
        <f t="shared" si="651"/>
        <v/>
      </c>
      <c r="J4222" s="70" t="str">
        <f t="shared" si="652"/>
        <v/>
      </c>
      <c r="W4222" s="75" t="e">
        <f t="shared" si="656"/>
        <v>#N/A</v>
      </c>
      <c r="X4222" s="75" t="e">
        <f t="shared" si="659"/>
        <v>#N/A</v>
      </c>
      <c r="Y4222" s="75" t="e">
        <f t="shared" si="657"/>
        <v>#N/A</v>
      </c>
    </row>
    <row r="4223" spans="2:25" ht="12.75" x14ac:dyDescent="0.2">
      <c r="B4223" s="72" t="str">
        <f t="shared" si="653"/>
        <v/>
      </c>
      <c r="C4223" s="58"/>
      <c r="D4223" s="67"/>
      <c r="E4223" s="71" t="str">
        <f t="shared" si="654"/>
        <v/>
      </c>
      <c r="F4223" s="71" t="str">
        <f t="shared" si="660"/>
        <v/>
      </c>
      <c r="G4223" s="72" t="str">
        <f t="shared" si="658"/>
        <v/>
      </c>
      <c r="H4223" s="68" t="str">
        <f t="shared" si="655"/>
        <v/>
      </c>
      <c r="I4223" s="69" t="str">
        <f t="shared" si="651"/>
        <v/>
      </c>
      <c r="J4223" s="70" t="str">
        <f t="shared" si="652"/>
        <v/>
      </c>
      <c r="W4223" s="75" t="e">
        <f t="shared" si="656"/>
        <v>#N/A</v>
      </c>
      <c r="X4223" s="75" t="e">
        <f t="shared" si="659"/>
        <v>#N/A</v>
      </c>
      <c r="Y4223" s="75" t="e">
        <f t="shared" si="657"/>
        <v>#N/A</v>
      </c>
    </row>
    <row r="4224" spans="2:25" ht="12.75" x14ac:dyDescent="0.2">
      <c r="B4224" s="72" t="str">
        <f t="shared" si="653"/>
        <v/>
      </c>
      <c r="C4224" s="58"/>
      <c r="D4224" s="67"/>
      <c r="E4224" s="71" t="str">
        <f t="shared" si="654"/>
        <v/>
      </c>
      <c r="F4224" s="71" t="str">
        <f t="shared" si="660"/>
        <v/>
      </c>
      <c r="G4224" s="72" t="str">
        <f t="shared" si="658"/>
        <v/>
      </c>
      <c r="H4224" s="68" t="str">
        <f t="shared" si="655"/>
        <v/>
      </c>
      <c r="I4224" s="69" t="str">
        <f t="shared" si="651"/>
        <v/>
      </c>
      <c r="J4224" s="70" t="str">
        <f t="shared" si="652"/>
        <v/>
      </c>
      <c r="W4224" s="75" t="e">
        <f t="shared" si="656"/>
        <v>#N/A</v>
      </c>
      <c r="X4224" s="75" t="e">
        <f t="shared" si="659"/>
        <v>#N/A</v>
      </c>
      <c r="Y4224" s="75" t="e">
        <f t="shared" si="657"/>
        <v>#N/A</v>
      </c>
    </row>
    <row r="4225" spans="2:25" ht="12.75" x14ac:dyDescent="0.2">
      <c r="B4225" s="72" t="str">
        <f t="shared" si="653"/>
        <v/>
      </c>
      <c r="C4225" s="58"/>
      <c r="D4225" s="67"/>
      <c r="E4225" s="71" t="str">
        <f t="shared" si="654"/>
        <v/>
      </c>
      <c r="F4225" s="71" t="str">
        <f t="shared" si="660"/>
        <v/>
      </c>
      <c r="G4225" s="72" t="str">
        <f t="shared" si="658"/>
        <v/>
      </c>
      <c r="H4225" s="68" t="str">
        <f t="shared" si="655"/>
        <v/>
      </c>
      <c r="I4225" s="69" t="str">
        <f t="shared" si="651"/>
        <v/>
      </c>
      <c r="J4225" s="70" t="str">
        <f t="shared" si="652"/>
        <v/>
      </c>
      <c r="W4225" s="75" t="e">
        <f t="shared" si="656"/>
        <v>#N/A</v>
      </c>
      <c r="X4225" s="75" t="e">
        <f t="shared" si="659"/>
        <v>#N/A</v>
      </c>
      <c r="Y4225" s="75" t="e">
        <f t="shared" si="657"/>
        <v>#N/A</v>
      </c>
    </row>
    <row r="4226" spans="2:25" ht="12.75" x14ac:dyDescent="0.2">
      <c r="B4226" s="72" t="str">
        <f t="shared" si="653"/>
        <v/>
      </c>
      <c r="C4226" s="58"/>
      <c r="D4226" s="67"/>
      <c r="E4226" s="71" t="str">
        <f t="shared" si="654"/>
        <v/>
      </c>
      <c r="F4226" s="71" t="str">
        <f t="shared" si="660"/>
        <v/>
      </c>
      <c r="G4226" s="72" t="str">
        <f t="shared" si="658"/>
        <v/>
      </c>
      <c r="H4226" s="68" t="str">
        <f t="shared" si="655"/>
        <v/>
      </c>
      <c r="I4226" s="69" t="str">
        <f t="shared" si="651"/>
        <v/>
      </c>
      <c r="J4226" s="70" t="str">
        <f t="shared" si="652"/>
        <v/>
      </c>
      <c r="W4226" s="75" t="e">
        <f t="shared" si="656"/>
        <v>#N/A</v>
      </c>
      <c r="X4226" s="75" t="e">
        <f t="shared" si="659"/>
        <v>#N/A</v>
      </c>
      <c r="Y4226" s="75" t="e">
        <f t="shared" si="657"/>
        <v>#N/A</v>
      </c>
    </row>
    <row r="4227" spans="2:25" ht="12.75" x14ac:dyDescent="0.2">
      <c r="B4227" s="72" t="str">
        <f t="shared" si="653"/>
        <v/>
      </c>
      <c r="C4227" s="58"/>
      <c r="D4227" s="67"/>
      <c r="E4227" s="71" t="str">
        <f t="shared" si="654"/>
        <v/>
      </c>
      <c r="F4227" s="71" t="str">
        <f t="shared" si="660"/>
        <v/>
      </c>
      <c r="G4227" s="72" t="str">
        <f t="shared" si="658"/>
        <v/>
      </c>
      <c r="H4227" s="68" t="str">
        <f t="shared" si="655"/>
        <v/>
      </c>
      <c r="I4227" s="69" t="str">
        <f t="shared" ref="I4227:I4290" si="661">IF(ISBLANK(D4227)=FALSE,ABS(E4227-$S$15),"")</f>
        <v/>
      </c>
      <c r="J4227" s="70" t="str">
        <f t="shared" ref="J4227:J4290" si="662">IF(ISBLANK(D4227)=FALSE,IF((I4227/$S$16)&gt;4.5,"X",""),"")</f>
        <v/>
      </c>
      <c r="W4227" s="75" t="e">
        <f t="shared" si="656"/>
        <v>#N/A</v>
      </c>
      <c r="X4227" s="75" t="e">
        <f t="shared" si="659"/>
        <v>#N/A</v>
      </c>
      <c r="Y4227" s="75" t="e">
        <f t="shared" si="657"/>
        <v>#N/A</v>
      </c>
    </row>
    <row r="4228" spans="2:25" ht="12.75" x14ac:dyDescent="0.2">
      <c r="B4228" s="72" t="str">
        <f t="shared" ref="B4228:B4291" si="663">IF(ISBLANK(D4228)=FALSE,ABS(G4228-H4228),"")</f>
        <v/>
      </c>
      <c r="C4228" s="58"/>
      <c r="D4228" s="67"/>
      <c r="E4228" s="71" t="str">
        <f t="shared" ref="E4228:E4291" si="664">IF(ISBLANK(D4228)=FALSE,IF($O$20=1,(D4228),IF($O$20=2,LN(D4228),IF($O$20=3,SQRT(D4228),-1/D4228))),"")</f>
        <v/>
      </c>
      <c r="F4228" s="71" t="str">
        <f t="shared" si="660"/>
        <v/>
      </c>
      <c r="G4228" s="72" t="str">
        <f t="shared" si="658"/>
        <v/>
      </c>
      <c r="H4228" s="68" t="str">
        <f t="shared" ref="H4228:H4291" si="665">IF(ISBLANK(D4228)=FALSE,NORMSDIST(F4228),"")</f>
        <v/>
      </c>
      <c r="I4228" s="69" t="str">
        <f t="shared" si="661"/>
        <v/>
      </c>
      <c r="J4228" s="70" t="str">
        <f t="shared" si="662"/>
        <v/>
      </c>
      <c r="W4228" s="75" t="e">
        <f t="shared" ref="W4228:W4291" si="666">IF(ISBLANK(D4228)=FALSE,IF($O$20=1,(D4228),IF($O$20=2,LN(D4228),IF($O$20=3,SQRT(D4228),-1/D4228))),NA())</f>
        <v>#N/A</v>
      </c>
      <c r="X4228" s="75" t="e">
        <f t="shared" si="659"/>
        <v>#N/A</v>
      </c>
      <c r="Y4228" s="75" t="e">
        <f t="shared" ref="Y4228:Y4291" si="667">IF(ISBLANK(D4228)=FALSE,_xlfn.NORM.S.DIST(F4228,TRUE),NA())</f>
        <v>#N/A</v>
      </c>
    </row>
    <row r="4229" spans="2:25" ht="12.75" x14ac:dyDescent="0.2">
      <c r="B4229" s="72" t="str">
        <f t="shared" si="663"/>
        <v/>
      </c>
      <c r="C4229" s="58"/>
      <c r="D4229" s="67"/>
      <c r="E4229" s="71" t="str">
        <f t="shared" si="664"/>
        <v/>
      </c>
      <c r="F4229" s="71" t="str">
        <f t="shared" si="660"/>
        <v/>
      </c>
      <c r="G4229" s="72" t="str">
        <f t="shared" ref="G4229:G4292" si="668">IF(ISBLANK(D4229)=FALSE,G4228+1/$M$6,"")</f>
        <v/>
      </c>
      <c r="H4229" s="68" t="str">
        <f t="shared" si="665"/>
        <v/>
      </c>
      <c r="I4229" s="69" t="str">
        <f t="shared" si="661"/>
        <v/>
      </c>
      <c r="J4229" s="70" t="str">
        <f t="shared" si="662"/>
        <v/>
      </c>
      <c r="W4229" s="75" t="e">
        <f t="shared" si="666"/>
        <v>#N/A</v>
      </c>
      <c r="X4229" s="75" t="e">
        <f t="shared" ref="X4229:X4292" si="669">IF(ISBLANK(D4229)=FALSE,X4228+1/$M$6,NA())</f>
        <v>#N/A</v>
      </c>
      <c r="Y4229" s="75" t="e">
        <f t="shared" si="667"/>
        <v>#N/A</v>
      </c>
    </row>
    <row r="4230" spans="2:25" ht="12.75" x14ac:dyDescent="0.2">
      <c r="B4230" s="72" t="str">
        <f t="shared" si="663"/>
        <v/>
      </c>
      <c r="C4230" s="58"/>
      <c r="D4230" s="67"/>
      <c r="E4230" s="71" t="str">
        <f t="shared" si="664"/>
        <v/>
      </c>
      <c r="F4230" s="71" t="str">
        <f t="shared" si="660"/>
        <v/>
      </c>
      <c r="G4230" s="72" t="str">
        <f t="shared" si="668"/>
        <v/>
      </c>
      <c r="H4230" s="68" t="str">
        <f t="shared" si="665"/>
        <v/>
      </c>
      <c r="I4230" s="69" t="str">
        <f t="shared" si="661"/>
        <v/>
      </c>
      <c r="J4230" s="70" t="str">
        <f t="shared" si="662"/>
        <v/>
      </c>
      <c r="W4230" s="75" t="e">
        <f t="shared" si="666"/>
        <v>#N/A</v>
      </c>
      <c r="X4230" s="75" t="e">
        <f t="shared" si="669"/>
        <v>#N/A</v>
      </c>
      <c r="Y4230" s="75" t="e">
        <f t="shared" si="667"/>
        <v>#N/A</v>
      </c>
    </row>
    <row r="4231" spans="2:25" ht="12.75" x14ac:dyDescent="0.2">
      <c r="B4231" s="72" t="str">
        <f t="shared" si="663"/>
        <v/>
      </c>
      <c r="C4231" s="58"/>
      <c r="D4231" s="67"/>
      <c r="E4231" s="71" t="str">
        <f t="shared" si="664"/>
        <v/>
      </c>
      <c r="F4231" s="71" t="str">
        <f t="shared" si="660"/>
        <v/>
      </c>
      <c r="G4231" s="72" t="str">
        <f t="shared" si="668"/>
        <v/>
      </c>
      <c r="H4231" s="68" t="str">
        <f t="shared" si="665"/>
        <v/>
      </c>
      <c r="I4231" s="69" t="str">
        <f t="shared" si="661"/>
        <v/>
      </c>
      <c r="J4231" s="70" t="str">
        <f t="shared" si="662"/>
        <v/>
      </c>
      <c r="W4231" s="75" t="e">
        <f t="shared" si="666"/>
        <v>#N/A</v>
      </c>
      <c r="X4231" s="75" t="e">
        <f t="shared" si="669"/>
        <v>#N/A</v>
      </c>
      <c r="Y4231" s="75" t="e">
        <f t="shared" si="667"/>
        <v>#N/A</v>
      </c>
    </row>
    <row r="4232" spans="2:25" ht="12.75" x14ac:dyDescent="0.2">
      <c r="B4232" s="72" t="str">
        <f t="shared" si="663"/>
        <v/>
      </c>
      <c r="C4232" s="58"/>
      <c r="D4232" s="67"/>
      <c r="E4232" s="71" t="str">
        <f t="shared" si="664"/>
        <v/>
      </c>
      <c r="F4232" s="71" t="str">
        <f t="shared" si="660"/>
        <v/>
      </c>
      <c r="G4232" s="72" t="str">
        <f t="shared" si="668"/>
        <v/>
      </c>
      <c r="H4232" s="68" t="str">
        <f t="shared" si="665"/>
        <v/>
      </c>
      <c r="I4232" s="69" t="str">
        <f t="shared" si="661"/>
        <v/>
      </c>
      <c r="J4232" s="70" t="str">
        <f t="shared" si="662"/>
        <v/>
      </c>
      <c r="W4232" s="75" t="e">
        <f t="shared" si="666"/>
        <v>#N/A</v>
      </c>
      <c r="X4232" s="75" t="e">
        <f t="shared" si="669"/>
        <v>#N/A</v>
      </c>
      <c r="Y4232" s="75" t="e">
        <f t="shared" si="667"/>
        <v>#N/A</v>
      </c>
    </row>
    <row r="4233" spans="2:25" ht="12.75" x14ac:dyDescent="0.2">
      <c r="B4233" s="72" t="str">
        <f t="shared" si="663"/>
        <v/>
      </c>
      <c r="C4233" s="58"/>
      <c r="D4233" s="67"/>
      <c r="E4233" s="71" t="str">
        <f t="shared" si="664"/>
        <v/>
      </c>
      <c r="F4233" s="71" t="str">
        <f t="shared" si="660"/>
        <v/>
      </c>
      <c r="G4233" s="72" t="str">
        <f t="shared" si="668"/>
        <v/>
      </c>
      <c r="H4233" s="68" t="str">
        <f t="shared" si="665"/>
        <v/>
      </c>
      <c r="I4233" s="69" t="str">
        <f t="shared" si="661"/>
        <v/>
      </c>
      <c r="J4233" s="70" t="str">
        <f t="shared" si="662"/>
        <v/>
      </c>
      <c r="W4233" s="75" t="e">
        <f t="shared" si="666"/>
        <v>#N/A</v>
      </c>
      <c r="X4233" s="75" t="e">
        <f t="shared" si="669"/>
        <v>#N/A</v>
      </c>
      <c r="Y4233" s="75" t="e">
        <f t="shared" si="667"/>
        <v>#N/A</v>
      </c>
    </row>
    <row r="4234" spans="2:25" ht="12.75" x14ac:dyDescent="0.2">
      <c r="B4234" s="72" t="str">
        <f t="shared" si="663"/>
        <v/>
      </c>
      <c r="C4234" s="58"/>
      <c r="D4234" s="67"/>
      <c r="E4234" s="71" t="str">
        <f t="shared" si="664"/>
        <v/>
      </c>
      <c r="F4234" s="71" t="str">
        <f t="shared" si="660"/>
        <v/>
      </c>
      <c r="G4234" s="72" t="str">
        <f t="shared" si="668"/>
        <v/>
      </c>
      <c r="H4234" s="68" t="str">
        <f t="shared" si="665"/>
        <v/>
      </c>
      <c r="I4234" s="69" t="str">
        <f t="shared" si="661"/>
        <v/>
      </c>
      <c r="J4234" s="70" t="str">
        <f t="shared" si="662"/>
        <v/>
      </c>
      <c r="W4234" s="75" t="e">
        <f t="shared" si="666"/>
        <v>#N/A</v>
      </c>
      <c r="X4234" s="75" t="e">
        <f t="shared" si="669"/>
        <v>#N/A</v>
      </c>
      <c r="Y4234" s="75" t="e">
        <f t="shared" si="667"/>
        <v>#N/A</v>
      </c>
    </row>
    <row r="4235" spans="2:25" ht="12.75" x14ac:dyDescent="0.2">
      <c r="B4235" s="72" t="str">
        <f t="shared" si="663"/>
        <v/>
      </c>
      <c r="C4235" s="58"/>
      <c r="D4235" s="67"/>
      <c r="E4235" s="71" t="str">
        <f t="shared" si="664"/>
        <v/>
      </c>
      <c r="F4235" s="71" t="str">
        <f t="shared" si="660"/>
        <v/>
      </c>
      <c r="G4235" s="72" t="str">
        <f t="shared" si="668"/>
        <v/>
      </c>
      <c r="H4235" s="68" t="str">
        <f t="shared" si="665"/>
        <v/>
      </c>
      <c r="I4235" s="69" t="str">
        <f t="shared" si="661"/>
        <v/>
      </c>
      <c r="J4235" s="70" t="str">
        <f t="shared" si="662"/>
        <v/>
      </c>
      <c r="W4235" s="75" t="e">
        <f t="shared" si="666"/>
        <v>#N/A</v>
      </c>
      <c r="X4235" s="75" t="e">
        <f t="shared" si="669"/>
        <v>#N/A</v>
      </c>
      <c r="Y4235" s="75" t="e">
        <f t="shared" si="667"/>
        <v>#N/A</v>
      </c>
    </row>
    <row r="4236" spans="2:25" ht="12.75" x14ac:dyDescent="0.2">
      <c r="B4236" s="72" t="str">
        <f t="shared" si="663"/>
        <v/>
      </c>
      <c r="C4236" s="58"/>
      <c r="D4236" s="67"/>
      <c r="E4236" s="71" t="str">
        <f t="shared" si="664"/>
        <v/>
      </c>
      <c r="F4236" s="71" t="str">
        <f t="shared" si="660"/>
        <v/>
      </c>
      <c r="G4236" s="72" t="str">
        <f t="shared" si="668"/>
        <v/>
      </c>
      <c r="H4236" s="68" t="str">
        <f t="shared" si="665"/>
        <v/>
      </c>
      <c r="I4236" s="69" t="str">
        <f t="shared" si="661"/>
        <v/>
      </c>
      <c r="J4236" s="70" t="str">
        <f t="shared" si="662"/>
        <v/>
      </c>
      <c r="W4236" s="75" t="e">
        <f t="shared" si="666"/>
        <v>#N/A</v>
      </c>
      <c r="X4236" s="75" t="e">
        <f t="shared" si="669"/>
        <v>#N/A</v>
      </c>
      <c r="Y4236" s="75" t="e">
        <f t="shared" si="667"/>
        <v>#N/A</v>
      </c>
    </row>
    <row r="4237" spans="2:25" ht="12.75" x14ac:dyDescent="0.2">
      <c r="B4237" s="72" t="str">
        <f t="shared" si="663"/>
        <v/>
      </c>
      <c r="C4237" s="58"/>
      <c r="D4237" s="67"/>
      <c r="E4237" s="71" t="str">
        <f t="shared" si="664"/>
        <v/>
      </c>
      <c r="F4237" s="71" t="str">
        <f t="shared" si="660"/>
        <v/>
      </c>
      <c r="G4237" s="72" t="str">
        <f t="shared" si="668"/>
        <v/>
      </c>
      <c r="H4237" s="68" t="str">
        <f t="shared" si="665"/>
        <v/>
      </c>
      <c r="I4237" s="69" t="str">
        <f t="shared" si="661"/>
        <v/>
      </c>
      <c r="J4237" s="70" t="str">
        <f t="shared" si="662"/>
        <v/>
      </c>
      <c r="W4237" s="75" t="e">
        <f t="shared" si="666"/>
        <v>#N/A</v>
      </c>
      <c r="X4237" s="75" t="e">
        <f t="shared" si="669"/>
        <v>#N/A</v>
      </c>
      <c r="Y4237" s="75" t="e">
        <f t="shared" si="667"/>
        <v>#N/A</v>
      </c>
    </row>
    <row r="4238" spans="2:25" ht="12.75" x14ac:dyDescent="0.2">
      <c r="B4238" s="72" t="str">
        <f t="shared" si="663"/>
        <v/>
      </c>
      <c r="C4238" s="58"/>
      <c r="D4238" s="67"/>
      <c r="E4238" s="71" t="str">
        <f t="shared" si="664"/>
        <v/>
      </c>
      <c r="F4238" s="71" t="str">
        <f t="shared" ref="F4238:F4301" si="670">IF(D4238,STANDARDIZE(E4238,$M$11,$M$12),"")</f>
        <v/>
      </c>
      <c r="G4238" s="72" t="str">
        <f t="shared" si="668"/>
        <v/>
      </c>
      <c r="H4238" s="68" t="str">
        <f t="shared" si="665"/>
        <v/>
      </c>
      <c r="I4238" s="69" t="str">
        <f t="shared" si="661"/>
        <v/>
      </c>
      <c r="J4238" s="70" t="str">
        <f t="shared" si="662"/>
        <v/>
      </c>
      <c r="W4238" s="75" t="e">
        <f t="shared" si="666"/>
        <v>#N/A</v>
      </c>
      <c r="X4238" s="75" t="e">
        <f t="shared" si="669"/>
        <v>#N/A</v>
      </c>
      <c r="Y4238" s="75" t="e">
        <f t="shared" si="667"/>
        <v>#N/A</v>
      </c>
    </row>
    <row r="4239" spans="2:25" ht="12.75" x14ac:dyDescent="0.2">
      <c r="B4239" s="72" t="str">
        <f t="shared" si="663"/>
        <v/>
      </c>
      <c r="C4239" s="58"/>
      <c r="D4239" s="67"/>
      <c r="E4239" s="71" t="str">
        <f t="shared" si="664"/>
        <v/>
      </c>
      <c r="F4239" s="71" t="str">
        <f t="shared" si="670"/>
        <v/>
      </c>
      <c r="G4239" s="72" t="str">
        <f t="shared" si="668"/>
        <v/>
      </c>
      <c r="H4239" s="68" t="str">
        <f t="shared" si="665"/>
        <v/>
      </c>
      <c r="I4239" s="69" t="str">
        <f t="shared" si="661"/>
        <v/>
      </c>
      <c r="J4239" s="70" t="str">
        <f t="shared" si="662"/>
        <v/>
      </c>
      <c r="W4239" s="75" t="e">
        <f t="shared" si="666"/>
        <v>#N/A</v>
      </c>
      <c r="X4239" s="75" t="e">
        <f t="shared" si="669"/>
        <v>#N/A</v>
      </c>
      <c r="Y4239" s="75" t="e">
        <f t="shared" si="667"/>
        <v>#N/A</v>
      </c>
    </row>
    <row r="4240" spans="2:25" ht="12.75" x14ac:dyDescent="0.2">
      <c r="B4240" s="72" t="str">
        <f t="shared" si="663"/>
        <v/>
      </c>
      <c r="C4240" s="58"/>
      <c r="D4240" s="67"/>
      <c r="E4240" s="71" t="str">
        <f t="shared" si="664"/>
        <v/>
      </c>
      <c r="F4240" s="71" t="str">
        <f t="shared" si="670"/>
        <v/>
      </c>
      <c r="G4240" s="72" t="str">
        <f t="shared" si="668"/>
        <v/>
      </c>
      <c r="H4240" s="68" t="str">
        <f t="shared" si="665"/>
        <v/>
      </c>
      <c r="I4240" s="69" t="str">
        <f t="shared" si="661"/>
        <v/>
      </c>
      <c r="J4240" s="70" t="str">
        <f t="shared" si="662"/>
        <v/>
      </c>
      <c r="W4240" s="75" t="e">
        <f t="shared" si="666"/>
        <v>#N/A</v>
      </c>
      <c r="X4240" s="75" t="e">
        <f t="shared" si="669"/>
        <v>#N/A</v>
      </c>
      <c r="Y4240" s="75" t="e">
        <f t="shared" si="667"/>
        <v>#N/A</v>
      </c>
    </row>
    <row r="4241" spans="2:25" ht="12.75" x14ac:dyDescent="0.2">
      <c r="B4241" s="72" t="str">
        <f t="shared" si="663"/>
        <v/>
      </c>
      <c r="C4241" s="58"/>
      <c r="D4241" s="67"/>
      <c r="E4241" s="71" t="str">
        <f t="shared" si="664"/>
        <v/>
      </c>
      <c r="F4241" s="71" t="str">
        <f t="shared" si="670"/>
        <v/>
      </c>
      <c r="G4241" s="72" t="str">
        <f t="shared" si="668"/>
        <v/>
      </c>
      <c r="H4241" s="68" t="str">
        <f t="shared" si="665"/>
        <v/>
      </c>
      <c r="I4241" s="69" t="str">
        <f t="shared" si="661"/>
        <v/>
      </c>
      <c r="J4241" s="70" t="str">
        <f t="shared" si="662"/>
        <v/>
      </c>
      <c r="W4241" s="75" t="e">
        <f t="shared" si="666"/>
        <v>#N/A</v>
      </c>
      <c r="X4241" s="75" t="e">
        <f t="shared" si="669"/>
        <v>#N/A</v>
      </c>
      <c r="Y4241" s="75" t="e">
        <f t="shared" si="667"/>
        <v>#N/A</v>
      </c>
    </row>
    <row r="4242" spans="2:25" ht="12.75" x14ac:dyDescent="0.2">
      <c r="B4242" s="72" t="str">
        <f t="shared" si="663"/>
        <v/>
      </c>
      <c r="C4242" s="58"/>
      <c r="D4242" s="67"/>
      <c r="E4242" s="71" t="str">
        <f t="shared" si="664"/>
        <v/>
      </c>
      <c r="F4242" s="71" t="str">
        <f t="shared" si="670"/>
        <v/>
      </c>
      <c r="G4242" s="72" t="str">
        <f t="shared" si="668"/>
        <v/>
      </c>
      <c r="H4242" s="68" t="str">
        <f t="shared" si="665"/>
        <v/>
      </c>
      <c r="I4242" s="69" t="str">
        <f t="shared" si="661"/>
        <v/>
      </c>
      <c r="J4242" s="70" t="str">
        <f t="shared" si="662"/>
        <v/>
      </c>
      <c r="W4242" s="75" t="e">
        <f t="shared" si="666"/>
        <v>#N/A</v>
      </c>
      <c r="X4242" s="75" t="e">
        <f t="shared" si="669"/>
        <v>#N/A</v>
      </c>
      <c r="Y4242" s="75" t="e">
        <f t="shared" si="667"/>
        <v>#N/A</v>
      </c>
    </row>
    <row r="4243" spans="2:25" ht="12.75" x14ac:dyDescent="0.2">
      <c r="B4243" s="72" t="str">
        <f t="shared" si="663"/>
        <v/>
      </c>
      <c r="C4243" s="58"/>
      <c r="D4243" s="67"/>
      <c r="E4243" s="71" t="str">
        <f t="shared" si="664"/>
        <v/>
      </c>
      <c r="F4243" s="71" t="str">
        <f t="shared" si="670"/>
        <v/>
      </c>
      <c r="G4243" s="72" t="str">
        <f t="shared" si="668"/>
        <v/>
      </c>
      <c r="H4243" s="68" t="str">
        <f t="shared" si="665"/>
        <v/>
      </c>
      <c r="I4243" s="69" t="str">
        <f t="shared" si="661"/>
        <v/>
      </c>
      <c r="J4243" s="70" t="str">
        <f t="shared" si="662"/>
        <v/>
      </c>
      <c r="W4243" s="75" t="e">
        <f t="shared" si="666"/>
        <v>#N/A</v>
      </c>
      <c r="X4243" s="75" t="e">
        <f t="shared" si="669"/>
        <v>#N/A</v>
      </c>
      <c r="Y4243" s="75" t="e">
        <f t="shared" si="667"/>
        <v>#N/A</v>
      </c>
    </row>
    <row r="4244" spans="2:25" ht="12.75" x14ac:dyDescent="0.2">
      <c r="B4244" s="72" t="str">
        <f t="shared" si="663"/>
        <v/>
      </c>
      <c r="C4244" s="58"/>
      <c r="D4244" s="67"/>
      <c r="E4244" s="71" t="str">
        <f t="shared" si="664"/>
        <v/>
      </c>
      <c r="F4244" s="71" t="str">
        <f t="shared" si="670"/>
        <v/>
      </c>
      <c r="G4244" s="72" t="str">
        <f t="shared" si="668"/>
        <v/>
      </c>
      <c r="H4244" s="68" t="str">
        <f t="shared" si="665"/>
        <v/>
      </c>
      <c r="I4244" s="69" t="str">
        <f t="shared" si="661"/>
        <v/>
      </c>
      <c r="J4244" s="70" t="str">
        <f t="shared" si="662"/>
        <v/>
      </c>
      <c r="W4244" s="75" t="e">
        <f t="shared" si="666"/>
        <v>#N/A</v>
      </c>
      <c r="X4244" s="75" t="e">
        <f t="shared" si="669"/>
        <v>#N/A</v>
      </c>
      <c r="Y4244" s="75" t="e">
        <f t="shared" si="667"/>
        <v>#N/A</v>
      </c>
    </row>
    <row r="4245" spans="2:25" ht="12.75" x14ac:dyDescent="0.2">
      <c r="B4245" s="72" t="str">
        <f t="shared" si="663"/>
        <v/>
      </c>
      <c r="C4245" s="58"/>
      <c r="D4245" s="67"/>
      <c r="E4245" s="71" t="str">
        <f t="shared" si="664"/>
        <v/>
      </c>
      <c r="F4245" s="71" t="str">
        <f t="shared" si="670"/>
        <v/>
      </c>
      <c r="G4245" s="72" t="str">
        <f t="shared" si="668"/>
        <v/>
      </c>
      <c r="H4245" s="68" t="str">
        <f t="shared" si="665"/>
        <v/>
      </c>
      <c r="I4245" s="69" t="str">
        <f t="shared" si="661"/>
        <v/>
      </c>
      <c r="J4245" s="70" t="str">
        <f t="shared" si="662"/>
        <v/>
      </c>
      <c r="W4245" s="75" t="e">
        <f t="shared" si="666"/>
        <v>#N/A</v>
      </c>
      <c r="X4245" s="75" t="e">
        <f t="shared" si="669"/>
        <v>#N/A</v>
      </c>
      <c r="Y4245" s="75" t="e">
        <f t="shared" si="667"/>
        <v>#N/A</v>
      </c>
    </row>
    <row r="4246" spans="2:25" ht="12.75" x14ac:dyDescent="0.2">
      <c r="B4246" s="72" t="str">
        <f t="shared" si="663"/>
        <v/>
      </c>
      <c r="C4246" s="58"/>
      <c r="D4246" s="67"/>
      <c r="E4246" s="71" t="str">
        <f t="shared" si="664"/>
        <v/>
      </c>
      <c r="F4246" s="71" t="str">
        <f t="shared" si="670"/>
        <v/>
      </c>
      <c r="G4246" s="72" t="str">
        <f t="shared" si="668"/>
        <v/>
      </c>
      <c r="H4246" s="68" t="str">
        <f t="shared" si="665"/>
        <v/>
      </c>
      <c r="I4246" s="69" t="str">
        <f t="shared" si="661"/>
        <v/>
      </c>
      <c r="J4246" s="70" t="str">
        <f t="shared" si="662"/>
        <v/>
      </c>
      <c r="W4246" s="75" t="e">
        <f t="shared" si="666"/>
        <v>#N/A</v>
      </c>
      <c r="X4246" s="75" t="e">
        <f t="shared" si="669"/>
        <v>#N/A</v>
      </c>
      <c r="Y4246" s="75" t="e">
        <f t="shared" si="667"/>
        <v>#N/A</v>
      </c>
    </row>
    <row r="4247" spans="2:25" ht="12.75" x14ac:dyDescent="0.2">
      <c r="B4247" s="72" t="str">
        <f t="shared" si="663"/>
        <v/>
      </c>
      <c r="C4247" s="58"/>
      <c r="D4247" s="67"/>
      <c r="E4247" s="71" t="str">
        <f t="shared" si="664"/>
        <v/>
      </c>
      <c r="F4247" s="71" t="str">
        <f t="shared" si="670"/>
        <v/>
      </c>
      <c r="G4247" s="72" t="str">
        <f t="shared" si="668"/>
        <v/>
      </c>
      <c r="H4247" s="68" t="str">
        <f t="shared" si="665"/>
        <v/>
      </c>
      <c r="I4247" s="69" t="str">
        <f t="shared" si="661"/>
        <v/>
      </c>
      <c r="J4247" s="70" t="str">
        <f t="shared" si="662"/>
        <v/>
      </c>
      <c r="W4247" s="75" t="e">
        <f t="shared" si="666"/>
        <v>#N/A</v>
      </c>
      <c r="X4247" s="75" t="e">
        <f t="shared" si="669"/>
        <v>#N/A</v>
      </c>
      <c r="Y4247" s="75" t="e">
        <f t="shared" si="667"/>
        <v>#N/A</v>
      </c>
    </row>
    <row r="4248" spans="2:25" ht="12.75" x14ac:dyDescent="0.2">
      <c r="B4248" s="72" t="str">
        <f t="shared" si="663"/>
        <v/>
      </c>
      <c r="C4248" s="58"/>
      <c r="D4248" s="67"/>
      <c r="E4248" s="71" t="str">
        <f t="shared" si="664"/>
        <v/>
      </c>
      <c r="F4248" s="71" t="str">
        <f t="shared" si="670"/>
        <v/>
      </c>
      <c r="G4248" s="72" t="str">
        <f t="shared" si="668"/>
        <v/>
      </c>
      <c r="H4248" s="68" t="str">
        <f t="shared" si="665"/>
        <v/>
      </c>
      <c r="I4248" s="69" t="str">
        <f t="shared" si="661"/>
        <v/>
      </c>
      <c r="J4248" s="70" t="str">
        <f t="shared" si="662"/>
        <v/>
      </c>
      <c r="W4248" s="75" t="e">
        <f t="shared" si="666"/>
        <v>#N/A</v>
      </c>
      <c r="X4248" s="75" t="e">
        <f t="shared" si="669"/>
        <v>#N/A</v>
      </c>
      <c r="Y4248" s="75" t="e">
        <f t="shared" si="667"/>
        <v>#N/A</v>
      </c>
    </row>
    <row r="4249" spans="2:25" ht="12.75" x14ac:dyDescent="0.2">
      <c r="B4249" s="72" t="str">
        <f t="shared" si="663"/>
        <v/>
      </c>
      <c r="C4249" s="58"/>
      <c r="D4249" s="67"/>
      <c r="E4249" s="71" t="str">
        <f t="shared" si="664"/>
        <v/>
      </c>
      <c r="F4249" s="71" t="str">
        <f t="shared" si="670"/>
        <v/>
      </c>
      <c r="G4249" s="72" t="str">
        <f t="shared" si="668"/>
        <v/>
      </c>
      <c r="H4249" s="68" t="str">
        <f t="shared" si="665"/>
        <v/>
      </c>
      <c r="I4249" s="69" t="str">
        <f t="shared" si="661"/>
        <v/>
      </c>
      <c r="J4249" s="70" t="str">
        <f t="shared" si="662"/>
        <v/>
      </c>
      <c r="W4249" s="75" t="e">
        <f t="shared" si="666"/>
        <v>#N/A</v>
      </c>
      <c r="X4249" s="75" t="e">
        <f t="shared" si="669"/>
        <v>#N/A</v>
      </c>
      <c r="Y4249" s="75" t="e">
        <f t="shared" si="667"/>
        <v>#N/A</v>
      </c>
    </row>
    <row r="4250" spans="2:25" ht="12.75" x14ac:dyDescent="0.2">
      <c r="B4250" s="72" t="str">
        <f t="shared" si="663"/>
        <v/>
      </c>
      <c r="C4250" s="58"/>
      <c r="D4250" s="67"/>
      <c r="E4250" s="71" t="str">
        <f t="shared" si="664"/>
        <v/>
      </c>
      <c r="F4250" s="71" t="str">
        <f t="shared" si="670"/>
        <v/>
      </c>
      <c r="G4250" s="72" t="str">
        <f t="shared" si="668"/>
        <v/>
      </c>
      <c r="H4250" s="68" t="str">
        <f t="shared" si="665"/>
        <v/>
      </c>
      <c r="I4250" s="69" t="str">
        <f t="shared" si="661"/>
        <v/>
      </c>
      <c r="J4250" s="70" t="str">
        <f t="shared" si="662"/>
        <v/>
      </c>
      <c r="W4250" s="75" t="e">
        <f t="shared" si="666"/>
        <v>#N/A</v>
      </c>
      <c r="X4250" s="75" t="e">
        <f t="shared" si="669"/>
        <v>#N/A</v>
      </c>
      <c r="Y4250" s="75" t="e">
        <f t="shared" si="667"/>
        <v>#N/A</v>
      </c>
    </row>
    <row r="4251" spans="2:25" ht="12.75" x14ac:dyDescent="0.2">
      <c r="B4251" s="72" t="str">
        <f t="shared" si="663"/>
        <v/>
      </c>
      <c r="C4251" s="58"/>
      <c r="D4251" s="67"/>
      <c r="E4251" s="71" t="str">
        <f t="shared" si="664"/>
        <v/>
      </c>
      <c r="F4251" s="71" t="str">
        <f t="shared" si="670"/>
        <v/>
      </c>
      <c r="G4251" s="72" t="str">
        <f t="shared" si="668"/>
        <v/>
      </c>
      <c r="H4251" s="68" t="str">
        <f t="shared" si="665"/>
        <v/>
      </c>
      <c r="I4251" s="69" t="str">
        <f t="shared" si="661"/>
        <v/>
      </c>
      <c r="J4251" s="70" t="str">
        <f t="shared" si="662"/>
        <v/>
      </c>
      <c r="W4251" s="75" t="e">
        <f t="shared" si="666"/>
        <v>#N/A</v>
      </c>
      <c r="X4251" s="75" t="e">
        <f t="shared" si="669"/>
        <v>#N/A</v>
      </c>
      <c r="Y4251" s="75" t="e">
        <f t="shared" si="667"/>
        <v>#N/A</v>
      </c>
    </row>
    <row r="4252" spans="2:25" ht="12.75" x14ac:dyDescent="0.2">
      <c r="B4252" s="72" t="str">
        <f t="shared" si="663"/>
        <v/>
      </c>
      <c r="C4252" s="58"/>
      <c r="D4252" s="67"/>
      <c r="E4252" s="71" t="str">
        <f t="shared" si="664"/>
        <v/>
      </c>
      <c r="F4252" s="71" t="str">
        <f t="shared" si="670"/>
        <v/>
      </c>
      <c r="G4252" s="72" t="str">
        <f t="shared" si="668"/>
        <v/>
      </c>
      <c r="H4252" s="68" t="str">
        <f t="shared" si="665"/>
        <v/>
      </c>
      <c r="I4252" s="69" t="str">
        <f t="shared" si="661"/>
        <v/>
      </c>
      <c r="J4252" s="70" t="str">
        <f t="shared" si="662"/>
        <v/>
      </c>
      <c r="W4252" s="75" t="e">
        <f t="shared" si="666"/>
        <v>#N/A</v>
      </c>
      <c r="X4252" s="75" t="e">
        <f t="shared" si="669"/>
        <v>#N/A</v>
      </c>
      <c r="Y4252" s="75" t="e">
        <f t="shared" si="667"/>
        <v>#N/A</v>
      </c>
    </row>
    <row r="4253" spans="2:25" ht="12.75" x14ac:dyDescent="0.2">
      <c r="B4253" s="72" t="str">
        <f t="shared" si="663"/>
        <v/>
      </c>
      <c r="C4253" s="58"/>
      <c r="D4253" s="67"/>
      <c r="E4253" s="71" t="str">
        <f t="shared" si="664"/>
        <v/>
      </c>
      <c r="F4253" s="71" t="str">
        <f t="shared" si="670"/>
        <v/>
      </c>
      <c r="G4253" s="72" t="str">
        <f t="shared" si="668"/>
        <v/>
      </c>
      <c r="H4253" s="68" t="str">
        <f t="shared" si="665"/>
        <v/>
      </c>
      <c r="I4253" s="69" t="str">
        <f t="shared" si="661"/>
        <v/>
      </c>
      <c r="J4253" s="70" t="str">
        <f t="shared" si="662"/>
        <v/>
      </c>
      <c r="W4253" s="75" t="e">
        <f t="shared" si="666"/>
        <v>#N/A</v>
      </c>
      <c r="X4253" s="75" t="e">
        <f t="shared" si="669"/>
        <v>#N/A</v>
      </c>
      <c r="Y4253" s="75" t="e">
        <f t="shared" si="667"/>
        <v>#N/A</v>
      </c>
    </row>
    <row r="4254" spans="2:25" ht="12.75" x14ac:dyDescent="0.2">
      <c r="B4254" s="72" t="str">
        <f t="shared" si="663"/>
        <v/>
      </c>
      <c r="C4254" s="58"/>
      <c r="D4254" s="67"/>
      <c r="E4254" s="71" t="str">
        <f t="shared" si="664"/>
        <v/>
      </c>
      <c r="F4254" s="71" t="str">
        <f t="shared" si="670"/>
        <v/>
      </c>
      <c r="G4254" s="72" t="str">
        <f t="shared" si="668"/>
        <v/>
      </c>
      <c r="H4254" s="68" t="str">
        <f t="shared" si="665"/>
        <v/>
      </c>
      <c r="I4254" s="69" t="str">
        <f t="shared" si="661"/>
        <v/>
      </c>
      <c r="J4254" s="70" t="str">
        <f t="shared" si="662"/>
        <v/>
      </c>
      <c r="W4254" s="75" t="e">
        <f t="shared" si="666"/>
        <v>#N/A</v>
      </c>
      <c r="X4254" s="75" t="e">
        <f t="shared" si="669"/>
        <v>#N/A</v>
      </c>
      <c r="Y4254" s="75" t="e">
        <f t="shared" si="667"/>
        <v>#N/A</v>
      </c>
    </row>
    <row r="4255" spans="2:25" ht="12.75" x14ac:dyDescent="0.2">
      <c r="B4255" s="72" t="str">
        <f t="shared" si="663"/>
        <v/>
      </c>
      <c r="C4255" s="58"/>
      <c r="D4255" s="67"/>
      <c r="E4255" s="71" t="str">
        <f t="shared" si="664"/>
        <v/>
      </c>
      <c r="F4255" s="71" t="str">
        <f t="shared" si="670"/>
        <v/>
      </c>
      <c r="G4255" s="72" t="str">
        <f t="shared" si="668"/>
        <v/>
      </c>
      <c r="H4255" s="68" t="str">
        <f t="shared" si="665"/>
        <v/>
      </c>
      <c r="I4255" s="69" t="str">
        <f t="shared" si="661"/>
        <v/>
      </c>
      <c r="J4255" s="70" t="str">
        <f t="shared" si="662"/>
        <v/>
      </c>
      <c r="W4255" s="75" t="e">
        <f t="shared" si="666"/>
        <v>#N/A</v>
      </c>
      <c r="X4255" s="75" t="e">
        <f t="shared" si="669"/>
        <v>#N/A</v>
      </c>
      <c r="Y4255" s="75" t="e">
        <f t="shared" si="667"/>
        <v>#N/A</v>
      </c>
    </row>
    <row r="4256" spans="2:25" ht="12.75" x14ac:dyDescent="0.2">
      <c r="B4256" s="72" t="str">
        <f t="shared" si="663"/>
        <v/>
      </c>
      <c r="C4256" s="58"/>
      <c r="D4256" s="67"/>
      <c r="E4256" s="71" t="str">
        <f t="shared" si="664"/>
        <v/>
      </c>
      <c r="F4256" s="71" t="str">
        <f t="shared" si="670"/>
        <v/>
      </c>
      <c r="G4256" s="72" t="str">
        <f t="shared" si="668"/>
        <v/>
      </c>
      <c r="H4256" s="68" t="str">
        <f t="shared" si="665"/>
        <v/>
      </c>
      <c r="I4256" s="69" t="str">
        <f t="shared" si="661"/>
        <v/>
      </c>
      <c r="J4256" s="70" t="str">
        <f t="shared" si="662"/>
        <v/>
      </c>
      <c r="W4256" s="75" t="e">
        <f t="shared" si="666"/>
        <v>#N/A</v>
      </c>
      <c r="X4256" s="75" t="e">
        <f t="shared" si="669"/>
        <v>#N/A</v>
      </c>
      <c r="Y4256" s="75" t="e">
        <f t="shared" si="667"/>
        <v>#N/A</v>
      </c>
    </row>
    <row r="4257" spans="2:25" ht="12.75" x14ac:dyDescent="0.2">
      <c r="B4257" s="72" t="str">
        <f t="shared" si="663"/>
        <v/>
      </c>
      <c r="C4257" s="58"/>
      <c r="D4257" s="67"/>
      <c r="E4257" s="71" t="str">
        <f t="shared" si="664"/>
        <v/>
      </c>
      <c r="F4257" s="71" t="str">
        <f t="shared" si="670"/>
        <v/>
      </c>
      <c r="G4257" s="72" t="str">
        <f t="shared" si="668"/>
        <v/>
      </c>
      <c r="H4257" s="68" t="str">
        <f t="shared" si="665"/>
        <v/>
      </c>
      <c r="I4257" s="69" t="str">
        <f t="shared" si="661"/>
        <v/>
      </c>
      <c r="J4257" s="70" t="str">
        <f t="shared" si="662"/>
        <v/>
      </c>
      <c r="W4257" s="75" t="e">
        <f t="shared" si="666"/>
        <v>#N/A</v>
      </c>
      <c r="X4257" s="75" t="e">
        <f t="shared" si="669"/>
        <v>#N/A</v>
      </c>
      <c r="Y4257" s="75" t="e">
        <f t="shared" si="667"/>
        <v>#N/A</v>
      </c>
    </row>
    <row r="4258" spans="2:25" ht="12.75" x14ac:dyDescent="0.2">
      <c r="B4258" s="72" t="str">
        <f t="shared" si="663"/>
        <v/>
      </c>
      <c r="C4258" s="58"/>
      <c r="D4258" s="67"/>
      <c r="E4258" s="71" t="str">
        <f t="shared" si="664"/>
        <v/>
      </c>
      <c r="F4258" s="71" t="str">
        <f t="shared" si="670"/>
        <v/>
      </c>
      <c r="G4258" s="72" t="str">
        <f t="shared" si="668"/>
        <v/>
      </c>
      <c r="H4258" s="68" t="str">
        <f t="shared" si="665"/>
        <v/>
      </c>
      <c r="I4258" s="69" t="str">
        <f t="shared" si="661"/>
        <v/>
      </c>
      <c r="J4258" s="70" t="str">
        <f t="shared" si="662"/>
        <v/>
      </c>
      <c r="W4258" s="75" t="e">
        <f t="shared" si="666"/>
        <v>#N/A</v>
      </c>
      <c r="X4258" s="75" t="e">
        <f t="shared" si="669"/>
        <v>#N/A</v>
      </c>
      <c r="Y4258" s="75" t="e">
        <f t="shared" si="667"/>
        <v>#N/A</v>
      </c>
    </row>
    <row r="4259" spans="2:25" ht="12.75" x14ac:dyDescent="0.2">
      <c r="B4259" s="72" t="str">
        <f t="shared" si="663"/>
        <v/>
      </c>
      <c r="C4259" s="58"/>
      <c r="D4259" s="67"/>
      <c r="E4259" s="71" t="str">
        <f t="shared" si="664"/>
        <v/>
      </c>
      <c r="F4259" s="71" t="str">
        <f t="shared" si="670"/>
        <v/>
      </c>
      <c r="G4259" s="72" t="str">
        <f t="shared" si="668"/>
        <v/>
      </c>
      <c r="H4259" s="68" t="str">
        <f t="shared" si="665"/>
        <v/>
      </c>
      <c r="I4259" s="69" t="str">
        <f t="shared" si="661"/>
        <v/>
      </c>
      <c r="J4259" s="70" t="str">
        <f t="shared" si="662"/>
        <v/>
      </c>
      <c r="W4259" s="75" t="e">
        <f t="shared" si="666"/>
        <v>#N/A</v>
      </c>
      <c r="X4259" s="75" t="e">
        <f t="shared" si="669"/>
        <v>#N/A</v>
      </c>
      <c r="Y4259" s="75" t="e">
        <f t="shared" si="667"/>
        <v>#N/A</v>
      </c>
    </row>
    <row r="4260" spans="2:25" ht="12.75" x14ac:dyDescent="0.2">
      <c r="B4260" s="72" t="str">
        <f t="shared" si="663"/>
        <v/>
      </c>
      <c r="C4260" s="58"/>
      <c r="D4260" s="67"/>
      <c r="E4260" s="71" t="str">
        <f t="shared" si="664"/>
        <v/>
      </c>
      <c r="F4260" s="71" t="str">
        <f t="shared" si="670"/>
        <v/>
      </c>
      <c r="G4260" s="72" t="str">
        <f t="shared" si="668"/>
        <v/>
      </c>
      <c r="H4260" s="68" t="str">
        <f t="shared" si="665"/>
        <v/>
      </c>
      <c r="I4260" s="69" t="str">
        <f t="shared" si="661"/>
        <v/>
      </c>
      <c r="J4260" s="70" t="str">
        <f t="shared" si="662"/>
        <v/>
      </c>
      <c r="W4260" s="75" t="e">
        <f t="shared" si="666"/>
        <v>#N/A</v>
      </c>
      <c r="X4260" s="75" t="e">
        <f t="shared" si="669"/>
        <v>#N/A</v>
      </c>
      <c r="Y4260" s="75" t="e">
        <f t="shared" si="667"/>
        <v>#N/A</v>
      </c>
    </row>
    <row r="4261" spans="2:25" ht="12.75" x14ac:dyDescent="0.2">
      <c r="B4261" s="72" t="str">
        <f t="shared" si="663"/>
        <v/>
      </c>
      <c r="C4261" s="58"/>
      <c r="D4261" s="67"/>
      <c r="E4261" s="71" t="str">
        <f t="shared" si="664"/>
        <v/>
      </c>
      <c r="F4261" s="71" t="str">
        <f t="shared" si="670"/>
        <v/>
      </c>
      <c r="G4261" s="72" t="str">
        <f t="shared" si="668"/>
        <v/>
      </c>
      <c r="H4261" s="68" t="str">
        <f t="shared" si="665"/>
        <v/>
      </c>
      <c r="I4261" s="69" t="str">
        <f t="shared" si="661"/>
        <v/>
      </c>
      <c r="J4261" s="70" t="str">
        <f t="shared" si="662"/>
        <v/>
      </c>
      <c r="W4261" s="75" t="e">
        <f t="shared" si="666"/>
        <v>#N/A</v>
      </c>
      <c r="X4261" s="75" t="e">
        <f t="shared" si="669"/>
        <v>#N/A</v>
      </c>
      <c r="Y4261" s="75" t="e">
        <f t="shared" si="667"/>
        <v>#N/A</v>
      </c>
    </row>
    <row r="4262" spans="2:25" ht="12.75" x14ac:dyDescent="0.2">
      <c r="B4262" s="72" t="str">
        <f t="shared" si="663"/>
        <v/>
      </c>
      <c r="C4262" s="58"/>
      <c r="D4262" s="67"/>
      <c r="E4262" s="71" t="str">
        <f t="shared" si="664"/>
        <v/>
      </c>
      <c r="F4262" s="71" t="str">
        <f t="shared" si="670"/>
        <v/>
      </c>
      <c r="G4262" s="72" t="str">
        <f t="shared" si="668"/>
        <v/>
      </c>
      <c r="H4262" s="68" t="str">
        <f t="shared" si="665"/>
        <v/>
      </c>
      <c r="I4262" s="69" t="str">
        <f t="shared" si="661"/>
        <v/>
      </c>
      <c r="J4262" s="70" t="str">
        <f t="shared" si="662"/>
        <v/>
      </c>
      <c r="W4262" s="75" t="e">
        <f t="shared" si="666"/>
        <v>#N/A</v>
      </c>
      <c r="X4262" s="75" t="e">
        <f t="shared" si="669"/>
        <v>#N/A</v>
      </c>
      <c r="Y4262" s="75" t="e">
        <f t="shared" si="667"/>
        <v>#N/A</v>
      </c>
    </row>
    <row r="4263" spans="2:25" ht="12.75" x14ac:dyDescent="0.2">
      <c r="B4263" s="72" t="str">
        <f t="shared" si="663"/>
        <v/>
      </c>
      <c r="C4263" s="58"/>
      <c r="D4263" s="67"/>
      <c r="E4263" s="71" t="str">
        <f t="shared" si="664"/>
        <v/>
      </c>
      <c r="F4263" s="71" t="str">
        <f t="shared" si="670"/>
        <v/>
      </c>
      <c r="G4263" s="72" t="str">
        <f t="shared" si="668"/>
        <v/>
      </c>
      <c r="H4263" s="68" t="str">
        <f t="shared" si="665"/>
        <v/>
      </c>
      <c r="I4263" s="69" t="str">
        <f t="shared" si="661"/>
        <v/>
      </c>
      <c r="J4263" s="70" t="str">
        <f t="shared" si="662"/>
        <v/>
      </c>
      <c r="W4263" s="75" t="e">
        <f t="shared" si="666"/>
        <v>#N/A</v>
      </c>
      <c r="X4263" s="75" t="e">
        <f t="shared" si="669"/>
        <v>#N/A</v>
      </c>
      <c r="Y4263" s="75" t="e">
        <f t="shared" si="667"/>
        <v>#N/A</v>
      </c>
    </row>
    <row r="4264" spans="2:25" ht="12.75" x14ac:dyDescent="0.2">
      <c r="B4264" s="72" t="str">
        <f t="shared" si="663"/>
        <v/>
      </c>
      <c r="C4264" s="58"/>
      <c r="D4264" s="67"/>
      <c r="E4264" s="71" t="str">
        <f t="shared" si="664"/>
        <v/>
      </c>
      <c r="F4264" s="71" t="str">
        <f t="shared" si="670"/>
        <v/>
      </c>
      <c r="G4264" s="72" t="str">
        <f t="shared" si="668"/>
        <v/>
      </c>
      <c r="H4264" s="68" t="str">
        <f t="shared" si="665"/>
        <v/>
      </c>
      <c r="I4264" s="69" t="str">
        <f t="shared" si="661"/>
        <v/>
      </c>
      <c r="J4264" s="70" t="str">
        <f t="shared" si="662"/>
        <v/>
      </c>
      <c r="W4264" s="75" t="e">
        <f t="shared" si="666"/>
        <v>#N/A</v>
      </c>
      <c r="X4264" s="75" t="e">
        <f t="shared" si="669"/>
        <v>#N/A</v>
      </c>
      <c r="Y4264" s="75" t="e">
        <f t="shared" si="667"/>
        <v>#N/A</v>
      </c>
    </row>
    <row r="4265" spans="2:25" ht="12.75" x14ac:dyDescent="0.2">
      <c r="B4265" s="72" t="str">
        <f t="shared" si="663"/>
        <v/>
      </c>
      <c r="C4265" s="58"/>
      <c r="D4265" s="67"/>
      <c r="E4265" s="71" t="str">
        <f t="shared" si="664"/>
        <v/>
      </c>
      <c r="F4265" s="71" t="str">
        <f t="shared" si="670"/>
        <v/>
      </c>
      <c r="G4265" s="72" t="str">
        <f t="shared" si="668"/>
        <v/>
      </c>
      <c r="H4265" s="68" t="str">
        <f t="shared" si="665"/>
        <v/>
      </c>
      <c r="I4265" s="69" t="str">
        <f t="shared" si="661"/>
        <v/>
      </c>
      <c r="J4265" s="70" t="str">
        <f t="shared" si="662"/>
        <v/>
      </c>
      <c r="W4265" s="75" t="e">
        <f t="shared" si="666"/>
        <v>#N/A</v>
      </c>
      <c r="X4265" s="75" t="e">
        <f t="shared" si="669"/>
        <v>#N/A</v>
      </c>
      <c r="Y4265" s="75" t="e">
        <f t="shared" si="667"/>
        <v>#N/A</v>
      </c>
    </row>
    <row r="4266" spans="2:25" ht="12.75" x14ac:dyDescent="0.2">
      <c r="B4266" s="72" t="str">
        <f t="shared" si="663"/>
        <v/>
      </c>
      <c r="C4266" s="58"/>
      <c r="D4266" s="67"/>
      <c r="E4266" s="71" t="str">
        <f t="shared" si="664"/>
        <v/>
      </c>
      <c r="F4266" s="71" t="str">
        <f t="shared" si="670"/>
        <v/>
      </c>
      <c r="G4266" s="72" t="str">
        <f t="shared" si="668"/>
        <v/>
      </c>
      <c r="H4266" s="68" t="str">
        <f t="shared" si="665"/>
        <v/>
      </c>
      <c r="I4266" s="69" t="str">
        <f t="shared" si="661"/>
        <v/>
      </c>
      <c r="J4266" s="70" t="str">
        <f t="shared" si="662"/>
        <v/>
      </c>
      <c r="W4266" s="75" t="e">
        <f t="shared" si="666"/>
        <v>#N/A</v>
      </c>
      <c r="X4266" s="75" t="e">
        <f t="shared" si="669"/>
        <v>#N/A</v>
      </c>
      <c r="Y4266" s="75" t="e">
        <f t="shared" si="667"/>
        <v>#N/A</v>
      </c>
    </row>
    <row r="4267" spans="2:25" ht="12.75" x14ac:dyDescent="0.2">
      <c r="B4267" s="72" t="str">
        <f t="shared" si="663"/>
        <v/>
      </c>
      <c r="C4267" s="58"/>
      <c r="D4267" s="67"/>
      <c r="E4267" s="71" t="str">
        <f t="shared" si="664"/>
        <v/>
      </c>
      <c r="F4267" s="71" t="str">
        <f t="shared" si="670"/>
        <v/>
      </c>
      <c r="G4267" s="72" t="str">
        <f t="shared" si="668"/>
        <v/>
      </c>
      <c r="H4267" s="68" t="str">
        <f t="shared" si="665"/>
        <v/>
      </c>
      <c r="I4267" s="69" t="str">
        <f t="shared" si="661"/>
        <v/>
      </c>
      <c r="J4267" s="70" t="str">
        <f t="shared" si="662"/>
        <v/>
      </c>
      <c r="W4267" s="75" t="e">
        <f t="shared" si="666"/>
        <v>#N/A</v>
      </c>
      <c r="X4267" s="75" t="e">
        <f t="shared" si="669"/>
        <v>#N/A</v>
      </c>
      <c r="Y4267" s="75" t="e">
        <f t="shared" si="667"/>
        <v>#N/A</v>
      </c>
    </row>
    <row r="4268" spans="2:25" ht="12.75" x14ac:dyDescent="0.2">
      <c r="B4268" s="72" t="str">
        <f t="shared" si="663"/>
        <v/>
      </c>
      <c r="C4268" s="58"/>
      <c r="D4268" s="67"/>
      <c r="E4268" s="71" t="str">
        <f t="shared" si="664"/>
        <v/>
      </c>
      <c r="F4268" s="71" t="str">
        <f t="shared" si="670"/>
        <v/>
      </c>
      <c r="G4268" s="72" t="str">
        <f t="shared" si="668"/>
        <v/>
      </c>
      <c r="H4268" s="68" t="str">
        <f t="shared" si="665"/>
        <v/>
      </c>
      <c r="I4268" s="69" t="str">
        <f t="shared" si="661"/>
        <v/>
      </c>
      <c r="J4268" s="70" t="str">
        <f t="shared" si="662"/>
        <v/>
      </c>
      <c r="W4268" s="75" t="e">
        <f t="shared" si="666"/>
        <v>#N/A</v>
      </c>
      <c r="X4268" s="75" t="e">
        <f t="shared" si="669"/>
        <v>#N/A</v>
      </c>
      <c r="Y4268" s="75" t="e">
        <f t="shared" si="667"/>
        <v>#N/A</v>
      </c>
    </row>
    <row r="4269" spans="2:25" ht="12.75" x14ac:dyDescent="0.2">
      <c r="B4269" s="72" t="str">
        <f t="shared" si="663"/>
        <v/>
      </c>
      <c r="C4269" s="58"/>
      <c r="D4269" s="67"/>
      <c r="E4269" s="71" t="str">
        <f t="shared" si="664"/>
        <v/>
      </c>
      <c r="F4269" s="71" t="str">
        <f t="shared" si="670"/>
        <v/>
      </c>
      <c r="G4269" s="72" t="str">
        <f t="shared" si="668"/>
        <v/>
      </c>
      <c r="H4269" s="68" t="str">
        <f t="shared" si="665"/>
        <v/>
      </c>
      <c r="I4269" s="69" t="str">
        <f t="shared" si="661"/>
        <v/>
      </c>
      <c r="J4269" s="70" t="str">
        <f t="shared" si="662"/>
        <v/>
      </c>
      <c r="W4269" s="75" t="e">
        <f t="shared" si="666"/>
        <v>#N/A</v>
      </c>
      <c r="X4269" s="75" t="e">
        <f t="shared" si="669"/>
        <v>#N/A</v>
      </c>
      <c r="Y4269" s="75" t="e">
        <f t="shared" si="667"/>
        <v>#N/A</v>
      </c>
    </row>
    <row r="4270" spans="2:25" ht="12.75" x14ac:dyDescent="0.2">
      <c r="B4270" s="72" t="str">
        <f t="shared" si="663"/>
        <v/>
      </c>
      <c r="C4270" s="58"/>
      <c r="D4270" s="67"/>
      <c r="E4270" s="71" t="str">
        <f t="shared" si="664"/>
        <v/>
      </c>
      <c r="F4270" s="71" t="str">
        <f t="shared" si="670"/>
        <v/>
      </c>
      <c r="G4270" s="72" t="str">
        <f t="shared" si="668"/>
        <v/>
      </c>
      <c r="H4270" s="68" t="str">
        <f t="shared" si="665"/>
        <v/>
      </c>
      <c r="I4270" s="69" t="str">
        <f t="shared" si="661"/>
        <v/>
      </c>
      <c r="J4270" s="70" t="str">
        <f t="shared" si="662"/>
        <v/>
      </c>
      <c r="W4270" s="75" t="e">
        <f t="shared" si="666"/>
        <v>#N/A</v>
      </c>
      <c r="X4270" s="75" t="e">
        <f t="shared" si="669"/>
        <v>#N/A</v>
      </c>
      <c r="Y4270" s="75" t="e">
        <f t="shared" si="667"/>
        <v>#N/A</v>
      </c>
    </row>
    <row r="4271" spans="2:25" ht="12.75" x14ac:dyDescent="0.2">
      <c r="B4271" s="72" t="str">
        <f t="shared" si="663"/>
        <v/>
      </c>
      <c r="C4271" s="58"/>
      <c r="D4271" s="67"/>
      <c r="E4271" s="71" t="str">
        <f t="shared" si="664"/>
        <v/>
      </c>
      <c r="F4271" s="71" t="str">
        <f t="shared" si="670"/>
        <v/>
      </c>
      <c r="G4271" s="72" t="str">
        <f t="shared" si="668"/>
        <v/>
      </c>
      <c r="H4271" s="68" t="str">
        <f t="shared" si="665"/>
        <v/>
      </c>
      <c r="I4271" s="69" t="str">
        <f t="shared" si="661"/>
        <v/>
      </c>
      <c r="J4271" s="70" t="str">
        <f t="shared" si="662"/>
        <v/>
      </c>
      <c r="W4271" s="75" t="e">
        <f t="shared" si="666"/>
        <v>#N/A</v>
      </c>
      <c r="X4271" s="75" t="e">
        <f t="shared" si="669"/>
        <v>#N/A</v>
      </c>
      <c r="Y4271" s="75" t="e">
        <f t="shared" si="667"/>
        <v>#N/A</v>
      </c>
    </row>
    <row r="4272" spans="2:25" ht="12.75" x14ac:dyDescent="0.2">
      <c r="B4272" s="72" t="str">
        <f t="shared" si="663"/>
        <v/>
      </c>
      <c r="C4272" s="58"/>
      <c r="D4272" s="67"/>
      <c r="E4272" s="71" t="str">
        <f t="shared" si="664"/>
        <v/>
      </c>
      <c r="F4272" s="71" t="str">
        <f t="shared" si="670"/>
        <v/>
      </c>
      <c r="G4272" s="72" t="str">
        <f t="shared" si="668"/>
        <v/>
      </c>
      <c r="H4272" s="68" t="str">
        <f t="shared" si="665"/>
        <v/>
      </c>
      <c r="I4272" s="69" t="str">
        <f t="shared" si="661"/>
        <v/>
      </c>
      <c r="J4272" s="70" t="str">
        <f t="shared" si="662"/>
        <v/>
      </c>
      <c r="W4272" s="75" t="e">
        <f t="shared" si="666"/>
        <v>#N/A</v>
      </c>
      <c r="X4272" s="75" t="e">
        <f t="shared" si="669"/>
        <v>#N/A</v>
      </c>
      <c r="Y4272" s="75" t="e">
        <f t="shared" si="667"/>
        <v>#N/A</v>
      </c>
    </row>
    <row r="4273" spans="2:25" ht="12.75" x14ac:dyDescent="0.2">
      <c r="B4273" s="72" t="str">
        <f t="shared" si="663"/>
        <v/>
      </c>
      <c r="C4273" s="58"/>
      <c r="D4273" s="67"/>
      <c r="E4273" s="71" t="str">
        <f t="shared" si="664"/>
        <v/>
      </c>
      <c r="F4273" s="71" t="str">
        <f t="shared" si="670"/>
        <v/>
      </c>
      <c r="G4273" s="72" t="str">
        <f t="shared" si="668"/>
        <v/>
      </c>
      <c r="H4273" s="68" t="str">
        <f t="shared" si="665"/>
        <v/>
      </c>
      <c r="I4273" s="69" t="str">
        <f t="shared" si="661"/>
        <v/>
      </c>
      <c r="J4273" s="70" t="str">
        <f t="shared" si="662"/>
        <v/>
      </c>
      <c r="W4273" s="75" t="e">
        <f t="shared" si="666"/>
        <v>#N/A</v>
      </c>
      <c r="X4273" s="75" t="e">
        <f t="shared" si="669"/>
        <v>#N/A</v>
      </c>
      <c r="Y4273" s="75" t="e">
        <f t="shared" si="667"/>
        <v>#N/A</v>
      </c>
    </row>
    <row r="4274" spans="2:25" ht="12.75" x14ac:dyDescent="0.2">
      <c r="B4274" s="72" t="str">
        <f t="shared" si="663"/>
        <v/>
      </c>
      <c r="C4274" s="58"/>
      <c r="D4274" s="67"/>
      <c r="E4274" s="71" t="str">
        <f t="shared" si="664"/>
        <v/>
      </c>
      <c r="F4274" s="71" t="str">
        <f t="shared" si="670"/>
        <v/>
      </c>
      <c r="G4274" s="72" t="str">
        <f t="shared" si="668"/>
        <v/>
      </c>
      <c r="H4274" s="68" t="str">
        <f t="shared" si="665"/>
        <v/>
      </c>
      <c r="I4274" s="69" t="str">
        <f t="shared" si="661"/>
        <v/>
      </c>
      <c r="J4274" s="70" t="str">
        <f t="shared" si="662"/>
        <v/>
      </c>
      <c r="W4274" s="75" t="e">
        <f t="shared" si="666"/>
        <v>#N/A</v>
      </c>
      <c r="X4274" s="75" t="e">
        <f t="shared" si="669"/>
        <v>#N/A</v>
      </c>
      <c r="Y4274" s="75" t="e">
        <f t="shared" si="667"/>
        <v>#N/A</v>
      </c>
    </row>
    <row r="4275" spans="2:25" ht="12.75" x14ac:dyDescent="0.2">
      <c r="B4275" s="72" t="str">
        <f t="shared" si="663"/>
        <v/>
      </c>
      <c r="C4275" s="58"/>
      <c r="D4275" s="67"/>
      <c r="E4275" s="71" t="str">
        <f t="shared" si="664"/>
        <v/>
      </c>
      <c r="F4275" s="71" t="str">
        <f t="shared" si="670"/>
        <v/>
      </c>
      <c r="G4275" s="72" t="str">
        <f t="shared" si="668"/>
        <v/>
      </c>
      <c r="H4275" s="68" t="str">
        <f t="shared" si="665"/>
        <v/>
      </c>
      <c r="I4275" s="69" t="str">
        <f t="shared" si="661"/>
        <v/>
      </c>
      <c r="J4275" s="70" t="str">
        <f t="shared" si="662"/>
        <v/>
      </c>
      <c r="W4275" s="75" t="e">
        <f t="shared" si="666"/>
        <v>#N/A</v>
      </c>
      <c r="X4275" s="75" t="e">
        <f t="shared" si="669"/>
        <v>#N/A</v>
      </c>
      <c r="Y4275" s="75" t="e">
        <f t="shared" si="667"/>
        <v>#N/A</v>
      </c>
    </row>
    <row r="4276" spans="2:25" ht="12.75" x14ac:dyDescent="0.2">
      <c r="B4276" s="72" t="str">
        <f t="shared" si="663"/>
        <v/>
      </c>
      <c r="C4276" s="58"/>
      <c r="D4276" s="67"/>
      <c r="E4276" s="71" t="str">
        <f t="shared" si="664"/>
        <v/>
      </c>
      <c r="F4276" s="71" t="str">
        <f t="shared" si="670"/>
        <v/>
      </c>
      <c r="G4276" s="72" t="str">
        <f t="shared" si="668"/>
        <v/>
      </c>
      <c r="H4276" s="68" t="str">
        <f t="shared" si="665"/>
        <v/>
      </c>
      <c r="I4276" s="69" t="str">
        <f t="shared" si="661"/>
        <v/>
      </c>
      <c r="J4276" s="70" t="str">
        <f t="shared" si="662"/>
        <v/>
      </c>
      <c r="W4276" s="75" t="e">
        <f t="shared" si="666"/>
        <v>#N/A</v>
      </c>
      <c r="X4276" s="75" t="e">
        <f t="shared" si="669"/>
        <v>#N/A</v>
      </c>
      <c r="Y4276" s="75" t="e">
        <f t="shared" si="667"/>
        <v>#N/A</v>
      </c>
    </row>
    <row r="4277" spans="2:25" ht="12.75" x14ac:dyDescent="0.2">
      <c r="B4277" s="72" t="str">
        <f t="shared" si="663"/>
        <v/>
      </c>
      <c r="C4277" s="58"/>
      <c r="D4277" s="67"/>
      <c r="E4277" s="71" t="str">
        <f t="shared" si="664"/>
        <v/>
      </c>
      <c r="F4277" s="71" t="str">
        <f t="shared" si="670"/>
        <v/>
      </c>
      <c r="G4277" s="72" t="str">
        <f t="shared" si="668"/>
        <v/>
      </c>
      <c r="H4277" s="68" t="str">
        <f t="shared" si="665"/>
        <v/>
      </c>
      <c r="I4277" s="69" t="str">
        <f t="shared" si="661"/>
        <v/>
      </c>
      <c r="J4277" s="70" t="str">
        <f t="shared" si="662"/>
        <v/>
      </c>
      <c r="W4277" s="75" t="e">
        <f t="shared" si="666"/>
        <v>#N/A</v>
      </c>
      <c r="X4277" s="75" t="e">
        <f t="shared" si="669"/>
        <v>#N/A</v>
      </c>
      <c r="Y4277" s="75" t="e">
        <f t="shared" si="667"/>
        <v>#N/A</v>
      </c>
    </row>
    <row r="4278" spans="2:25" ht="12.75" x14ac:dyDescent="0.2">
      <c r="B4278" s="72" t="str">
        <f t="shared" si="663"/>
        <v/>
      </c>
      <c r="C4278" s="58"/>
      <c r="D4278" s="67"/>
      <c r="E4278" s="71" t="str">
        <f t="shared" si="664"/>
        <v/>
      </c>
      <c r="F4278" s="71" t="str">
        <f t="shared" si="670"/>
        <v/>
      </c>
      <c r="G4278" s="72" t="str">
        <f t="shared" si="668"/>
        <v/>
      </c>
      <c r="H4278" s="68" t="str">
        <f t="shared" si="665"/>
        <v/>
      </c>
      <c r="I4278" s="69" t="str">
        <f t="shared" si="661"/>
        <v/>
      </c>
      <c r="J4278" s="70" t="str">
        <f t="shared" si="662"/>
        <v/>
      </c>
      <c r="W4278" s="75" t="e">
        <f t="shared" si="666"/>
        <v>#N/A</v>
      </c>
      <c r="X4278" s="75" t="e">
        <f t="shared" si="669"/>
        <v>#N/A</v>
      </c>
      <c r="Y4278" s="75" t="e">
        <f t="shared" si="667"/>
        <v>#N/A</v>
      </c>
    </row>
    <row r="4279" spans="2:25" ht="12.75" x14ac:dyDescent="0.2">
      <c r="B4279" s="72" t="str">
        <f t="shared" si="663"/>
        <v/>
      </c>
      <c r="C4279" s="58"/>
      <c r="D4279" s="67"/>
      <c r="E4279" s="71" t="str">
        <f t="shared" si="664"/>
        <v/>
      </c>
      <c r="F4279" s="71" t="str">
        <f t="shared" si="670"/>
        <v/>
      </c>
      <c r="G4279" s="72" t="str">
        <f t="shared" si="668"/>
        <v/>
      </c>
      <c r="H4279" s="68" t="str">
        <f t="shared" si="665"/>
        <v/>
      </c>
      <c r="I4279" s="69" t="str">
        <f t="shared" si="661"/>
        <v/>
      </c>
      <c r="J4279" s="70" t="str">
        <f t="shared" si="662"/>
        <v/>
      </c>
      <c r="W4279" s="75" t="e">
        <f t="shared" si="666"/>
        <v>#N/A</v>
      </c>
      <c r="X4279" s="75" t="e">
        <f t="shared" si="669"/>
        <v>#N/A</v>
      </c>
      <c r="Y4279" s="75" t="e">
        <f t="shared" si="667"/>
        <v>#N/A</v>
      </c>
    </row>
    <row r="4280" spans="2:25" ht="12.75" x14ac:dyDescent="0.2">
      <c r="B4280" s="72" t="str">
        <f t="shared" si="663"/>
        <v/>
      </c>
      <c r="C4280" s="58"/>
      <c r="D4280" s="67"/>
      <c r="E4280" s="71" t="str">
        <f t="shared" si="664"/>
        <v/>
      </c>
      <c r="F4280" s="71" t="str">
        <f t="shared" si="670"/>
        <v/>
      </c>
      <c r="G4280" s="72" t="str">
        <f t="shared" si="668"/>
        <v/>
      </c>
      <c r="H4280" s="68" t="str">
        <f t="shared" si="665"/>
        <v/>
      </c>
      <c r="I4280" s="69" t="str">
        <f t="shared" si="661"/>
        <v/>
      </c>
      <c r="J4280" s="70" t="str">
        <f t="shared" si="662"/>
        <v/>
      </c>
      <c r="W4280" s="75" t="e">
        <f t="shared" si="666"/>
        <v>#N/A</v>
      </c>
      <c r="X4280" s="75" t="e">
        <f t="shared" si="669"/>
        <v>#N/A</v>
      </c>
      <c r="Y4280" s="75" t="e">
        <f t="shared" si="667"/>
        <v>#N/A</v>
      </c>
    </row>
    <row r="4281" spans="2:25" ht="12.75" x14ac:dyDescent="0.2">
      <c r="B4281" s="72" t="str">
        <f t="shared" si="663"/>
        <v/>
      </c>
      <c r="C4281" s="58"/>
      <c r="D4281" s="67"/>
      <c r="E4281" s="71" t="str">
        <f t="shared" si="664"/>
        <v/>
      </c>
      <c r="F4281" s="71" t="str">
        <f t="shared" si="670"/>
        <v/>
      </c>
      <c r="G4281" s="72" t="str">
        <f t="shared" si="668"/>
        <v/>
      </c>
      <c r="H4281" s="68" t="str">
        <f t="shared" si="665"/>
        <v/>
      </c>
      <c r="I4281" s="69" t="str">
        <f t="shared" si="661"/>
        <v/>
      </c>
      <c r="J4281" s="70" t="str">
        <f t="shared" si="662"/>
        <v/>
      </c>
      <c r="W4281" s="75" t="e">
        <f t="shared" si="666"/>
        <v>#N/A</v>
      </c>
      <c r="X4281" s="75" t="e">
        <f t="shared" si="669"/>
        <v>#N/A</v>
      </c>
      <c r="Y4281" s="75" t="e">
        <f t="shared" si="667"/>
        <v>#N/A</v>
      </c>
    </row>
    <row r="4282" spans="2:25" ht="12.75" x14ac:dyDescent="0.2">
      <c r="B4282" s="72" t="str">
        <f t="shared" si="663"/>
        <v/>
      </c>
      <c r="C4282" s="58"/>
      <c r="D4282" s="67"/>
      <c r="E4282" s="71" t="str">
        <f t="shared" si="664"/>
        <v/>
      </c>
      <c r="F4282" s="71" t="str">
        <f t="shared" si="670"/>
        <v/>
      </c>
      <c r="G4282" s="72" t="str">
        <f t="shared" si="668"/>
        <v/>
      </c>
      <c r="H4282" s="68" t="str">
        <f t="shared" si="665"/>
        <v/>
      </c>
      <c r="I4282" s="69" t="str">
        <f t="shared" si="661"/>
        <v/>
      </c>
      <c r="J4282" s="70" t="str">
        <f t="shared" si="662"/>
        <v/>
      </c>
      <c r="W4282" s="75" t="e">
        <f t="shared" si="666"/>
        <v>#N/A</v>
      </c>
      <c r="X4282" s="75" t="e">
        <f t="shared" si="669"/>
        <v>#N/A</v>
      </c>
      <c r="Y4282" s="75" t="e">
        <f t="shared" si="667"/>
        <v>#N/A</v>
      </c>
    </row>
    <row r="4283" spans="2:25" ht="12.75" x14ac:dyDescent="0.2">
      <c r="B4283" s="72" t="str">
        <f t="shared" si="663"/>
        <v/>
      </c>
      <c r="C4283" s="58"/>
      <c r="D4283" s="67"/>
      <c r="E4283" s="71" t="str">
        <f t="shared" si="664"/>
        <v/>
      </c>
      <c r="F4283" s="71" t="str">
        <f t="shared" si="670"/>
        <v/>
      </c>
      <c r="G4283" s="72" t="str">
        <f t="shared" si="668"/>
        <v/>
      </c>
      <c r="H4283" s="68" t="str">
        <f t="shared" si="665"/>
        <v/>
      </c>
      <c r="I4283" s="69" t="str">
        <f t="shared" si="661"/>
        <v/>
      </c>
      <c r="J4283" s="70" t="str">
        <f t="shared" si="662"/>
        <v/>
      </c>
      <c r="W4283" s="75" t="e">
        <f t="shared" si="666"/>
        <v>#N/A</v>
      </c>
      <c r="X4283" s="75" t="e">
        <f t="shared" si="669"/>
        <v>#N/A</v>
      </c>
      <c r="Y4283" s="75" t="e">
        <f t="shared" si="667"/>
        <v>#N/A</v>
      </c>
    </row>
    <row r="4284" spans="2:25" ht="12.75" x14ac:dyDescent="0.2">
      <c r="B4284" s="72" t="str">
        <f t="shared" si="663"/>
        <v/>
      </c>
      <c r="C4284" s="58"/>
      <c r="D4284" s="67"/>
      <c r="E4284" s="71" t="str">
        <f t="shared" si="664"/>
        <v/>
      </c>
      <c r="F4284" s="71" t="str">
        <f t="shared" si="670"/>
        <v/>
      </c>
      <c r="G4284" s="72" t="str">
        <f t="shared" si="668"/>
        <v/>
      </c>
      <c r="H4284" s="68" t="str">
        <f t="shared" si="665"/>
        <v/>
      </c>
      <c r="I4284" s="69" t="str">
        <f t="shared" si="661"/>
        <v/>
      </c>
      <c r="J4284" s="70" t="str">
        <f t="shared" si="662"/>
        <v/>
      </c>
      <c r="W4284" s="75" t="e">
        <f t="shared" si="666"/>
        <v>#N/A</v>
      </c>
      <c r="X4284" s="75" t="e">
        <f t="shared" si="669"/>
        <v>#N/A</v>
      </c>
      <c r="Y4284" s="75" t="e">
        <f t="shared" si="667"/>
        <v>#N/A</v>
      </c>
    </row>
    <row r="4285" spans="2:25" ht="12.75" x14ac:dyDescent="0.2">
      <c r="B4285" s="72" t="str">
        <f t="shared" si="663"/>
        <v/>
      </c>
      <c r="C4285" s="58"/>
      <c r="D4285" s="67"/>
      <c r="E4285" s="71" t="str">
        <f t="shared" si="664"/>
        <v/>
      </c>
      <c r="F4285" s="71" t="str">
        <f t="shared" si="670"/>
        <v/>
      </c>
      <c r="G4285" s="72" t="str">
        <f t="shared" si="668"/>
        <v/>
      </c>
      <c r="H4285" s="68" t="str">
        <f t="shared" si="665"/>
        <v/>
      </c>
      <c r="I4285" s="69" t="str">
        <f t="shared" si="661"/>
        <v/>
      </c>
      <c r="J4285" s="70" t="str">
        <f t="shared" si="662"/>
        <v/>
      </c>
      <c r="W4285" s="75" t="e">
        <f t="shared" si="666"/>
        <v>#N/A</v>
      </c>
      <c r="X4285" s="75" t="e">
        <f t="shared" si="669"/>
        <v>#N/A</v>
      </c>
      <c r="Y4285" s="75" t="e">
        <f t="shared" si="667"/>
        <v>#N/A</v>
      </c>
    </row>
    <row r="4286" spans="2:25" ht="12.75" x14ac:dyDescent="0.2">
      <c r="B4286" s="72" t="str">
        <f t="shared" si="663"/>
        <v/>
      </c>
      <c r="C4286" s="58"/>
      <c r="D4286" s="67"/>
      <c r="E4286" s="71" t="str">
        <f t="shared" si="664"/>
        <v/>
      </c>
      <c r="F4286" s="71" t="str">
        <f t="shared" si="670"/>
        <v/>
      </c>
      <c r="G4286" s="72" t="str">
        <f t="shared" si="668"/>
        <v/>
      </c>
      <c r="H4286" s="68" t="str">
        <f t="shared" si="665"/>
        <v/>
      </c>
      <c r="I4286" s="69" t="str">
        <f t="shared" si="661"/>
        <v/>
      </c>
      <c r="J4286" s="70" t="str">
        <f t="shared" si="662"/>
        <v/>
      </c>
      <c r="W4286" s="75" t="e">
        <f t="shared" si="666"/>
        <v>#N/A</v>
      </c>
      <c r="X4286" s="75" t="e">
        <f t="shared" si="669"/>
        <v>#N/A</v>
      </c>
      <c r="Y4286" s="75" t="e">
        <f t="shared" si="667"/>
        <v>#N/A</v>
      </c>
    </row>
    <row r="4287" spans="2:25" ht="12.75" x14ac:dyDescent="0.2">
      <c r="B4287" s="72" t="str">
        <f t="shared" si="663"/>
        <v/>
      </c>
      <c r="C4287" s="58"/>
      <c r="D4287" s="67"/>
      <c r="E4287" s="71" t="str">
        <f t="shared" si="664"/>
        <v/>
      </c>
      <c r="F4287" s="71" t="str">
        <f t="shared" si="670"/>
        <v/>
      </c>
      <c r="G4287" s="72" t="str">
        <f t="shared" si="668"/>
        <v/>
      </c>
      <c r="H4287" s="68" t="str">
        <f t="shared" si="665"/>
        <v/>
      </c>
      <c r="I4287" s="69" t="str">
        <f t="shared" si="661"/>
        <v/>
      </c>
      <c r="J4287" s="70" t="str">
        <f t="shared" si="662"/>
        <v/>
      </c>
      <c r="W4287" s="75" t="e">
        <f t="shared" si="666"/>
        <v>#N/A</v>
      </c>
      <c r="X4287" s="75" t="e">
        <f t="shared" si="669"/>
        <v>#N/A</v>
      </c>
      <c r="Y4287" s="75" t="e">
        <f t="shared" si="667"/>
        <v>#N/A</v>
      </c>
    </row>
    <row r="4288" spans="2:25" ht="12.75" x14ac:dyDescent="0.2">
      <c r="B4288" s="72" t="str">
        <f t="shared" si="663"/>
        <v/>
      </c>
      <c r="C4288" s="58"/>
      <c r="D4288" s="67"/>
      <c r="E4288" s="71" t="str">
        <f t="shared" si="664"/>
        <v/>
      </c>
      <c r="F4288" s="71" t="str">
        <f t="shared" si="670"/>
        <v/>
      </c>
      <c r="G4288" s="72" t="str">
        <f t="shared" si="668"/>
        <v/>
      </c>
      <c r="H4288" s="68" t="str">
        <f t="shared" si="665"/>
        <v/>
      </c>
      <c r="I4288" s="69" t="str">
        <f t="shared" si="661"/>
        <v/>
      </c>
      <c r="J4288" s="70" t="str">
        <f t="shared" si="662"/>
        <v/>
      </c>
      <c r="W4288" s="75" t="e">
        <f t="shared" si="666"/>
        <v>#N/A</v>
      </c>
      <c r="X4288" s="75" t="e">
        <f t="shared" si="669"/>
        <v>#N/A</v>
      </c>
      <c r="Y4288" s="75" t="e">
        <f t="shared" si="667"/>
        <v>#N/A</v>
      </c>
    </row>
    <row r="4289" spans="2:25" ht="12.75" x14ac:dyDescent="0.2">
      <c r="B4289" s="72" t="str">
        <f t="shared" si="663"/>
        <v/>
      </c>
      <c r="C4289" s="58"/>
      <c r="D4289" s="67"/>
      <c r="E4289" s="71" t="str">
        <f t="shared" si="664"/>
        <v/>
      </c>
      <c r="F4289" s="71" t="str">
        <f t="shared" si="670"/>
        <v/>
      </c>
      <c r="G4289" s="72" t="str">
        <f t="shared" si="668"/>
        <v/>
      </c>
      <c r="H4289" s="68" t="str">
        <f t="shared" si="665"/>
        <v/>
      </c>
      <c r="I4289" s="69" t="str">
        <f t="shared" si="661"/>
        <v/>
      </c>
      <c r="J4289" s="70" t="str">
        <f t="shared" si="662"/>
        <v/>
      </c>
      <c r="W4289" s="75" t="e">
        <f t="shared" si="666"/>
        <v>#N/A</v>
      </c>
      <c r="X4289" s="75" t="e">
        <f t="shared" si="669"/>
        <v>#N/A</v>
      </c>
      <c r="Y4289" s="75" t="e">
        <f t="shared" si="667"/>
        <v>#N/A</v>
      </c>
    </row>
    <row r="4290" spans="2:25" ht="12.75" x14ac:dyDescent="0.2">
      <c r="B4290" s="72" t="str">
        <f t="shared" si="663"/>
        <v/>
      </c>
      <c r="C4290" s="58"/>
      <c r="D4290" s="67"/>
      <c r="E4290" s="71" t="str">
        <f t="shared" si="664"/>
        <v/>
      </c>
      <c r="F4290" s="71" t="str">
        <f t="shared" si="670"/>
        <v/>
      </c>
      <c r="G4290" s="72" t="str">
        <f t="shared" si="668"/>
        <v/>
      </c>
      <c r="H4290" s="68" t="str">
        <f t="shared" si="665"/>
        <v/>
      </c>
      <c r="I4290" s="69" t="str">
        <f t="shared" si="661"/>
        <v/>
      </c>
      <c r="J4290" s="70" t="str">
        <f t="shared" si="662"/>
        <v/>
      </c>
      <c r="W4290" s="75" t="e">
        <f t="shared" si="666"/>
        <v>#N/A</v>
      </c>
      <c r="X4290" s="75" t="e">
        <f t="shared" si="669"/>
        <v>#N/A</v>
      </c>
      <c r="Y4290" s="75" t="e">
        <f t="shared" si="667"/>
        <v>#N/A</v>
      </c>
    </row>
    <row r="4291" spans="2:25" ht="12.75" x14ac:dyDescent="0.2">
      <c r="B4291" s="72" t="str">
        <f t="shared" si="663"/>
        <v/>
      </c>
      <c r="C4291" s="58"/>
      <c r="D4291" s="67"/>
      <c r="E4291" s="71" t="str">
        <f t="shared" si="664"/>
        <v/>
      </c>
      <c r="F4291" s="71" t="str">
        <f t="shared" si="670"/>
        <v/>
      </c>
      <c r="G4291" s="72" t="str">
        <f t="shared" si="668"/>
        <v/>
      </c>
      <c r="H4291" s="68" t="str">
        <f t="shared" si="665"/>
        <v/>
      </c>
      <c r="I4291" s="69" t="str">
        <f t="shared" ref="I4291:I4354" si="671">IF(ISBLANK(D4291)=FALSE,ABS(E4291-$S$15),"")</f>
        <v/>
      </c>
      <c r="J4291" s="70" t="str">
        <f t="shared" ref="J4291:J4354" si="672">IF(ISBLANK(D4291)=FALSE,IF((I4291/$S$16)&gt;4.5,"X",""),"")</f>
        <v/>
      </c>
      <c r="W4291" s="75" t="e">
        <f t="shared" si="666"/>
        <v>#N/A</v>
      </c>
      <c r="X4291" s="75" t="e">
        <f t="shared" si="669"/>
        <v>#N/A</v>
      </c>
      <c r="Y4291" s="75" t="e">
        <f t="shared" si="667"/>
        <v>#N/A</v>
      </c>
    </row>
    <row r="4292" spans="2:25" ht="12.75" x14ac:dyDescent="0.2">
      <c r="B4292" s="72" t="str">
        <f t="shared" ref="B4292:B4355" si="673">IF(ISBLANK(D4292)=FALSE,ABS(G4292-H4292),"")</f>
        <v/>
      </c>
      <c r="C4292" s="58"/>
      <c r="D4292" s="67"/>
      <c r="E4292" s="71" t="str">
        <f t="shared" ref="E4292:E4355" si="674">IF(ISBLANK(D4292)=FALSE,IF($O$20=1,(D4292),IF($O$20=2,LN(D4292),IF($O$20=3,SQRT(D4292),-1/D4292))),"")</f>
        <v/>
      </c>
      <c r="F4292" s="71" t="str">
        <f t="shared" si="670"/>
        <v/>
      </c>
      <c r="G4292" s="72" t="str">
        <f t="shared" si="668"/>
        <v/>
      </c>
      <c r="H4292" s="68" t="str">
        <f t="shared" ref="H4292:H4355" si="675">IF(ISBLANK(D4292)=FALSE,NORMSDIST(F4292),"")</f>
        <v/>
      </c>
      <c r="I4292" s="69" t="str">
        <f t="shared" si="671"/>
        <v/>
      </c>
      <c r="J4292" s="70" t="str">
        <f t="shared" si="672"/>
        <v/>
      </c>
      <c r="W4292" s="75" t="e">
        <f t="shared" ref="W4292:W4355" si="676">IF(ISBLANK(D4292)=FALSE,IF($O$20=1,(D4292),IF($O$20=2,LN(D4292),IF($O$20=3,SQRT(D4292),-1/D4292))),NA())</f>
        <v>#N/A</v>
      </c>
      <c r="X4292" s="75" t="e">
        <f t="shared" si="669"/>
        <v>#N/A</v>
      </c>
      <c r="Y4292" s="75" t="e">
        <f t="shared" ref="Y4292:Y4355" si="677">IF(ISBLANK(D4292)=FALSE,_xlfn.NORM.S.DIST(F4292,TRUE),NA())</f>
        <v>#N/A</v>
      </c>
    </row>
    <row r="4293" spans="2:25" ht="12.75" x14ac:dyDescent="0.2">
      <c r="B4293" s="72" t="str">
        <f t="shared" si="673"/>
        <v/>
      </c>
      <c r="C4293" s="58"/>
      <c r="D4293" s="67"/>
      <c r="E4293" s="71" t="str">
        <f t="shared" si="674"/>
        <v/>
      </c>
      <c r="F4293" s="71" t="str">
        <f t="shared" si="670"/>
        <v/>
      </c>
      <c r="G4293" s="72" t="str">
        <f t="shared" ref="G4293:G4356" si="678">IF(ISBLANK(D4293)=FALSE,G4292+1/$M$6,"")</f>
        <v/>
      </c>
      <c r="H4293" s="68" t="str">
        <f t="shared" si="675"/>
        <v/>
      </c>
      <c r="I4293" s="69" t="str">
        <f t="shared" si="671"/>
        <v/>
      </c>
      <c r="J4293" s="70" t="str">
        <f t="shared" si="672"/>
        <v/>
      </c>
      <c r="W4293" s="75" t="e">
        <f t="shared" si="676"/>
        <v>#N/A</v>
      </c>
      <c r="X4293" s="75" t="e">
        <f t="shared" ref="X4293:X4356" si="679">IF(ISBLANK(D4293)=FALSE,X4292+1/$M$6,NA())</f>
        <v>#N/A</v>
      </c>
      <c r="Y4293" s="75" t="e">
        <f t="shared" si="677"/>
        <v>#N/A</v>
      </c>
    </row>
    <row r="4294" spans="2:25" ht="12.75" x14ac:dyDescent="0.2">
      <c r="B4294" s="72" t="str">
        <f t="shared" si="673"/>
        <v/>
      </c>
      <c r="C4294" s="58"/>
      <c r="D4294" s="67"/>
      <c r="E4294" s="71" t="str">
        <f t="shared" si="674"/>
        <v/>
      </c>
      <c r="F4294" s="71" t="str">
        <f t="shared" si="670"/>
        <v/>
      </c>
      <c r="G4294" s="72" t="str">
        <f t="shared" si="678"/>
        <v/>
      </c>
      <c r="H4294" s="68" t="str">
        <f t="shared" si="675"/>
        <v/>
      </c>
      <c r="I4294" s="69" t="str">
        <f t="shared" si="671"/>
        <v/>
      </c>
      <c r="J4294" s="70" t="str">
        <f t="shared" si="672"/>
        <v/>
      </c>
      <c r="W4294" s="75" t="e">
        <f t="shared" si="676"/>
        <v>#N/A</v>
      </c>
      <c r="X4294" s="75" t="e">
        <f t="shared" si="679"/>
        <v>#N/A</v>
      </c>
      <c r="Y4294" s="75" t="e">
        <f t="shared" si="677"/>
        <v>#N/A</v>
      </c>
    </row>
    <row r="4295" spans="2:25" ht="12.75" x14ac:dyDescent="0.2">
      <c r="B4295" s="72" t="str">
        <f t="shared" si="673"/>
        <v/>
      </c>
      <c r="C4295" s="58"/>
      <c r="D4295" s="67"/>
      <c r="E4295" s="71" t="str">
        <f t="shared" si="674"/>
        <v/>
      </c>
      <c r="F4295" s="71" t="str">
        <f t="shared" si="670"/>
        <v/>
      </c>
      <c r="G4295" s="72" t="str">
        <f t="shared" si="678"/>
        <v/>
      </c>
      <c r="H4295" s="68" t="str">
        <f t="shared" si="675"/>
        <v/>
      </c>
      <c r="I4295" s="69" t="str">
        <f t="shared" si="671"/>
        <v/>
      </c>
      <c r="J4295" s="70" t="str">
        <f t="shared" si="672"/>
        <v/>
      </c>
      <c r="W4295" s="75" t="e">
        <f t="shared" si="676"/>
        <v>#N/A</v>
      </c>
      <c r="X4295" s="75" t="e">
        <f t="shared" si="679"/>
        <v>#N/A</v>
      </c>
      <c r="Y4295" s="75" t="e">
        <f t="shared" si="677"/>
        <v>#N/A</v>
      </c>
    </row>
    <row r="4296" spans="2:25" ht="12.75" x14ac:dyDescent="0.2">
      <c r="B4296" s="72" t="str">
        <f t="shared" si="673"/>
        <v/>
      </c>
      <c r="C4296" s="58"/>
      <c r="D4296" s="67"/>
      <c r="E4296" s="71" t="str">
        <f t="shared" si="674"/>
        <v/>
      </c>
      <c r="F4296" s="71" t="str">
        <f t="shared" si="670"/>
        <v/>
      </c>
      <c r="G4296" s="72" t="str">
        <f t="shared" si="678"/>
        <v/>
      </c>
      <c r="H4296" s="68" t="str">
        <f t="shared" si="675"/>
        <v/>
      </c>
      <c r="I4296" s="69" t="str">
        <f t="shared" si="671"/>
        <v/>
      </c>
      <c r="J4296" s="70" t="str">
        <f t="shared" si="672"/>
        <v/>
      </c>
      <c r="W4296" s="75" t="e">
        <f t="shared" si="676"/>
        <v>#N/A</v>
      </c>
      <c r="X4296" s="75" t="e">
        <f t="shared" si="679"/>
        <v>#N/A</v>
      </c>
      <c r="Y4296" s="75" t="e">
        <f t="shared" si="677"/>
        <v>#N/A</v>
      </c>
    </row>
    <row r="4297" spans="2:25" ht="12.75" x14ac:dyDescent="0.2">
      <c r="B4297" s="72" t="str">
        <f t="shared" si="673"/>
        <v/>
      </c>
      <c r="C4297" s="58"/>
      <c r="D4297" s="67"/>
      <c r="E4297" s="71" t="str">
        <f t="shared" si="674"/>
        <v/>
      </c>
      <c r="F4297" s="71" t="str">
        <f t="shared" si="670"/>
        <v/>
      </c>
      <c r="G4297" s="72" t="str">
        <f t="shared" si="678"/>
        <v/>
      </c>
      <c r="H4297" s="68" t="str">
        <f t="shared" si="675"/>
        <v/>
      </c>
      <c r="I4297" s="69" t="str">
        <f t="shared" si="671"/>
        <v/>
      </c>
      <c r="J4297" s="70" t="str">
        <f t="shared" si="672"/>
        <v/>
      </c>
      <c r="W4297" s="75" t="e">
        <f t="shared" si="676"/>
        <v>#N/A</v>
      </c>
      <c r="X4297" s="75" t="e">
        <f t="shared" si="679"/>
        <v>#N/A</v>
      </c>
      <c r="Y4297" s="75" t="e">
        <f t="shared" si="677"/>
        <v>#N/A</v>
      </c>
    </row>
    <row r="4298" spans="2:25" ht="12.75" x14ac:dyDescent="0.2">
      <c r="B4298" s="72" t="str">
        <f t="shared" si="673"/>
        <v/>
      </c>
      <c r="C4298" s="58"/>
      <c r="D4298" s="67"/>
      <c r="E4298" s="71" t="str">
        <f t="shared" si="674"/>
        <v/>
      </c>
      <c r="F4298" s="71" t="str">
        <f t="shared" si="670"/>
        <v/>
      </c>
      <c r="G4298" s="72" t="str">
        <f t="shared" si="678"/>
        <v/>
      </c>
      <c r="H4298" s="68" t="str">
        <f t="shared" si="675"/>
        <v/>
      </c>
      <c r="I4298" s="69" t="str">
        <f t="shared" si="671"/>
        <v/>
      </c>
      <c r="J4298" s="70" t="str">
        <f t="shared" si="672"/>
        <v/>
      </c>
      <c r="W4298" s="75" t="e">
        <f t="shared" si="676"/>
        <v>#N/A</v>
      </c>
      <c r="X4298" s="75" t="e">
        <f t="shared" si="679"/>
        <v>#N/A</v>
      </c>
      <c r="Y4298" s="75" t="e">
        <f t="shared" si="677"/>
        <v>#N/A</v>
      </c>
    </row>
    <row r="4299" spans="2:25" ht="12.75" x14ac:dyDescent="0.2">
      <c r="B4299" s="72" t="str">
        <f t="shared" si="673"/>
        <v/>
      </c>
      <c r="C4299" s="58"/>
      <c r="D4299" s="67"/>
      <c r="E4299" s="71" t="str">
        <f t="shared" si="674"/>
        <v/>
      </c>
      <c r="F4299" s="71" t="str">
        <f t="shared" si="670"/>
        <v/>
      </c>
      <c r="G4299" s="72" t="str">
        <f t="shared" si="678"/>
        <v/>
      </c>
      <c r="H4299" s="68" t="str">
        <f t="shared" si="675"/>
        <v/>
      </c>
      <c r="I4299" s="69" t="str">
        <f t="shared" si="671"/>
        <v/>
      </c>
      <c r="J4299" s="70" t="str">
        <f t="shared" si="672"/>
        <v/>
      </c>
      <c r="W4299" s="75" t="e">
        <f t="shared" si="676"/>
        <v>#N/A</v>
      </c>
      <c r="X4299" s="75" t="e">
        <f t="shared" si="679"/>
        <v>#N/A</v>
      </c>
      <c r="Y4299" s="75" t="e">
        <f t="shared" si="677"/>
        <v>#N/A</v>
      </c>
    </row>
    <row r="4300" spans="2:25" ht="12.75" x14ac:dyDescent="0.2">
      <c r="B4300" s="72" t="str">
        <f t="shared" si="673"/>
        <v/>
      </c>
      <c r="C4300" s="58"/>
      <c r="D4300" s="67"/>
      <c r="E4300" s="71" t="str">
        <f t="shared" si="674"/>
        <v/>
      </c>
      <c r="F4300" s="71" t="str">
        <f t="shared" si="670"/>
        <v/>
      </c>
      <c r="G4300" s="72" t="str">
        <f t="shared" si="678"/>
        <v/>
      </c>
      <c r="H4300" s="68" t="str">
        <f t="shared" si="675"/>
        <v/>
      </c>
      <c r="I4300" s="69" t="str">
        <f t="shared" si="671"/>
        <v/>
      </c>
      <c r="J4300" s="70" t="str">
        <f t="shared" si="672"/>
        <v/>
      </c>
      <c r="W4300" s="75" t="e">
        <f t="shared" si="676"/>
        <v>#N/A</v>
      </c>
      <c r="X4300" s="75" t="e">
        <f t="shared" si="679"/>
        <v>#N/A</v>
      </c>
      <c r="Y4300" s="75" t="e">
        <f t="shared" si="677"/>
        <v>#N/A</v>
      </c>
    </row>
    <row r="4301" spans="2:25" ht="12.75" x14ac:dyDescent="0.2">
      <c r="B4301" s="72" t="str">
        <f t="shared" si="673"/>
        <v/>
      </c>
      <c r="C4301" s="58"/>
      <c r="D4301" s="67"/>
      <c r="E4301" s="71" t="str">
        <f t="shared" si="674"/>
        <v/>
      </c>
      <c r="F4301" s="71" t="str">
        <f t="shared" si="670"/>
        <v/>
      </c>
      <c r="G4301" s="72" t="str">
        <f t="shared" si="678"/>
        <v/>
      </c>
      <c r="H4301" s="68" t="str">
        <f t="shared" si="675"/>
        <v/>
      </c>
      <c r="I4301" s="69" t="str">
        <f t="shared" si="671"/>
        <v/>
      </c>
      <c r="J4301" s="70" t="str">
        <f t="shared" si="672"/>
        <v/>
      </c>
      <c r="W4301" s="75" t="e">
        <f t="shared" si="676"/>
        <v>#N/A</v>
      </c>
      <c r="X4301" s="75" t="e">
        <f t="shared" si="679"/>
        <v>#N/A</v>
      </c>
      <c r="Y4301" s="75" t="e">
        <f t="shared" si="677"/>
        <v>#N/A</v>
      </c>
    </row>
    <row r="4302" spans="2:25" ht="12.75" x14ac:dyDescent="0.2">
      <c r="B4302" s="72" t="str">
        <f t="shared" si="673"/>
        <v/>
      </c>
      <c r="C4302" s="58"/>
      <c r="D4302" s="67"/>
      <c r="E4302" s="71" t="str">
        <f t="shared" si="674"/>
        <v/>
      </c>
      <c r="F4302" s="71" t="str">
        <f t="shared" ref="F4302:F4365" si="680">IF(D4302,STANDARDIZE(E4302,$M$11,$M$12),"")</f>
        <v/>
      </c>
      <c r="G4302" s="72" t="str">
        <f t="shared" si="678"/>
        <v/>
      </c>
      <c r="H4302" s="68" t="str">
        <f t="shared" si="675"/>
        <v/>
      </c>
      <c r="I4302" s="69" t="str">
        <f t="shared" si="671"/>
        <v/>
      </c>
      <c r="J4302" s="70" t="str">
        <f t="shared" si="672"/>
        <v/>
      </c>
      <c r="W4302" s="75" t="e">
        <f t="shared" si="676"/>
        <v>#N/A</v>
      </c>
      <c r="X4302" s="75" t="e">
        <f t="shared" si="679"/>
        <v>#N/A</v>
      </c>
      <c r="Y4302" s="75" t="e">
        <f t="shared" si="677"/>
        <v>#N/A</v>
      </c>
    </row>
    <row r="4303" spans="2:25" ht="12.75" x14ac:dyDescent="0.2">
      <c r="B4303" s="72" t="str">
        <f t="shared" si="673"/>
        <v/>
      </c>
      <c r="C4303" s="58"/>
      <c r="D4303" s="67"/>
      <c r="E4303" s="71" t="str">
        <f t="shared" si="674"/>
        <v/>
      </c>
      <c r="F4303" s="71" t="str">
        <f t="shared" si="680"/>
        <v/>
      </c>
      <c r="G4303" s="72" t="str">
        <f t="shared" si="678"/>
        <v/>
      </c>
      <c r="H4303" s="68" t="str">
        <f t="shared" si="675"/>
        <v/>
      </c>
      <c r="I4303" s="69" t="str">
        <f t="shared" si="671"/>
        <v/>
      </c>
      <c r="J4303" s="70" t="str">
        <f t="shared" si="672"/>
        <v/>
      </c>
      <c r="W4303" s="75" t="e">
        <f t="shared" si="676"/>
        <v>#N/A</v>
      </c>
      <c r="X4303" s="75" t="e">
        <f t="shared" si="679"/>
        <v>#N/A</v>
      </c>
      <c r="Y4303" s="75" t="e">
        <f t="shared" si="677"/>
        <v>#N/A</v>
      </c>
    </row>
    <row r="4304" spans="2:25" ht="12.75" x14ac:dyDescent="0.2">
      <c r="B4304" s="72" t="str">
        <f t="shared" si="673"/>
        <v/>
      </c>
      <c r="C4304" s="58"/>
      <c r="D4304" s="67"/>
      <c r="E4304" s="71" t="str">
        <f t="shared" si="674"/>
        <v/>
      </c>
      <c r="F4304" s="71" t="str">
        <f t="shared" si="680"/>
        <v/>
      </c>
      <c r="G4304" s="72" t="str">
        <f t="shared" si="678"/>
        <v/>
      </c>
      <c r="H4304" s="68" t="str">
        <f t="shared" si="675"/>
        <v/>
      </c>
      <c r="I4304" s="69" t="str">
        <f t="shared" si="671"/>
        <v/>
      </c>
      <c r="J4304" s="70" t="str">
        <f t="shared" si="672"/>
        <v/>
      </c>
      <c r="W4304" s="75" t="e">
        <f t="shared" si="676"/>
        <v>#N/A</v>
      </c>
      <c r="X4304" s="75" t="e">
        <f t="shared" si="679"/>
        <v>#N/A</v>
      </c>
      <c r="Y4304" s="75" t="e">
        <f t="shared" si="677"/>
        <v>#N/A</v>
      </c>
    </row>
    <row r="4305" spans="2:25" ht="12.75" x14ac:dyDescent="0.2">
      <c r="B4305" s="72" t="str">
        <f t="shared" si="673"/>
        <v/>
      </c>
      <c r="C4305" s="58"/>
      <c r="D4305" s="67"/>
      <c r="E4305" s="71" t="str">
        <f t="shared" si="674"/>
        <v/>
      </c>
      <c r="F4305" s="71" t="str">
        <f t="shared" si="680"/>
        <v/>
      </c>
      <c r="G4305" s="72" t="str">
        <f t="shared" si="678"/>
        <v/>
      </c>
      <c r="H4305" s="68" t="str">
        <f t="shared" si="675"/>
        <v/>
      </c>
      <c r="I4305" s="69" t="str">
        <f t="shared" si="671"/>
        <v/>
      </c>
      <c r="J4305" s="70" t="str">
        <f t="shared" si="672"/>
        <v/>
      </c>
      <c r="W4305" s="75" t="e">
        <f t="shared" si="676"/>
        <v>#N/A</v>
      </c>
      <c r="X4305" s="75" t="e">
        <f t="shared" si="679"/>
        <v>#N/A</v>
      </c>
      <c r="Y4305" s="75" t="e">
        <f t="shared" si="677"/>
        <v>#N/A</v>
      </c>
    </row>
    <row r="4306" spans="2:25" ht="12.75" x14ac:dyDescent="0.2">
      <c r="B4306" s="72" t="str">
        <f t="shared" si="673"/>
        <v/>
      </c>
      <c r="C4306" s="58"/>
      <c r="D4306" s="67"/>
      <c r="E4306" s="71" t="str">
        <f t="shared" si="674"/>
        <v/>
      </c>
      <c r="F4306" s="71" t="str">
        <f t="shared" si="680"/>
        <v/>
      </c>
      <c r="G4306" s="72" t="str">
        <f t="shared" si="678"/>
        <v/>
      </c>
      <c r="H4306" s="68" t="str">
        <f t="shared" si="675"/>
        <v/>
      </c>
      <c r="I4306" s="69" t="str">
        <f t="shared" si="671"/>
        <v/>
      </c>
      <c r="J4306" s="70" t="str">
        <f t="shared" si="672"/>
        <v/>
      </c>
      <c r="W4306" s="75" t="e">
        <f t="shared" si="676"/>
        <v>#N/A</v>
      </c>
      <c r="X4306" s="75" t="e">
        <f t="shared" si="679"/>
        <v>#N/A</v>
      </c>
      <c r="Y4306" s="75" t="e">
        <f t="shared" si="677"/>
        <v>#N/A</v>
      </c>
    </row>
    <row r="4307" spans="2:25" ht="12.75" x14ac:dyDescent="0.2">
      <c r="B4307" s="72" t="str">
        <f t="shared" si="673"/>
        <v/>
      </c>
      <c r="C4307" s="58"/>
      <c r="D4307" s="67"/>
      <c r="E4307" s="71" t="str">
        <f t="shared" si="674"/>
        <v/>
      </c>
      <c r="F4307" s="71" t="str">
        <f t="shared" si="680"/>
        <v/>
      </c>
      <c r="G4307" s="72" t="str">
        <f t="shared" si="678"/>
        <v/>
      </c>
      <c r="H4307" s="68" t="str">
        <f t="shared" si="675"/>
        <v/>
      </c>
      <c r="I4307" s="69" t="str">
        <f t="shared" si="671"/>
        <v/>
      </c>
      <c r="J4307" s="70" t="str">
        <f t="shared" si="672"/>
        <v/>
      </c>
      <c r="W4307" s="75" t="e">
        <f t="shared" si="676"/>
        <v>#N/A</v>
      </c>
      <c r="X4307" s="75" t="e">
        <f t="shared" si="679"/>
        <v>#N/A</v>
      </c>
      <c r="Y4307" s="75" t="e">
        <f t="shared" si="677"/>
        <v>#N/A</v>
      </c>
    </row>
    <row r="4308" spans="2:25" ht="12.75" x14ac:dyDescent="0.2">
      <c r="B4308" s="72" t="str">
        <f t="shared" si="673"/>
        <v/>
      </c>
      <c r="C4308" s="58"/>
      <c r="D4308" s="67"/>
      <c r="E4308" s="71" t="str">
        <f t="shared" si="674"/>
        <v/>
      </c>
      <c r="F4308" s="71" t="str">
        <f t="shared" si="680"/>
        <v/>
      </c>
      <c r="G4308" s="72" t="str">
        <f t="shared" si="678"/>
        <v/>
      </c>
      <c r="H4308" s="68" t="str">
        <f t="shared" si="675"/>
        <v/>
      </c>
      <c r="I4308" s="69" t="str">
        <f t="shared" si="671"/>
        <v/>
      </c>
      <c r="J4308" s="70" t="str">
        <f t="shared" si="672"/>
        <v/>
      </c>
      <c r="W4308" s="75" t="e">
        <f t="shared" si="676"/>
        <v>#N/A</v>
      </c>
      <c r="X4308" s="75" t="e">
        <f t="shared" si="679"/>
        <v>#N/A</v>
      </c>
      <c r="Y4308" s="75" t="e">
        <f t="shared" si="677"/>
        <v>#N/A</v>
      </c>
    </row>
    <row r="4309" spans="2:25" ht="12.75" x14ac:dyDescent="0.2">
      <c r="B4309" s="72" t="str">
        <f t="shared" si="673"/>
        <v/>
      </c>
      <c r="C4309" s="58"/>
      <c r="D4309" s="67"/>
      <c r="E4309" s="71" t="str">
        <f t="shared" si="674"/>
        <v/>
      </c>
      <c r="F4309" s="71" t="str">
        <f t="shared" si="680"/>
        <v/>
      </c>
      <c r="G4309" s="72" t="str">
        <f t="shared" si="678"/>
        <v/>
      </c>
      <c r="H4309" s="68" t="str">
        <f t="shared" si="675"/>
        <v/>
      </c>
      <c r="I4309" s="69" t="str">
        <f t="shared" si="671"/>
        <v/>
      </c>
      <c r="J4309" s="70" t="str">
        <f t="shared" si="672"/>
        <v/>
      </c>
      <c r="W4309" s="75" t="e">
        <f t="shared" si="676"/>
        <v>#N/A</v>
      </c>
      <c r="X4309" s="75" t="e">
        <f t="shared" si="679"/>
        <v>#N/A</v>
      </c>
      <c r="Y4309" s="75" t="e">
        <f t="shared" si="677"/>
        <v>#N/A</v>
      </c>
    </row>
    <row r="4310" spans="2:25" ht="12.75" x14ac:dyDescent="0.2">
      <c r="B4310" s="72" t="str">
        <f t="shared" si="673"/>
        <v/>
      </c>
      <c r="C4310" s="58"/>
      <c r="D4310" s="67"/>
      <c r="E4310" s="71" t="str">
        <f t="shared" si="674"/>
        <v/>
      </c>
      <c r="F4310" s="71" t="str">
        <f t="shared" si="680"/>
        <v/>
      </c>
      <c r="G4310" s="72" t="str">
        <f t="shared" si="678"/>
        <v/>
      </c>
      <c r="H4310" s="68" t="str">
        <f t="shared" si="675"/>
        <v/>
      </c>
      <c r="I4310" s="69" t="str">
        <f t="shared" si="671"/>
        <v/>
      </c>
      <c r="J4310" s="70" t="str">
        <f t="shared" si="672"/>
        <v/>
      </c>
      <c r="W4310" s="75" t="e">
        <f t="shared" si="676"/>
        <v>#N/A</v>
      </c>
      <c r="X4310" s="75" t="e">
        <f t="shared" si="679"/>
        <v>#N/A</v>
      </c>
      <c r="Y4310" s="75" t="e">
        <f t="shared" si="677"/>
        <v>#N/A</v>
      </c>
    </row>
    <row r="4311" spans="2:25" ht="12.75" x14ac:dyDescent="0.2">
      <c r="B4311" s="72" t="str">
        <f t="shared" si="673"/>
        <v/>
      </c>
      <c r="C4311" s="58"/>
      <c r="D4311" s="67"/>
      <c r="E4311" s="71" t="str">
        <f t="shared" si="674"/>
        <v/>
      </c>
      <c r="F4311" s="71" t="str">
        <f t="shared" si="680"/>
        <v/>
      </c>
      <c r="G4311" s="72" t="str">
        <f t="shared" si="678"/>
        <v/>
      </c>
      <c r="H4311" s="68" t="str">
        <f t="shared" si="675"/>
        <v/>
      </c>
      <c r="I4311" s="69" t="str">
        <f t="shared" si="671"/>
        <v/>
      </c>
      <c r="J4311" s="70" t="str">
        <f t="shared" si="672"/>
        <v/>
      </c>
      <c r="W4311" s="75" t="e">
        <f t="shared" si="676"/>
        <v>#N/A</v>
      </c>
      <c r="X4311" s="75" t="e">
        <f t="shared" si="679"/>
        <v>#N/A</v>
      </c>
      <c r="Y4311" s="75" t="e">
        <f t="shared" si="677"/>
        <v>#N/A</v>
      </c>
    </row>
    <row r="4312" spans="2:25" ht="12.75" x14ac:dyDescent="0.2">
      <c r="B4312" s="72" t="str">
        <f t="shared" si="673"/>
        <v/>
      </c>
      <c r="C4312" s="58"/>
      <c r="D4312" s="67"/>
      <c r="E4312" s="71" t="str">
        <f t="shared" si="674"/>
        <v/>
      </c>
      <c r="F4312" s="71" t="str">
        <f t="shared" si="680"/>
        <v/>
      </c>
      <c r="G4312" s="72" t="str">
        <f t="shared" si="678"/>
        <v/>
      </c>
      <c r="H4312" s="68" t="str">
        <f t="shared" si="675"/>
        <v/>
      </c>
      <c r="I4312" s="69" t="str">
        <f t="shared" si="671"/>
        <v/>
      </c>
      <c r="J4312" s="70" t="str">
        <f t="shared" si="672"/>
        <v/>
      </c>
      <c r="W4312" s="75" t="e">
        <f t="shared" si="676"/>
        <v>#N/A</v>
      </c>
      <c r="X4312" s="75" t="e">
        <f t="shared" si="679"/>
        <v>#N/A</v>
      </c>
      <c r="Y4312" s="75" t="e">
        <f t="shared" si="677"/>
        <v>#N/A</v>
      </c>
    </row>
    <row r="4313" spans="2:25" ht="12.75" x14ac:dyDescent="0.2">
      <c r="B4313" s="72" t="str">
        <f t="shared" si="673"/>
        <v/>
      </c>
      <c r="C4313" s="58"/>
      <c r="D4313" s="67"/>
      <c r="E4313" s="71" t="str">
        <f t="shared" si="674"/>
        <v/>
      </c>
      <c r="F4313" s="71" t="str">
        <f t="shared" si="680"/>
        <v/>
      </c>
      <c r="G4313" s="72" t="str">
        <f t="shared" si="678"/>
        <v/>
      </c>
      <c r="H4313" s="68" t="str">
        <f t="shared" si="675"/>
        <v/>
      </c>
      <c r="I4313" s="69" t="str">
        <f t="shared" si="671"/>
        <v/>
      </c>
      <c r="J4313" s="70" t="str">
        <f t="shared" si="672"/>
        <v/>
      </c>
      <c r="W4313" s="75" t="e">
        <f t="shared" si="676"/>
        <v>#N/A</v>
      </c>
      <c r="X4313" s="75" t="e">
        <f t="shared" si="679"/>
        <v>#N/A</v>
      </c>
      <c r="Y4313" s="75" t="e">
        <f t="shared" si="677"/>
        <v>#N/A</v>
      </c>
    </row>
    <row r="4314" spans="2:25" ht="12.75" x14ac:dyDescent="0.2">
      <c r="B4314" s="72" t="str">
        <f t="shared" si="673"/>
        <v/>
      </c>
      <c r="C4314" s="58"/>
      <c r="D4314" s="67"/>
      <c r="E4314" s="71" t="str">
        <f t="shared" si="674"/>
        <v/>
      </c>
      <c r="F4314" s="71" t="str">
        <f t="shared" si="680"/>
        <v/>
      </c>
      <c r="G4314" s="72" t="str">
        <f t="shared" si="678"/>
        <v/>
      </c>
      <c r="H4314" s="68" t="str">
        <f t="shared" si="675"/>
        <v/>
      </c>
      <c r="I4314" s="69" t="str">
        <f t="shared" si="671"/>
        <v/>
      </c>
      <c r="J4314" s="70" t="str">
        <f t="shared" si="672"/>
        <v/>
      </c>
      <c r="W4314" s="75" t="e">
        <f t="shared" si="676"/>
        <v>#N/A</v>
      </c>
      <c r="X4314" s="75" t="e">
        <f t="shared" si="679"/>
        <v>#N/A</v>
      </c>
      <c r="Y4314" s="75" t="e">
        <f t="shared" si="677"/>
        <v>#N/A</v>
      </c>
    </row>
    <row r="4315" spans="2:25" ht="12.75" x14ac:dyDescent="0.2">
      <c r="B4315" s="72" t="str">
        <f t="shared" si="673"/>
        <v/>
      </c>
      <c r="C4315" s="58"/>
      <c r="D4315" s="67"/>
      <c r="E4315" s="71" t="str">
        <f t="shared" si="674"/>
        <v/>
      </c>
      <c r="F4315" s="71" t="str">
        <f t="shared" si="680"/>
        <v/>
      </c>
      <c r="G4315" s="72" t="str">
        <f t="shared" si="678"/>
        <v/>
      </c>
      <c r="H4315" s="68" t="str">
        <f t="shared" si="675"/>
        <v/>
      </c>
      <c r="I4315" s="69" t="str">
        <f t="shared" si="671"/>
        <v/>
      </c>
      <c r="J4315" s="70" t="str">
        <f t="shared" si="672"/>
        <v/>
      </c>
      <c r="W4315" s="75" t="e">
        <f t="shared" si="676"/>
        <v>#N/A</v>
      </c>
      <c r="X4315" s="75" t="e">
        <f t="shared" si="679"/>
        <v>#N/A</v>
      </c>
      <c r="Y4315" s="75" t="e">
        <f t="shared" si="677"/>
        <v>#N/A</v>
      </c>
    </row>
    <row r="4316" spans="2:25" ht="12.75" x14ac:dyDescent="0.2">
      <c r="B4316" s="72" t="str">
        <f t="shared" si="673"/>
        <v/>
      </c>
      <c r="C4316" s="58"/>
      <c r="D4316" s="67"/>
      <c r="E4316" s="71" t="str">
        <f t="shared" si="674"/>
        <v/>
      </c>
      <c r="F4316" s="71" t="str">
        <f t="shared" si="680"/>
        <v/>
      </c>
      <c r="G4316" s="72" t="str">
        <f t="shared" si="678"/>
        <v/>
      </c>
      <c r="H4316" s="68" t="str">
        <f t="shared" si="675"/>
        <v/>
      </c>
      <c r="I4316" s="69" t="str">
        <f t="shared" si="671"/>
        <v/>
      </c>
      <c r="J4316" s="70" t="str">
        <f t="shared" si="672"/>
        <v/>
      </c>
      <c r="W4316" s="75" t="e">
        <f t="shared" si="676"/>
        <v>#N/A</v>
      </c>
      <c r="X4316" s="75" t="e">
        <f t="shared" si="679"/>
        <v>#N/A</v>
      </c>
      <c r="Y4316" s="75" t="e">
        <f t="shared" si="677"/>
        <v>#N/A</v>
      </c>
    </row>
    <row r="4317" spans="2:25" ht="12.75" x14ac:dyDescent="0.2">
      <c r="B4317" s="72" t="str">
        <f t="shared" si="673"/>
        <v/>
      </c>
      <c r="C4317" s="58"/>
      <c r="D4317" s="67"/>
      <c r="E4317" s="71" t="str">
        <f t="shared" si="674"/>
        <v/>
      </c>
      <c r="F4317" s="71" t="str">
        <f t="shared" si="680"/>
        <v/>
      </c>
      <c r="G4317" s="72" t="str">
        <f t="shared" si="678"/>
        <v/>
      </c>
      <c r="H4317" s="68" t="str">
        <f t="shared" si="675"/>
        <v/>
      </c>
      <c r="I4317" s="69" t="str">
        <f t="shared" si="671"/>
        <v/>
      </c>
      <c r="J4317" s="70" t="str">
        <f t="shared" si="672"/>
        <v/>
      </c>
      <c r="W4317" s="75" t="e">
        <f t="shared" si="676"/>
        <v>#N/A</v>
      </c>
      <c r="X4317" s="75" t="e">
        <f t="shared" si="679"/>
        <v>#N/A</v>
      </c>
      <c r="Y4317" s="75" t="e">
        <f t="shared" si="677"/>
        <v>#N/A</v>
      </c>
    </row>
    <row r="4318" spans="2:25" ht="12.75" x14ac:dyDescent="0.2">
      <c r="B4318" s="72" t="str">
        <f t="shared" si="673"/>
        <v/>
      </c>
      <c r="C4318" s="58"/>
      <c r="D4318" s="67"/>
      <c r="E4318" s="71" t="str">
        <f t="shared" si="674"/>
        <v/>
      </c>
      <c r="F4318" s="71" t="str">
        <f t="shared" si="680"/>
        <v/>
      </c>
      <c r="G4318" s="72" t="str">
        <f t="shared" si="678"/>
        <v/>
      </c>
      <c r="H4318" s="68" t="str">
        <f t="shared" si="675"/>
        <v/>
      </c>
      <c r="I4318" s="69" t="str">
        <f t="shared" si="671"/>
        <v/>
      </c>
      <c r="J4318" s="70" t="str">
        <f t="shared" si="672"/>
        <v/>
      </c>
      <c r="W4318" s="75" t="e">
        <f t="shared" si="676"/>
        <v>#N/A</v>
      </c>
      <c r="X4318" s="75" t="e">
        <f t="shared" si="679"/>
        <v>#N/A</v>
      </c>
      <c r="Y4318" s="75" t="e">
        <f t="shared" si="677"/>
        <v>#N/A</v>
      </c>
    </row>
    <row r="4319" spans="2:25" ht="12.75" x14ac:dyDescent="0.2">
      <c r="B4319" s="72" t="str">
        <f t="shared" si="673"/>
        <v/>
      </c>
      <c r="C4319" s="58"/>
      <c r="D4319" s="67"/>
      <c r="E4319" s="71" t="str">
        <f t="shared" si="674"/>
        <v/>
      </c>
      <c r="F4319" s="71" t="str">
        <f t="shared" si="680"/>
        <v/>
      </c>
      <c r="G4319" s="72" t="str">
        <f t="shared" si="678"/>
        <v/>
      </c>
      <c r="H4319" s="68" t="str">
        <f t="shared" si="675"/>
        <v/>
      </c>
      <c r="I4319" s="69" t="str">
        <f t="shared" si="671"/>
        <v/>
      </c>
      <c r="J4319" s="70" t="str">
        <f t="shared" si="672"/>
        <v/>
      </c>
      <c r="W4319" s="75" t="e">
        <f t="shared" si="676"/>
        <v>#N/A</v>
      </c>
      <c r="X4319" s="75" t="e">
        <f t="shared" si="679"/>
        <v>#N/A</v>
      </c>
      <c r="Y4319" s="75" t="e">
        <f t="shared" si="677"/>
        <v>#N/A</v>
      </c>
    </row>
    <row r="4320" spans="2:25" ht="12.75" x14ac:dyDescent="0.2">
      <c r="B4320" s="72" t="str">
        <f t="shared" si="673"/>
        <v/>
      </c>
      <c r="C4320" s="58"/>
      <c r="D4320" s="67"/>
      <c r="E4320" s="71" t="str">
        <f t="shared" si="674"/>
        <v/>
      </c>
      <c r="F4320" s="71" t="str">
        <f t="shared" si="680"/>
        <v/>
      </c>
      <c r="G4320" s="72" t="str">
        <f t="shared" si="678"/>
        <v/>
      </c>
      <c r="H4320" s="68" t="str">
        <f t="shared" si="675"/>
        <v/>
      </c>
      <c r="I4320" s="69" t="str">
        <f t="shared" si="671"/>
        <v/>
      </c>
      <c r="J4320" s="70" t="str">
        <f t="shared" si="672"/>
        <v/>
      </c>
      <c r="W4320" s="75" t="e">
        <f t="shared" si="676"/>
        <v>#N/A</v>
      </c>
      <c r="X4320" s="75" t="e">
        <f t="shared" si="679"/>
        <v>#N/A</v>
      </c>
      <c r="Y4320" s="75" t="e">
        <f t="shared" si="677"/>
        <v>#N/A</v>
      </c>
    </row>
    <row r="4321" spans="2:25" ht="12.75" x14ac:dyDescent="0.2">
      <c r="B4321" s="72" t="str">
        <f t="shared" si="673"/>
        <v/>
      </c>
      <c r="C4321" s="58"/>
      <c r="D4321" s="67"/>
      <c r="E4321" s="71" t="str">
        <f t="shared" si="674"/>
        <v/>
      </c>
      <c r="F4321" s="71" t="str">
        <f t="shared" si="680"/>
        <v/>
      </c>
      <c r="G4321" s="72" t="str">
        <f t="shared" si="678"/>
        <v/>
      </c>
      <c r="H4321" s="68" t="str">
        <f t="shared" si="675"/>
        <v/>
      </c>
      <c r="I4321" s="69" t="str">
        <f t="shared" si="671"/>
        <v/>
      </c>
      <c r="J4321" s="70" t="str">
        <f t="shared" si="672"/>
        <v/>
      </c>
      <c r="W4321" s="75" t="e">
        <f t="shared" si="676"/>
        <v>#N/A</v>
      </c>
      <c r="X4321" s="75" t="e">
        <f t="shared" si="679"/>
        <v>#N/A</v>
      </c>
      <c r="Y4321" s="75" t="e">
        <f t="shared" si="677"/>
        <v>#N/A</v>
      </c>
    </row>
    <row r="4322" spans="2:25" ht="12.75" x14ac:dyDescent="0.2">
      <c r="B4322" s="72" t="str">
        <f t="shared" si="673"/>
        <v/>
      </c>
      <c r="C4322" s="58"/>
      <c r="D4322" s="67"/>
      <c r="E4322" s="71" t="str">
        <f t="shared" si="674"/>
        <v/>
      </c>
      <c r="F4322" s="71" t="str">
        <f t="shared" si="680"/>
        <v/>
      </c>
      <c r="G4322" s="72" t="str">
        <f t="shared" si="678"/>
        <v/>
      </c>
      <c r="H4322" s="68" t="str">
        <f t="shared" si="675"/>
        <v/>
      </c>
      <c r="I4322" s="69" t="str">
        <f t="shared" si="671"/>
        <v/>
      </c>
      <c r="J4322" s="70" t="str">
        <f t="shared" si="672"/>
        <v/>
      </c>
      <c r="W4322" s="75" t="e">
        <f t="shared" si="676"/>
        <v>#N/A</v>
      </c>
      <c r="X4322" s="75" t="e">
        <f t="shared" si="679"/>
        <v>#N/A</v>
      </c>
      <c r="Y4322" s="75" t="e">
        <f t="shared" si="677"/>
        <v>#N/A</v>
      </c>
    </row>
    <row r="4323" spans="2:25" ht="12.75" x14ac:dyDescent="0.2">
      <c r="B4323" s="72" t="str">
        <f t="shared" si="673"/>
        <v/>
      </c>
      <c r="C4323" s="58"/>
      <c r="D4323" s="67"/>
      <c r="E4323" s="71" t="str">
        <f t="shared" si="674"/>
        <v/>
      </c>
      <c r="F4323" s="71" t="str">
        <f t="shared" si="680"/>
        <v/>
      </c>
      <c r="G4323" s="72" t="str">
        <f t="shared" si="678"/>
        <v/>
      </c>
      <c r="H4323" s="68" t="str">
        <f t="shared" si="675"/>
        <v/>
      </c>
      <c r="I4323" s="69" t="str">
        <f t="shared" si="671"/>
        <v/>
      </c>
      <c r="J4323" s="70" t="str">
        <f t="shared" si="672"/>
        <v/>
      </c>
      <c r="W4323" s="75" t="e">
        <f t="shared" si="676"/>
        <v>#N/A</v>
      </c>
      <c r="X4323" s="75" t="e">
        <f t="shared" si="679"/>
        <v>#N/A</v>
      </c>
      <c r="Y4323" s="75" t="e">
        <f t="shared" si="677"/>
        <v>#N/A</v>
      </c>
    </row>
    <row r="4324" spans="2:25" ht="12.75" x14ac:dyDescent="0.2">
      <c r="B4324" s="72" t="str">
        <f t="shared" si="673"/>
        <v/>
      </c>
      <c r="C4324" s="58"/>
      <c r="D4324" s="67"/>
      <c r="E4324" s="71" t="str">
        <f t="shared" si="674"/>
        <v/>
      </c>
      <c r="F4324" s="71" t="str">
        <f t="shared" si="680"/>
        <v/>
      </c>
      <c r="G4324" s="72" t="str">
        <f t="shared" si="678"/>
        <v/>
      </c>
      <c r="H4324" s="68" t="str">
        <f t="shared" si="675"/>
        <v/>
      </c>
      <c r="I4324" s="69" t="str">
        <f t="shared" si="671"/>
        <v/>
      </c>
      <c r="J4324" s="70" t="str">
        <f t="shared" si="672"/>
        <v/>
      </c>
      <c r="W4324" s="75" t="e">
        <f t="shared" si="676"/>
        <v>#N/A</v>
      </c>
      <c r="X4324" s="75" t="e">
        <f t="shared" si="679"/>
        <v>#N/A</v>
      </c>
      <c r="Y4324" s="75" t="e">
        <f t="shared" si="677"/>
        <v>#N/A</v>
      </c>
    </row>
    <row r="4325" spans="2:25" ht="12.75" x14ac:dyDescent="0.2">
      <c r="B4325" s="72" t="str">
        <f t="shared" si="673"/>
        <v/>
      </c>
      <c r="C4325" s="58"/>
      <c r="D4325" s="67"/>
      <c r="E4325" s="71" t="str">
        <f t="shared" si="674"/>
        <v/>
      </c>
      <c r="F4325" s="71" t="str">
        <f t="shared" si="680"/>
        <v/>
      </c>
      <c r="G4325" s="72" t="str">
        <f t="shared" si="678"/>
        <v/>
      </c>
      <c r="H4325" s="68" t="str">
        <f t="shared" si="675"/>
        <v/>
      </c>
      <c r="I4325" s="69" t="str">
        <f t="shared" si="671"/>
        <v/>
      </c>
      <c r="J4325" s="70" t="str">
        <f t="shared" si="672"/>
        <v/>
      </c>
      <c r="W4325" s="75" t="e">
        <f t="shared" si="676"/>
        <v>#N/A</v>
      </c>
      <c r="X4325" s="75" t="e">
        <f t="shared" si="679"/>
        <v>#N/A</v>
      </c>
      <c r="Y4325" s="75" t="e">
        <f t="shared" si="677"/>
        <v>#N/A</v>
      </c>
    </row>
    <row r="4326" spans="2:25" ht="12.75" x14ac:dyDescent="0.2">
      <c r="B4326" s="72" t="str">
        <f t="shared" si="673"/>
        <v/>
      </c>
      <c r="C4326" s="58"/>
      <c r="D4326" s="67"/>
      <c r="E4326" s="71" t="str">
        <f t="shared" si="674"/>
        <v/>
      </c>
      <c r="F4326" s="71" t="str">
        <f t="shared" si="680"/>
        <v/>
      </c>
      <c r="G4326" s="72" t="str">
        <f t="shared" si="678"/>
        <v/>
      </c>
      <c r="H4326" s="68" t="str">
        <f t="shared" si="675"/>
        <v/>
      </c>
      <c r="I4326" s="69" t="str">
        <f t="shared" si="671"/>
        <v/>
      </c>
      <c r="J4326" s="70" t="str">
        <f t="shared" si="672"/>
        <v/>
      </c>
      <c r="W4326" s="75" t="e">
        <f t="shared" si="676"/>
        <v>#N/A</v>
      </c>
      <c r="X4326" s="75" t="e">
        <f t="shared" si="679"/>
        <v>#N/A</v>
      </c>
      <c r="Y4326" s="75" t="e">
        <f t="shared" si="677"/>
        <v>#N/A</v>
      </c>
    </row>
    <row r="4327" spans="2:25" ht="12.75" x14ac:dyDescent="0.2">
      <c r="B4327" s="72" t="str">
        <f t="shared" si="673"/>
        <v/>
      </c>
      <c r="C4327" s="58"/>
      <c r="D4327" s="67"/>
      <c r="E4327" s="71" t="str">
        <f t="shared" si="674"/>
        <v/>
      </c>
      <c r="F4327" s="71" t="str">
        <f t="shared" si="680"/>
        <v/>
      </c>
      <c r="G4327" s="72" t="str">
        <f t="shared" si="678"/>
        <v/>
      </c>
      <c r="H4327" s="68" t="str">
        <f t="shared" si="675"/>
        <v/>
      </c>
      <c r="I4327" s="69" t="str">
        <f t="shared" si="671"/>
        <v/>
      </c>
      <c r="J4327" s="70" t="str">
        <f t="shared" si="672"/>
        <v/>
      </c>
      <c r="W4327" s="75" t="e">
        <f t="shared" si="676"/>
        <v>#N/A</v>
      </c>
      <c r="X4327" s="75" t="e">
        <f t="shared" si="679"/>
        <v>#N/A</v>
      </c>
      <c r="Y4327" s="75" t="e">
        <f t="shared" si="677"/>
        <v>#N/A</v>
      </c>
    </row>
    <row r="4328" spans="2:25" ht="12.75" x14ac:dyDescent="0.2">
      <c r="B4328" s="72" t="str">
        <f t="shared" si="673"/>
        <v/>
      </c>
      <c r="C4328" s="58"/>
      <c r="D4328" s="67"/>
      <c r="E4328" s="71" t="str">
        <f t="shared" si="674"/>
        <v/>
      </c>
      <c r="F4328" s="71" t="str">
        <f t="shared" si="680"/>
        <v/>
      </c>
      <c r="G4328" s="72" t="str">
        <f t="shared" si="678"/>
        <v/>
      </c>
      <c r="H4328" s="68" t="str">
        <f t="shared" si="675"/>
        <v/>
      </c>
      <c r="I4328" s="69" t="str">
        <f t="shared" si="671"/>
        <v/>
      </c>
      <c r="J4328" s="70" t="str">
        <f t="shared" si="672"/>
        <v/>
      </c>
      <c r="W4328" s="75" t="e">
        <f t="shared" si="676"/>
        <v>#N/A</v>
      </c>
      <c r="X4328" s="75" t="e">
        <f t="shared" si="679"/>
        <v>#N/A</v>
      </c>
      <c r="Y4328" s="75" t="e">
        <f t="shared" si="677"/>
        <v>#N/A</v>
      </c>
    </row>
    <row r="4329" spans="2:25" ht="12.75" x14ac:dyDescent="0.2">
      <c r="B4329" s="72" t="str">
        <f t="shared" si="673"/>
        <v/>
      </c>
      <c r="C4329" s="58"/>
      <c r="D4329" s="67"/>
      <c r="E4329" s="71" t="str">
        <f t="shared" si="674"/>
        <v/>
      </c>
      <c r="F4329" s="71" t="str">
        <f t="shared" si="680"/>
        <v/>
      </c>
      <c r="G4329" s="72" t="str">
        <f t="shared" si="678"/>
        <v/>
      </c>
      <c r="H4329" s="68" t="str">
        <f t="shared" si="675"/>
        <v/>
      </c>
      <c r="I4329" s="69" t="str">
        <f t="shared" si="671"/>
        <v/>
      </c>
      <c r="J4329" s="70" t="str">
        <f t="shared" si="672"/>
        <v/>
      </c>
      <c r="W4329" s="75" t="e">
        <f t="shared" si="676"/>
        <v>#N/A</v>
      </c>
      <c r="X4329" s="75" t="e">
        <f t="shared" si="679"/>
        <v>#N/A</v>
      </c>
      <c r="Y4329" s="75" t="e">
        <f t="shared" si="677"/>
        <v>#N/A</v>
      </c>
    </row>
    <row r="4330" spans="2:25" ht="12.75" x14ac:dyDescent="0.2">
      <c r="B4330" s="72" t="str">
        <f t="shared" si="673"/>
        <v/>
      </c>
      <c r="C4330" s="58"/>
      <c r="D4330" s="67"/>
      <c r="E4330" s="71" t="str">
        <f t="shared" si="674"/>
        <v/>
      </c>
      <c r="F4330" s="71" t="str">
        <f t="shared" si="680"/>
        <v/>
      </c>
      <c r="G4330" s="72" t="str">
        <f t="shared" si="678"/>
        <v/>
      </c>
      <c r="H4330" s="68" t="str">
        <f t="shared" si="675"/>
        <v/>
      </c>
      <c r="I4330" s="69" t="str">
        <f t="shared" si="671"/>
        <v/>
      </c>
      <c r="J4330" s="70" t="str">
        <f t="shared" si="672"/>
        <v/>
      </c>
      <c r="W4330" s="75" t="e">
        <f t="shared" si="676"/>
        <v>#N/A</v>
      </c>
      <c r="X4330" s="75" t="e">
        <f t="shared" si="679"/>
        <v>#N/A</v>
      </c>
      <c r="Y4330" s="75" t="e">
        <f t="shared" si="677"/>
        <v>#N/A</v>
      </c>
    </row>
    <row r="4331" spans="2:25" ht="12.75" x14ac:dyDescent="0.2">
      <c r="B4331" s="72" t="str">
        <f t="shared" si="673"/>
        <v/>
      </c>
      <c r="C4331" s="58"/>
      <c r="D4331" s="67"/>
      <c r="E4331" s="71" t="str">
        <f t="shared" si="674"/>
        <v/>
      </c>
      <c r="F4331" s="71" t="str">
        <f t="shared" si="680"/>
        <v/>
      </c>
      <c r="G4331" s="72" t="str">
        <f t="shared" si="678"/>
        <v/>
      </c>
      <c r="H4331" s="68" t="str">
        <f t="shared" si="675"/>
        <v/>
      </c>
      <c r="I4331" s="69" t="str">
        <f t="shared" si="671"/>
        <v/>
      </c>
      <c r="J4331" s="70" t="str">
        <f t="shared" si="672"/>
        <v/>
      </c>
      <c r="W4331" s="75" t="e">
        <f t="shared" si="676"/>
        <v>#N/A</v>
      </c>
      <c r="X4331" s="75" t="e">
        <f t="shared" si="679"/>
        <v>#N/A</v>
      </c>
      <c r="Y4331" s="75" t="e">
        <f t="shared" si="677"/>
        <v>#N/A</v>
      </c>
    </row>
    <row r="4332" spans="2:25" ht="12.75" x14ac:dyDescent="0.2">
      <c r="B4332" s="72" t="str">
        <f t="shared" si="673"/>
        <v/>
      </c>
      <c r="C4332" s="58"/>
      <c r="D4332" s="67"/>
      <c r="E4332" s="71" t="str">
        <f t="shared" si="674"/>
        <v/>
      </c>
      <c r="F4332" s="71" t="str">
        <f t="shared" si="680"/>
        <v/>
      </c>
      <c r="G4332" s="72" t="str">
        <f t="shared" si="678"/>
        <v/>
      </c>
      <c r="H4332" s="68" t="str">
        <f t="shared" si="675"/>
        <v/>
      </c>
      <c r="I4332" s="69" t="str">
        <f t="shared" si="671"/>
        <v/>
      </c>
      <c r="J4332" s="70" t="str">
        <f t="shared" si="672"/>
        <v/>
      </c>
      <c r="W4332" s="75" t="e">
        <f t="shared" si="676"/>
        <v>#N/A</v>
      </c>
      <c r="X4332" s="75" t="e">
        <f t="shared" si="679"/>
        <v>#N/A</v>
      </c>
      <c r="Y4332" s="75" t="e">
        <f t="shared" si="677"/>
        <v>#N/A</v>
      </c>
    </row>
    <row r="4333" spans="2:25" ht="12.75" x14ac:dyDescent="0.2">
      <c r="B4333" s="72" t="str">
        <f t="shared" si="673"/>
        <v/>
      </c>
      <c r="C4333" s="58"/>
      <c r="D4333" s="67"/>
      <c r="E4333" s="71" t="str">
        <f t="shared" si="674"/>
        <v/>
      </c>
      <c r="F4333" s="71" t="str">
        <f t="shared" si="680"/>
        <v/>
      </c>
      <c r="G4333" s="72" t="str">
        <f t="shared" si="678"/>
        <v/>
      </c>
      <c r="H4333" s="68" t="str">
        <f t="shared" si="675"/>
        <v/>
      </c>
      <c r="I4333" s="69" t="str">
        <f t="shared" si="671"/>
        <v/>
      </c>
      <c r="J4333" s="70" t="str">
        <f t="shared" si="672"/>
        <v/>
      </c>
      <c r="W4333" s="75" t="e">
        <f t="shared" si="676"/>
        <v>#N/A</v>
      </c>
      <c r="X4333" s="75" t="e">
        <f t="shared" si="679"/>
        <v>#N/A</v>
      </c>
      <c r="Y4333" s="75" t="e">
        <f t="shared" si="677"/>
        <v>#N/A</v>
      </c>
    </row>
    <row r="4334" spans="2:25" ht="12.75" x14ac:dyDescent="0.2">
      <c r="B4334" s="72" t="str">
        <f t="shared" si="673"/>
        <v/>
      </c>
      <c r="C4334" s="58"/>
      <c r="D4334" s="67"/>
      <c r="E4334" s="71" t="str">
        <f t="shared" si="674"/>
        <v/>
      </c>
      <c r="F4334" s="71" t="str">
        <f t="shared" si="680"/>
        <v/>
      </c>
      <c r="G4334" s="72" t="str">
        <f t="shared" si="678"/>
        <v/>
      </c>
      <c r="H4334" s="68" t="str">
        <f t="shared" si="675"/>
        <v/>
      </c>
      <c r="I4334" s="69" t="str">
        <f t="shared" si="671"/>
        <v/>
      </c>
      <c r="J4334" s="70" t="str">
        <f t="shared" si="672"/>
        <v/>
      </c>
      <c r="W4334" s="75" t="e">
        <f t="shared" si="676"/>
        <v>#N/A</v>
      </c>
      <c r="X4334" s="75" t="e">
        <f t="shared" si="679"/>
        <v>#N/A</v>
      </c>
      <c r="Y4334" s="75" t="e">
        <f t="shared" si="677"/>
        <v>#N/A</v>
      </c>
    </row>
    <row r="4335" spans="2:25" ht="12.75" x14ac:dyDescent="0.2">
      <c r="B4335" s="72" t="str">
        <f t="shared" si="673"/>
        <v/>
      </c>
      <c r="C4335" s="58"/>
      <c r="D4335" s="67"/>
      <c r="E4335" s="71" t="str">
        <f t="shared" si="674"/>
        <v/>
      </c>
      <c r="F4335" s="71" t="str">
        <f t="shared" si="680"/>
        <v/>
      </c>
      <c r="G4335" s="72" t="str">
        <f t="shared" si="678"/>
        <v/>
      </c>
      <c r="H4335" s="68" t="str">
        <f t="shared" si="675"/>
        <v/>
      </c>
      <c r="I4335" s="69" t="str">
        <f t="shared" si="671"/>
        <v/>
      </c>
      <c r="J4335" s="70" t="str">
        <f t="shared" si="672"/>
        <v/>
      </c>
      <c r="W4335" s="75" t="e">
        <f t="shared" si="676"/>
        <v>#N/A</v>
      </c>
      <c r="X4335" s="75" t="e">
        <f t="shared" si="679"/>
        <v>#N/A</v>
      </c>
      <c r="Y4335" s="75" t="e">
        <f t="shared" si="677"/>
        <v>#N/A</v>
      </c>
    </row>
    <row r="4336" spans="2:25" ht="12.75" x14ac:dyDescent="0.2">
      <c r="B4336" s="72" t="str">
        <f t="shared" si="673"/>
        <v/>
      </c>
      <c r="C4336" s="58"/>
      <c r="D4336" s="67"/>
      <c r="E4336" s="71" t="str">
        <f t="shared" si="674"/>
        <v/>
      </c>
      <c r="F4336" s="71" t="str">
        <f t="shared" si="680"/>
        <v/>
      </c>
      <c r="G4336" s="72" t="str">
        <f t="shared" si="678"/>
        <v/>
      </c>
      <c r="H4336" s="68" t="str">
        <f t="shared" si="675"/>
        <v/>
      </c>
      <c r="I4336" s="69" t="str">
        <f t="shared" si="671"/>
        <v/>
      </c>
      <c r="J4336" s="70" t="str">
        <f t="shared" si="672"/>
        <v/>
      </c>
      <c r="W4336" s="75" t="e">
        <f t="shared" si="676"/>
        <v>#N/A</v>
      </c>
      <c r="X4336" s="75" t="e">
        <f t="shared" si="679"/>
        <v>#N/A</v>
      </c>
      <c r="Y4336" s="75" t="e">
        <f t="shared" si="677"/>
        <v>#N/A</v>
      </c>
    </row>
    <row r="4337" spans="2:25" ht="12.75" x14ac:dyDescent="0.2">
      <c r="B4337" s="72" t="str">
        <f t="shared" si="673"/>
        <v/>
      </c>
      <c r="C4337" s="58"/>
      <c r="D4337" s="67"/>
      <c r="E4337" s="71" t="str">
        <f t="shared" si="674"/>
        <v/>
      </c>
      <c r="F4337" s="71" t="str">
        <f t="shared" si="680"/>
        <v/>
      </c>
      <c r="G4337" s="72" t="str">
        <f t="shared" si="678"/>
        <v/>
      </c>
      <c r="H4337" s="68" t="str">
        <f t="shared" si="675"/>
        <v/>
      </c>
      <c r="I4337" s="69" t="str">
        <f t="shared" si="671"/>
        <v/>
      </c>
      <c r="J4337" s="70" t="str">
        <f t="shared" si="672"/>
        <v/>
      </c>
      <c r="W4337" s="75" t="e">
        <f t="shared" si="676"/>
        <v>#N/A</v>
      </c>
      <c r="X4337" s="75" t="e">
        <f t="shared" si="679"/>
        <v>#N/A</v>
      </c>
      <c r="Y4337" s="75" t="e">
        <f t="shared" si="677"/>
        <v>#N/A</v>
      </c>
    </row>
    <row r="4338" spans="2:25" ht="12.75" x14ac:dyDescent="0.2">
      <c r="B4338" s="72" t="str">
        <f t="shared" si="673"/>
        <v/>
      </c>
      <c r="C4338" s="58"/>
      <c r="D4338" s="67"/>
      <c r="E4338" s="71" t="str">
        <f t="shared" si="674"/>
        <v/>
      </c>
      <c r="F4338" s="71" t="str">
        <f t="shared" si="680"/>
        <v/>
      </c>
      <c r="G4338" s="72" t="str">
        <f t="shared" si="678"/>
        <v/>
      </c>
      <c r="H4338" s="68" t="str">
        <f t="shared" si="675"/>
        <v/>
      </c>
      <c r="I4338" s="69" t="str">
        <f t="shared" si="671"/>
        <v/>
      </c>
      <c r="J4338" s="70" t="str">
        <f t="shared" si="672"/>
        <v/>
      </c>
      <c r="W4338" s="75" t="e">
        <f t="shared" si="676"/>
        <v>#N/A</v>
      </c>
      <c r="X4338" s="75" t="e">
        <f t="shared" si="679"/>
        <v>#N/A</v>
      </c>
      <c r="Y4338" s="75" t="e">
        <f t="shared" si="677"/>
        <v>#N/A</v>
      </c>
    </row>
    <row r="4339" spans="2:25" ht="12.75" x14ac:dyDescent="0.2">
      <c r="B4339" s="72" t="str">
        <f t="shared" si="673"/>
        <v/>
      </c>
      <c r="C4339" s="58"/>
      <c r="D4339" s="67"/>
      <c r="E4339" s="71" t="str">
        <f t="shared" si="674"/>
        <v/>
      </c>
      <c r="F4339" s="71" t="str">
        <f t="shared" si="680"/>
        <v/>
      </c>
      <c r="G4339" s="72" t="str">
        <f t="shared" si="678"/>
        <v/>
      </c>
      <c r="H4339" s="68" t="str">
        <f t="shared" si="675"/>
        <v/>
      </c>
      <c r="I4339" s="69" t="str">
        <f t="shared" si="671"/>
        <v/>
      </c>
      <c r="J4339" s="70" t="str">
        <f t="shared" si="672"/>
        <v/>
      </c>
      <c r="W4339" s="75" t="e">
        <f t="shared" si="676"/>
        <v>#N/A</v>
      </c>
      <c r="X4339" s="75" t="e">
        <f t="shared" si="679"/>
        <v>#N/A</v>
      </c>
      <c r="Y4339" s="75" t="e">
        <f t="shared" si="677"/>
        <v>#N/A</v>
      </c>
    </row>
    <row r="4340" spans="2:25" ht="12.75" x14ac:dyDescent="0.2">
      <c r="B4340" s="72" t="str">
        <f t="shared" si="673"/>
        <v/>
      </c>
      <c r="C4340" s="58"/>
      <c r="D4340" s="67"/>
      <c r="E4340" s="71" t="str">
        <f t="shared" si="674"/>
        <v/>
      </c>
      <c r="F4340" s="71" t="str">
        <f t="shared" si="680"/>
        <v/>
      </c>
      <c r="G4340" s="72" t="str">
        <f t="shared" si="678"/>
        <v/>
      </c>
      <c r="H4340" s="68" t="str">
        <f t="shared" si="675"/>
        <v/>
      </c>
      <c r="I4340" s="69" t="str">
        <f t="shared" si="671"/>
        <v/>
      </c>
      <c r="J4340" s="70" t="str">
        <f t="shared" si="672"/>
        <v/>
      </c>
      <c r="W4340" s="75" t="e">
        <f t="shared" si="676"/>
        <v>#N/A</v>
      </c>
      <c r="X4340" s="75" t="e">
        <f t="shared" si="679"/>
        <v>#N/A</v>
      </c>
      <c r="Y4340" s="75" t="e">
        <f t="shared" si="677"/>
        <v>#N/A</v>
      </c>
    </row>
    <row r="4341" spans="2:25" ht="12.75" x14ac:dyDescent="0.2">
      <c r="B4341" s="72" t="str">
        <f t="shared" si="673"/>
        <v/>
      </c>
      <c r="C4341" s="58"/>
      <c r="D4341" s="67"/>
      <c r="E4341" s="71" t="str">
        <f t="shared" si="674"/>
        <v/>
      </c>
      <c r="F4341" s="71" t="str">
        <f t="shared" si="680"/>
        <v/>
      </c>
      <c r="G4341" s="72" t="str">
        <f t="shared" si="678"/>
        <v/>
      </c>
      <c r="H4341" s="68" t="str">
        <f t="shared" si="675"/>
        <v/>
      </c>
      <c r="I4341" s="69" t="str">
        <f t="shared" si="671"/>
        <v/>
      </c>
      <c r="J4341" s="70" t="str">
        <f t="shared" si="672"/>
        <v/>
      </c>
      <c r="W4341" s="75" t="e">
        <f t="shared" si="676"/>
        <v>#N/A</v>
      </c>
      <c r="X4341" s="75" t="e">
        <f t="shared" si="679"/>
        <v>#N/A</v>
      </c>
      <c r="Y4341" s="75" t="e">
        <f t="shared" si="677"/>
        <v>#N/A</v>
      </c>
    </row>
    <row r="4342" spans="2:25" ht="12.75" x14ac:dyDescent="0.2">
      <c r="B4342" s="72" t="str">
        <f t="shared" si="673"/>
        <v/>
      </c>
      <c r="C4342" s="58"/>
      <c r="D4342" s="67"/>
      <c r="E4342" s="71" t="str">
        <f t="shared" si="674"/>
        <v/>
      </c>
      <c r="F4342" s="71" t="str">
        <f t="shared" si="680"/>
        <v/>
      </c>
      <c r="G4342" s="72" t="str">
        <f t="shared" si="678"/>
        <v/>
      </c>
      <c r="H4342" s="68" t="str">
        <f t="shared" si="675"/>
        <v/>
      </c>
      <c r="I4342" s="69" t="str">
        <f t="shared" si="671"/>
        <v/>
      </c>
      <c r="J4342" s="70" t="str">
        <f t="shared" si="672"/>
        <v/>
      </c>
      <c r="W4342" s="75" t="e">
        <f t="shared" si="676"/>
        <v>#N/A</v>
      </c>
      <c r="X4342" s="75" t="e">
        <f t="shared" si="679"/>
        <v>#N/A</v>
      </c>
      <c r="Y4342" s="75" t="e">
        <f t="shared" si="677"/>
        <v>#N/A</v>
      </c>
    </row>
    <row r="4343" spans="2:25" ht="12.75" x14ac:dyDescent="0.2">
      <c r="B4343" s="72" t="str">
        <f t="shared" si="673"/>
        <v/>
      </c>
      <c r="C4343" s="58"/>
      <c r="D4343" s="67"/>
      <c r="E4343" s="71" t="str">
        <f t="shared" si="674"/>
        <v/>
      </c>
      <c r="F4343" s="71" t="str">
        <f t="shared" si="680"/>
        <v/>
      </c>
      <c r="G4343" s="72" t="str">
        <f t="shared" si="678"/>
        <v/>
      </c>
      <c r="H4343" s="68" t="str">
        <f t="shared" si="675"/>
        <v/>
      </c>
      <c r="I4343" s="69" t="str">
        <f t="shared" si="671"/>
        <v/>
      </c>
      <c r="J4343" s="70" t="str">
        <f t="shared" si="672"/>
        <v/>
      </c>
      <c r="W4343" s="75" t="e">
        <f t="shared" si="676"/>
        <v>#N/A</v>
      </c>
      <c r="X4343" s="75" t="e">
        <f t="shared" si="679"/>
        <v>#N/A</v>
      </c>
      <c r="Y4343" s="75" t="e">
        <f t="shared" si="677"/>
        <v>#N/A</v>
      </c>
    </row>
    <row r="4344" spans="2:25" ht="12.75" x14ac:dyDescent="0.2">
      <c r="B4344" s="72" t="str">
        <f t="shared" si="673"/>
        <v/>
      </c>
      <c r="C4344" s="58"/>
      <c r="D4344" s="67"/>
      <c r="E4344" s="71" t="str">
        <f t="shared" si="674"/>
        <v/>
      </c>
      <c r="F4344" s="71" t="str">
        <f t="shared" si="680"/>
        <v/>
      </c>
      <c r="G4344" s="72" t="str">
        <f t="shared" si="678"/>
        <v/>
      </c>
      <c r="H4344" s="68" t="str">
        <f t="shared" si="675"/>
        <v/>
      </c>
      <c r="I4344" s="69" t="str">
        <f t="shared" si="671"/>
        <v/>
      </c>
      <c r="J4344" s="70" t="str">
        <f t="shared" si="672"/>
        <v/>
      </c>
      <c r="W4344" s="75" t="e">
        <f t="shared" si="676"/>
        <v>#N/A</v>
      </c>
      <c r="X4344" s="75" t="e">
        <f t="shared" si="679"/>
        <v>#N/A</v>
      </c>
      <c r="Y4344" s="75" t="e">
        <f t="shared" si="677"/>
        <v>#N/A</v>
      </c>
    </row>
    <row r="4345" spans="2:25" ht="12.75" x14ac:dyDescent="0.2">
      <c r="B4345" s="72" t="str">
        <f t="shared" si="673"/>
        <v/>
      </c>
      <c r="C4345" s="58"/>
      <c r="D4345" s="67"/>
      <c r="E4345" s="71" t="str">
        <f t="shared" si="674"/>
        <v/>
      </c>
      <c r="F4345" s="71" t="str">
        <f t="shared" si="680"/>
        <v/>
      </c>
      <c r="G4345" s="72" t="str">
        <f t="shared" si="678"/>
        <v/>
      </c>
      <c r="H4345" s="68" t="str">
        <f t="shared" si="675"/>
        <v/>
      </c>
      <c r="I4345" s="69" t="str">
        <f t="shared" si="671"/>
        <v/>
      </c>
      <c r="J4345" s="70" t="str">
        <f t="shared" si="672"/>
        <v/>
      </c>
      <c r="W4345" s="75" t="e">
        <f t="shared" si="676"/>
        <v>#N/A</v>
      </c>
      <c r="X4345" s="75" t="e">
        <f t="shared" si="679"/>
        <v>#N/A</v>
      </c>
      <c r="Y4345" s="75" t="e">
        <f t="shared" si="677"/>
        <v>#N/A</v>
      </c>
    </row>
    <row r="4346" spans="2:25" ht="12.75" x14ac:dyDescent="0.2">
      <c r="B4346" s="72" t="str">
        <f t="shared" si="673"/>
        <v/>
      </c>
      <c r="C4346" s="58"/>
      <c r="D4346" s="67"/>
      <c r="E4346" s="71" t="str">
        <f t="shared" si="674"/>
        <v/>
      </c>
      <c r="F4346" s="71" t="str">
        <f t="shared" si="680"/>
        <v/>
      </c>
      <c r="G4346" s="72" t="str">
        <f t="shared" si="678"/>
        <v/>
      </c>
      <c r="H4346" s="68" t="str">
        <f t="shared" si="675"/>
        <v/>
      </c>
      <c r="I4346" s="69" t="str">
        <f t="shared" si="671"/>
        <v/>
      </c>
      <c r="J4346" s="70" t="str">
        <f t="shared" si="672"/>
        <v/>
      </c>
      <c r="W4346" s="75" t="e">
        <f t="shared" si="676"/>
        <v>#N/A</v>
      </c>
      <c r="X4346" s="75" t="e">
        <f t="shared" si="679"/>
        <v>#N/A</v>
      </c>
      <c r="Y4346" s="75" t="e">
        <f t="shared" si="677"/>
        <v>#N/A</v>
      </c>
    </row>
    <row r="4347" spans="2:25" ht="12.75" x14ac:dyDescent="0.2">
      <c r="B4347" s="72" t="str">
        <f t="shared" si="673"/>
        <v/>
      </c>
      <c r="C4347" s="58"/>
      <c r="D4347" s="67"/>
      <c r="E4347" s="71" t="str">
        <f t="shared" si="674"/>
        <v/>
      </c>
      <c r="F4347" s="71" t="str">
        <f t="shared" si="680"/>
        <v/>
      </c>
      <c r="G4347" s="72" t="str">
        <f t="shared" si="678"/>
        <v/>
      </c>
      <c r="H4347" s="68" t="str">
        <f t="shared" si="675"/>
        <v/>
      </c>
      <c r="I4347" s="69" t="str">
        <f t="shared" si="671"/>
        <v/>
      </c>
      <c r="J4347" s="70" t="str">
        <f t="shared" si="672"/>
        <v/>
      </c>
      <c r="W4347" s="75" t="e">
        <f t="shared" si="676"/>
        <v>#N/A</v>
      </c>
      <c r="X4347" s="75" t="e">
        <f t="shared" si="679"/>
        <v>#N/A</v>
      </c>
      <c r="Y4347" s="75" t="e">
        <f t="shared" si="677"/>
        <v>#N/A</v>
      </c>
    </row>
    <row r="4348" spans="2:25" ht="12.75" x14ac:dyDescent="0.2">
      <c r="B4348" s="72" t="str">
        <f t="shared" si="673"/>
        <v/>
      </c>
      <c r="C4348" s="58"/>
      <c r="D4348" s="67"/>
      <c r="E4348" s="71" t="str">
        <f t="shared" si="674"/>
        <v/>
      </c>
      <c r="F4348" s="71" t="str">
        <f t="shared" si="680"/>
        <v/>
      </c>
      <c r="G4348" s="72" t="str">
        <f t="shared" si="678"/>
        <v/>
      </c>
      <c r="H4348" s="68" t="str">
        <f t="shared" si="675"/>
        <v/>
      </c>
      <c r="I4348" s="69" t="str">
        <f t="shared" si="671"/>
        <v/>
      </c>
      <c r="J4348" s="70" t="str">
        <f t="shared" si="672"/>
        <v/>
      </c>
      <c r="W4348" s="75" t="e">
        <f t="shared" si="676"/>
        <v>#N/A</v>
      </c>
      <c r="X4348" s="75" t="e">
        <f t="shared" si="679"/>
        <v>#N/A</v>
      </c>
      <c r="Y4348" s="75" t="e">
        <f t="shared" si="677"/>
        <v>#N/A</v>
      </c>
    </row>
    <row r="4349" spans="2:25" ht="12.75" x14ac:dyDescent="0.2">
      <c r="B4349" s="72" t="str">
        <f t="shared" si="673"/>
        <v/>
      </c>
      <c r="C4349" s="58"/>
      <c r="D4349" s="67"/>
      <c r="E4349" s="71" t="str">
        <f t="shared" si="674"/>
        <v/>
      </c>
      <c r="F4349" s="71" t="str">
        <f t="shared" si="680"/>
        <v/>
      </c>
      <c r="G4349" s="72" t="str">
        <f t="shared" si="678"/>
        <v/>
      </c>
      <c r="H4349" s="68" t="str">
        <f t="shared" si="675"/>
        <v/>
      </c>
      <c r="I4349" s="69" t="str">
        <f t="shared" si="671"/>
        <v/>
      </c>
      <c r="J4349" s="70" t="str">
        <f t="shared" si="672"/>
        <v/>
      </c>
      <c r="W4349" s="75" t="e">
        <f t="shared" si="676"/>
        <v>#N/A</v>
      </c>
      <c r="X4349" s="75" t="e">
        <f t="shared" si="679"/>
        <v>#N/A</v>
      </c>
      <c r="Y4349" s="75" t="e">
        <f t="shared" si="677"/>
        <v>#N/A</v>
      </c>
    </row>
    <row r="4350" spans="2:25" ht="12.75" x14ac:dyDescent="0.2">
      <c r="B4350" s="72" t="str">
        <f t="shared" si="673"/>
        <v/>
      </c>
      <c r="C4350" s="58"/>
      <c r="D4350" s="67"/>
      <c r="E4350" s="71" t="str">
        <f t="shared" si="674"/>
        <v/>
      </c>
      <c r="F4350" s="71" t="str">
        <f t="shared" si="680"/>
        <v/>
      </c>
      <c r="G4350" s="72" t="str">
        <f t="shared" si="678"/>
        <v/>
      </c>
      <c r="H4350" s="68" t="str">
        <f t="shared" si="675"/>
        <v/>
      </c>
      <c r="I4350" s="69" t="str">
        <f t="shared" si="671"/>
        <v/>
      </c>
      <c r="J4350" s="70" t="str">
        <f t="shared" si="672"/>
        <v/>
      </c>
      <c r="W4350" s="75" t="e">
        <f t="shared" si="676"/>
        <v>#N/A</v>
      </c>
      <c r="X4350" s="75" t="e">
        <f t="shared" si="679"/>
        <v>#N/A</v>
      </c>
      <c r="Y4350" s="75" t="e">
        <f t="shared" si="677"/>
        <v>#N/A</v>
      </c>
    </row>
    <row r="4351" spans="2:25" ht="12.75" x14ac:dyDescent="0.2">
      <c r="B4351" s="72" t="str">
        <f t="shared" si="673"/>
        <v/>
      </c>
      <c r="C4351" s="58"/>
      <c r="D4351" s="67"/>
      <c r="E4351" s="71" t="str">
        <f t="shared" si="674"/>
        <v/>
      </c>
      <c r="F4351" s="71" t="str">
        <f t="shared" si="680"/>
        <v/>
      </c>
      <c r="G4351" s="72" t="str">
        <f t="shared" si="678"/>
        <v/>
      </c>
      <c r="H4351" s="68" t="str">
        <f t="shared" si="675"/>
        <v/>
      </c>
      <c r="I4351" s="69" t="str">
        <f t="shared" si="671"/>
        <v/>
      </c>
      <c r="J4351" s="70" t="str">
        <f t="shared" si="672"/>
        <v/>
      </c>
      <c r="W4351" s="75" t="e">
        <f t="shared" si="676"/>
        <v>#N/A</v>
      </c>
      <c r="X4351" s="75" t="e">
        <f t="shared" si="679"/>
        <v>#N/A</v>
      </c>
      <c r="Y4351" s="75" t="e">
        <f t="shared" si="677"/>
        <v>#N/A</v>
      </c>
    </row>
    <row r="4352" spans="2:25" ht="12.75" x14ac:dyDescent="0.2">
      <c r="B4352" s="72" t="str">
        <f t="shared" si="673"/>
        <v/>
      </c>
      <c r="C4352" s="58"/>
      <c r="D4352" s="67"/>
      <c r="E4352" s="71" t="str">
        <f t="shared" si="674"/>
        <v/>
      </c>
      <c r="F4352" s="71" t="str">
        <f t="shared" si="680"/>
        <v/>
      </c>
      <c r="G4352" s="72" t="str">
        <f t="shared" si="678"/>
        <v/>
      </c>
      <c r="H4352" s="68" t="str">
        <f t="shared" si="675"/>
        <v/>
      </c>
      <c r="I4352" s="69" t="str">
        <f t="shared" si="671"/>
        <v/>
      </c>
      <c r="J4352" s="70" t="str">
        <f t="shared" si="672"/>
        <v/>
      </c>
      <c r="W4352" s="75" t="e">
        <f t="shared" si="676"/>
        <v>#N/A</v>
      </c>
      <c r="X4352" s="75" t="e">
        <f t="shared" si="679"/>
        <v>#N/A</v>
      </c>
      <c r="Y4352" s="75" t="e">
        <f t="shared" si="677"/>
        <v>#N/A</v>
      </c>
    </row>
    <row r="4353" spans="2:25" ht="12.75" x14ac:dyDescent="0.2">
      <c r="B4353" s="72" t="str">
        <f t="shared" si="673"/>
        <v/>
      </c>
      <c r="C4353" s="58"/>
      <c r="D4353" s="67"/>
      <c r="E4353" s="71" t="str">
        <f t="shared" si="674"/>
        <v/>
      </c>
      <c r="F4353" s="71" t="str">
        <f t="shared" si="680"/>
        <v/>
      </c>
      <c r="G4353" s="72" t="str">
        <f t="shared" si="678"/>
        <v/>
      </c>
      <c r="H4353" s="68" t="str">
        <f t="shared" si="675"/>
        <v/>
      </c>
      <c r="I4353" s="69" t="str">
        <f t="shared" si="671"/>
        <v/>
      </c>
      <c r="J4353" s="70" t="str">
        <f t="shared" si="672"/>
        <v/>
      </c>
      <c r="W4353" s="75" t="e">
        <f t="shared" si="676"/>
        <v>#N/A</v>
      </c>
      <c r="X4353" s="75" t="e">
        <f t="shared" si="679"/>
        <v>#N/A</v>
      </c>
      <c r="Y4353" s="75" t="e">
        <f t="shared" si="677"/>
        <v>#N/A</v>
      </c>
    </row>
    <row r="4354" spans="2:25" ht="12.75" x14ac:dyDescent="0.2">
      <c r="B4354" s="72" t="str">
        <f t="shared" si="673"/>
        <v/>
      </c>
      <c r="C4354" s="58"/>
      <c r="D4354" s="67"/>
      <c r="E4354" s="71" t="str">
        <f t="shared" si="674"/>
        <v/>
      </c>
      <c r="F4354" s="71" t="str">
        <f t="shared" si="680"/>
        <v/>
      </c>
      <c r="G4354" s="72" t="str">
        <f t="shared" si="678"/>
        <v/>
      </c>
      <c r="H4354" s="68" t="str">
        <f t="shared" si="675"/>
        <v/>
      </c>
      <c r="I4354" s="69" t="str">
        <f t="shared" si="671"/>
        <v/>
      </c>
      <c r="J4354" s="70" t="str">
        <f t="shared" si="672"/>
        <v/>
      </c>
      <c r="W4354" s="75" t="e">
        <f t="shared" si="676"/>
        <v>#N/A</v>
      </c>
      <c r="X4354" s="75" t="e">
        <f t="shared" si="679"/>
        <v>#N/A</v>
      </c>
      <c r="Y4354" s="75" t="e">
        <f t="shared" si="677"/>
        <v>#N/A</v>
      </c>
    </row>
    <row r="4355" spans="2:25" ht="12.75" x14ac:dyDescent="0.2">
      <c r="B4355" s="72" t="str">
        <f t="shared" si="673"/>
        <v/>
      </c>
      <c r="C4355" s="58"/>
      <c r="D4355" s="67"/>
      <c r="E4355" s="71" t="str">
        <f t="shared" si="674"/>
        <v/>
      </c>
      <c r="F4355" s="71" t="str">
        <f t="shared" si="680"/>
        <v/>
      </c>
      <c r="G4355" s="72" t="str">
        <f t="shared" si="678"/>
        <v/>
      </c>
      <c r="H4355" s="68" t="str">
        <f t="shared" si="675"/>
        <v/>
      </c>
      <c r="I4355" s="69" t="str">
        <f t="shared" ref="I4355:I4418" si="681">IF(ISBLANK(D4355)=FALSE,ABS(E4355-$S$15),"")</f>
        <v/>
      </c>
      <c r="J4355" s="70" t="str">
        <f t="shared" ref="J4355:J4418" si="682">IF(ISBLANK(D4355)=FALSE,IF((I4355/$S$16)&gt;4.5,"X",""),"")</f>
        <v/>
      </c>
      <c r="W4355" s="75" t="e">
        <f t="shared" si="676"/>
        <v>#N/A</v>
      </c>
      <c r="X4355" s="75" t="e">
        <f t="shared" si="679"/>
        <v>#N/A</v>
      </c>
      <c r="Y4355" s="75" t="e">
        <f t="shared" si="677"/>
        <v>#N/A</v>
      </c>
    </row>
    <row r="4356" spans="2:25" ht="12.75" x14ac:dyDescent="0.2">
      <c r="B4356" s="72" t="str">
        <f t="shared" ref="B4356:B4419" si="683">IF(ISBLANK(D4356)=FALSE,ABS(G4356-H4356),"")</f>
        <v/>
      </c>
      <c r="C4356" s="58"/>
      <c r="D4356" s="67"/>
      <c r="E4356" s="71" t="str">
        <f t="shared" ref="E4356:E4419" si="684">IF(ISBLANK(D4356)=FALSE,IF($O$20=1,(D4356),IF($O$20=2,LN(D4356),IF($O$20=3,SQRT(D4356),-1/D4356))),"")</f>
        <v/>
      </c>
      <c r="F4356" s="71" t="str">
        <f t="shared" si="680"/>
        <v/>
      </c>
      <c r="G4356" s="72" t="str">
        <f t="shared" si="678"/>
        <v/>
      </c>
      <c r="H4356" s="68" t="str">
        <f t="shared" ref="H4356:H4419" si="685">IF(ISBLANK(D4356)=FALSE,NORMSDIST(F4356),"")</f>
        <v/>
      </c>
      <c r="I4356" s="69" t="str">
        <f t="shared" si="681"/>
        <v/>
      </c>
      <c r="J4356" s="70" t="str">
        <f t="shared" si="682"/>
        <v/>
      </c>
      <c r="W4356" s="75" t="e">
        <f t="shared" ref="W4356:W4419" si="686">IF(ISBLANK(D4356)=FALSE,IF($O$20=1,(D4356),IF($O$20=2,LN(D4356),IF($O$20=3,SQRT(D4356),-1/D4356))),NA())</f>
        <v>#N/A</v>
      </c>
      <c r="X4356" s="75" t="e">
        <f t="shared" si="679"/>
        <v>#N/A</v>
      </c>
      <c r="Y4356" s="75" t="e">
        <f t="shared" ref="Y4356:Y4419" si="687">IF(ISBLANK(D4356)=FALSE,_xlfn.NORM.S.DIST(F4356,TRUE),NA())</f>
        <v>#N/A</v>
      </c>
    </row>
    <row r="4357" spans="2:25" ht="12.75" x14ac:dyDescent="0.2">
      <c r="B4357" s="72" t="str">
        <f t="shared" si="683"/>
        <v/>
      </c>
      <c r="C4357" s="58"/>
      <c r="D4357" s="67"/>
      <c r="E4357" s="71" t="str">
        <f t="shared" si="684"/>
        <v/>
      </c>
      <c r="F4357" s="71" t="str">
        <f t="shared" si="680"/>
        <v/>
      </c>
      <c r="G4357" s="72" t="str">
        <f t="shared" ref="G4357:G4420" si="688">IF(ISBLANK(D4357)=FALSE,G4356+1/$M$6,"")</f>
        <v/>
      </c>
      <c r="H4357" s="68" t="str">
        <f t="shared" si="685"/>
        <v/>
      </c>
      <c r="I4357" s="69" t="str">
        <f t="shared" si="681"/>
        <v/>
      </c>
      <c r="J4357" s="70" t="str">
        <f t="shared" si="682"/>
        <v/>
      </c>
      <c r="W4357" s="75" t="e">
        <f t="shared" si="686"/>
        <v>#N/A</v>
      </c>
      <c r="X4357" s="75" t="e">
        <f t="shared" ref="X4357:X4420" si="689">IF(ISBLANK(D4357)=FALSE,X4356+1/$M$6,NA())</f>
        <v>#N/A</v>
      </c>
      <c r="Y4357" s="75" t="e">
        <f t="shared" si="687"/>
        <v>#N/A</v>
      </c>
    </row>
    <row r="4358" spans="2:25" ht="12.75" x14ac:dyDescent="0.2">
      <c r="B4358" s="72" t="str">
        <f t="shared" si="683"/>
        <v/>
      </c>
      <c r="C4358" s="58"/>
      <c r="D4358" s="67"/>
      <c r="E4358" s="71" t="str">
        <f t="shared" si="684"/>
        <v/>
      </c>
      <c r="F4358" s="71" t="str">
        <f t="shared" si="680"/>
        <v/>
      </c>
      <c r="G4358" s="72" t="str">
        <f t="shared" si="688"/>
        <v/>
      </c>
      <c r="H4358" s="68" t="str">
        <f t="shared" si="685"/>
        <v/>
      </c>
      <c r="I4358" s="69" t="str">
        <f t="shared" si="681"/>
        <v/>
      </c>
      <c r="J4358" s="70" t="str">
        <f t="shared" si="682"/>
        <v/>
      </c>
      <c r="W4358" s="75" t="e">
        <f t="shared" si="686"/>
        <v>#N/A</v>
      </c>
      <c r="X4358" s="75" t="e">
        <f t="shared" si="689"/>
        <v>#N/A</v>
      </c>
      <c r="Y4358" s="75" t="e">
        <f t="shared" si="687"/>
        <v>#N/A</v>
      </c>
    </row>
    <row r="4359" spans="2:25" ht="12.75" x14ac:dyDescent="0.2">
      <c r="B4359" s="72" t="str">
        <f t="shared" si="683"/>
        <v/>
      </c>
      <c r="C4359" s="58"/>
      <c r="D4359" s="67"/>
      <c r="E4359" s="71" t="str">
        <f t="shared" si="684"/>
        <v/>
      </c>
      <c r="F4359" s="71" t="str">
        <f t="shared" si="680"/>
        <v/>
      </c>
      <c r="G4359" s="72" t="str">
        <f t="shared" si="688"/>
        <v/>
      </c>
      <c r="H4359" s="68" t="str">
        <f t="shared" si="685"/>
        <v/>
      </c>
      <c r="I4359" s="69" t="str">
        <f t="shared" si="681"/>
        <v/>
      </c>
      <c r="J4359" s="70" t="str">
        <f t="shared" si="682"/>
        <v/>
      </c>
      <c r="W4359" s="75" t="e">
        <f t="shared" si="686"/>
        <v>#N/A</v>
      </c>
      <c r="X4359" s="75" t="e">
        <f t="shared" si="689"/>
        <v>#N/A</v>
      </c>
      <c r="Y4359" s="75" t="e">
        <f t="shared" si="687"/>
        <v>#N/A</v>
      </c>
    </row>
    <row r="4360" spans="2:25" ht="12.75" x14ac:dyDescent="0.2">
      <c r="B4360" s="72" t="str">
        <f t="shared" si="683"/>
        <v/>
      </c>
      <c r="C4360" s="58"/>
      <c r="D4360" s="67"/>
      <c r="E4360" s="71" t="str">
        <f t="shared" si="684"/>
        <v/>
      </c>
      <c r="F4360" s="71" t="str">
        <f t="shared" si="680"/>
        <v/>
      </c>
      <c r="G4360" s="72" t="str">
        <f t="shared" si="688"/>
        <v/>
      </c>
      <c r="H4360" s="68" t="str">
        <f t="shared" si="685"/>
        <v/>
      </c>
      <c r="I4360" s="69" t="str">
        <f t="shared" si="681"/>
        <v/>
      </c>
      <c r="J4360" s="70" t="str">
        <f t="shared" si="682"/>
        <v/>
      </c>
      <c r="W4360" s="75" t="e">
        <f t="shared" si="686"/>
        <v>#N/A</v>
      </c>
      <c r="X4360" s="75" t="e">
        <f t="shared" si="689"/>
        <v>#N/A</v>
      </c>
      <c r="Y4360" s="75" t="e">
        <f t="shared" si="687"/>
        <v>#N/A</v>
      </c>
    </row>
    <row r="4361" spans="2:25" ht="12.75" x14ac:dyDescent="0.2">
      <c r="B4361" s="72" t="str">
        <f t="shared" si="683"/>
        <v/>
      </c>
      <c r="C4361" s="58"/>
      <c r="D4361" s="67"/>
      <c r="E4361" s="71" t="str">
        <f t="shared" si="684"/>
        <v/>
      </c>
      <c r="F4361" s="71" t="str">
        <f t="shared" si="680"/>
        <v/>
      </c>
      <c r="G4361" s="72" t="str">
        <f t="shared" si="688"/>
        <v/>
      </c>
      <c r="H4361" s="68" t="str">
        <f t="shared" si="685"/>
        <v/>
      </c>
      <c r="I4361" s="69" t="str">
        <f t="shared" si="681"/>
        <v/>
      </c>
      <c r="J4361" s="70" t="str">
        <f t="shared" si="682"/>
        <v/>
      </c>
      <c r="W4361" s="75" t="e">
        <f t="shared" si="686"/>
        <v>#N/A</v>
      </c>
      <c r="X4361" s="75" t="e">
        <f t="shared" si="689"/>
        <v>#N/A</v>
      </c>
      <c r="Y4361" s="75" t="e">
        <f t="shared" si="687"/>
        <v>#N/A</v>
      </c>
    </row>
    <row r="4362" spans="2:25" ht="12.75" x14ac:dyDescent="0.2">
      <c r="B4362" s="72" t="str">
        <f t="shared" si="683"/>
        <v/>
      </c>
      <c r="C4362" s="58"/>
      <c r="D4362" s="67"/>
      <c r="E4362" s="71" t="str">
        <f t="shared" si="684"/>
        <v/>
      </c>
      <c r="F4362" s="71" t="str">
        <f t="shared" si="680"/>
        <v/>
      </c>
      <c r="G4362" s="72" t="str">
        <f t="shared" si="688"/>
        <v/>
      </c>
      <c r="H4362" s="68" t="str">
        <f t="shared" si="685"/>
        <v/>
      </c>
      <c r="I4362" s="69" t="str">
        <f t="shared" si="681"/>
        <v/>
      </c>
      <c r="J4362" s="70" t="str">
        <f t="shared" si="682"/>
        <v/>
      </c>
      <c r="W4362" s="75" t="e">
        <f t="shared" si="686"/>
        <v>#N/A</v>
      </c>
      <c r="X4362" s="75" t="e">
        <f t="shared" si="689"/>
        <v>#N/A</v>
      </c>
      <c r="Y4362" s="75" t="e">
        <f t="shared" si="687"/>
        <v>#N/A</v>
      </c>
    </row>
    <row r="4363" spans="2:25" ht="12.75" x14ac:dyDescent="0.2">
      <c r="B4363" s="72" t="str">
        <f t="shared" si="683"/>
        <v/>
      </c>
      <c r="C4363" s="58"/>
      <c r="D4363" s="67"/>
      <c r="E4363" s="71" t="str">
        <f t="shared" si="684"/>
        <v/>
      </c>
      <c r="F4363" s="71" t="str">
        <f t="shared" si="680"/>
        <v/>
      </c>
      <c r="G4363" s="72" t="str">
        <f t="shared" si="688"/>
        <v/>
      </c>
      <c r="H4363" s="68" t="str">
        <f t="shared" si="685"/>
        <v/>
      </c>
      <c r="I4363" s="69" t="str">
        <f t="shared" si="681"/>
        <v/>
      </c>
      <c r="J4363" s="70" t="str">
        <f t="shared" si="682"/>
        <v/>
      </c>
      <c r="W4363" s="75" t="e">
        <f t="shared" si="686"/>
        <v>#N/A</v>
      </c>
      <c r="X4363" s="75" t="e">
        <f t="shared" si="689"/>
        <v>#N/A</v>
      </c>
      <c r="Y4363" s="75" t="e">
        <f t="shared" si="687"/>
        <v>#N/A</v>
      </c>
    </row>
    <row r="4364" spans="2:25" ht="12.75" x14ac:dyDescent="0.2">
      <c r="B4364" s="72" t="str">
        <f t="shared" si="683"/>
        <v/>
      </c>
      <c r="C4364" s="58"/>
      <c r="D4364" s="67"/>
      <c r="E4364" s="71" t="str">
        <f t="shared" si="684"/>
        <v/>
      </c>
      <c r="F4364" s="71" t="str">
        <f t="shared" si="680"/>
        <v/>
      </c>
      <c r="G4364" s="72" t="str">
        <f t="shared" si="688"/>
        <v/>
      </c>
      <c r="H4364" s="68" t="str">
        <f t="shared" si="685"/>
        <v/>
      </c>
      <c r="I4364" s="69" t="str">
        <f t="shared" si="681"/>
        <v/>
      </c>
      <c r="J4364" s="70" t="str">
        <f t="shared" si="682"/>
        <v/>
      </c>
      <c r="W4364" s="75" t="e">
        <f t="shared" si="686"/>
        <v>#N/A</v>
      </c>
      <c r="X4364" s="75" t="e">
        <f t="shared" si="689"/>
        <v>#N/A</v>
      </c>
      <c r="Y4364" s="75" t="e">
        <f t="shared" si="687"/>
        <v>#N/A</v>
      </c>
    </row>
    <row r="4365" spans="2:25" ht="12.75" x14ac:dyDescent="0.2">
      <c r="B4365" s="72" t="str">
        <f t="shared" si="683"/>
        <v/>
      </c>
      <c r="C4365" s="58"/>
      <c r="D4365" s="67"/>
      <c r="E4365" s="71" t="str">
        <f t="shared" si="684"/>
        <v/>
      </c>
      <c r="F4365" s="71" t="str">
        <f t="shared" si="680"/>
        <v/>
      </c>
      <c r="G4365" s="72" t="str">
        <f t="shared" si="688"/>
        <v/>
      </c>
      <c r="H4365" s="68" t="str">
        <f t="shared" si="685"/>
        <v/>
      </c>
      <c r="I4365" s="69" t="str">
        <f t="shared" si="681"/>
        <v/>
      </c>
      <c r="J4365" s="70" t="str">
        <f t="shared" si="682"/>
        <v/>
      </c>
      <c r="W4365" s="75" t="e">
        <f t="shared" si="686"/>
        <v>#N/A</v>
      </c>
      <c r="X4365" s="75" t="e">
        <f t="shared" si="689"/>
        <v>#N/A</v>
      </c>
      <c r="Y4365" s="75" t="e">
        <f t="shared" si="687"/>
        <v>#N/A</v>
      </c>
    </row>
    <row r="4366" spans="2:25" ht="12.75" x14ac:dyDescent="0.2">
      <c r="B4366" s="72" t="str">
        <f t="shared" si="683"/>
        <v/>
      </c>
      <c r="C4366" s="58"/>
      <c r="D4366" s="67"/>
      <c r="E4366" s="71" t="str">
        <f t="shared" si="684"/>
        <v/>
      </c>
      <c r="F4366" s="71" t="str">
        <f t="shared" ref="F4366:F4429" si="690">IF(D4366,STANDARDIZE(E4366,$M$11,$M$12),"")</f>
        <v/>
      </c>
      <c r="G4366" s="72" t="str">
        <f t="shared" si="688"/>
        <v/>
      </c>
      <c r="H4366" s="68" t="str">
        <f t="shared" si="685"/>
        <v/>
      </c>
      <c r="I4366" s="69" t="str">
        <f t="shared" si="681"/>
        <v/>
      </c>
      <c r="J4366" s="70" t="str">
        <f t="shared" si="682"/>
        <v/>
      </c>
      <c r="W4366" s="75" t="e">
        <f t="shared" si="686"/>
        <v>#N/A</v>
      </c>
      <c r="X4366" s="75" t="e">
        <f t="shared" si="689"/>
        <v>#N/A</v>
      </c>
      <c r="Y4366" s="75" t="e">
        <f t="shared" si="687"/>
        <v>#N/A</v>
      </c>
    </row>
    <row r="4367" spans="2:25" ht="12.75" x14ac:dyDescent="0.2">
      <c r="B4367" s="72" t="str">
        <f t="shared" si="683"/>
        <v/>
      </c>
      <c r="C4367" s="58"/>
      <c r="D4367" s="67"/>
      <c r="E4367" s="71" t="str">
        <f t="shared" si="684"/>
        <v/>
      </c>
      <c r="F4367" s="71" t="str">
        <f t="shared" si="690"/>
        <v/>
      </c>
      <c r="G4367" s="72" t="str">
        <f t="shared" si="688"/>
        <v/>
      </c>
      <c r="H4367" s="68" t="str">
        <f t="shared" si="685"/>
        <v/>
      </c>
      <c r="I4367" s="69" t="str">
        <f t="shared" si="681"/>
        <v/>
      </c>
      <c r="J4367" s="70" t="str">
        <f t="shared" si="682"/>
        <v/>
      </c>
      <c r="W4367" s="75" t="e">
        <f t="shared" si="686"/>
        <v>#N/A</v>
      </c>
      <c r="X4367" s="75" t="e">
        <f t="shared" si="689"/>
        <v>#N/A</v>
      </c>
      <c r="Y4367" s="75" t="e">
        <f t="shared" si="687"/>
        <v>#N/A</v>
      </c>
    </row>
    <row r="4368" spans="2:25" ht="12.75" x14ac:dyDescent="0.2">
      <c r="B4368" s="72" t="str">
        <f t="shared" si="683"/>
        <v/>
      </c>
      <c r="C4368" s="58"/>
      <c r="D4368" s="67"/>
      <c r="E4368" s="71" t="str">
        <f t="shared" si="684"/>
        <v/>
      </c>
      <c r="F4368" s="71" t="str">
        <f t="shared" si="690"/>
        <v/>
      </c>
      <c r="G4368" s="72" t="str">
        <f t="shared" si="688"/>
        <v/>
      </c>
      <c r="H4368" s="68" t="str">
        <f t="shared" si="685"/>
        <v/>
      </c>
      <c r="I4368" s="69" t="str">
        <f t="shared" si="681"/>
        <v/>
      </c>
      <c r="J4368" s="70" t="str">
        <f t="shared" si="682"/>
        <v/>
      </c>
      <c r="W4368" s="75" t="e">
        <f t="shared" si="686"/>
        <v>#N/A</v>
      </c>
      <c r="X4368" s="75" t="e">
        <f t="shared" si="689"/>
        <v>#N/A</v>
      </c>
      <c r="Y4368" s="75" t="e">
        <f t="shared" si="687"/>
        <v>#N/A</v>
      </c>
    </row>
    <row r="4369" spans="2:25" ht="12.75" x14ac:dyDescent="0.2">
      <c r="B4369" s="72" t="str">
        <f t="shared" si="683"/>
        <v/>
      </c>
      <c r="C4369" s="58"/>
      <c r="D4369" s="67"/>
      <c r="E4369" s="71" t="str">
        <f t="shared" si="684"/>
        <v/>
      </c>
      <c r="F4369" s="71" t="str">
        <f t="shared" si="690"/>
        <v/>
      </c>
      <c r="G4369" s="72" t="str">
        <f t="shared" si="688"/>
        <v/>
      </c>
      <c r="H4369" s="68" t="str">
        <f t="shared" si="685"/>
        <v/>
      </c>
      <c r="I4369" s="69" t="str">
        <f t="shared" si="681"/>
        <v/>
      </c>
      <c r="J4369" s="70" t="str">
        <f t="shared" si="682"/>
        <v/>
      </c>
      <c r="W4369" s="75" t="e">
        <f t="shared" si="686"/>
        <v>#N/A</v>
      </c>
      <c r="X4369" s="75" t="e">
        <f t="shared" si="689"/>
        <v>#N/A</v>
      </c>
      <c r="Y4369" s="75" t="e">
        <f t="shared" si="687"/>
        <v>#N/A</v>
      </c>
    </row>
    <row r="4370" spans="2:25" ht="12.75" x14ac:dyDescent="0.2">
      <c r="B4370" s="72" t="str">
        <f t="shared" si="683"/>
        <v/>
      </c>
      <c r="C4370" s="58"/>
      <c r="D4370" s="67"/>
      <c r="E4370" s="71" t="str">
        <f t="shared" si="684"/>
        <v/>
      </c>
      <c r="F4370" s="71" t="str">
        <f t="shared" si="690"/>
        <v/>
      </c>
      <c r="G4370" s="72" t="str">
        <f t="shared" si="688"/>
        <v/>
      </c>
      <c r="H4370" s="68" t="str">
        <f t="shared" si="685"/>
        <v/>
      </c>
      <c r="I4370" s="69" t="str">
        <f t="shared" si="681"/>
        <v/>
      </c>
      <c r="J4370" s="70" t="str">
        <f t="shared" si="682"/>
        <v/>
      </c>
      <c r="W4370" s="75" t="e">
        <f t="shared" si="686"/>
        <v>#N/A</v>
      </c>
      <c r="X4370" s="75" t="e">
        <f t="shared" si="689"/>
        <v>#N/A</v>
      </c>
      <c r="Y4370" s="75" t="e">
        <f t="shared" si="687"/>
        <v>#N/A</v>
      </c>
    </row>
    <row r="4371" spans="2:25" ht="12.75" x14ac:dyDescent="0.2">
      <c r="B4371" s="72" t="str">
        <f t="shared" si="683"/>
        <v/>
      </c>
      <c r="C4371" s="58"/>
      <c r="D4371" s="67"/>
      <c r="E4371" s="71" t="str">
        <f t="shared" si="684"/>
        <v/>
      </c>
      <c r="F4371" s="71" t="str">
        <f t="shared" si="690"/>
        <v/>
      </c>
      <c r="G4371" s="72" t="str">
        <f t="shared" si="688"/>
        <v/>
      </c>
      <c r="H4371" s="68" t="str">
        <f t="shared" si="685"/>
        <v/>
      </c>
      <c r="I4371" s="69" t="str">
        <f t="shared" si="681"/>
        <v/>
      </c>
      <c r="J4371" s="70" t="str">
        <f t="shared" si="682"/>
        <v/>
      </c>
      <c r="W4371" s="75" t="e">
        <f t="shared" si="686"/>
        <v>#N/A</v>
      </c>
      <c r="X4371" s="75" t="e">
        <f t="shared" si="689"/>
        <v>#N/A</v>
      </c>
      <c r="Y4371" s="75" t="e">
        <f t="shared" si="687"/>
        <v>#N/A</v>
      </c>
    </row>
    <row r="4372" spans="2:25" ht="12.75" x14ac:dyDescent="0.2">
      <c r="B4372" s="72" t="str">
        <f t="shared" si="683"/>
        <v/>
      </c>
      <c r="C4372" s="58"/>
      <c r="D4372" s="67"/>
      <c r="E4372" s="71" t="str">
        <f t="shared" si="684"/>
        <v/>
      </c>
      <c r="F4372" s="71" t="str">
        <f t="shared" si="690"/>
        <v/>
      </c>
      <c r="G4372" s="72" t="str">
        <f t="shared" si="688"/>
        <v/>
      </c>
      <c r="H4372" s="68" t="str">
        <f t="shared" si="685"/>
        <v/>
      </c>
      <c r="I4372" s="69" t="str">
        <f t="shared" si="681"/>
        <v/>
      </c>
      <c r="J4372" s="70" t="str">
        <f t="shared" si="682"/>
        <v/>
      </c>
      <c r="W4372" s="75" t="e">
        <f t="shared" si="686"/>
        <v>#N/A</v>
      </c>
      <c r="X4372" s="75" t="e">
        <f t="shared" si="689"/>
        <v>#N/A</v>
      </c>
      <c r="Y4372" s="75" t="e">
        <f t="shared" si="687"/>
        <v>#N/A</v>
      </c>
    </row>
    <row r="4373" spans="2:25" ht="12.75" x14ac:dyDescent="0.2">
      <c r="B4373" s="72" t="str">
        <f t="shared" si="683"/>
        <v/>
      </c>
      <c r="C4373" s="58"/>
      <c r="D4373" s="67"/>
      <c r="E4373" s="71" t="str">
        <f t="shared" si="684"/>
        <v/>
      </c>
      <c r="F4373" s="71" t="str">
        <f t="shared" si="690"/>
        <v/>
      </c>
      <c r="G4373" s="72" t="str">
        <f t="shared" si="688"/>
        <v/>
      </c>
      <c r="H4373" s="68" t="str">
        <f t="shared" si="685"/>
        <v/>
      </c>
      <c r="I4373" s="69" t="str">
        <f t="shared" si="681"/>
        <v/>
      </c>
      <c r="J4373" s="70" t="str">
        <f t="shared" si="682"/>
        <v/>
      </c>
      <c r="W4373" s="75" t="e">
        <f t="shared" si="686"/>
        <v>#N/A</v>
      </c>
      <c r="X4373" s="75" t="e">
        <f t="shared" si="689"/>
        <v>#N/A</v>
      </c>
      <c r="Y4373" s="75" t="e">
        <f t="shared" si="687"/>
        <v>#N/A</v>
      </c>
    </row>
    <row r="4374" spans="2:25" ht="12.75" x14ac:dyDescent="0.2">
      <c r="B4374" s="72" t="str">
        <f t="shared" si="683"/>
        <v/>
      </c>
      <c r="C4374" s="58"/>
      <c r="D4374" s="67"/>
      <c r="E4374" s="71" t="str">
        <f t="shared" si="684"/>
        <v/>
      </c>
      <c r="F4374" s="71" t="str">
        <f t="shared" si="690"/>
        <v/>
      </c>
      <c r="G4374" s="72" t="str">
        <f t="shared" si="688"/>
        <v/>
      </c>
      <c r="H4374" s="68" t="str">
        <f t="shared" si="685"/>
        <v/>
      </c>
      <c r="I4374" s="69" t="str">
        <f t="shared" si="681"/>
        <v/>
      </c>
      <c r="J4374" s="70" t="str">
        <f t="shared" si="682"/>
        <v/>
      </c>
      <c r="W4374" s="75" t="e">
        <f t="shared" si="686"/>
        <v>#N/A</v>
      </c>
      <c r="X4374" s="75" t="e">
        <f t="shared" si="689"/>
        <v>#N/A</v>
      </c>
      <c r="Y4374" s="75" t="e">
        <f t="shared" si="687"/>
        <v>#N/A</v>
      </c>
    </row>
    <row r="4375" spans="2:25" ht="12.75" x14ac:dyDescent="0.2">
      <c r="B4375" s="72" t="str">
        <f t="shared" si="683"/>
        <v/>
      </c>
      <c r="C4375" s="58"/>
      <c r="D4375" s="67"/>
      <c r="E4375" s="71" t="str">
        <f t="shared" si="684"/>
        <v/>
      </c>
      <c r="F4375" s="71" t="str">
        <f t="shared" si="690"/>
        <v/>
      </c>
      <c r="G4375" s="72" t="str">
        <f t="shared" si="688"/>
        <v/>
      </c>
      <c r="H4375" s="68" t="str">
        <f t="shared" si="685"/>
        <v/>
      </c>
      <c r="I4375" s="69" t="str">
        <f t="shared" si="681"/>
        <v/>
      </c>
      <c r="J4375" s="70" t="str">
        <f t="shared" si="682"/>
        <v/>
      </c>
      <c r="W4375" s="75" t="e">
        <f t="shared" si="686"/>
        <v>#N/A</v>
      </c>
      <c r="X4375" s="75" t="e">
        <f t="shared" si="689"/>
        <v>#N/A</v>
      </c>
      <c r="Y4375" s="75" t="e">
        <f t="shared" si="687"/>
        <v>#N/A</v>
      </c>
    </row>
    <row r="4376" spans="2:25" ht="12.75" x14ac:dyDescent="0.2">
      <c r="B4376" s="72" t="str">
        <f t="shared" si="683"/>
        <v/>
      </c>
      <c r="C4376" s="58"/>
      <c r="D4376" s="67"/>
      <c r="E4376" s="71" t="str">
        <f t="shared" si="684"/>
        <v/>
      </c>
      <c r="F4376" s="71" t="str">
        <f t="shared" si="690"/>
        <v/>
      </c>
      <c r="G4376" s="72" t="str">
        <f t="shared" si="688"/>
        <v/>
      </c>
      <c r="H4376" s="68" t="str">
        <f t="shared" si="685"/>
        <v/>
      </c>
      <c r="I4376" s="69" t="str">
        <f t="shared" si="681"/>
        <v/>
      </c>
      <c r="J4376" s="70" t="str">
        <f t="shared" si="682"/>
        <v/>
      </c>
      <c r="W4376" s="75" t="e">
        <f t="shared" si="686"/>
        <v>#N/A</v>
      </c>
      <c r="X4376" s="75" t="e">
        <f t="shared" si="689"/>
        <v>#N/A</v>
      </c>
      <c r="Y4376" s="75" t="e">
        <f t="shared" si="687"/>
        <v>#N/A</v>
      </c>
    </row>
    <row r="4377" spans="2:25" ht="12.75" x14ac:dyDescent="0.2">
      <c r="B4377" s="72" t="str">
        <f t="shared" si="683"/>
        <v/>
      </c>
      <c r="C4377" s="58"/>
      <c r="D4377" s="67"/>
      <c r="E4377" s="71" t="str">
        <f t="shared" si="684"/>
        <v/>
      </c>
      <c r="F4377" s="71" t="str">
        <f t="shared" si="690"/>
        <v/>
      </c>
      <c r="G4377" s="72" t="str">
        <f t="shared" si="688"/>
        <v/>
      </c>
      <c r="H4377" s="68" t="str">
        <f t="shared" si="685"/>
        <v/>
      </c>
      <c r="I4377" s="69" t="str">
        <f t="shared" si="681"/>
        <v/>
      </c>
      <c r="J4377" s="70" t="str">
        <f t="shared" si="682"/>
        <v/>
      </c>
      <c r="W4377" s="75" t="e">
        <f t="shared" si="686"/>
        <v>#N/A</v>
      </c>
      <c r="X4377" s="75" t="e">
        <f t="shared" si="689"/>
        <v>#N/A</v>
      </c>
      <c r="Y4377" s="75" t="e">
        <f t="shared" si="687"/>
        <v>#N/A</v>
      </c>
    </row>
    <row r="4378" spans="2:25" ht="12.75" x14ac:dyDescent="0.2">
      <c r="B4378" s="72" t="str">
        <f t="shared" si="683"/>
        <v/>
      </c>
      <c r="C4378" s="58"/>
      <c r="D4378" s="67"/>
      <c r="E4378" s="71" t="str">
        <f t="shared" si="684"/>
        <v/>
      </c>
      <c r="F4378" s="71" t="str">
        <f t="shared" si="690"/>
        <v/>
      </c>
      <c r="G4378" s="72" t="str">
        <f t="shared" si="688"/>
        <v/>
      </c>
      <c r="H4378" s="68" t="str">
        <f t="shared" si="685"/>
        <v/>
      </c>
      <c r="I4378" s="69" t="str">
        <f t="shared" si="681"/>
        <v/>
      </c>
      <c r="J4378" s="70" t="str">
        <f t="shared" si="682"/>
        <v/>
      </c>
      <c r="W4378" s="75" t="e">
        <f t="shared" si="686"/>
        <v>#N/A</v>
      </c>
      <c r="X4378" s="75" t="e">
        <f t="shared" si="689"/>
        <v>#N/A</v>
      </c>
      <c r="Y4378" s="75" t="e">
        <f t="shared" si="687"/>
        <v>#N/A</v>
      </c>
    </row>
    <row r="4379" spans="2:25" ht="12.75" x14ac:dyDescent="0.2">
      <c r="B4379" s="72" t="str">
        <f t="shared" si="683"/>
        <v/>
      </c>
      <c r="C4379" s="58"/>
      <c r="D4379" s="67"/>
      <c r="E4379" s="71" t="str">
        <f t="shared" si="684"/>
        <v/>
      </c>
      <c r="F4379" s="71" t="str">
        <f t="shared" si="690"/>
        <v/>
      </c>
      <c r="G4379" s="72" t="str">
        <f t="shared" si="688"/>
        <v/>
      </c>
      <c r="H4379" s="68" t="str">
        <f t="shared" si="685"/>
        <v/>
      </c>
      <c r="I4379" s="69" t="str">
        <f t="shared" si="681"/>
        <v/>
      </c>
      <c r="J4379" s="70" t="str">
        <f t="shared" si="682"/>
        <v/>
      </c>
      <c r="W4379" s="75" t="e">
        <f t="shared" si="686"/>
        <v>#N/A</v>
      </c>
      <c r="X4379" s="75" t="e">
        <f t="shared" si="689"/>
        <v>#N/A</v>
      </c>
      <c r="Y4379" s="75" t="e">
        <f t="shared" si="687"/>
        <v>#N/A</v>
      </c>
    </row>
    <row r="4380" spans="2:25" ht="12.75" x14ac:dyDescent="0.2">
      <c r="B4380" s="72" t="str">
        <f t="shared" si="683"/>
        <v/>
      </c>
      <c r="C4380" s="58"/>
      <c r="D4380" s="67"/>
      <c r="E4380" s="71" t="str">
        <f t="shared" si="684"/>
        <v/>
      </c>
      <c r="F4380" s="71" t="str">
        <f t="shared" si="690"/>
        <v/>
      </c>
      <c r="G4380" s="72" t="str">
        <f t="shared" si="688"/>
        <v/>
      </c>
      <c r="H4380" s="68" t="str">
        <f t="shared" si="685"/>
        <v/>
      </c>
      <c r="I4380" s="69" t="str">
        <f t="shared" si="681"/>
        <v/>
      </c>
      <c r="J4380" s="70" t="str">
        <f t="shared" si="682"/>
        <v/>
      </c>
      <c r="W4380" s="75" t="e">
        <f t="shared" si="686"/>
        <v>#N/A</v>
      </c>
      <c r="X4380" s="75" t="e">
        <f t="shared" si="689"/>
        <v>#N/A</v>
      </c>
      <c r="Y4380" s="75" t="e">
        <f t="shared" si="687"/>
        <v>#N/A</v>
      </c>
    </row>
    <row r="4381" spans="2:25" ht="12.75" x14ac:dyDescent="0.2">
      <c r="B4381" s="72" t="str">
        <f t="shared" si="683"/>
        <v/>
      </c>
      <c r="C4381" s="58"/>
      <c r="D4381" s="67"/>
      <c r="E4381" s="71" t="str">
        <f t="shared" si="684"/>
        <v/>
      </c>
      <c r="F4381" s="71" t="str">
        <f t="shared" si="690"/>
        <v/>
      </c>
      <c r="G4381" s="72" t="str">
        <f t="shared" si="688"/>
        <v/>
      </c>
      <c r="H4381" s="68" t="str">
        <f t="shared" si="685"/>
        <v/>
      </c>
      <c r="I4381" s="69" t="str">
        <f t="shared" si="681"/>
        <v/>
      </c>
      <c r="J4381" s="70" t="str">
        <f t="shared" si="682"/>
        <v/>
      </c>
      <c r="W4381" s="75" t="e">
        <f t="shared" si="686"/>
        <v>#N/A</v>
      </c>
      <c r="X4381" s="75" t="e">
        <f t="shared" si="689"/>
        <v>#N/A</v>
      </c>
      <c r="Y4381" s="75" t="e">
        <f t="shared" si="687"/>
        <v>#N/A</v>
      </c>
    </row>
    <row r="4382" spans="2:25" ht="12.75" x14ac:dyDescent="0.2">
      <c r="B4382" s="72" t="str">
        <f t="shared" si="683"/>
        <v/>
      </c>
      <c r="C4382" s="58"/>
      <c r="D4382" s="67"/>
      <c r="E4382" s="71" t="str">
        <f t="shared" si="684"/>
        <v/>
      </c>
      <c r="F4382" s="71" t="str">
        <f t="shared" si="690"/>
        <v/>
      </c>
      <c r="G4382" s="72" t="str">
        <f t="shared" si="688"/>
        <v/>
      </c>
      <c r="H4382" s="68" t="str">
        <f t="shared" si="685"/>
        <v/>
      </c>
      <c r="I4382" s="69" t="str">
        <f t="shared" si="681"/>
        <v/>
      </c>
      <c r="J4382" s="70" t="str">
        <f t="shared" si="682"/>
        <v/>
      </c>
      <c r="W4382" s="75" t="e">
        <f t="shared" si="686"/>
        <v>#N/A</v>
      </c>
      <c r="X4382" s="75" t="e">
        <f t="shared" si="689"/>
        <v>#N/A</v>
      </c>
      <c r="Y4382" s="75" t="e">
        <f t="shared" si="687"/>
        <v>#N/A</v>
      </c>
    </row>
    <row r="4383" spans="2:25" ht="12.75" x14ac:dyDescent="0.2">
      <c r="B4383" s="72" t="str">
        <f t="shared" si="683"/>
        <v/>
      </c>
      <c r="C4383" s="58"/>
      <c r="D4383" s="67"/>
      <c r="E4383" s="71" t="str">
        <f t="shared" si="684"/>
        <v/>
      </c>
      <c r="F4383" s="71" t="str">
        <f t="shared" si="690"/>
        <v/>
      </c>
      <c r="G4383" s="72" t="str">
        <f t="shared" si="688"/>
        <v/>
      </c>
      <c r="H4383" s="68" t="str">
        <f t="shared" si="685"/>
        <v/>
      </c>
      <c r="I4383" s="69" t="str">
        <f t="shared" si="681"/>
        <v/>
      </c>
      <c r="J4383" s="70" t="str">
        <f t="shared" si="682"/>
        <v/>
      </c>
      <c r="W4383" s="75" t="e">
        <f t="shared" si="686"/>
        <v>#N/A</v>
      </c>
      <c r="X4383" s="75" t="e">
        <f t="shared" si="689"/>
        <v>#N/A</v>
      </c>
      <c r="Y4383" s="75" t="e">
        <f t="shared" si="687"/>
        <v>#N/A</v>
      </c>
    </row>
    <row r="4384" spans="2:25" ht="12.75" x14ac:dyDescent="0.2">
      <c r="B4384" s="72" t="str">
        <f t="shared" si="683"/>
        <v/>
      </c>
      <c r="C4384" s="58"/>
      <c r="D4384" s="67"/>
      <c r="E4384" s="71" t="str">
        <f t="shared" si="684"/>
        <v/>
      </c>
      <c r="F4384" s="71" t="str">
        <f t="shared" si="690"/>
        <v/>
      </c>
      <c r="G4384" s="72" t="str">
        <f t="shared" si="688"/>
        <v/>
      </c>
      <c r="H4384" s="68" t="str">
        <f t="shared" si="685"/>
        <v/>
      </c>
      <c r="I4384" s="69" t="str">
        <f t="shared" si="681"/>
        <v/>
      </c>
      <c r="J4384" s="70" t="str">
        <f t="shared" si="682"/>
        <v/>
      </c>
      <c r="W4384" s="75" t="e">
        <f t="shared" si="686"/>
        <v>#N/A</v>
      </c>
      <c r="X4384" s="75" t="e">
        <f t="shared" si="689"/>
        <v>#N/A</v>
      </c>
      <c r="Y4384" s="75" t="e">
        <f t="shared" si="687"/>
        <v>#N/A</v>
      </c>
    </row>
    <row r="4385" spans="2:25" ht="12.75" x14ac:dyDescent="0.2">
      <c r="B4385" s="72" t="str">
        <f t="shared" si="683"/>
        <v/>
      </c>
      <c r="C4385" s="58"/>
      <c r="D4385" s="67"/>
      <c r="E4385" s="71" t="str">
        <f t="shared" si="684"/>
        <v/>
      </c>
      <c r="F4385" s="71" t="str">
        <f t="shared" si="690"/>
        <v/>
      </c>
      <c r="G4385" s="72" t="str">
        <f t="shared" si="688"/>
        <v/>
      </c>
      <c r="H4385" s="68" t="str">
        <f t="shared" si="685"/>
        <v/>
      </c>
      <c r="I4385" s="69" t="str">
        <f t="shared" si="681"/>
        <v/>
      </c>
      <c r="J4385" s="70" t="str">
        <f t="shared" si="682"/>
        <v/>
      </c>
      <c r="W4385" s="75" t="e">
        <f t="shared" si="686"/>
        <v>#N/A</v>
      </c>
      <c r="X4385" s="75" t="e">
        <f t="shared" si="689"/>
        <v>#N/A</v>
      </c>
      <c r="Y4385" s="75" t="e">
        <f t="shared" si="687"/>
        <v>#N/A</v>
      </c>
    </row>
    <row r="4386" spans="2:25" ht="12.75" x14ac:dyDescent="0.2">
      <c r="B4386" s="72" t="str">
        <f t="shared" si="683"/>
        <v/>
      </c>
      <c r="C4386" s="58"/>
      <c r="D4386" s="67"/>
      <c r="E4386" s="71" t="str">
        <f t="shared" si="684"/>
        <v/>
      </c>
      <c r="F4386" s="71" t="str">
        <f t="shared" si="690"/>
        <v/>
      </c>
      <c r="G4386" s="72" t="str">
        <f t="shared" si="688"/>
        <v/>
      </c>
      <c r="H4386" s="68" t="str">
        <f t="shared" si="685"/>
        <v/>
      </c>
      <c r="I4386" s="69" t="str">
        <f t="shared" si="681"/>
        <v/>
      </c>
      <c r="J4386" s="70" t="str">
        <f t="shared" si="682"/>
        <v/>
      </c>
      <c r="W4386" s="75" t="e">
        <f t="shared" si="686"/>
        <v>#N/A</v>
      </c>
      <c r="X4386" s="75" t="e">
        <f t="shared" si="689"/>
        <v>#N/A</v>
      </c>
      <c r="Y4386" s="75" t="e">
        <f t="shared" si="687"/>
        <v>#N/A</v>
      </c>
    </row>
    <row r="4387" spans="2:25" ht="12.75" x14ac:dyDescent="0.2">
      <c r="B4387" s="72" t="str">
        <f t="shared" si="683"/>
        <v/>
      </c>
      <c r="C4387" s="58"/>
      <c r="D4387" s="67"/>
      <c r="E4387" s="71" t="str">
        <f t="shared" si="684"/>
        <v/>
      </c>
      <c r="F4387" s="71" t="str">
        <f t="shared" si="690"/>
        <v/>
      </c>
      <c r="G4387" s="72" t="str">
        <f t="shared" si="688"/>
        <v/>
      </c>
      <c r="H4387" s="68" t="str">
        <f t="shared" si="685"/>
        <v/>
      </c>
      <c r="I4387" s="69" t="str">
        <f t="shared" si="681"/>
        <v/>
      </c>
      <c r="J4387" s="70" t="str">
        <f t="shared" si="682"/>
        <v/>
      </c>
      <c r="W4387" s="75" t="e">
        <f t="shared" si="686"/>
        <v>#N/A</v>
      </c>
      <c r="X4387" s="75" t="e">
        <f t="shared" si="689"/>
        <v>#N/A</v>
      </c>
      <c r="Y4387" s="75" t="e">
        <f t="shared" si="687"/>
        <v>#N/A</v>
      </c>
    </row>
    <row r="4388" spans="2:25" ht="12.75" x14ac:dyDescent="0.2">
      <c r="B4388" s="72" t="str">
        <f t="shared" si="683"/>
        <v/>
      </c>
      <c r="C4388" s="58"/>
      <c r="D4388" s="67"/>
      <c r="E4388" s="71" t="str">
        <f t="shared" si="684"/>
        <v/>
      </c>
      <c r="F4388" s="71" t="str">
        <f t="shared" si="690"/>
        <v/>
      </c>
      <c r="G4388" s="72" t="str">
        <f t="shared" si="688"/>
        <v/>
      </c>
      <c r="H4388" s="68" t="str">
        <f t="shared" si="685"/>
        <v/>
      </c>
      <c r="I4388" s="69" t="str">
        <f t="shared" si="681"/>
        <v/>
      </c>
      <c r="J4388" s="70" t="str">
        <f t="shared" si="682"/>
        <v/>
      </c>
      <c r="W4388" s="75" t="e">
        <f t="shared" si="686"/>
        <v>#N/A</v>
      </c>
      <c r="X4388" s="75" t="e">
        <f t="shared" si="689"/>
        <v>#N/A</v>
      </c>
      <c r="Y4388" s="75" t="e">
        <f t="shared" si="687"/>
        <v>#N/A</v>
      </c>
    </row>
    <row r="4389" spans="2:25" ht="12.75" x14ac:dyDescent="0.2">
      <c r="B4389" s="72" t="str">
        <f t="shared" si="683"/>
        <v/>
      </c>
      <c r="C4389" s="58"/>
      <c r="D4389" s="67"/>
      <c r="E4389" s="71" t="str">
        <f t="shared" si="684"/>
        <v/>
      </c>
      <c r="F4389" s="71" t="str">
        <f t="shared" si="690"/>
        <v/>
      </c>
      <c r="G4389" s="72" t="str">
        <f t="shared" si="688"/>
        <v/>
      </c>
      <c r="H4389" s="68" t="str">
        <f t="shared" si="685"/>
        <v/>
      </c>
      <c r="I4389" s="69" t="str">
        <f t="shared" si="681"/>
        <v/>
      </c>
      <c r="J4389" s="70" t="str">
        <f t="shared" si="682"/>
        <v/>
      </c>
      <c r="W4389" s="75" t="e">
        <f t="shared" si="686"/>
        <v>#N/A</v>
      </c>
      <c r="X4389" s="75" t="e">
        <f t="shared" si="689"/>
        <v>#N/A</v>
      </c>
      <c r="Y4389" s="75" t="e">
        <f t="shared" si="687"/>
        <v>#N/A</v>
      </c>
    </row>
    <row r="4390" spans="2:25" ht="12.75" x14ac:dyDescent="0.2">
      <c r="B4390" s="72" t="str">
        <f t="shared" si="683"/>
        <v/>
      </c>
      <c r="C4390" s="58"/>
      <c r="D4390" s="67"/>
      <c r="E4390" s="71" t="str">
        <f t="shared" si="684"/>
        <v/>
      </c>
      <c r="F4390" s="71" t="str">
        <f t="shared" si="690"/>
        <v/>
      </c>
      <c r="G4390" s="72" t="str">
        <f t="shared" si="688"/>
        <v/>
      </c>
      <c r="H4390" s="68" t="str">
        <f t="shared" si="685"/>
        <v/>
      </c>
      <c r="I4390" s="69" t="str">
        <f t="shared" si="681"/>
        <v/>
      </c>
      <c r="J4390" s="70" t="str">
        <f t="shared" si="682"/>
        <v/>
      </c>
      <c r="W4390" s="75" t="e">
        <f t="shared" si="686"/>
        <v>#N/A</v>
      </c>
      <c r="X4390" s="75" t="e">
        <f t="shared" si="689"/>
        <v>#N/A</v>
      </c>
      <c r="Y4390" s="75" t="e">
        <f t="shared" si="687"/>
        <v>#N/A</v>
      </c>
    </row>
    <row r="4391" spans="2:25" ht="12.75" x14ac:dyDescent="0.2">
      <c r="B4391" s="72" t="str">
        <f t="shared" si="683"/>
        <v/>
      </c>
      <c r="C4391" s="58"/>
      <c r="D4391" s="67"/>
      <c r="E4391" s="71" t="str">
        <f t="shared" si="684"/>
        <v/>
      </c>
      <c r="F4391" s="71" t="str">
        <f t="shared" si="690"/>
        <v/>
      </c>
      <c r="G4391" s="72" t="str">
        <f t="shared" si="688"/>
        <v/>
      </c>
      <c r="H4391" s="68" t="str">
        <f t="shared" si="685"/>
        <v/>
      </c>
      <c r="I4391" s="69" t="str">
        <f t="shared" si="681"/>
        <v/>
      </c>
      <c r="J4391" s="70" t="str">
        <f t="shared" si="682"/>
        <v/>
      </c>
      <c r="W4391" s="75" t="e">
        <f t="shared" si="686"/>
        <v>#N/A</v>
      </c>
      <c r="X4391" s="75" t="e">
        <f t="shared" si="689"/>
        <v>#N/A</v>
      </c>
      <c r="Y4391" s="75" t="e">
        <f t="shared" si="687"/>
        <v>#N/A</v>
      </c>
    </row>
    <row r="4392" spans="2:25" ht="12.75" x14ac:dyDescent="0.2">
      <c r="B4392" s="72" t="str">
        <f t="shared" si="683"/>
        <v/>
      </c>
      <c r="C4392" s="58"/>
      <c r="D4392" s="67"/>
      <c r="E4392" s="71" t="str">
        <f t="shared" si="684"/>
        <v/>
      </c>
      <c r="F4392" s="71" t="str">
        <f t="shared" si="690"/>
        <v/>
      </c>
      <c r="G4392" s="72" t="str">
        <f t="shared" si="688"/>
        <v/>
      </c>
      <c r="H4392" s="68" t="str">
        <f t="shared" si="685"/>
        <v/>
      </c>
      <c r="I4392" s="69" t="str">
        <f t="shared" si="681"/>
        <v/>
      </c>
      <c r="J4392" s="70" t="str">
        <f t="shared" si="682"/>
        <v/>
      </c>
      <c r="W4392" s="75" t="e">
        <f t="shared" si="686"/>
        <v>#N/A</v>
      </c>
      <c r="X4392" s="75" t="e">
        <f t="shared" si="689"/>
        <v>#N/A</v>
      </c>
      <c r="Y4392" s="75" t="e">
        <f t="shared" si="687"/>
        <v>#N/A</v>
      </c>
    </row>
    <row r="4393" spans="2:25" ht="12.75" x14ac:dyDescent="0.2">
      <c r="B4393" s="72" t="str">
        <f t="shared" si="683"/>
        <v/>
      </c>
      <c r="C4393" s="58"/>
      <c r="D4393" s="67"/>
      <c r="E4393" s="71" t="str">
        <f t="shared" si="684"/>
        <v/>
      </c>
      <c r="F4393" s="71" t="str">
        <f t="shared" si="690"/>
        <v/>
      </c>
      <c r="G4393" s="72" t="str">
        <f t="shared" si="688"/>
        <v/>
      </c>
      <c r="H4393" s="68" t="str">
        <f t="shared" si="685"/>
        <v/>
      </c>
      <c r="I4393" s="69" t="str">
        <f t="shared" si="681"/>
        <v/>
      </c>
      <c r="J4393" s="70" t="str">
        <f t="shared" si="682"/>
        <v/>
      </c>
      <c r="W4393" s="75" t="e">
        <f t="shared" si="686"/>
        <v>#N/A</v>
      </c>
      <c r="X4393" s="75" t="e">
        <f t="shared" si="689"/>
        <v>#N/A</v>
      </c>
      <c r="Y4393" s="75" t="e">
        <f t="shared" si="687"/>
        <v>#N/A</v>
      </c>
    </row>
    <row r="4394" spans="2:25" ht="12.75" x14ac:dyDescent="0.2">
      <c r="B4394" s="72" t="str">
        <f t="shared" si="683"/>
        <v/>
      </c>
      <c r="C4394" s="58"/>
      <c r="D4394" s="67"/>
      <c r="E4394" s="71" t="str">
        <f t="shared" si="684"/>
        <v/>
      </c>
      <c r="F4394" s="71" t="str">
        <f t="shared" si="690"/>
        <v/>
      </c>
      <c r="G4394" s="72" t="str">
        <f t="shared" si="688"/>
        <v/>
      </c>
      <c r="H4394" s="68" t="str">
        <f t="shared" si="685"/>
        <v/>
      </c>
      <c r="I4394" s="69" t="str">
        <f t="shared" si="681"/>
        <v/>
      </c>
      <c r="J4394" s="70" t="str">
        <f t="shared" si="682"/>
        <v/>
      </c>
      <c r="W4394" s="75" t="e">
        <f t="shared" si="686"/>
        <v>#N/A</v>
      </c>
      <c r="X4394" s="75" t="e">
        <f t="shared" si="689"/>
        <v>#N/A</v>
      </c>
      <c r="Y4394" s="75" t="e">
        <f t="shared" si="687"/>
        <v>#N/A</v>
      </c>
    </row>
    <row r="4395" spans="2:25" ht="12.75" x14ac:dyDescent="0.2">
      <c r="B4395" s="72" t="str">
        <f t="shared" si="683"/>
        <v/>
      </c>
      <c r="C4395" s="58"/>
      <c r="D4395" s="67"/>
      <c r="E4395" s="71" t="str">
        <f t="shared" si="684"/>
        <v/>
      </c>
      <c r="F4395" s="71" t="str">
        <f t="shared" si="690"/>
        <v/>
      </c>
      <c r="G4395" s="72" t="str">
        <f t="shared" si="688"/>
        <v/>
      </c>
      <c r="H4395" s="68" t="str">
        <f t="shared" si="685"/>
        <v/>
      </c>
      <c r="I4395" s="69" t="str">
        <f t="shared" si="681"/>
        <v/>
      </c>
      <c r="J4395" s="70" t="str">
        <f t="shared" si="682"/>
        <v/>
      </c>
      <c r="W4395" s="75" t="e">
        <f t="shared" si="686"/>
        <v>#N/A</v>
      </c>
      <c r="X4395" s="75" t="e">
        <f t="shared" si="689"/>
        <v>#N/A</v>
      </c>
      <c r="Y4395" s="75" t="e">
        <f t="shared" si="687"/>
        <v>#N/A</v>
      </c>
    </row>
    <row r="4396" spans="2:25" ht="12.75" x14ac:dyDescent="0.2">
      <c r="B4396" s="72" t="str">
        <f t="shared" si="683"/>
        <v/>
      </c>
      <c r="C4396" s="58"/>
      <c r="D4396" s="67"/>
      <c r="E4396" s="71" t="str">
        <f t="shared" si="684"/>
        <v/>
      </c>
      <c r="F4396" s="71" t="str">
        <f t="shared" si="690"/>
        <v/>
      </c>
      <c r="G4396" s="72" t="str">
        <f t="shared" si="688"/>
        <v/>
      </c>
      <c r="H4396" s="68" t="str">
        <f t="shared" si="685"/>
        <v/>
      </c>
      <c r="I4396" s="69" t="str">
        <f t="shared" si="681"/>
        <v/>
      </c>
      <c r="J4396" s="70" t="str">
        <f t="shared" si="682"/>
        <v/>
      </c>
      <c r="W4396" s="75" t="e">
        <f t="shared" si="686"/>
        <v>#N/A</v>
      </c>
      <c r="X4396" s="75" t="e">
        <f t="shared" si="689"/>
        <v>#N/A</v>
      </c>
      <c r="Y4396" s="75" t="e">
        <f t="shared" si="687"/>
        <v>#N/A</v>
      </c>
    </row>
    <row r="4397" spans="2:25" ht="12.75" x14ac:dyDescent="0.2">
      <c r="B4397" s="72" t="str">
        <f t="shared" si="683"/>
        <v/>
      </c>
      <c r="C4397" s="58"/>
      <c r="D4397" s="67"/>
      <c r="E4397" s="71" t="str">
        <f t="shared" si="684"/>
        <v/>
      </c>
      <c r="F4397" s="71" t="str">
        <f t="shared" si="690"/>
        <v/>
      </c>
      <c r="G4397" s="72" t="str">
        <f t="shared" si="688"/>
        <v/>
      </c>
      <c r="H4397" s="68" t="str">
        <f t="shared" si="685"/>
        <v/>
      </c>
      <c r="I4397" s="69" t="str">
        <f t="shared" si="681"/>
        <v/>
      </c>
      <c r="J4397" s="70" t="str">
        <f t="shared" si="682"/>
        <v/>
      </c>
      <c r="W4397" s="75" t="e">
        <f t="shared" si="686"/>
        <v>#N/A</v>
      </c>
      <c r="X4397" s="75" t="e">
        <f t="shared" si="689"/>
        <v>#N/A</v>
      </c>
      <c r="Y4397" s="75" t="e">
        <f t="shared" si="687"/>
        <v>#N/A</v>
      </c>
    </row>
    <row r="4398" spans="2:25" ht="12.75" x14ac:dyDescent="0.2">
      <c r="B4398" s="72" t="str">
        <f t="shared" si="683"/>
        <v/>
      </c>
      <c r="C4398" s="58"/>
      <c r="D4398" s="67"/>
      <c r="E4398" s="71" t="str">
        <f t="shared" si="684"/>
        <v/>
      </c>
      <c r="F4398" s="71" t="str">
        <f t="shared" si="690"/>
        <v/>
      </c>
      <c r="G4398" s="72" t="str">
        <f t="shared" si="688"/>
        <v/>
      </c>
      <c r="H4398" s="68" t="str">
        <f t="shared" si="685"/>
        <v/>
      </c>
      <c r="I4398" s="69" t="str">
        <f t="shared" si="681"/>
        <v/>
      </c>
      <c r="J4398" s="70" t="str">
        <f t="shared" si="682"/>
        <v/>
      </c>
      <c r="W4398" s="75" t="e">
        <f t="shared" si="686"/>
        <v>#N/A</v>
      </c>
      <c r="X4398" s="75" t="e">
        <f t="shared" si="689"/>
        <v>#N/A</v>
      </c>
      <c r="Y4398" s="75" t="e">
        <f t="shared" si="687"/>
        <v>#N/A</v>
      </c>
    </row>
    <row r="4399" spans="2:25" ht="12.75" x14ac:dyDescent="0.2">
      <c r="B4399" s="72" t="str">
        <f t="shared" si="683"/>
        <v/>
      </c>
      <c r="C4399" s="58"/>
      <c r="D4399" s="67"/>
      <c r="E4399" s="71" t="str">
        <f t="shared" si="684"/>
        <v/>
      </c>
      <c r="F4399" s="71" t="str">
        <f t="shared" si="690"/>
        <v/>
      </c>
      <c r="G4399" s="72" t="str">
        <f t="shared" si="688"/>
        <v/>
      </c>
      <c r="H4399" s="68" t="str">
        <f t="shared" si="685"/>
        <v/>
      </c>
      <c r="I4399" s="69" t="str">
        <f t="shared" si="681"/>
        <v/>
      </c>
      <c r="J4399" s="70" t="str">
        <f t="shared" si="682"/>
        <v/>
      </c>
      <c r="W4399" s="75" t="e">
        <f t="shared" si="686"/>
        <v>#N/A</v>
      </c>
      <c r="X4399" s="75" t="e">
        <f t="shared" si="689"/>
        <v>#N/A</v>
      </c>
      <c r="Y4399" s="75" t="e">
        <f t="shared" si="687"/>
        <v>#N/A</v>
      </c>
    </row>
    <row r="4400" spans="2:25" ht="12.75" x14ac:dyDescent="0.2">
      <c r="B4400" s="72" t="str">
        <f t="shared" si="683"/>
        <v/>
      </c>
      <c r="C4400" s="58"/>
      <c r="D4400" s="67"/>
      <c r="E4400" s="71" t="str">
        <f t="shared" si="684"/>
        <v/>
      </c>
      <c r="F4400" s="71" t="str">
        <f t="shared" si="690"/>
        <v/>
      </c>
      <c r="G4400" s="72" t="str">
        <f t="shared" si="688"/>
        <v/>
      </c>
      <c r="H4400" s="68" t="str">
        <f t="shared" si="685"/>
        <v/>
      </c>
      <c r="I4400" s="69" t="str">
        <f t="shared" si="681"/>
        <v/>
      </c>
      <c r="J4400" s="70" t="str">
        <f t="shared" si="682"/>
        <v/>
      </c>
      <c r="W4400" s="75" t="e">
        <f t="shared" si="686"/>
        <v>#N/A</v>
      </c>
      <c r="X4400" s="75" t="e">
        <f t="shared" si="689"/>
        <v>#N/A</v>
      </c>
      <c r="Y4400" s="75" t="e">
        <f t="shared" si="687"/>
        <v>#N/A</v>
      </c>
    </row>
    <row r="4401" spans="2:25" ht="12.75" x14ac:dyDescent="0.2">
      <c r="B4401" s="72" t="str">
        <f t="shared" si="683"/>
        <v/>
      </c>
      <c r="C4401" s="58"/>
      <c r="D4401" s="67"/>
      <c r="E4401" s="71" t="str">
        <f t="shared" si="684"/>
        <v/>
      </c>
      <c r="F4401" s="71" t="str">
        <f t="shared" si="690"/>
        <v/>
      </c>
      <c r="G4401" s="72" t="str">
        <f t="shared" si="688"/>
        <v/>
      </c>
      <c r="H4401" s="68" t="str">
        <f t="shared" si="685"/>
        <v/>
      </c>
      <c r="I4401" s="69" t="str">
        <f t="shared" si="681"/>
        <v/>
      </c>
      <c r="J4401" s="70" t="str">
        <f t="shared" si="682"/>
        <v/>
      </c>
      <c r="W4401" s="75" t="e">
        <f t="shared" si="686"/>
        <v>#N/A</v>
      </c>
      <c r="X4401" s="75" t="e">
        <f t="shared" si="689"/>
        <v>#N/A</v>
      </c>
      <c r="Y4401" s="75" t="e">
        <f t="shared" si="687"/>
        <v>#N/A</v>
      </c>
    </row>
    <row r="4402" spans="2:25" ht="12.75" x14ac:dyDescent="0.2">
      <c r="B4402" s="72" t="str">
        <f t="shared" si="683"/>
        <v/>
      </c>
      <c r="C4402" s="58"/>
      <c r="D4402" s="67"/>
      <c r="E4402" s="71" t="str">
        <f t="shared" si="684"/>
        <v/>
      </c>
      <c r="F4402" s="71" t="str">
        <f t="shared" si="690"/>
        <v/>
      </c>
      <c r="G4402" s="72" t="str">
        <f t="shared" si="688"/>
        <v/>
      </c>
      <c r="H4402" s="68" t="str">
        <f t="shared" si="685"/>
        <v/>
      </c>
      <c r="I4402" s="69" t="str">
        <f t="shared" si="681"/>
        <v/>
      </c>
      <c r="J4402" s="70" t="str">
        <f t="shared" si="682"/>
        <v/>
      </c>
      <c r="W4402" s="75" t="e">
        <f t="shared" si="686"/>
        <v>#N/A</v>
      </c>
      <c r="X4402" s="75" t="e">
        <f t="shared" si="689"/>
        <v>#N/A</v>
      </c>
      <c r="Y4402" s="75" t="e">
        <f t="shared" si="687"/>
        <v>#N/A</v>
      </c>
    </row>
    <row r="4403" spans="2:25" ht="12.75" x14ac:dyDescent="0.2">
      <c r="B4403" s="72" t="str">
        <f t="shared" si="683"/>
        <v/>
      </c>
      <c r="C4403" s="58"/>
      <c r="D4403" s="67"/>
      <c r="E4403" s="71" t="str">
        <f t="shared" si="684"/>
        <v/>
      </c>
      <c r="F4403" s="71" t="str">
        <f t="shared" si="690"/>
        <v/>
      </c>
      <c r="G4403" s="72" t="str">
        <f t="shared" si="688"/>
        <v/>
      </c>
      <c r="H4403" s="68" t="str">
        <f t="shared" si="685"/>
        <v/>
      </c>
      <c r="I4403" s="69" t="str">
        <f t="shared" si="681"/>
        <v/>
      </c>
      <c r="J4403" s="70" t="str">
        <f t="shared" si="682"/>
        <v/>
      </c>
      <c r="W4403" s="75" t="e">
        <f t="shared" si="686"/>
        <v>#N/A</v>
      </c>
      <c r="X4403" s="75" t="e">
        <f t="shared" si="689"/>
        <v>#N/A</v>
      </c>
      <c r="Y4403" s="75" t="e">
        <f t="shared" si="687"/>
        <v>#N/A</v>
      </c>
    </row>
    <row r="4404" spans="2:25" ht="12.75" x14ac:dyDescent="0.2">
      <c r="B4404" s="72" t="str">
        <f t="shared" si="683"/>
        <v/>
      </c>
      <c r="C4404" s="58"/>
      <c r="D4404" s="67"/>
      <c r="E4404" s="71" t="str">
        <f t="shared" si="684"/>
        <v/>
      </c>
      <c r="F4404" s="71" t="str">
        <f t="shared" si="690"/>
        <v/>
      </c>
      <c r="G4404" s="72" t="str">
        <f t="shared" si="688"/>
        <v/>
      </c>
      <c r="H4404" s="68" t="str">
        <f t="shared" si="685"/>
        <v/>
      </c>
      <c r="I4404" s="69" t="str">
        <f t="shared" si="681"/>
        <v/>
      </c>
      <c r="J4404" s="70" t="str">
        <f t="shared" si="682"/>
        <v/>
      </c>
      <c r="W4404" s="75" t="e">
        <f t="shared" si="686"/>
        <v>#N/A</v>
      </c>
      <c r="X4404" s="75" t="e">
        <f t="shared" si="689"/>
        <v>#N/A</v>
      </c>
      <c r="Y4404" s="75" t="e">
        <f t="shared" si="687"/>
        <v>#N/A</v>
      </c>
    </row>
    <row r="4405" spans="2:25" ht="12.75" x14ac:dyDescent="0.2">
      <c r="B4405" s="72" t="str">
        <f t="shared" si="683"/>
        <v/>
      </c>
      <c r="C4405" s="58"/>
      <c r="D4405" s="67"/>
      <c r="E4405" s="71" t="str">
        <f t="shared" si="684"/>
        <v/>
      </c>
      <c r="F4405" s="71" t="str">
        <f t="shared" si="690"/>
        <v/>
      </c>
      <c r="G4405" s="72" t="str">
        <f t="shared" si="688"/>
        <v/>
      </c>
      <c r="H4405" s="68" t="str">
        <f t="shared" si="685"/>
        <v/>
      </c>
      <c r="I4405" s="69" t="str">
        <f t="shared" si="681"/>
        <v/>
      </c>
      <c r="J4405" s="70" t="str">
        <f t="shared" si="682"/>
        <v/>
      </c>
      <c r="W4405" s="75" t="e">
        <f t="shared" si="686"/>
        <v>#N/A</v>
      </c>
      <c r="X4405" s="75" t="e">
        <f t="shared" si="689"/>
        <v>#N/A</v>
      </c>
      <c r="Y4405" s="75" t="e">
        <f t="shared" si="687"/>
        <v>#N/A</v>
      </c>
    </row>
    <row r="4406" spans="2:25" ht="12.75" x14ac:dyDescent="0.2">
      <c r="B4406" s="72" t="str">
        <f t="shared" si="683"/>
        <v/>
      </c>
      <c r="C4406" s="58"/>
      <c r="D4406" s="67"/>
      <c r="E4406" s="71" t="str">
        <f t="shared" si="684"/>
        <v/>
      </c>
      <c r="F4406" s="71" t="str">
        <f t="shared" si="690"/>
        <v/>
      </c>
      <c r="G4406" s="72" t="str">
        <f t="shared" si="688"/>
        <v/>
      </c>
      <c r="H4406" s="68" t="str">
        <f t="shared" si="685"/>
        <v/>
      </c>
      <c r="I4406" s="69" t="str">
        <f t="shared" si="681"/>
        <v/>
      </c>
      <c r="J4406" s="70" t="str">
        <f t="shared" si="682"/>
        <v/>
      </c>
      <c r="W4406" s="75" t="e">
        <f t="shared" si="686"/>
        <v>#N/A</v>
      </c>
      <c r="X4406" s="75" t="e">
        <f t="shared" si="689"/>
        <v>#N/A</v>
      </c>
      <c r="Y4406" s="75" t="e">
        <f t="shared" si="687"/>
        <v>#N/A</v>
      </c>
    </row>
    <row r="4407" spans="2:25" ht="12.75" x14ac:dyDescent="0.2">
      <c r="B4407" s="72" t="str">
        <f t="shared" si="683"/>
        <v/>
      </c>
      <c r="C4407" s="58"/>
      <c r="D4407" s="67"/>
      <c r="E4407" s="71" t="str">
        <f t="shared" si="684"/>
        <v/>
      </c>
      <c r="F4407" s="71" t="str">
        <f t="shared" si="690"/>
        <v/>
      </c>
      <c r="G4407" s="72" t="str">
        <f t="shared" si="688"/>
        <v/>
      </c>
      <c r="H4407" s="68" t="str">
        <f t="shared" si="685"/>
        <v/>
      </c>
      <c r="I4407" s="69" t="str">
        <f t="shared" si="681"/>
        <v/>
      </c>
      <c r="J4407" s="70" t="str">
        <f t="shared" si="682"/>
        <v/>
      </c>
      <c r="W4407" s="75" t="e">
        <f t="shared" si="686"/>
        <v>#N/A</v>
      </c>
      <c r="X4407" s="75" t="e">
        <f t="shared" si="689"/>
        <v>#N/A</v>
      </c>
      <c r="Y4407" s="75" t="e">
        <f t="shared" si="687"/>
        <v>#N/A</v>
      </c>
    </row>
    <row r="4408" spans="2:25" ht="12.75" x14ac:dyDescent="0.2">
      <c r="B4408" s="72" t="str">
        <f t="shared" si="683"/>
        <v/>
      </c>
      <c r="C4408" s="58"/>
      <c r="D4408" s="67"/>
      <c r="E4408" s="71" t="str">
        <f t="shared" si="684"/>
        <v/>
      </c>
      <c r="F4408" s="71" t="str">
        <f t="shared" si="690"/>
        <v/>
      </c>
      <c r="G4408" s="72" t="str">
        <f t="shared" si="688"/>
        <v/>
      </c>
      <c r="H4408" s="68" t="str">
        <f t="shared" si="685"/>
        <v/>
      </c>
      <c r="I4408" s="69" t="str">
        <f t="shared" si="681"/>
        <v/>
      </c>
      <c r="J4408" s="70" t="str">
        <f t="shared" si="682"/>
        <v/>
      </c>
      <c r="W4408" s="75" t="e">
        <f t="shared" si="686"/>
        <v>#N/A</v>
      </c>
      <c r="X4408" s="75" t="e">
        <f t="shared" si="689"/>
        <v>#N/A</v>
      </c>
      <c r="Y4408" s="75" t="e">
        <f t="shared" si="687"/>
        <v>#N/A</v>
      </c>
    </row>
    <row r="4409" spans="2:25" ht="12.75" x14ac:dyDescent="0.2">
      <c r="B4409" s="72" t="str">
        <f t="shared" si="683"/>
        <v/>
      </c>
      <c r="C4409" s="58"/>
      <c r="D4409" s="67"/>
      <c r="E4409" s="71" t="str">
        <f t="shared" si="684"/>
        <v/>
      </c>
      <c r="F4409" s="71" t="str">
        <f t="shared" si="690"/>
        <v/>
      </c>
      <c r="G4409" s="72" t="str">
        <f t="shared" si="688"/>
        <v/>
      </c>
      <c r="H4409" s="68" t="str">
        <f t="shared" si="685"/>
        <v/>
      </c>
      <c r="I4409" s="69" t="str">
        <f t="shared" si="681"/>
        <v/>
      </c>
      <c r="J4409" s="70" t="str">
        <f t="shared" si="682"/>
        <v/>
      </c>
      <c r="W4409" s="75" t="e">
        <f t="shared" si="686"/>
        <v>#N/A</v>
      </c>
      <c r="X4409" s="75" t="e">
        <f t="shared" si="689"/>
        <v>#N/A</v>
      </c>
      <c r="Y4409" s="75" t="e">
        <f t="shared" si="687"/>
        <v>#N/A</v>
      </c>
    </row>
    <row r="4410" spans="2:25" ht="12.75" x14ac:dyDescent="0.2">
      <c r="B4410" s="72" t="str">
        <f t="shared" si="683"/>
        <v/>
      </c>
      <c r="C4410" s="58"/>
      <c r="D4410" s="67"/>
      <c r="E4410" s="71" t="str">
        <f t="shared" si="684"/>
        <v/>
      </c>
      <c r="F4410" s="71" t="str">
        <f t="shared" si="690"/>
        <v/>
      </c>
      <c r="G4410" s="72" t="str">
        <f t="shared" si="688"/>
        <v/>
      </c>
      <c r="H4410" s="68" t="str">
        <f t="shared" si="685"/>
        <v/>
      </c>
      <c r="I4410" s="69" t="str">
        <f t="shared" si="681"/>
        <v/>
      </c>
      <c r="J4410" s="70" t="str">
        <f t="shared" si="682"/>
        <v/>
      </c>
      <c r="W4410" s="75" t="e">
        <f t="shared" si="686"/>
        <v>#N/A</v>
      </c>
      <c r="X4410" s="75" t="e">
        <f t="shared" si="689"/>
        <v>#N/A</v>
      </c>
      <c r="Y4410" s="75" t="e">
        <f t="shared" si="687"/>
        <v>#N/A</v>
      </c>
    </row>
    <row r="4411" spans="2:25" ht="12.75" x14ac:dyDescent="0.2">
      <c r="B4411" s="72" t="str">
        <f t="shared" si="683"/>
        <v/>
      </c>
      <c r="C4411" s="58"/>
      <c r="D4411" s="67"/>
      <c r="E4411" s="71" t="str">
        <f t="shared" si="684"/>
        <v/>
      </c>
      <c r="F4411" s="71" t="str">
        <f t="shared" si="690"/>
        <v/>
      </c>
      <c r="G4411" s="72" t="str">
        <f t="shared" si="688"/>
        <v/>
      </c>
      <c r="H4411" s="68" t="str">
        <f t="shared" si="685"/>
        <v/>
      </c>
      <c r="I4411" s="69" t="str">
        <f t="shared" si="681"/>
        <v/>
      </c>
      <c r="J4411" s="70" t="str">
        <f t="shared" si="682"/>
        <v/>
      </c>
      <c r="W4411" s="75" t="e">
        <f t="shared" si="686"/>
        <v>#N/A</v>
      </c>
      <c r="X4411" s="75" t="e">
        <f t="shared" si="689"/>
        <v>#N/A</v>
      </c>
      <c r="Y4411" s="75" t="e">
        <f t="shared" si="687"/>
        <v>#N/A</v>
      </c>
    </row>
    <row r="4412" spans="2:25" ht="12.75" x14ac:dyDescent="0.2">
      <c r="B4412" s="72" t="str">
        <f t="shared" si="683"/>
        <v/>
      </c>
      <c r="C4412" s="58"/>
      <c r="D4412" s="67"/>
      <c r="E4412" s="71" t="str">
        <f t="shared" si="684"/>
        <v/>
      </c>
      <c r="F4412" s="71" t="str">
        <f t="shared" si="690"/>
        <v/>
      </c>
      <c r="G4412" s="72" t="str">
        <f t="shared" si="688"/>
        <v/>
      </c>
      <c r="H4412" s="68" t="str">
        <f t="shared" si="685"/>
        <v/>
      </c>
      <c r="I4412" s="69" t="str">
        <f t="shared" si="681"/>
        <v/>
      </c>
      <c r="J4412" s="70" t="str">
        <f t="shared" si="682"/>
        <v/>
      </c>
      <c r="W4412" s="75" t="e">
        <f t="shared" si="686"/>
        <v>#N/A</v>
      </c>
      <c r="X4412" s="75" t="e">
        <f t="shared" si="689"/>
        <v>#N/A</v>
      </c>
      <c r="Y4412" s="75" t="e">
        <f t="shared" si="687"/>
        <v>#N/A</v>
      </c>
    </row>
    <row r="4413" spans="2:25" ht="12.75" x14ac:dyDescent="0.2">
      <c r="B4413" s="72" t="str">
        <f t="shared" si="683"/>
        <v/>
      </c>
      <c r="C4413" s="58"/>
      <c r="D4413" s="67"/>
      <c r="E4413" s="71" t="str">
        <f t="shared" si="684"/>
        <v/>
      </c>
      <c r="F4413" s="71" t="str">
        <f t="shared" si="690"/>
        <v/>
      </c>
      <c r="G4413" s="72" t="str">
        <f t="shared" si="688"/>
        <v/>
      </c>
      <c r="H4413" s="68" t="str">
        <f t="shared" si="685"/>
        <v/>
      </c>
      <c r="I4413" s="69" t="str">
        <f t="shared" si="681"/>
        <v/>
      </c>
      <c r="J4413" s="70" t="str">
        <f t="shared" si="682"/>
        <v/>
      </c>
      <c r="W4413" s="75" t="e">
        <f t="shared" si="686"/>
        <v>#N/A</v>
      </c>
      <c r="X4413" s="75" t="e">
        <f t="shared" si="689"/>
        <v>#N/A</v>
      </c>
      <c r="Y4413" s="75" t="e">
        <f t="shared" si="687"/>
        <v>#N/A</v>
      </c>
    </row>
    <row r="4414" spans="2:25" ht="12.75" x14ac:dyDescent="0.2">
      <c r="B4414" s="72" t="str">
        <f t="shared" si="683"/>
        <v/>
      </c>
      <c r="C4414" s="58"/>
      <c r="D4414" s="67"/>
      <c r="E4414" s="71" t="str">
        <f t="shared" si="684"/>
        <v/>
      </c>
      <c r="F4414" s="71" t="str">
        <f t="shared" si="690"/>
        <v/>
      </c>
      <c r="G4414" s="72" t="str">
        <f t="shared" si="688"/>
        <v/>
      </c>
      <c r="H4414" s="68" t="str">
        <f t="shared" si="685"/>
        <v/>
      </c>
      <c r="I4414" s="69" t="str">
        <f t="shared" si="681"/>
        <v/>
      </c>
      <c r="J4414" s="70" t="str">
        <f t="shared" si="682"/>
        <v/>
      </c>
      <c r="W4414" s="75" t="e">
        <f t="shared" si="686"/>
        <v>#N/A</v>
      </c>
      <c r="X4414" s="75" t="e">
        <f t="shared" si="689"/>
        <v>#N/A</v>
      </c>
      <c r="Y4414" s="75" t="e">
        <f t="shared" si="687"/>
        <v>#N/A</v>
      </c>
    </row>
    <row r="4415" spans="2:25" ht="12.75" x14ac:dyDescent="0.2">
      <c r="B4415" s="72" t="str">
        <f t="shared" si="683"/>
        <v/>
      </c>
      <c r="C4415" s="58"/>
      <c r="D4415" s="67"/>
      <c r="E4415" s="71" t="str">
        <f t="shared" si="684"/>
        <v/>
      </c>
      <c r="F4415" s="71" t="str">
        <f t="shared" si="690"/>
        <v/>
      </c>
      <c r="G4415" s="72" t="str">
        <f t="shared" si="688"/>
        <v/>
      </c>
      <c r="H4415" s="68" t="str">
        <f t="shared" si="685"/>
        <v/>
      </c>
      <c r="I4415" s="69" t="str">
        <f t="shared" si="681"/>
        <v/>
      </c>
      <c r="J4415" s="70" t="str">
        <f t="shared" si="682"/>
        <v/>
      </c>
      <c r="W4415" s="75" t="e">
        <f t="shared" si="686"/>
        <v>#N/A</v>
      </c>
      <c r="X4415" s="75" t="e">
        <f t="shared" si="689"/>
        <v>#N/A</v>
      </c>
      <c r="Y4415" s="75" t="e">
        <f t="shared" si="687"/>
        <v>#N/A</v>
      </c>
    </row>
    <row r="4416" spans="2:25" ht="12.75" x14ac:dyDescent="0.2">
      <c r="B4416" s="72" t="str">
        <f t="shared" si="683"/>
        <v/>
      </c>
      <c r="C4416" s="58"/>
      <c r="D4416" s="67"/>
      <c r="E4416" s="71" t="str">
        <f t="shared" si="684"/>
        <v/>
      </c>
      <c r="F4416" s="71" t="str">
        <f t="shared" si="690"/>
        <v/>
      </c>
      <c r="G4416" s="72" t="str">
        <f t="shared" si="688"/>
        <v/>
      </c>
      <c r="H4416" s="68" t="str">
        <f t="shared" si="685"/>
        <v/>
      </c>
      <c r="I4416" s="69" t="str">
        <f t="shared" si="681"/>
        <v/>
      </c>
      <c r="J4416" s="70" t="str">
        <f t="shared" si="682"/>
        <v/>
      </c>
      <c r="W4416" s="75" t="e">
        <f t="shared" si="686"/>
        <v>#N/A</v>
      </c>
      <c r="X4416" s="75" t="e">
        <f t="shared" si="689"/>
        <v>#N/A</v>
      </c>
      <c r="Y4416" s="75" t="e">
        <f t="shared" si="687"/>
        <v>#N/A</v>
      </c>
    </row>
    <row r="4417" spans="2:25" ht="12.75" x14ac:dyDescent="0.2">
      <c r="B4417" s="72" t="str">
        <f t="shared" si="683"/>
        <v/>
      </c>
      <c r="C4417" s="58"/>
      <c r="D4417" s="67"/>
      <c r="E4417" s="71" t="str">
        <f t="shared" si="684"/>
        <v/>
      </c>
      <c r="F4417" s="71" t="str">
        <f t="shared" si="690"/>
        <v/>
      </c>
      <c r="G4417" s="72" t="str">
        <f t="shared" si="688"/>
        <v/>
      </c>
      <c r="H4417" s="68" t="str">
        <f t="shared" si="685"/>
        <v/>
      </c>
      <c r="I4417" s="69" t="str">
        <f t="shared" si="681"/>
        <v/>
      </c>
      <c r="J4417" s="70" t="str">
        <f t="shared" si="682"/>
        <v/>
      </c>
      <c r="W4417" s="75" t="e">
        <f t="shared" si="686"/>
        <v>#N/A</v>
      </c>
      <c r="X4417" s="75" t="e">
        <f t="shared" si="689"/>
        <v>#N/A</v>
      </c>
      <c r="Y4417" s="75" t="e">
        <f t="shared" si="687"/>
        <v>#N/A</v>
      </c>
    </row>
    <row r="4418" spans="2:25" ht="12.75" x14ac:dyDescent="0.2">
      <c r="B4418" s="72" t="str">
        <f t="shared" si="683"/>
        <v/>
      </c>
      <c r="C4418" s="58"/>
      <c r="D4418" s="67"/>
      <c r="E4418" s="71" t="str">
        <f t="shared" si="684"/>
        <v/>
      </c>
      <c r="F4418" s="71" t="str">
        <f t="shared" si="690"/>
        <v/>
      </c>
      <c r="G4418" s="72" t="str">
        <f t="shared" si="688"/>
        <v/>
      </c>
      <c r="H4418" s="68" t="str">
        <f t="shared" si="685"/>
        <v/>
      </c>
      <c r="I4418" s="69" t="str">
        <f t="shared" si="681"/>
        <v/>
      </c>
      <c r="J4418" s="70" t="str">
        <f t="shared" si="682"/>
        <v/>
      </c>
      <c r="W4418" s="75" t="e">
        <f t="shared" si="686"/>
        <v>#N/A</v>
      </c>
      <c r="X4418" s="75" t="e">
        <f t="shared" si="689"/>
        <v>#N/A</v>
      </c>
      <c r="Y4418" s="75" t="e">
        <f t="shared" si="687"/>
        <v>#N/A</v>
      </c>
    </row>
    <row r="4419" spans="2:25" ht="12.75" x14ac:dyDescent="0.2">
      <c r="B4419" s="72" t="str">
        <f t="shared" si="683"/>
        <v/>
      </c>
      <c r="C4419" s="58"/>
      <c r="D4419" s="67"/>
      <c r="E4419" s="71" t="str">
        <f t="shared" si="684"/>
        <v/>
      </c>
      <c r="F4419" s="71" t="str">
        <f t="shared" si="690"/>
        <v/>
      </c>
      <c r="G4419" s="72" t="str">
        <f t="shared" si="688"/>
        <v/>
      </c>
      <c r="H4419" s="68" t="str">
        <f t="shared" si="685"/>
        <v/>
      </c>
      <c r="I4419" s="69" t="str">
        <f t="shared" ref="I4419:I4482" si="691">IF(ISBLANK(D4419)=FALSE,ABS(E4419-$S$15),"")</f>
        <v/>
      </c>
      <c r="J4419" s="70" t="str">
        <f t="shared" ref="J4419:J4482" si="692">IF(ISBLANK(D4419)=FALSE,IF((I4419/$S$16)&gt;4.5,"X",""),"")</f>
        <v/>
      </c>
      <c r="W4419" s="75" t="e">
        <f t="shared" si="686"/>
        <v>#N/A</v>
      </c>
      <c r="X4419" s="75" t="e">
        <f t="shared" si="689"/>
        <v>#N/A</v>
      </c>
      <c r="Y4419" s="75" t="e">
        <f t="shared" si="687"/>
        <v>#N/A</v>
      </c>
    </row>
    <row r="4420" spans="2:25" ht="12.75" x14ac:dyDescent="0.2">
      <c r="B4420" s="72" t="str">
        <f t="shared" ref="B4420:B4483" si="693">IF(ISBLANK(D4420)=FALSE,ABS(G4420-H4420),"")</f>
        <v/>
      </c>
      <c r="C4420" s="58"/>
      <c r="D4420" s="67"/>
      <c r="E4420" s="71" t="str">
        <f t="shared" ref="E4420:E4483" si="694">IF(ISBLANK(D4420)=FALSE,IF($O$20=1,(D4420),IF($O$20=2,LN(D4420),IF($O$20=3,SQRT(D4420),-1/D4420))),"")</f>
        <v/>
      </c>
      <c r="F4420" s="71" t="str">
        <f t="shared" si="690"/>
        <v/>
      </c>
      <c r="G4420" s="72" t="str">
        <f t="shared" si="688"/>
        <v/>
      </c>
      <c r="H4420" s="68" t="str">
        <f t="shared" ref="H4420:H4483" si="695">IF(ISBLANK(D4420)=FALSE,NORMSDIST(F4420),"")</f>
        <v/>
      </c>
      <c r="I4420" s="69" t="str">
        <f t="shared" si="691"/>
        <v/>
      </c>
      <c r="J4420" s="70" t="str">
        <f t="shared" si="692"/>
        <v/>
      </c>
      <c r="W4420" s="75" t="e">
        <f t="shared" ref="W4420:W4483" si="696">IF(ISBLANK(D4420)=FALSE,IF($O$20=1,(D4420),IF($O$20=2,LN(D4420),IF($O$20=3,SQRT(D4420),-1/D4420))),NA())</f>
        <v>#N/A</v>
      </c>
      <c r="X4420" s="75" t="e">
        <f t="shared" si="689"/>
        <v>#N/A</v>
      </c>
      <c r="Y4420" s="75" t="e">
        <f t="shared" ref="Y4420:Y4483" si="697">IF(ISBLANK(D4420)=FALSE,_xlfn.NORM.S.DIST(F4420,TRUE),NA())</f>
        <v>#N/A</v>
      </c>
    </row>
    <row r="4421" spans="2:25" ht="12.75" x14ac:dyDescent="0.2">
      <c r="B4421" s="72" t="str">
        <f t="shared" si="693"/>
        <v/>
      </c>
      <c r="C4421" s="58"/>
      <c r="D4421" s="67"/>
      <c r="E4421" s="71" t="str">
        <f t="shared" si="694"/>
        <v/>
      </c>
      <c r="F4421" s="71" t="str">
        <f t="shared" si="690"/>
        <v/>
      </c>
      <c r="G4421" s="72" t="str">
        <f t="shared" ref="G4421:G4484" si="698">IF(ISBLANK(D4421)=FALSE,G4420+1/$M$6,"")</f>
        <v/>
      </c>
      <c r="H4421" s="68" t="str">
        <f t="shared" si="695"/>
        <v/>
      </c>
      <c r="I4421" s="69" t="str">
        <f t="shared" si="691"/>
        <v/>
      </c>
      <c r="J4421" s="70" t="str">
        <f t="shared" si="692"/>
        <v/>
      </c>
      <c r="W4421" s="75" t="e">
        <f t="shared" si="696"/>
        <v>#N/A</v>
      </c>
      <c r="X4421" s="75" t="e">
        <f t="shared" ref="X4421:X4484" si="699">IF(ISBLANK(D4421)=FALSE,X4420+1/$M$6,NA())</f>
        <v>#N/A</v>
      </c>
      <c r="Y4421" s="75" t="e">
        <f t="shared" si="697"/>
        <v>#N/A</v>
      </c>
    </row>
    <row r="4422" spans="2:25" ht="12.75" x14ac:dyDescent="0.2">
      <c r="B4422" s="72" t="str">
        <f t="shared" si="693"/>
        <v/>
      </c>
      <c r="C4422" s="58"/>
      <c r="D4422" s="67"/>
      <c r="E4422" s="71" t="str">
        <f t="shared" si="694"/>
        <v/>
      </c>
      <c r="F4422" s="71" t="str">
        <f t="shared" si="690"/>
        <v/>
      </c>
      <c r="G4422" s="72" t="str">
        <f t="shared" si="698"/>
        <v/>
      </c>
      <c r="H4422" s="68" t="str">
        <f t="shared" si="695"/>
        <v/>
      </c>
      <c r="I4422" s="69" t="str">
        <f t="shared" si="691"/>
        <v/>
      </c>
      <c r="J4422" s="70" t="str">
        <f t="shared" si="692"/>
        <v/>
      </c>
      <c r="W4422" s="75" t="e">
        <f t="shared" si="696"/>
        <v>#N/A</v>
      </c>
      <c r="X4422" s="75" t="e">
        <f t="shared" si="699"/>
        <v>#N/A</v>
      </c>
      <c r="Y4422" s="75" t="e">
        <f t="shared" si="697"/>
        <v>#N/A</v>
      </c>
    </row>
    <row r="4423" spans="2:25" ht="12.75" x14ac:dyDescent="0.2">
      <c r="B4423" s="72" t="str">
        <f t="shared" si="693"/>
        <v/>
      </c>
      <c r="C4423" s="58"/>
      <c r="D4423" s="67"/>
      <c r="E4423" s="71" t="str">
        <f t="shared" si="694"/>
        <v/>
      </c>
      <c r="F4423" s="71" t="str">
        <f t="shared" si="690"/>
        <v/>
      </c>
      <c r="G4423" s="72" t="str">
        <f t="shared" si="698"/>
        <v/>
      </c>
      <c r="H4423" s="68" t="str">
        <f t="shared" si="695"/>
        <v/>
      </c>
      <c r="I4423" s="69" t="str">
        <f t="shared" si="691"/>
        <v/>
      </c>
      <c r="J4423" s="70" t="str">
        <f t="shared" si="692"/>
        <v/>
      </c>
      <c r="W4423" s="75" t="e">
        <f t="shared" si="696"/>
        <v>#N/A</v>
      </c>
      <c r="X4423" s="75" t="e">
        <f t="shared" si="699"/>
        <v>#N/A</v>
      </c>
      <c r="Y4423" s="75" t="e">
        <f t="shared" si="697"/>
        <v>#N/A</v>
      </c>
    </row>
    <row r="4424" spans="2:25" ht="12.75" x14ac:dyDescent="0.2">
      <c r="B4424" s="72" t="str">
        <f t="shared" si="693"/>
        <v/>
      </c>
      <c r="C4424" s="58"/>
      <c r="D4424" s="67"/>
      <c r="E4424" s="71" t="str">
        <f t="shared" si="694"/>
        <v/>
      </c>
      <c r="F4424" s="71" t="str">
        <f t="shared" si="690"/>
        <v/>
      </c>
      <c r="G4424" s="72" t="str">
        <f t="shared" si="698"/>
        <v/>
      </c>
      <c r="H4424" s="68" t="str">
        <f t="shared" si="695"/>
        <v/>
      </c>
      <c r="I4424" s="69" t="str">
        <f t="shared" si="691"/>
        <v/>
      </c>
      <c r="J4424" s="70" t="str">
        <f t="shared" si="692"/>
        <v/>
      </c>
      <c r="W4424" s="75" t="e">
        <f t="shared" si="696"/>
        <v>#N/A</v>
      </c>
      <c r="X4424" s="75" t="e">
        <f t="shared" si="699"/>
        <v>#N/A</v>
      </c>
      <c r="Y4424" s="75" t="e">
        <f t="shared" si="697"/>
        <v>#N/A</v>
      </c>
    </row>
    <row r="4425" spans="2:25" ht="12.75" x14ac:dyDescent="0.2">
      <c r="B4425" s="72" t="str">
        <f t="shared" si="693"/>
        <v/>
      </c>
      <c r="C4425" s="58"/>
      <c r="D4425" s="67"/>
      <c r="E4425" s="71" t="str">
        <f t="shared" si="694"/>
        <v/>
      </c>
      <c r="F4425" s="71" t="str">
        <f t="shared" si="690"/>
        <v/>
      </c>
      <c r="G4425" s="72" t="str">
        <f t="shared" si="698"/>
        <v/>
      </c>
      <c r="H4425" s="68" t="str">
        <f t="shared" si="695"/>
        <v/>
      </c>
      <c r="I4425" s="69" t="str">
        <f t="shared" si="691"/>
        <v/>
      </c>
      <c r="J4425" s="70" t="str">
        <f t="shared" si="692"/>
        <v/>
      </c>
      <c r="W4425" s="75" t="e">
        <f t="shared" si="696"/>
        <v>#N/A</v>
      </c>
      <c r="X4425" s="75" t="e">
        <f t="shared" si="699"/>
        <v>#N/A</v>
      </c>
      <c r="Y4425" s="75" t="e">
        <f t="shared" si="697"/>
        <v>#N/A</v>
      </c>
    </row>
    <row r="4426" spans="2:25" ht="12.75" x14ac:dyDescent="0.2">
      <c r="B4426" s="72" t="str">
        <f t="shared" si="693"/>
        <v/>
      </c>
      <c r="C4426" s="58"/>
      <c r="D4426" s="67"/>
      <c r="E4426" s="71" t="str">
        <f t="shared" si="694"/>
        <v/>
      </c>
      <c r="F4426" s="71" t="str">
        <f t="shared" si="690"/>
        <v/>
      </c>
      <c r="G4426" s="72" t="str">
        <f t="shared" si="698"/>
        <v/>
      </c>
      <c r="H4426" s="68" t="str">
        <f t="shared" si="695"/>
        <v/>
      </c>
      <c r="I4426" s="69" t="str">
        <f t="shared" si="691"/>
        <v/>
      </c>
      <c r="J4426" s="70" t="str">
        <f t="shared" si="692"/>
        <v/>
      </c>
      <c r="W4426" s="75" t="e">
        <f t="shared" si="696"/>
        <v>#N/A</v>
      </c>
      <c r="X4426" s="75" t="e">
        <f t="shared" si="699"/>
        <v>#N/A</v>
      </c>
      <c r="Y4426" s="75" t="e">
        <f t="shared" si="697"/>
        <v>#N/A</v>
      </c>
    </row>
    <row r="4427" spans="2:25" ht="12.75" x14ac:dyDescent="0.2">
      <c r="B4427" s="72" t="str">
        <f t="shared" si="693"/>
        <v/>
      </c>
      <c r="C4427" s="58"/>
      <c r="D4427" s="67"/>
      <c r="E4427" s="71" t="str">
        <f t="shared" si="694"/>
        <v/>
      </c>
      <c r="F4427" s="71" t="str">
        <f t="shared" si="690"/>
        <v/>
      </c>
      <c r="G4427" s="72" t="str">
        <f t="shared" si="698"/>
        <v/>
      </c>
      <c r="H4427" s="68" t="str">
        <f t="shared" si="695"/>
        <v/>
      </c>
      <c r="I4427" s="69" t="str">
        <f t="shared" si="691"/>
        <v/>
      </c>
      <c r="J4427" s="70" t="str">
        <f t="shared" si="692"/>
        <v/>
      </c>
      <c r="W4427" s="75" t="e">
        <f t="shared" si="696"/>
        <v>#N/A</v>
      </c>
      <c r="X4427" s="75" t="e">
        <f t="shared" si="699"/>
        <v>#N/A</v>
      </c>
      <c r="Y4427" s="75" t="e">
        <f t="shared" si="697"/>
        <v>#N/A</v>
      </c>
    </row>
    <row r="4428" spans="2:25" ht="12.75" x14ac:dyDescent="0.2">
      <c r="B4428" s="72" t="str">
        <f t="shared" si="693"/>
        <v/>
      </c>
      <c r="C4428" s="58"/>
      <c r="D4428" s="67"/>
      <c r="E4428" s="71" t="str">
        <f t="shared" si="694"/>
        <v/>
      </c>
      <c r="F4428" s="71" t="str">
        <f t="shared" si="690"/>
        <v/>
      </c>
      <c r="G4428" s="72" t="str">
        <f t="shared" si="698"/>
        <v/>
      </c>
      <c r="H4428" s="68" t="str">
        <f t="shared" si="695"/>
        <v/>
      </c>
      <c r="I4428" s="69" t="str">
        <f t="shared" si="691"/>
        <v/>
      </c>
      <c r="J4428" s="70" t="str">
        <f t="shared" si="692"/>
        <v/>
      </c>
      <c r="W4428" s="75" t="e">
        <f t="shared" si="696"/>
        <v>#N/A</v>
      </c>
      <c r="X4428" s="75" t="e">
        <f t="shared" si="699"/>
        <v>#N/A</v>
      </c>
      <c r="Y4428" s="75" t="e">
        <f t="shared" si="697"/>
        <v>#N/A</v>
      </c>
    </row>
    <row r="4429" spans="2:25" ht="12.75" x14ac:dyDescent="0.2">
      <c r="B4429" s="72" t="str">
        <f t="shared" si="693"/>
        <v/>
      </c>
      <c r="C4429" s="58"/>
      <c r="D4429" s="67"/>
      <c r="E4429" s="71" t="str">
        <f t="shared" si="694"/>
        <v/>
      </c>
      <c r="F4429" s="71" t="str">
        <f t="shared" si="690"/>
        <v/>
      </c>
      <c r="G4429" s="72" t="str">
        <f t="shared" si="698"/>
        <v/>
      </c>
      <c r="H4429" s="68" t="str">
        <f t="shared" si="695"/>
        <v/>
      </c>
      <c r="I4429" s="69" t="str">
        <f t="shared" si="691"/>
        <v/>
      </c>
      <c r="J4429" s="70" t="str">
        <f t="shared" si="692"/>
        <v/>
      </c>
      <c r="W4429" s="75" t="e">
        <f t="shared" si="696"/>
        <v>#N/A</v>
      </c>
      <c r="X4429" s="75" t="e">
        <f t="shared" si="699"/>
        <v>#N/A</v>
      </c>
      <c r="Y4429" s="75" t="e">
        <f t="shared" si="697"/>
        <v>#N/A</v>
      </c>
    </row>
    <row r="4430" spans="2:25" ht="12.75" x14ac:dyDescent="0.2">
      <c r="B4430" s="72" t="str">
        <f t="shared" si="693"/>
        <v/>
      </c>
      <c r="C4430" s="58"/>
      <c r="D4430" s="67"/>
      <c r="E4430" s="71" t="str">
        <f t="shared" si="694"/>
        <v/>
      </c>
      <c r="F4430" s="71" t="str">
        <f t="shared" ref="F4430:F4493" si="700">IF(D4430,STANDARDIZE(E4430,$M$11,$M$12),"")</f>
        <v/>
      </c>
      <c r="G4430" s="72" t="str">
        <f t="shared" si="698"/>
        <v/>
      </c>
      <c r="H4430" s="68" t="str">
        <f t="shared" si="695"/>
        <v/>
      </c>
      <c r="I4430" s="69" t="str">
        <f t="shared" si="691"/>
        <v/>
      </c>
      <c r="J4430" s="70" t="str">
        <f t="shared" si="692"/>
        <v/>
      </c>
      <c r="W4430" s="75" t="e">
        <f t="shared" si="696"/>
        <v>#N/A</v>
      </c>
      <c r="X4430" s="75" t="e">
        <f t="shared" si="699"/>
        <v>#N/A</v>
      </c>
      <c r="Y4430" s="75" t="e">
        <f t="shared" si="697"/>
        <v>#N/A</v>
      </c>
    </row>
    <row r="4431" spans="2:25" ht="12.75" x14ac:dyDescent="0.2">
      <c r="B4431" s="72" t="str">
        <f t="shared" si="693"/>
        <v/>
      </c>
      <c r="C4431" s="58"/>
      <c r="D4431" s="67"/>
      <c r="E4431" s="71" t="str">
        <f t="shared" si="694"/>
        <v/>
      </c>
      <c r="F4431" s="71" t="str">
        <f t="shared" si="700"/>
        <v/>
      </c>
      <c r="G4431" s="72" t="str">
        <f t="shared" si="698"/>
        <v/>
      </c>
      <c r="H4431" s="68" t="str">
        <f t="shared" si="695"/>
        <v/>
      </c>
      <c r="I4431" s="69" t="str">
        <f t="shared" si="691"/>
        <v/>
      </c>
      <c r="J4431" s="70" t="str">
        <f t="shared" si="692"/>
        <v/>
      </c>
      <c r="W4431" s="75" t="e">
        <f t="shared" si="696"/>
        <v>#N/A</v>
      </c>
      <c r="X4431" s="75" t="e">
        <f t="shared" si="699"/>
        <v>#N/A</v>
      </c>
      <c r="Y4431" s="75" t="e">
        <f t="shared" si="697"/>
        <v>#N/A</v>
      </c>
    </row>
    <row r="4432" spans="2:25" ht="12.75" x14ac:dyDescent="0.2">
      <c r="B4432" s="72" t="str">
        <f t="shared" si="693"/>
        <v/>
      </c>
      <c r="C4432" s="58"/>
      <c r="D4432" s="67"/>
      <c r="E4432" s="71" t="str">
        <f t="shared" si="694"/>
        <v/>
      </c>
      <c r="F4432" s="71" t="str">
        <f t="shared" si="700"/>
        <v/>
      </c>
      <c r="G4432" s="72" t="str">
        <f t="shared" si="698"/>
        <v/>
      </c>
      <c r="H4432" s="68" t="str">
        <f t="shared" si="695"/>
        <v/>
      </c>
      <c r="I4432" s="69" t="str">
        <f t="shared" si="691"/>
        <v/>
      </c>
      <c r="J4432" s="70" t="str">
        <f t="shared" si="692"/>
        <v/>
      </c>
      <c r="W4432" s="75" t="e">
        <f t="shared" si="696"/>
        <v>#N/A</v>
      </c>
      <c r="X4432" s="75" t="e">
        <f t="shared" si="699"/>
        <v>#N/A</v>
      </c>
      <c r="Y4432" s="75" t="e">
        <f t="shared" si="697"/>
        <v>#N/A</v>
      </c>
    </row>
    <row r="4433" spans="2:25" ht="12.75" x14ac:dyDescent="0.2">
      <c r="B4433" s="72" t="str">
        <f t="shared" si="693"/>
        <v/>
      </c>
      <c r="C4433" s="58"/>
      <c r="D4433" s="67"/>
      <c r="E4433" s="71" t="str">
        <f t="shared" si="694"/>
        <v/>
      </c>
      <c r="F4433" s="71" t="str">
        <f t="shared" si="700"/>
        <v/>
      </c>
      <c r="G4433" s="72" t="str">
        <f t="shared" si="698"/>
        <v/>
      </c>
      <c r="H4433" s="68" t="str">
        <f t="shared" si="695"/>
        <v/>
      </c>
      <c r="I4433" s="69" t="str">
        <f t="shared" si="691"/>
        <v/>
      </c>
      <c r="J4433" s="70" t="str">
        <f t="shared" si="692"/>
        <v/>
      </c>
      <c r="W4433" s="75" t="e">
        <f t="shared" si="696"/>
        <v>#N/A</v>
      </c>
      <c r="X4433" s="75" t="e">
        <f t="shared" si="699"/>
        <v>#N/A</v>
      </c>
      <c r="Y4433" s="75" t="e">
        <f t="shared" si="697"/>
        <v>#N/A</v>
      </c>
    </row>
    <row r="4434" spans="2:25" ht="12.75" x14ac:dyDescent="0.2">
      <c r="B4434" s="72" t="str">
        <f t="shared" si="693"/>
        <v/>
      </c>
      <c r="C4434" s="58"/>
      <c r="D4434" s="67"/>
      <c r="E4434" s="71" t="str">
        <f t="shared" si="694"/>
        <v/>
      </c>
      <c r="F4434" s="71" t="str">
        <f t="shared" si="700"/>
        <v/>
      </c>
      <c r="G4434" s="72" t="str">
        <f t="shared" si="698"/>
        <v/>
      </c>
      <c r="H4434" s="68" t="str">
        <f t="shared" si="695"/>
        <v/>
      </c>
      <c r="I4434" s="69" t="str">
        <f t="shared" si="691"/>
        <v/>
      </c>
      <c r="J4434" s="70" t="str">
        <f t="shared" si="692"/>
        <v/>
      </c>
      <c r="W4434" s="75" t="e">
        <f t="shared" si="696"/>
        <v>#N/A</v>
      </c>
      <c r="X4434" s="75" t="e">
        <f t="shared" si="699"/>
        <v>#N/A</v>
      </c>
      <c r="Y4434" s="75" t="e">
        <f t="shared" si="697"/>
        <v>#N/A</v>
      </c>
    </row>
    <row r="4435" spans="2:25" ht="12.75" x14ac:dyDescent="0.2">
      <c r="B4435" s="72" t="str">
        <f t="shared" si="693"/>
        <v/>
      </c>
      <c r="C4435" s="58"/>
      <c r="D4435" s="67"/>
      <c r="E4435" s="71" t="str">
        <f t="shared" si="694"/>
        <v/>
      </c>
      <c r="F4435" s="71" t="str">
        <f t="shared" si="700"/>
        <v/>
      </c>
      <c r="G4435" s="72" t="str">
        <f t="shared" si="698"/>
        <v/>
      </c>
      <c r="H4435" s="68" t="str">
        <f t="shared" si="695"/>
        <v/>
      </c>
      <c r="I4435" s="69" t="str">
        <f t="shared" si="691"/>
        <v/>
      </c>
      <c r="J4435" s="70" t="str">
        <f t="shared" si="692"/>
        <v/>
      </c>
      <c r="W4435" s="75" t="e">
        <f t="shared" si="696"/>
        <v>#N/A</v>
      </c>
      <c r="X4435" s="75" t="e">
        <f t="shared" si="699"/>
        <v>#N/A</v>
      </c>
      <c r="Y4435" s="75" t="e">
        <f t="shared" si="697"/>
        <v>#N/A</v>
      </c>
    </row>
    <row r="4436" spans="2:25" ht="12.75" x14ac:dyDescent="0.2">
      <c r="B4436" s="72" t="str">
        <f t="shared" si="693"/>
        <v/>
      </c>
      <c r="C4436" s="58"/>
      <c r="D4436" s="67"/>
      <c r="E4436" s="71" t="str">
        <f t="shared" si="694"/>
        <v/>
      </c>
      <c r="F4436" s="71" t="str">
        <f t="shared" si="700"/>
        <v/>
      </c>
      <c r="G4436" s="72" t="str">
        <f t="shared" si="698"/>
        <v/>
      </c>
      <c r="H4436" s="68" t="str">
        <f t="shared" si="695"/>
        <v/>
      </c>
      <c r="I4436" s="69" t="str">
        <f t="shared" si="691"/>
        <v/>
      </c>
      <c r="J4436" s="70" t="str">
        <f t="shared" si="692"/>
        <v/>
      </c>
      <c r="W4436" s="75" t="e">
        <f t="shared" si="696"/>
        <v>#N/A</v>
      </c>
      <c r="X4436" s="75" t="e">
        <f t="shared" si="699"/>
        <v>#N/A</v>
      </c>
      <c r="Y4436" s="75" t="e">
        <f t="shared" si="697"/>
        <v>#N/A</v>
      </c>
    </row>
    <row r="4437" spans="2:25" ht="12.75" x14ac:dyDescent="0.2">
      <c r="B4437" s="72" t="str">
        <f t="shared" si="693"/>
        <v/>
      </c>
      <c r="C4437" s="58"/>
      <c r="D4437" s="67"/>
      <c r="E4437" s="71" t="str">
        <f t="shared" si="694"/>
        <v/>
      </c>
      <c r="F4437" s="71" t="str">
        <f t="shared" si="700"/>
        <v/>
      </c>
      <c r="G4437" s="72" t="str">
        <f t="shared" si="698"/>
        <v/>
      </c>
      <c r="H4437" s="68" t="str">
        <f t="shared" si="695"/>
        <v/>
      </c>
      <c r="I4437" s="69" t="str">
        <f t="shared" si="691"/>
        <v/>
      </c>
      <c r="J4437" s="70" t="str">
        <f t="shared" si="692"/>
        <v/>
      </c>
      <c r="W4437" s="75" t="e">
        <f t="shared" si="696"/>
        <v>#N/A</v>
      </c>
      <c r="X4437" s="75" t="e">
        <f t="shared" si="699"/>
        <v>#N/A</v>
      </c>
      <c r="Y4437" s="75" t="e">
        <f t="shared" si="697"/>
        <v>#N/A</v>
      </c>
    </row>
    <row r="4438" spans="2:25" ht="12.75" x14ac:dyDescent="0.2">
      <c r="B4438" s="72" t="str">
        <f t="shared" si="693"/>
        <v/>
      </c>
      <c r="C4438" s="58"/>
      <c r="D4438" s="67"/>
      <c r="E4438" s="71" t="str">
        <f t="shared" si="694"/>
        <v/>
      </c>
      <c r="F4438" s="71" t="str">
        <f t="shared" si="700"/>
        <v/>
      </c>
      <c r="G4438" s="72" t="str">
        <f t="shared" si="698"/>
        <v/>
      </c>
      <c r="H4438" s="68" t="str">
        <f t="shared" si="695"/>
        <v/>
      </c>
      <c r="I4438" s="69" t="str">
        <f t="shared" si="691"/>
        <v/>
      </c>
      <c r="J4438" s="70" t="str">
        <f t="shared" si="692"/>
        <v/>
      </c>
      <c r="W4438" s="75" t="e">
        <f t="shared" si="696"/>
        <v>#N/A</v>
      </c>
      <c r="X4438" s="75" t="e">
        <f t="shared" si="699"/>
        <v>#N/A</v>
      </c>
      <c r="Y4438" s="75" t="e">
        <f t="shared" si="697"/>
        <v>#N/A</v>
      </c>
    </row>
    <row r="4439" spans="2:25" ht="12.75" x14ac:dyDescent="0.2">
      <c r="B4439" s="72" t="str">
        <f t="shared" si="693"/>
        <v/>
      </c>
      <c r="C4439" s="58"/>
      <c r="D4439" s="67"/>
      <c r="E4439" s="71" t="str">
        <f t="shared" si="694"/>
        <v/>
      </c>
      <c r="F4439" s="71" t="str">
        <f t="shared" si="700"/>
        <v/>
      </c>
      <c r="G4439" s="72" t="str">
        <f t="shared" si="698"/>
        <v/>
      </c>
      <c r="H4439" s="68" t="str">
        <f t="shared" si="695"/>
        <v/>
      </c>
      <c r="I4439" s="69" t="str">
        <f t="shared" si="691"/>
        <v/>
      </c>
      <c r="J4439" s="70" t="str">
        <f t="shared" si="692"/>
        <v/>
      </c>
      <c r="W4439" s="75" t="e">
        <f t="shared" si="696"/>
        <v>#N/A</v>
      </c>
      <c r="X4439" s="75" t="e">
        <f t="shared" si="699"/>
        <v>#N/A</v>
      </c>
      <c r="Y4439" s="75" t="e">
        <f t="shared" si="697"/>
        <v>#N/A</v>
      </c>
    </row>
    <row r="4440" spans="2:25" ht="12.75" x14ac:dyDescent="0.2">
      <c r="B4440" s="72" t="str">
        <f t="shared" si="693"/>
        <v/>
      </c>
      <c r="C4440" s="58"/>
      <c r="D4440" s="67"/>
      <c r="E4440" s="71" t="str">
        <f t="shared" si="694"/>
        <v/>
      </c>
      <c r="F4440" s="71" t="str">
        <f t="shared" si="700"/>
        <v/>
      </c>
      <c r="G4440" s="72" t="str">
        <f t="shared" si="698"/>
        <v/>
      </c>
      <c r="H4440" s="68" t="str">
        <f t="shared" si="695"/>
        <v/>
      </c>
      <c r="I4440" s="69" t="str">
        <f t="shared" si="691"/>
        <v/>
      </c>
      <c r="J4440" s="70" t="str">
        <f t="shared" si="692"/>
        <v/>
      </c>
      <c r="W4440" s="75" t="e">
        <f t="shared" si="696"/>
        <v>#N/A</v>
      </c>
      <c r="X4440" s="75" t="e">
        <f t="shared" si="699"/>
        <v>#N/A</v>
      </c>
      <c r="Y4440" s="75" t="e">
        <f t="shared" si="697"/>
        <v>#N/A</v>
      </c>
    </row>
    <row r="4441" spans="2:25" ht="12.75" x14ac:dyDescent="0.2">
      <c r="B4441" s="72" t="str">
        <f t="shared" si="693"/>
        <v/>
      </c>
      <c r="C4441" s="58"/>
      <c r="D4441" s="67"/>
      <c r="E4441" s="71" t="str">
        <f t="shared" si="694"/>
        <v/>
      </c>
      <c r="F4441" s="71" t="str">
        <f t="shared" si="700"/>
        <v/>
      </c>
      <c r="G4441" s="72" t="str">
        <f t="shared" si="698"/>
        <v/>
      </c>
      <c r="H4441" s="68" t="str">
        <f t="shared" si="695"/>
        <v/>
      </c>
      <c r="I4441" s="69" t="str">
        <f t="shared" si="691"/>
        <v/>
      </c>
      <c r="J4441" s="70" t="str">
        <f t="shared" si="692"/>
        <v/>
      </c>
      <c r="W4441" s="75" t="e">
        <f t="shared" si="696"/>
        <v>#N/A</v>
      </c>
      <c r="X4441" s="75" t="e">
        <f t="shared" si="699"/>
        <v>#N/A</v>
      </c>
      <c r="Y4441" s="75" t="e">
        <f t="shared" si="697"/>
        <v>#N/A</v>
      </c>
    </row>
    <row r="4442" spans="2:25" ht="12.75" x14ac:dyDescent="0.2">
      <c r="B4442" s="72" t="str">
        <f t="shared" si="693"/>
        <v/>
      </c>
      <c r="C4442" s="58"/>
      <c r="D4442" s="67"/>
      <c r="E4442" s="71" t="str">
        <f t="shared" si="694"/>
        <v/>
      </c>
      <c r="F4442" s="71" t="str">
        <f t="shared" si="700"/>
        <v/>
      </c>
      <c r="G4442" s="72" t="str">
        <f t="shared" si="698"/>
        <v/>
      </c>
      <c r="H4442" s="68" t="str">
        <f t="shared" si="695"/>
        <v/>
      </c>
      <c r="I4442" s="69" t="str">
        <f t="shared" si="691"/>
        <v/>
      </c>
      <c r="J4442" s="70" t="str">
        <f t="shared" si="692"/>
        <v/>
      </c>
      <c r="W4442" s="75" t="e">
        <f t="shared" si="696"/>
        <v>#N/A</v>
      </c>
      <c r="X4442" s="75" t="e">
        <f t="shared" si="699"/>
        <v>#N/A</v>
      </c>
      <c r="Y4442" s="75" t="e">
        <f t="shared" si="697"/>
        <v>#N/A</v>
      </c>
    </row>
    <row r="4443" spans="2:25" ht="12.75" x14ac:dyDescent="0.2">
      <c r="B4443" s="72" t="str">
        <f t="shared" si="693"/>
        <v/>
      </c>
      <c r="C4443" s="58"/>
      <c r="D4443" s="67"/>
      <c r="E4443" s="71" t="str">
        <f t="shared" si="694"/>
        <v/>
      </c>
      <c r="F4443" s="71" t="str">
        <f t="shared" si="700"/>
        <v/>
      </c>
      <c r="G4443" s="72" t="str">
        <f t="shared" si="698"/>
        <v/>
      </c>
      <c r="H4443" s="68" t="str">
        <f t="shared" si="695"/>
        <v/>
      </c>
      <c r="I4443" s="69" t="str">
        <f t="shared" si="691"/>
        <v/>
      </c>
      <c r="J4443" s="70" t="str">
        <f t="shared" si="692"/>
        <v/>
      </c>
      <c r="W4443" s="75" t="e">
        <f t="shared" si="696"/>
        <v>#N/A</v>
      </c>
      <c r="X4443" s="75" t="e">
        <f t="shared" si="699"/>
        <v>#N/A</v>
      </c>
      <c r="Y4443" s="75" t="e">
        <f t="shared" si="697"/>
        <v>#N/A</v>
      </c>
    </row>
    <row r="4444" spans="2:25" ht="12.75" x14ac:dyDescent="0.2">
      <c r="B4444" s="72" t="str">
        <f t="shared" si="693"/>
        <v/>
      </c>
      <c r="C4444" s="58"/>
      <c r="D4444" s="67"/>
      <c r="E4444" s="71" t="str">
        <f t="shared" si="694"/>
        <v/>
      </c>
      <c r="F4444" s="71" t="str">
        <f t="shared" si="700"/>
        <v/>
      </c>
      <c r="G4444" s="72" t="str">
        <f t="shared" si="698"/>
        <v/>
      </c>
      <c r="H4444" s="68" t="str">
        <f t="shared" si="695"/>
        <v/>
      </c>
      <c r="I4444" s="69" t="str">
        <f t="shared" si="691"/>
        <v/>
      </c>
      <c r="J4444" s="70" t="str">
        <f t="shared" si="692"/>
        <v/>
      </c>
      <c r="W4444" s="75" t="e">
        <f t="shared" si="696"/>
        <v>#N/A</v>
      </c>
      <c r="X4444" s="75" t="e">
        <f t="shared" si="699"/>
        <v>#N/A</v>
      </c>
      <c r="Y4444" s="75" t="e">
        <f t="shared" si="697"/>
        <v>#N/A</v>
      </c>
    </row>
    <row r="4445" spans="2:25" ht="12.75" x14ac:dyDescent="0.2">
      <c r="B4445" s="72" t="str">
        <f t="shared" si="693"/>
        <v/>
      </c>
      <c r="C4445" s="58"/>
      <c r="D4445" s="67"/>
      <c r="E4445" s="71" t="str">
        <f t="shared" si="694"/>
        <v/>
      </c>
      <c r="F4445" s="71" t="str">
        <f t="shared" si="700"/>
        <v/>
      </c>
      <c r="G4445" s="72" t="str">
        <f t="shared" si="698"/>
        <v/>
      </c>
      <c r="H4445" s="68" t="str">
        <f t="shared" si="695"/>
        <v/>
      </c>
      <c r="I4445" s="69" t="str">
        <f t="shared" si="691"/>
        <v/>
      </c>
      <c r="J4445" s="70" t="str">
        <f t="shared" si="692"/>
        <v/>
      </c>
      <c r="W4445" s="75" t="e">
        <f t="shared" si="696"/>
        <v>#N/A</v>
      </c>
      <c r="X4445" s="75" t="e">
        <f t="shared" si="699"/>
        <v>#N/A</v>
      </c>
      <c r="Y4445" s="75" t="e">
        <f t="shared" si="697"/>
        <v>#N/A</v>
      </c>
    </row>
    <row r="4446" spans="2:25" ht="12.75" x14ac:dyDescent="0.2">
      <c r="B4446" s="72" t="str">
        <f t="shared" si="693"/>
        <v/>
      </c>
      <c r="C4446" s="58"/>
      <c r="D4446" s="67"/>
      <c r="E4446" s="71" t="str">
        <f t="shared" si="694"/>
        <v/>
      </c>
      <c r="F4446" s="71" t="str">
        <f t="shared" si="700"/>
        <v/>
      </c>
      <c r="G4446" s="72" t="str">
        <f t="shared" si="698"/>
        <v/>
      </c>
      <c r="H4446" s="68" t="str">
        <f t="shared" si="695"/>
        <v/>
      </c>
      <c r="I4446" s="69" t="str">
        <f t="shared" si="691"/>
        <v/>
      </c>
      <c r="J4446" s="70" t="str">
        <f t="shared" si="692"/>
        <v/>
      </c>
      <c r="W4446" s="75" t="e">
        <f t="shared" si="696"/>
        <v>#N/A</v>
      </c>
      <c r="X4446" s="75" t="e">
        <f t="shared" si="699"/>
        <v>#N/A</v>
      </c>
      <c r="Y4446" s="75" t="e">
        <f t="shared" si="697"/>
        <v>#N/A</v>
      </c>
    </row>
    <row r="4447" spans="2:25" ht="12.75" x14ac:dyDescent="0.2">
      <c r="B4447" s="72" t="str">
        <f t="shared" si="693"/>
        <v/>
      </c>
      <c r="C4447" s="58"/>
      <c r="D4447" s="67"/>
      <c r="E4447" s="71" t="str">
        <f t="shared" si="694"/>
        <v/>
      </c>
      <c r="F4447" s="71" t="str">
        <f t="shared" si="700"/>
        <v/>
      </c>
      <c r="G4447" s="72" t="str">
        <f t="shared" si="698"/>
        <v/>
      </c>
      <c r="H4447" s="68" t="str">
        <f t="shared" si="695"/>
        <v/>
      </c>
      <c r="I4447" s="69" t="str">
        <f t="shared" si="691"/>
        <v/>
      </c>
      <c r="J4447" s="70" t="str">
        <f t="shared" si="692"/>
        <v/>
      </c>
      <c r="W4447" s="75" t="e">
        <f t="shared" si="696"/>
        <v>#N/A</v>
      </c>
      <c r="X4447" s="75" t="e">
        <f t="shared" si="699"/>
        <v>#N/A</v>
      </c>
      <c r="Y4447" s="75" t="e">
        <f t="shared" si="697"/>
        <v>#N/A</v>
      </c>
    </row>
    <row r="4448" spans="2:25" ht="12.75" x14ac:dyDescent="0.2">
      <c r="B4448" s="72" t="str">
        <f t="shared" si="693"/>
        <v/>
      </c>
      <c r="C4448" s="58"/>
      <c r="D4448" s="67"/>
      <c r="E4448" s="71" t="str">
        <f t="shared" si="694"/>
        <v/>
      </c>
      <c r="F4448" s="71" t="str">
        <f t="shared" si="700"/>
        <v/>
      </c>
      <c r="G4448" s="72" t="str">
        <f t="shared" si="698"/>
        <v/>
      </c>
      <c r="H4448" s="68" t="str">
        <f t="shared" si="695"/>
        <v/>
      </c>
      <c r="I4448" s="69" t="str">
        <f t="shared" si="691"/>
        <v/>
      </c>
      <c r="J4448" s="70" t="str">
        <f t="shared" si="692"/>
        <v/>
      </c>
      <c r="W4448" s="75" t="e">
        <f t="shared" si="696"/>
        <v>#N/A</v>
      </c>
      <c r="X4448" s="75" t="e">
        <f t="shared" si="699"/>
        <v>#N/A</v>
      </c>
      <c r="Y4448" s="75" t="e">
        <f t="shared" si="697"/>
        <v>#N/A</v>
      </c>
    </row>
    <row r="4449" spans="2:25" ht="12.75" x14ac:dyDescent="0.2">
      <c r="B4449" s="72" t="str">
        <f t="shared" si="693"/>
        <v/>
      </c>
      <c r="C4449" s="58"/>
      <c r="D4449" s="67"/>
      <c r="E4449" s="71" t="str">
        <f t="shared" si="694"/>
        <v/>
      </c>
      <c r="F4449" s="71" t="str">
        <f t="shared" si="700"/>
        <v/>
      </c>
      <c r="G4449" s="72" t="str">
        <f t="shared" si="698"/>
        <v/>
      </c>
      <c r="H4449" s="68" t="str">
        <f t="shared" si="695"/>
        <v/>
      </c>
      <c r="I4449" s="69" t="str">
        <f t="shared" si="691"/>
        <v/>
      </c>
      <c r="J4449" s="70" t="str">
        <f t="shared" si="692"/>
        <v/>
      </c>
      <c r="W4449" s="75" t="e">
        <f t="shared" si="696"/>
        <v>#N/A</v>
      </c>
      <c r="X4449" s="75" t="e">
        <f t="shared" si="699"/>
        <v>#N/A</v>
      </c>
      <c r="Y4449" s="75" t="e">
        <f t="shared" si="697"/>
        <v>#N/A</v>
      </c>
    </row>
    <row r="4450" spans="2:25" ht="12.75" x14ac:dyDescent="0.2">
      <c r="B4450" s="72" t="str">
        <f t="shared" si="693"/>
        <v/>
      </c>
      <c r="C4450" s="58"/>
      <c r="D4450" s="67"/>
      <c r="E4450" s="71" t="str">
        <f t="shared" si="694"/>
        <v/>
      </c>
      <c r="F4450" s="71" t="str">
        <f t="shared" si="700"/>
        <v/>
      </c>
      <c r="G4450" s="72" t="str">
        <f t="shared" si="698"/>
        <v/>
      </c>
      <c r="H4450" s="68" t="str">
        <f t="shared" si="695"/>
        <v/>
      </c>
      <c r="I4450" s="69" t="str">
        <f t="shared" si="691"/>
        <v/>
      </c>
      <c r="J4450" s="70" t="str">
        <f t="shared" si="692"/>
        <v/>
      </c>
      <c r="W4450" s="75" t="e">
        <f t="shared" si="696"/>
        <v>#N/A</v>
      </c>
      <c r="X4450" s="75" t="e">
        <f t="shared" si="699"/>
        <v>#N/A</v>
      </c>
      <c r="Y4450" s="75" t="e">
        <f t="shared" si="697"/>
        <v>#N/A</v>
      </c>
    </row>
    <row r="4451" spans="2:25" ht="12.75" x14ac:dyDescent="0.2">
      <c r="B4451" s="72" t="str">
        <f t="shared" si="693"/>
        <v/>
      </c>
      <c r="C4451" s="58"/>
      <c r="D4451" s="67"/>
      <c r="E4451" s="71" t="str">
        <f t="shared" si="694"/>
        <v/>
      </c>
      <c r="F4451" s="71" t="str">
        <f t="shared" si="700"/>
        <v/>
      </c>
      <c r="G4451" s="72" t="str">
        <f t="shared" si="698"/>
        <v/>
      </c>
      <c r="H4451" s="68" t="str">
        <f t="shared" si="695"/>
        <v/>
      </c>
      <c r="I4451" s="69" t="str">
        <f t="shared" si="691"/>
        <v/>
      </c>
      <c r="J4451" s="70" t="str">
        <f t="shared" si="692"/>
        <v/>
      </c>
      <c r="W4451" s="75" t="e">
        <f t="shared" si="696"/>
        <v>#N/A</v>
      </c>
      <c r="X4451" s="75" t="e">
        <f t="shared" si="699"/>
        <v>#N/A</v>
      </c>
      <c r="Y4451" s="75" t="e">
        <f t="shared" si="697"/>
        <v>#N/A</v>
      </c>
    </row>
    <row r="4452" spans="2:25" ht="12.75" x14ac:dyDescent="0.2">
      <c r="B4452" s="72" t="str">
        <f t="shared" si="693"/>
        <v/>
      </c>
      <c r="C4452" s="58"/>
      <c r="D4452" s="67"/>
      <c r="E4452" s="71" t="str">
        <f t="shared" si="694"/>
        <v/>
      </c>
      <c r="F4452" s="71" t="str">
        <f t="shared" si="700"/>
        <v/>
      </c>
      <c r="G4452" s="72" t="str">
        <f t="shared" si="698"/>
        <v/>
      </c>
      <c r="H4452" s="68" t="str">
        <f t="shared" si="695"/>
        <v/>
      </c>
      <c r="I4452" s="69" t="str">
        <f t="shared" si="691"/>
        <v/>
      </c>
      <c r="J4452" s="70" t="str">
        <f t="shared" si="692"/>
        <v/>
      </c>
      <c r="W4452" s="75" t="e">
        <f t="shared" si="696"/>
        <v>#N/A</v>
      </c>
      <c r="X4452" s="75" t="e">
        <f t="shared" si="699"/>
        <v>#N/A</v>
      </c>
      <c r="Y4452" s="75" t="e">
        <f t="shared" si="697"/>
        <v>#N/A</v>
      </c>
    </row>
    <row r="4453" spans="2:25" ht="12.75" x14ac:dyDescent="0.2">
      <c r="B4453" s="72" t="str">
        <f t="shared" si="693"/>
        <v/>
      </c>
      <c r="C4453" s="58"/>
      <c r="D4453" s="67"/>
      <c r="E4453" s="71" t="str">
        <f t="shared" si="694"/>
        <v/>
      </c>
      <c r="F4453" s="71" t="str">
        <f t="shared" si="700"/>
        <v/>
      </c>
      <c r="G4453" s="72" t="str">
        <f t="shared" si="698"/>
        <v/>
      </c>
      <c r="H4453" s="68" t="str">
        <f t="shared" si="695"/>
        <v/>
      </c>
      <c r="I4453" s="69" t="str">
        <f t="shared" si="691"/>
        <v/>
      </c>
      <c r="J4453" s="70" t="str">
        <f t="shared" si="692"/>
        <v/>
      </c>
      <c r="W4453" s="75" t="e">
        <f t="shared" si="696"/>
        <v>#N/A</v>
      </c>
      <c r="X4453" s="75" t="e">
        <f t="shared" si="699"/>
        <v>#N/A</v>
      </c>
      <c r="Y4453" s="75" t="e">
        <f t="shared" si="697"/>
        <v>#N/A</v>
      </c>
    </row>
    <row r="4454" spans="2:25" ht="12.75" x14ac:dyDescent="0.2">
      <c r="B4454" s="72" t="str">
        <f t="shared" si="693"/>
        <v/>
      </c>
      <c r="C4454" s="58"/>
      <c r="D4454" s="67"/>
      <c r="E4454" s="71" t="str">
        <f t="shared" si="694"/>
        <v/>
      </c>
      <c r="F4454" s="71" t="str">
        <f t="shared" si="700"/>
        <v/>
      </c>
      <c r="G4454" s="72" t="str">
        <f t="shared" si="698"/>
        <v/>
      </c>
      <c r="H4454" s="68" t="str">
        <f t="shared" si="695"/>
        <v/>
      </c>
      <c r="I4454" s="69" t="str">
        <f t="shared" si="691"/>
        <v/>
      </c>
      <c r="J4454" s="70" t="str">
        <f t="shared" si="692"/>
        <v/>
      </c>
      <c r="W4454" s="75" t="e">
        <f t="shared" si="696"/>
        <v>#N/A</v>
      </c>
      <c r="X4454" s="75" t="e">
        <f t="shared" si="699"/>
        <v>#N/A</v>
      </c>
      <c r="Y4454" s="75" t="e">
        <f t="shared" si="697"/>
        <v>#N/A</v>
      </c>
    </row>
    <row r="4455" spans="2:25" ht="12.75" x14ac:dyDescent="0.2">
      <c r="B4455" s="72" t="str">
        <f t="shared" si="693"/>
        <v/>
      </c>
      <c r="C4455" s="58"/>
      <c r="D4455" s="67"/>
      <c r="E4455" s="71" t="str">
        <f t="shared" si="694"/>
        <v/>
      </c>
      <c r="F4455" s="71" t="str">
        <f t="shared" si="700"/>
        <v/>
      </c>
      <c r="G4455" s="72" t="str">
        <f t="shared" si="698"/>
        <v/>
      </c>
      <c r="H4455" s="68" t="str">
        <f t="shared" si="695"/>
        <v/>
      </c>
      <c r="I4455" s="69" t="str">
        <f t="shared" si="691"/>
        <v/>
      </c>
      <c r="J4455" s="70" t="str">
        <f t="shared" si="692"/>
        <v/>
      </c>
      <c r="W4455" s="75" t="e">
        <f t="shared" si="696"/>
        <v>#N/A</v>
      </c>
      <c r="X4455" s="75" t="e">
        <f t="shared" si="699"/>
        <v>#N/A</v>
      </c>
      <c r="Y4455" s="75" t="e">
        <f t="shared" si="697"/>
        <v>#N/A</v>
      </c>
    </row>
    <row r="4456" spans="2:25" ht="12.75" x14ac:dyDescent="0.2">
      <c r="B4456" s="72" t="str">
        <f t="shared" si="693"/>
        <v/>
      </c>
      <c r="C4456" s="58"/>
      <c r="D4456" s="67"/>
      <c r="E4456" s="71" t="str">
        <f t="shared" si="694"/>
        <v/>
      </c>
      <c r="F4456" s="71" t="str">
        <f t="shared" si="700"/>
        <v/>
      </c>
      <c r="G4456" s="72" t="str">
        <f t="shared" si="698"/>
        <v/>
      </c>
      <c r="H4456" s="68" t="str">
        <f t="shared" si="695"/>
        <v/>
      </c>
      <c r="I4456" s="69" t="str">
        <f t="shared" si="691"/>
        <v/>
      </c>
      <c r="J4456" s="70" t="str">
        <f t="shared" si="692"/>
        <v/>
      </c>
      <c r="W4456" s="75" t="e">
        <f t="shared" si="696"/>
        <v>#N/A</v>
      </c>
      <c r="X4456" s="75" t="e">
        <f t="shared" si="699"/>
        <v>#N/A</v>
      </c>
      <c r="Y4456" s="75" t="e">
        <f t="shared" si="697"/>
        <v>#N/A</v>
      </c>
    </row>
    <row r="4457" spans="2:25" ht="12.75" x14ac:dyDescent="0.2">
      <c r="B4457" s="72" t="str">
        <f t="shared" si="693"/>
        <v/>
      </c>
      <c r="C4457" s="58"/>
      <c r="D4457" s="67"/>
      <c r="E4457" s="71" t="str">
        <f t="shared" si="694"/>
        <v/>
      </c>
      <c r="F4457" s="71" t="str">
        <f t="shared" si="700"/>
        <v/>
      </c>
      <c r="G4457" s="72" t="str">
        <f t="shared" si="698"/>
        <v/>
      </c>
      <c r="H4457" s="68" t="str">
        <f t="shared" si="695"/>
        <v/>
      </c>
      <c r="I4457" s="69" t="str">
        <f t="shared" si="691"/>
        <v/>
      </c>
      <c r="J4457" s="70" t="str">
        <f t="shared" si="692"/>
        <v/>
      </c>
      <c r="W4457" s="75" t="e">
        <f t="shared" si="696"/>
        <v>#N/A</v>
      </c>
      <c r="X4457" s="75" t="e">
        <f t="shared" si="699"/>
        <v>#N/A</v>
      </c>
      <c r="Y4457" s="75" t="e">
        <f t="shared" si="697"/>
        <v>#N/A</v>
      </c>
    </row>
    <row r="4458" spans="2:25" ht="12.75" x14ac:dyDescent="0.2">
      <c r="B4458" s="72" t="str">
        <f t="shared" si="693"/>
        <v/>
      </c>
      <c r="C4458" s="58"/>
      <c r="D4458" s="67"/>
      <c r="E4458" s="71" t="str">
        <f t="shared" si="694"/>
        <v/>
      </c>
      <c r="F4458" s="71" t="str">
        <f t="shared" si="700"/>
        <v/>
      </c>
      <c r="G4458" s="72" t="str">
        <f t="shared" si="698"/>
        <v/>
      </c>
      <c r="H4458" s="68" t="str">
        <f t="shared" si="695"/>
        <v/>
      </c>
      <c r="I4458" s="69" t="str">
        <f t="shared" si="691"/>
        <v/>
      </c>
      <c r="J4458" s="70" t="str">
        <f t="shared" si="692"/>
        <v/>
      </c>
      <c r="W4458" s="75" t="e">
        <f t="shared" si="696"/>
        <v>#N/A</v>
      </c>
      <c r="X4458" s="75" t="e">
        <f t="shared" si="699"/>
        <v>#N/A</v>
      </c>
      <c r="Y4458" s="75" t="e">
        <f t="shared" si="697"/>
        <v>#N/A</v>
      </c>
    </row>
    <row r="4459" spans="2:25" ht="12.75" x14ac:dyDescent="0.2">
      <c r="B4459" s="72" t="str">
        <f t="shared" si="693"/>
        <v/>
      </c>
      <c r="C4459" s="58"/>
      <c r="D4459" s="67"/>
      <c r="E4459" s="71" t="str">
        <f t="shared" si="694"/>
        <v/>
      </c>
      <c r="F4459" s="71" t="str">
        <f t="shared" si="700"/>
        <v/>
      </c>
      <c r="G4459" s="72" t="str">
        <f t="shared" si="698"/>
        <v/>
      </c>
      <c r="H4459" s="68" t="str">
        <f t="shared" si="695"/>
        <v/>
      </c>
      <c r="I4459" s="69" t="str">
        <f t="shared" si="691"/>
        <v/>
      </c>
      <c r="J4459" s="70" t="str">
        <f t="shared" si="692"/>
        <v/>
      </c>
      <c r="W4459" s="75" t="e">
        <f t="shared" si="696"/>
        <v>#N/A</v>
      </c>
      <c r="X4459" s="75" t="e">
        <f t="shared" si="699"/>
        <v>#N/A</v>
      </c>
      <c r="Y4459" s="75" t="e">
        <f t="shared" si="697"/>
        <v>#N/A</v>
      </c>
    </row>
    <row r="4460" spans="2:25" ht="12.75" x14ac:dyDescent="0.2">
      <c r="B4460" s="72" t="str">
        <f t="shared" si="693"/>
        <v/>
      </c>
      <c r="C4460" s="58"/>
      <c r="D4460" s="67"/>
      <c r="E4460" s="71" t="str">
        <f t="shared" si="694"/>
        <v/>
      </c>
      <c r="F4460" s="71" t="str">
        <f t="shared" si="700"/>
        <v/>
      </c>
      <c r="G4460" s="72" t="str">
        <f t="shared" si="698"/>
        <v/>
      </c>
      <c r="H4460" s="68" t="str">
        <f t="shared" si="695"/>
        <v/>
      </c>
      <c r="I4460" s="69" t="str">
        <f t="shared" si="691"/>
        <v/>
      </c>
      <c r="J4460" s="70" t="str">
        <f t="shared" si="692"/>
        <v/>
      </c>
      <c r="W4460" s="75" t="e">
        <f t="shared" si="696"/>
        <v>#N/A</v>
      </c>
      <c r="X4460" s="75" t="e">
        <f t="shared" si="699"/>
        <v>#N/A</v>
      </c>
      <c r="Y4460" s="75" t="e">
        <f t="shared" si="697"/>
        <v>#N/A</v>
      </c>
    </row>
    <row r="4461" spans="2:25" ht="12.75" x14ac:dyDescent="0.2">
      <c r="B4461" s="72" t="str">
        <f t="shared" si="693"/>
        <v/>
      </c>
      <c r="C4461" s="58"/>
      <c r="D4461" s="67"/>
      <c r="E4461" s="71" t="str">
        <f t="shared" si="694"/>
        <v/>
      </c>
      <c r="F4461" s="71" t="str">
        <f t="shared" si="700"/>
        <v/>
      </c>
      <c r="G4461" s="72" t="str">
        <f t="shared" si="698"/>
        <v/>
      </c>
      <c r="H4461" s="68" t="str">
        <f t="shared" si="695"/>
        <v/>
      </c>
      <c r="I4461" s="69" t="str">
        <f t="shared" si="691"/>
        <v/>
      </c>
      <c r="J4461" s="70" t="str">
        <f t="shared" si="692"/>
        <v/>
      </c>
      <c r="W4461" s="75" t="e">
        <f t="shared" si="696"/>
        <v>#N/A</v>
      </c>
      <c r="X4461" s="75" t="e">
        <f t="shared" si="699"/>
        <v>#N/A</v>
      </c>
      <c r="Y4461" s="75" t="e">
        <f t="shared" si="697"/>
        <v>#N/A</v>
      </c>
    </row>
    <row r="4462" spans="2:25" ht="12.75" x14ac:dyDescent="0.2">
      <c r="B4462" s="72" t="str">
        <f t="shared" si="693"/>
        <v/>
      </c>
      <c r="C4462" s="58"/>
      <c r="D4462" s="67"/>
      <c r="E4462" s="71" t="str">
        <f t="shared" si="694"/>
        <v/>
      </c>
      <c r="F4462" s="71" t="str">
        <f t="shared" si="700"/>
        <v/>
      </c>
      <c r="G4462" s="72" t="str">
        <f t="shared" si="698"/>
        <v/>
      </c>
      <c r="H4462" s="68" t="str">
        <f t="shared" si="695"/>
        <v/>
      </c>
      <c r="I4462" s="69" t="str">
        <f t="shared" si="691"/>
        <v/>
      </c>
      <c r="J4462" s="70" t="str">
        <f t="shared" si="692"/>
        <v/>
      </c>
      <c r="W4462" s="75" t="e">
        <f t="shared" si="696"/>
        <v>#N/A</v>
      </c>
      <c r="X4462" s="75" t="e">
        <f t="shared" si="699"/>
        <v>#N/A</v>
      </c>
      <c r="Y4462" s="75" t="e">
        <f t="shared" si="697"/>
        <v>#N/A</v>
      </c>
    </row>
    <row r="4463" spans="2:25" ht="12.75" x14ac:dyDescent="0.2">
      <c r="B4463" s="72" t="str">
        <f t="shared" si="693"/>
        <v/>
      </c>
      <c r="C4463" s="58"/>
      <c r="D4463" s="67"/>
      <c r="E4463" s="71" t="str">
        <f t="shared" si="694"/>
        <v/>
      </c>
      <c r="F4463" s="71" t="str">
        <f t="shared" si="700"/>
        <v/>
      </c>
      <c r="G4463" s="72" t="str">
        <f t="shared" si="698"/>
        <v/>
      </c>
      <c r="H4463" s="68" t="str">
        <f t="shared" si="695"/>
        <v/>
      </c>
      <c r="I4463" s="69" t="str">
        <f t="shared" si="691"/>
        <v/>
      </c>
      <c r="J4463" s="70" t="str">
        <f t="shared" si="692"/>
        <v/>
      </c>
      <c r="W4463" s="75" t="e">
        <f t="shared" si="696"/>
        <v>#N/A</v>
      </c>
      <c r="X4463" s="75" t="e">
        <f t="shared" si="699"/>
        <v>#N/A</v>
      </c>
      <c r="Y4463" s="75" t="e">
        <f t="shared" si="697"/>
        <v>#N/A</v>
      </c>
    </row>
    <row r="4464" spans="2:25" ht="12.75" x14ac:dyDescent="0.2">
      <c r="B4464" s="72" t="str">
        <f t="shared" si="693"/>
        <v/>
      </c>
      <c r="C4464" s="58"/>
      <c r="D4464" s="67"/>
      <c r="E4464" s="71" t="str">
        <f t="shared" si="694"/>
        <v/>
      </c>
      <c r="F4464" s="71" t="str">
        <f t="shared" si="700"/>
        <v/>
      </c>
      <c r="G4464" s="72" t="str">
        <f t="shared" si="698"/>
        <v/>
      </c>
      <c r="H4464" s="68" t="str">
        <f t="shared" si="695"/>
        <v/>
      </c>
      <c r="I4464" s="69" t="str">
        <f t="shared" si="691"/>
        <v/>
      </c>
      <c r="J4464" s="70" t="str">
        <f t="shared" si="692"/>
        <v/>
      </c>
      <c r="W4464" s="75" t="e">
        <f t="shared" si="696"/>
        <v>#N/A</v>
      </c>
      <c r="X4464" s="75" t="e">
        <f t="shared" si="699"/>
        <v>#N/A</v>
      </c>
      <c r="Y4464" s="75" t="e">
        <f t="shared" si="697"/>
        <v>#N/A</v>
      </c>
    </row>
    <row r="4465" spans="2:25" ht="12.75" x14ac:dyDescent="0.2">
      <c r="B4465" s="72" t="str">
        <f t="shared" si="693"/>
        <v/>
      </c>
      <c r="C4465" s="58"/>
      <c r="D4465" s="67"/>
      <c r="E4465" s="71" t="str">
        <f t="shared" si="694"/>
        <v/>
      </c>
      <c r="F4465" s="71" t="str">
        <f t="shared" si="700"/>
        <v/>
      </c>
      <c r="G4465" s="72" t="str">
        <f t="shared" si="698"/>
        <v/>
      </c>
      <c r="H4465" s="68" t="str">
        <f t="shared" si="695"/>
        <v/>
      </c>
      <c r="I4465" s="69" t="str">
        <f t="shared" si="691"/>
        <v/>
      </c>
      <c r="J4465" s="70" t="str">
        <f t="shared" si="692"/>
        <v/>
      </c>
      <c r="W4465" s="75" t="e">
        <f t="shared" si="696"/>
        <v>#N/A</v>
      </c>
      <c r="X4465" s="75" t="e">
        <f t="shared" si="699"/>
        <v>#N/A</v>
      </c>
      <c r="Y4465" s="75" t="e">
        <f t="shared" si="697"/>
        <v>#N/A</v>
      </c>
    </row>
    <row r="4466" spans="2:25" ht="12.75" x14ac:dyDescent="0.2">
      <c r="B4466" s="72" t="str">
        <f t="shared" si="693"/>
        <v/>
      </c>
      <c r="C4466" s="58"/>
      <c r="D4466" s="67"/>
      <c r="E4466" s="71" t="str">
        <f t="shared" si="694"/>
        <v/>
      </c>
      <c r="F4466" s="71" t="str">
        <f t="shared" si="700"/>
        <v/>
      </c>
      <c r="G4466" s="72" t="str">
        <f t="shared" si="698"/>
        <v/>
      </c>
      <c r="H4466" s="68" t="str">
        <f t="shared" si="695"/>
        <v/>
      </c>
      <c r="I4466" s="69" t="str">
        <f t="shared" si="691"/>
        <v/>
      </c>
      <c r="J4466" s="70" t="str">
        <f t="shared" si="692"/>
        <v/>
      </c>
      <c r="W4466" s="75" t="e">
        <f t="shared" si="696"/>
        <v>#N/A</v>
      </c>
      <c r="X4466" s="75" t="e">
        <f t="shared" si="699"/>
        <v>#N/A</v>
      </c>
      <c r="Y4466" s="75" t="e">
        <f t="shared" si="697"/>
        <v>#N/A</v>
      </c>
    </row>
    <row r="4467" spans="2:25" ht="12.75" x14ac:dyDescent="0.2">
      <c r="B4467" s="72" t="str">
        <f t="shared" si="693"/>
        <v/>
      </c>
      <c r="C4467" s="58"/>
      <c r="D4467" s="67"/>
      <c r="E4467" s="71" t="str">
        <f t="shared" si="694"/>
        <v/>
      </c>
      <c r="F4467" s="71" t="str">
        <f t="shared" si="700"/>
        <v/>
      </c>
      <c r="G4467" s="72" t="str">
        <f t="shared" si="698"/>
        <v/>
      </c>
      <c r="H4467" s="68" t="str">
        <f t="shared" si="695"/>
        <v/>
      </c>
      <c r="I4467" s="69" t="str">
        <f t="shared" si="691"/>
        <v/>
      </c>
      <c r="J4467" s="70" t="str">
        <f t="shared" si="692"/>
        <v/>
      </c>
      <c r="W4467" s="75" t="e">
        <f t="shared" si="696"/>
        <v>#N/A</v>
      </c>
      <c r="X4467" s="75" t="e">
        <f t="shared" si="699"/>
        <v>#N/A</v>
      </c>
      <c r="Y4467" s="75" t="e">
        <f t="shared" si="697"/>
        <v>#N/A</v>
      </c>
    </row>
    <row r="4468" spans="2:25" ht="12.75" x14ac:dyDescent="0.2">
      <c r="B4468" s="72" t="str">
        <f t="shared" si="693"/>
        <v/>
      </c>
      <c r="C4468" s="58"/>
      <c r="D4468" s="67"/>
      <c r="E4468" s="71" t="str">
        <f t="shared" si="694"/>
        <v/>
      </c>
      <c r="F4468" s="71" t="str">
        <f t="shared" si="700"/>
        <v/>
      </c>
      <c r="G4468" s="72" t="str">
        <f t="shared" si="698"/>
        <v/>
      </c>
      <c r="H4468" s="68" t="str">
        <f t="shared" si="695"/>
        <v/>
      </c>
      <c r="I4468" s="69" t="str">
        <f t="shared" si="691"/>
        <v/>
      </c>
      <c r="J4468" s="70" t="str">
        <f t="shared" si="692"/>
        <v/>
      </c>
      <c r="W4468" s="75" t="e">
        <f t="shared" si="696"/>
        <v>#N/A</v>
      </c>
      <c r="X4468" s="75" t="e">
        <f t="shared" si="699"/>
        <v>#N/A</v>
      </c>
      <c r="Y4468" s="75" t="e">
        <f t="shared" si="697"/>
        <v>#N/A</v>
      </c>
    </row>
    <row r="4469" spans="2:25" ht="12.75" x14ac:dyDescent="0.2">
      <c r="B4469" s="72" t="str">
        <f t="shared" si="693"/>
        <v/>
      </c>
      <c r="C4469" s="58"/>
      <c r="D4469" s="67"/>
      <c r="E4469" s="71" t="str">
        <f t="shared" si="694"/>
        <v/>
      </c>
      <c r="F4469" s="71" t="str">
        <f t="shared" si="700"/>
        <v/>
      </c>
      <c r="G4469" s="72" t="str">
        <f t="shared" si="698"/>
        <v/>
      </c>
      <c r="H4469" s="68" t="str">
        <f t="shared" si="695"/>
        <v/>
      </c>
      <c r="I4469" s="69" t="str">
        <f t="shared" si="691"/>
        <v/>
      </c>
      <c r="J4469" s="70" t="str">
        <f t="shared" si="692"/>
        <v/>
      </c>
      <c r="W4469" s="75" t="e">
        <f t="shared" si="696"/>
        <v>#N/A</v>
      </c>
      <c r="X4469" s="75" t="e">
        <f t="shared" si="699"/>
        <v>#N/A</v>
      </c>
      <c r="Y4469" s="75" t="e">
        <f t="shared" si="697"/>
        <v>#N/A</v>
      </c>
    </row>
    <row r="4470" spans="2:25" ht="12.75" x14ac:dyDescent="0.2">
      <c r="B4470" s="72" t="str">
        <f t="shared" si="693"/>
        <v/>
      </c>
      <c r="C4470" s="58"/>
      <c r="D4470" s="67"/>
      <c r="E4470" s="71" t="str">
        <f t="shared" si="694"/>
        <v/>
      </c>
      <c r="F4470" s="71" t="str">
        <f t="shared" si="700"/>
        <v/>
      </c>
      <c r="G4470" s="72" t="str">
        <f t="shared" si="698"/>
        <v/>
      </c>
      <c r="H4470" s="68" t="str">
        <f t="shared" si="695"/>
        <v/>
      </c>
      <c r="I4470" s="69" t="str">
        <f t="shared" si="691"/>
        <v/>
      </c>
      <c r="J4470" s="70" t="str">
        <f t="shared" si="692"/>
        <v/>
      </c>
      <c r="W4470" s="75" t="e">
        <f t="shared" si="696"/>
        <v>#N/A</v>
      </c>
      <c r="X4470" s="75" t="e">
        <f t="shared" si="699"/>
        <v>#N/A</v>
      </c>
      <c r="Y4470" s="75" t="e">
        <f t="shared" si="697"/>
        <v>#N/A</v>
      </c>
    </row>
    <row r="4471" spans="2:25" ht="12.75" x14ac:dyDescent="0.2">
      <c r="B4471" s="72" t="str">
        <f t="shared" si="693"/>
        <v/>
      </c>
      <c r="C4471" s="58"/>
      <c r="D4471" s="67"/>
      <c r="E4471" s="71" t="str">
        <f t="shared" si="694"/>
        <v/>
      </c>
      <c r="F4471" s="71" t="str">
        <f t="shared" si="700"/>
        <v/>
      </c>
      <c r="G4471" s="72" t="str">
        <f t="shared" si="698"/>
        <v/>
      </c>
      <c r="H4471" s="68" t="str">
        <f t="shared" si="695"/>
        <v/>
      </c>
      <c r="I4471" s="69" t="str">
        <f t="shared" si="691"/>
        <v/>
      </c>
      <c r="J4471" s="70" t="str">
        <f t="shared" si="692"/>
        <v/>
      </c>
      <c r="W4471" s="75" t="e">
        <f t="shared" si="696"/>
        <v>#N/A</v>
      </c>
      <c r="X4471" s="75" t="e">
        <f t="shared" si="699"/>
        <v>#N/A</v>
      </c>
      <c r="Y4471" s="75" t="e">
        <f t="shared" si="697"/>
        <v>#N/A</v>
      </c>
    </row>
    <row r="4472" spans="2:25" ht="12.75" x14ac:dyDescent="0.2">
      <c r="B4472" s="72" t="str">
        <f t="shared" si="693"/>
        <v/>
      </c>
      <c r="C4472" s="58"/>
      <c r="D4472" s="67"/>
      <c r="E4472" s="71" t="str">
        <f t="shared" si="694"/>
        <v/>
      </c>
      <c r="F4472" s="71" t="str">
        <f t="shared" si="700"/>
        <v/>
      </c>
      <c r="G4472" s="72" t="str">
        <f t="shared" si="698"/>
        <v/>
      </c>
      <c r="H4472" s="68" t="str">
        <f t="shared" si="695"/>
        <v/>
      </c>
      <c r="I4472" s="69" t="str">
        <f t="shared" si="691"/>
        <v/>
      </c>
      <c r="J4472" s="70" t="str">
        <f t="shared" si="692"/>
        <v/>
      </c>
      <c r="W4472" s="75" t="e">
        <f t="shared" si="696"/>
        <v>#N/A</v>
      </c>
      <c r="X4472" s="75" t="e">
        <f t="shared" si="699"/>
        <v>#N/A</v>
      </c>
      <c r="Y4472" s="75" t="e">
        <f t="shared" si="697"/>
        <v>#N/A</v>
      </c>
    </row>
    <row r="4473" spans="2:25" ht="12.75" x14ac:dyDescent="0.2">
      <c r="B4473" s="72" t="str">
        <f t="shared" si="693"/>
        <v/>
      </c>
      <c r="C4473" s="58"/>
      <c r="D4473" s="67"/>
      <c r="E4473" s="71" t="str">
        <f t="shared" si="694"/>
        <v/>
      </c>
      <c r="F4473" s="71" t="str">
        <f t="shared" si="700"/>
        <v/>
      </c>
      <c r="G4473" s="72" t="str">
        <f t="shared" si="698"/>
        <v/>
      </c>
      <c r="H4473" s="68" t="str">
        <f t="shared" si="695"/>
        <v/>
      </c>
      <c r="I4473" s="69" t="str">
        <f t="shared" si="691"/>
        <v/>
      </c>
      <c r="J4473" s="70" t="str">
        <f t="shared" si="692"/>
        <v/>
      </c>
      <c r="W4473" s="75" t="e">
        <f t="shared" si="696"/>
        <v>#N/A</v>
      </c>
      <c r="X4473" s="75" t="e">
        <f t="shared" si="699"/>
        <v>#N/A</v>
      </c>
      <c r="Y4473" s="75" t="e">
        <f t="shared" si="697"/>
        <v>#N/A</v>
      </c>
    </row>
    <row r="4474" spans="2:25" ht="12.75" x14ac:dyDescent="0.2">
      <c r="B4474" s="72" t="str">
        <f t="shared" si="693"/>
        <v/>
      </c>
      <c r="C4474" s="58"/>
      <c r="D4474" s="67"/>
      <c r="E4474" s="71" t="str">
        <f t="shared" si="694"/>
        <v/>
      </c>
      <c r="F4474" s="71" t="str">
        <f t="shared" si="700"/>
        <v/>
      </c>
      <c r="G4474" s="72" t="str">
        <f t="shared" si="698"/>
        <v/>
      </c>
      <c r="H4474" s="68" t="str">
        <f t="shared" si="695"/>
        <v/>
      </c>
      <c r="I4474" s="69" t="str">
        <f t="shared" si="691"/>
        <v/>
      </c>
      <c r="J4474" s="70" t="str">
        <f t="shared" si="692"/>
        <v/>
      </c>
      <c r="W4474" s="75" t="e">
        <f t="shared" si="696"/>
        <v>#N/A</v>
      </c>
      <c r="X4474" s="75" t="e">
        <f t="shared" si="699"/>
        <v>#N/A</v>
      </c>
      <c r="Y4474" s="75" t="e">
        <f t="shared" si="697"/>
        <v>#N/A</v>
      </c>
    </row>
    <row r="4475" spans="2:25" ht="12.75" x14ac:dyDescent="0.2">
      <c r="B4475" s="72" t="str">
        <f t="shared" si="693"/>
        <v/>
      </c>
      <c r="C4475" s="58"/>
      <c r="D4475" s="67"/>
      <c r="E4475" s="71" t="str">
        <f t="shared" si="694"/>
        <v/>
      </c>
      <c r="F4475" s="71" t="str">
        <f t="shared" si="700"/>
        <v/>
      </c>
      <c r="G4475" s="72" t="str">
        <f t="shared" si="698"/>
        <v/>
      </c>
      <c r="H4475" s="68" t="str">
        <f t="shared" si="695"/>
        <v/>
      </c>
      <c r="I4475" s="69" t="str">
        <f t="shared" si="691"/>
        <v/>
      </c>
      <c r="J4475" s="70" t="str">
        <f t="shared" si="692"/>
        <v/>
      </c>
      <c r="W4475" s="75" t="e">
        <f t="shared" si="696"/>
        <v>#N/A</v>
      </c>
      <c r="X4475" s="75" t="e">
        <f t="shared" si="699"/>
        <v>#N/A</v>
      </c>
      <c r="Y4475" s="75" t="e">
        <f t="shared" si="697"/>
        <v>#N/A</v>
      </c>
    </row>
    <row r="4476" spans="2:25" ht="12.75" x14ac:dyDescent="0.2">
      <c r="B4476" s="72" t="str">
        <f t="shared" si="693"/>
        <v/>
      </c>
      <c r="C4476" s="58"/>
      <c r="D4476" s="67"/>
      <c r="E4476" s="71" t="str">
        <f t="shared" si="694"/>
        <v/>
      </c>
      <c r="F4476" s="71" t="str">
        <f t="shared" si="700"/>
        <v/>
      </c>
      <c r="G4476" s="72" t="str">
        <f t="shared" si="698"/>
        <v/>
      </c>
      <c r="H4476" s="68" t="str">
        <f t="shared" si="695"/>
        <v/>
      </c>
      <c r="I4476" s="69" t="str">
        <f t="shared" si="691"/>
        <v/>
      </c>
      <c r="J4476" s="70" t="str">
        <f t="shared" si="692"/>
        <v/>
      </c>
      <c r="W4476" s="75" t="e">
        <f t="shared" si="696"/>
        <v>#N/A</v>
      </c>
      <c r="X4476" s="75" t="e">
        <f t="shared" si="699"/>
        <v>#N/A</v>
      </c>
      <c r="Y4476" s="75" t="e">
        <f t="shared" si="697"/>
        <v>#N/A</v>
      </c>
    </row>
    <row r="4477" spans="2:25" ht="12.75" x14ac:dyDescent="0.2">
      <c r="B4477" s="72" t="str">
        <f t="shared" si="693"/>
        <v/>
      </c>
      <c r="C4477" s="58"/>
      <c r="D4477" s="67"/>
      <c r="E4477" s="71" t="str">
        <f t="shared" si="694"/>
        <v/>
      </c>
      <c r="F4477" s="71" t="str">
        <f t="shared" si="700"/>
        <v/>
      </c>
      <c r="G4477" s="72" t="str">
        <f t="shared" si="698"/>
        <v/>
      </c>
      <c r="H4477" s="68" t="str">
        <f t="shared" si="695"/>
        <v/>
      </c>
      <c r="I4477" s="69" t="str">
        <f t="shared" si="691"/>
        <v/>
      </c>
      <c r="J4477" s="70" t="str">
        <f t="shared" si="692"/>
        <v/>
      </c>
      <c r="W4477" s="75" t="e">
        <f t="shared" si="696"/>
        <v>#N/A</v>
      </c>
      <c r="X4477" s="75" t="e">
        <f t="shared" si="699"/>
        <v>#N/A</v>
      </c>
      <c r="Y4477" s="75" t="e">
        <f t="shared" si="697"/>
        <v>#N/A</v>
      </c>
    </row>
    <row r="4478" spans="2:25" ht="12.75" x14ac:dyDescent="0.2">
      <c r="B4478" s="72" t="str">
        <f t="shared" si="693"/>
        <v/>
      </c>
      <c r="C4478" s="58"/>
      <c r="D4478" s="67"/>
      <c r="E4478" s="71" t="str">
        <f t="shared" si="694"/>
        <v/>
      </c>
      <c r="F4478" s="71" t="str">
        <f t="shared" si="700"/>
        <v/>
      </c>
      <c r="G4478" s="72" t="str">
        <f t="shared" si="698"/>
        <v/>
      </c>
      <c r="H4478" s="68" t="str">
        <f t="shared" si="695"/>
        <v/>
      </c>
      <c r="I4478" s="69" t="str">
        <f t="shared" si="691"/>
        <v/>
      </c>
      <c r="J4478" s="70" t="str">
        <f t="shared" si="692"/>
        <v/>
      </c>
      <c r="W4478" s="75" t="e">
        <f t="shared" si="696"/>
        <v>#N/A</v>
      </c>
      <c r="X4478" s="75" t="e">
        <f t="shared" si="699"/>
        <v>#N/A</v>
      </c>
      <c r="Y4478" s="75" t="e">
        <f t="shared" si="697"/>
        <v>#N/A</v>
      </c>
    </row>
    <row r="4479" spans="2:25" ht="12.75" x14ac:dyDescent="0.2">
      <c r="B4479" s="72" t="str">
        <f t="shared" si="693"/>
        <v/>
      </c>
      <c r="C4479" s="58"/>
      <c r="D4479" s="67"/>
      <c r="E4479" s="71" t="str">
        <f t="shared" si="694"/>
        <v/>
      </c>
      <c r="F4479" s="71" t="str">
        <f t="shared" si="700"/>
        <v/>
      </c>
      <c r="G4479" s="72" t="str">
        <f t="shared" si="698"/>
        <v/>
      </c>
      <c r="H4479" s="68" t="str">
        <f t="shared" si="695"/>
        <v/>
      </c>
      <c r="I4479" s="69" t="str">
        <f t="shared" si="691"/>
        <v/>
      </c>
      <c r="J4479" s="70" t="str">
        <f t="shared" si="692"/>
        <v/>
      </c>
      <c r="W4479" s="75" t="e">
        <f t="shared" si="696"/>
        <v>#N/A</v>
      </c>
      <c r="X4479" s="75" t="e">
        <f t="shared" si="699"/>
        <v>#N/A</v>
      </c>
      <c r="Y4479" s="75" t="e">
        <f t="shared" si="697"/>
        <v>#N/A</v>
      </c>
    </row>
    <row r="4480" spans="2:25" ht="12.75" x14ac:dyDescent="0.2">
      <c r="B4480" s="72" t="str">
        <f t="shared" si="693"/>
        <v/>
      </c>
      <c r="C4480" s="58"/>
      <c r="D4480" s="67"/>
      <c r="E4480" s="71" t="str">
        <f t="shared" si="694"/>
        <v/>
      </c>
      <c r="F4480" s="71" t="str">
        <f t="shared" si="700"/>
        <v/>
      </c>
      <c r="G4480" s="72" t="str">
        <f t="shared" si="698"/>
        <v/>
      </c>
      <c r="H4480" s="68" t="str">
        <f t="shared" si="695"/>
        <v/>
      </c>
      <c r="I4480" s="69" t="str">
        <f t="shared" si="691"/>
        <v/>
      </c>
      <c r="J4480" s="70" t="str">
        <f t="shared" si="692"/>
        <v/>
      </c>
      <c r="W4480" s="75" t="e">
        <f t="shared" si="696"/>
        <v>#N/A</v>
      </c>
      <c r="X4480" s="75" t="e">
        <f t="shared" si="699"/>
        <v>#N/A</v>
      </c>
      <c r="Y4480" s="75" t="e">
        <f t="shared" si="697"/>
        <v>#N/A</v>
      </c>
    </row>
    <row r="4481" spans="2:25" ht="12.75" x14ac:dyDescent="0.2">
      <c r="B4481" s="72" t="str">
        <f t="shared" si="693"/>
        <v/>
      </c>
      <c r="C4481" s="58"/>
      <c r="D4481" s="67"/>
      <c r="E4481" s="71" t="str">
        <f t="shared" si="694"/>
        <v/>
      </c>
      <c r="F4481" s="71" t="str">
        <f t="shared" si="700"/>
        <v/>
      </c>
      <c r="G4481" s="72" t="str">
        <f t="shared" si="698"/>
        <v/>
      </c>
      <c r="H4481" s="68" t="str">
        <f t="shared" si="695"/>
        <v/>
      </c>
      <c r="I4481" s="69" t="str">
        <f t="shared" si="691"/>
        <v/>
      </c>
      <c r="J4481" s="70" t="str">
        <f t="shared" si="692"/>
        <v/>
      </c>
      <c r="W4481" s="75" t="e">
        <f t="shared" si="696"/>
        <v>#N/A</v>
      </c>
      <c r="X4481" s="75" t="e">
        <f t="shared" si="699"/>
        <v>#N/A</v>
      </c>
      <c r="Y4481" s="75" t="e">
        <f t="shared" si="697"/>
        <v>#N/A</v>
      </c>
    </row>
    <row r="4482" spans="2:25" ht="12.75" x14ac:dyDescent="0.2">
      <c r="B4482" s="72" t="str">
        <f t="shared" si="693"/>
        <v/>
      </c>
      <c r="C4482" s="58"/>
      <c r="D4482" s="67"/>
      <c r="E4482" s="71" t="str">
        <f t="shared" si="694"/>
        <v/>
      </c>
      <c r="F4482" s="71" t="str">
        <f t="shared" si="700"/>
        <v/>
      </c>
      <c r="G4482" s="72" t="str">
        <f t="shared" si="698"/>
        <v/>
      </c>
      <c r="H4482" s="68" t="str">
        <f t="shared" si="695"/>
        <v/>
      </c>
      <c r="I4482" s="69" t="str">
        <f t="shared" si="691"/>
        <v/>
      </c>
      <c r="J4482" s="70" t="str">
        <f t="shared" si="692"/>
        <v/>
      </c>
      <c r="W4482" s="75" t="e">
        <f t="shared" si="696"/>
        <v>#N/A</v>
      </c>
      <c r="X4482" s="75" t="e">
        <f t="shared" si="699"/>
        <v>#N/A</v>
      </c>
      <c r="Y4482" s="75" t="e">
        <f t="shared" si="697"/>
        <v>#N/A</v>
      </c>
    </row>
    <row r="4483" spans="2:25" ht="12.75" x14ac:dyDescent="0.2">
      <c r="B4483" s="72" t="str">
        <f t="shared" si="693"/>
        <v/>
      </c>
      <c r="C4483" s="58"/>
      <c r="D4483" s="67"/>
      <c r="E4483" s="71" t="str">
        <f t="shared" si="694"/>
        <v/>
      </c>
      <c r="F4483" s="71" t="str">
        <f t="shared" si="700"/>
        <v/>
      </c>
      <c r="G4483" s="72" t="str">
        <f t="shared" si="698"/>
        <v/>
      </c>
      <c r="H4483" s="68" t="str">
        <f t="shared" si="695"/>
        <v/>
      </c>
      <c r="I4483" s="69" t="str">
        <f t="shared" ref="I4483:I4546" si="701">IF(ISBLANK(D4483)=FALSE,ABS(E4483-$S$15),"")</f>
        <v/>
      </c>
      <c r="J4483" s="70" t="str">
        <f t="shared" ref="J4483:J4546" si="702">IF(ISBLANK(D4483)=FALSE,IF((I4483/$S$16)&gt;4.5,"X",""),"")</f>
        <v/>
      </c>
      <c r="W4483" s="75" t="e">
        <f t="shared" si="696"/>
        <v>#N/A</v>
      </c>
      <c r="X4483" s="75" t="e">
        <f t="shared" si="699"/>
        <v>#N/A</v>
      </c>
      <c r="Y4483" s="75" t="e">
        <f t="shared" si="697"/>
        <v>#N/A</v>
      </c>
    </row>
    <row r="4484" spans="2:25" ht="12.75" x14ac:dyDescent="0.2">
      <c r="B4484" s="72" t="str">
        <f t="shared" ref="B4484:B4547" si="703">IF(ISBLANK(D4484)=FALSE,ABS(G4484-H4484),"")</f>
        <v/>
      </c>
      <c r="C4484" s="58"/>
      <c r="D4484" s="67"/>
      <c r="E4484" s="71" t="str">
        <f t="shared" ref="E4484:E4547" si="704">IF(ISBLANK(D4484)=FALSE,IF($O$20=1,(D4484),IF($O$20=2,LN(D4484),IF($O$20=3,SQRT(D4484),-1/D4484))),"")</f>
        <v/>
      </c>
      <c r="F4484" s="71" t="str">
        <f t="shared" si="700"/>
        <v/>
      </c>
      <c r="G4484" s="72" t="str">
        <f t="shared" si="698"/>
        <v/>
      </c>
      <c r="H4484" s="68" t="str">
        <f t="shared" ref="H4484:H4547" si="705">IF(ISBLANK(D4484)=FALSE,NORMSDIST(F4484),"")</f>
        <v/>
      </c>
      <c r="I4484" s="69" t="str">
        <f t="shared" si="701"/>
        <v/>
      </c>
      <c r="J4484" s="70" t="str">
        <f t="shared" si="702"/>
        <v/>
      </c>
      <c r="W4484" s="75" t="e">
        <f t="shared" ref="W4484:W4547" si="706">IF(ISBLANK(D4484)=FALSE,IF($O$20=1,(D4484),IF($O$20=2,LN(D4484),IF($O$20=3,SQRT(D4484),-1/D4484))),NA())</f>
        <v>#N/A</v>
      </c>
      <c r="X4484" s="75" t="e">
        <f t="shared" si="699"/>
        <v>#N/A</v>
      </c>
      <c r="Y4484" s="75" t="e">
        <f t="shared" ref="Y4484:Y4547" si="707">IF(ISBLANK(D4484)=FALSE,_xlfn.NORM.S.DIST(F4484,TRUE),NA())</f>
        <v>#N/A</v>
      </c>
    </row>
    <row r="4485" spans="2:25" ht="12.75" x14ac:dyDescent="0.2">
      <c r="B4485" s="72" t="str">
        <f t="shared" si="703"/>
        <v/>
      </c>
      <c r="C4485" s="58"/>
      <c r="D4485" s="67"/>
      <c r="E4485" s="71" t="str">
        <f t="shared" si="704"/>
        <v/>
      </c>
      <c r="F4485" s="71" t="str">
        <f t="shared" si="700"/>
        <v/>
      </c>
      <c r="G4485" s="72" t="str">
        <f t="shared" ref="G4485:G4548" si="708">IF(ISBLANK(D4485)=FALSE,G4484+1/$M$6,"")</f>
        <v/>
      </c>
      <c r="H4485" s="68" t="str">
        <f t="shared" si="705"/>
        <v/>
      </c>
      <c r="I4485" s="69" t="str">
        <f t="shared" si="701"/>
        <v/>
      </c>
      <c r="J4485" s="70" t="str">
        <f t="shared" si="702"/>
        <v/>
      </c>
      <c r="W4485" s="75" t="e">
        <f t="shared" si="706"/>
        <v>#N/A</v>
      </c>
      <c r="X4485" s="75" t="e">
        <f t="shared" ref="X4485:X4548" si="709">IF(ISBLANK(D4485)=FALSE,X4484+1/$M$6,NA())</f>
        <v>#N/A</v>
      </c>
      <c r="Y4485" s="75" t="e">
        <f t="shared" si="707"/>
        <v>#N/A</v>
      </c>
    </row>
    <row r="4486" spans="2:25" ht="12.75" x14ac:dyDescent="0.2">
      <c r="B4486" s="72" t="str">
        <f t="shared" si="703"/>
        <v/>
      </c>
      <c r="C4486" s="58"/>
      <c r="D4486" s="67"/>
      <c r="E4486" s="71" t="str">
        <f t="shared" si="704"/>
        <v/>
      </c>
      <c r="F4486" s="71" t="str">
        <f t="shared" si="700"/>
        <v/>
      </c>
      <c r="G4486" s="72" t="str">
        <f t="shared" si="708"/>
        <v/>
      </c>
      <c r="H4486" s="68" t="str">
        <f t="shared" si="705"/>
        <v/>
      </c>
      <c r="I4486" s="69" t="str">
        <f t="shared" si="701"/>
        <v/>
      </c>
      <c r="J4486" s="70" t="str">
        <f t="shared" si="702"/>
        <v/>
      </c>
      <c r="W4486" s="75" t="e">
        <f t="shared" si="706"/>
        <v>#N/A</v>
      </c>
      <c r="X4486" s="75" t="e">
        <f t="shared" si="709"/>
        <v>#N/A</v>
      </c>
      <c r="Y4486" s="75" t="e">
        <f t="shared" si="707"/>
        <v>#N/A</v>
      </c>
    </row>
    <row r="4487" spans="2:25" ht="12.75" x14ac:dyDescent="0.2">
      <c r="B4487" s="72" t="str">
        <f t="shared" si="703"/>
        <v/>
      </c>
      <c r="C4487" s="58"/>
      <c r="D4487" s="67"/>
      <c r="E4487" s="71" t="str">
        <f t="shared" si="704"/>
        <v/>
      </c>
      <c r="F4487" s="71" t="str">
        <f t="shared" si="700"/>
        <v/>
      </c>
      <c r="G4487" s="72" t="str">
        <f t="shared" si="708"/>
        <v/>
      </c>
      <c r="H4487" s="68" t="str">
        <f t="shared" si="705"/>
        <v/>
      </c>
      <c r="I4487" s="69" t="str">
        <f t="shared" si="701"/>
        <v/>
      </c>
      <c r="J4487" s="70" t="str">
        <f t="shared" si="702"/>
        <v/>
      </c>
      <c r="W4487" s="75" t="e">
        <f t="shared" si="706"/>
        <v>#N/A</v>
      </c>
      <c r="X4487" s="75" t="e">
        <f t="shared" si="709"/>
        <v>#N/A</v>
      </c>
      <c r="Y4487" s="75" t="e">
        <f t="shared" si="707"/>
        <v>#N/A</v>
      </c>
    </row>
    <row r="4488" spans="2:25" ht="12.75" x14ac:dyDescent="0.2">
      <c r="B4488" s="72" t="str">
        <f t="shared" si="703"/>
        <v/>
      </c>
      <c r="C4488" s="58"/>
      <c r="D4488" s="67"/>
      <c r="E4488" s="71" t="str">
        <f t="shared" si="704"/>
        <v/>
      </c>
      <c r="F4488" s="71" t="str">
        <f t="shared" si="700"/>
        <v/>
      </c>
      <c r="G4488" s="72" t="str">
        <f t="shared" si="708"/>
        <v/>
      </c>
      <c r="H4488" s="68" t="str">
        <f t="shared" si="705"/>
        <v/>
      </c>
      <c r="I4488" s="69" t="str">
        <f t="shared" si="701"/>
        <v/>
      </c>
      <c r="J4488" s="70" t="str">
        <f t="shared" si="702"/>
        <v/>
      </c>
      <c r="W4488" s="75" t="e">
        <f t="shared" si="706"/>
        <v>#N/A</v>
      </c>
      <c r="X4488" s="75" t="e">
        <f t="shared" si="709"/>
        <v>#N/A</v>
      </c>
      <c r="Y4488" s="75" t="e">
        <f t="shared" si="707"/>
        <v>#N/A</v>
      </c>
    </row>
    <row r="4489" spans="2:25" ht="12.75" x14ac:dyDescent="0.2">
      <c r="B4489" s="72" t="str">
        <f t="shared" si="703"/>
        <v/>
      </c>
      <c r="C4489" s="58"/>
      <c r="D4489" s="67"/>
      <c r="E4489" s="71" t="str">
        <f t="shared" si="704"/>
        <v/>
      </c>
      <c r="F4489" s="71" t="str">
        <f t="shared" si="700"/>
        <v/>
      </c>
      <c r="G4489" s="72" t="str">
        <f t="shared" si="708"/>
        <v/>
      </c>
      <c r="H4489" s="68" t="str">
        <f t="shared" si="705"/>
        <v/>
      </c>
      <c r="I4489" s="69" t="str">
        <f t="shared" si="701"/>
        <v/>
      </c>
      <c r="J4489" s="70" t="str">
        <f t="shared" si="702"/>
        <v/>
      </c>
      <c r="W4489" s="75" t="e">
        <f t="shared" si="706"/>
        <v>#N/A</v>
      </c>
      <c r="X4489" s="75" t="e">
        <f t="shared" si="709"/>
        <v>#N/A</v>
      </c>
      <c r="Y4489" s="75" t="e">
        <f t="shared" si="707"/>
        <v>#N/A</v>
      </c>
    </row>
    <row r="4490" spans="2:25" ht="12.75" x14ac:dyDescent="0.2">
      <c r="B4490" s="72" t="str">
        <f t="shared" si="703"/>
        <v/>
      </c>
      <c r="C4490" s="58"/>
      <c r="D4490" s="67"/>
      <c r="E4490" s="71" t="str">
        <f t="shared" si="704"/>
        <v/>
      </c>
      <c r="F4490" s="71" t="str">
        <f t="shared" si="700"/>
        <v/>
      </c>
      <c r="G4490" s="72" t="str">
        <f t="shared" si="708"/>
        <v/>
      </c>
      <c r="H4490" s="68" t="str">
        <f t="shared" si="705"/>
        <v/>
      </c>
      <c r="I4490" s="69" t="str">
        <f t="shared" si="701"/>
        <v/>
      </c>
      <c r="J4490" s="70" t="str">
        <f t="shared" si="702"/>
        <v/>
      </c>
      <c r="W4490" s="75" t="e">
        <f t="shared" si="706"/>
        <v>#N/A</v>
      </c>
      <c r="X4490" s="75" t="e">
        <f t="shared" si="709"/>
        <v>#N/A</v>
      </c>
      <c r="Y4490" s="75" t="e">
        <f t="shared" si="707"/>
        <v>#N/A</v>
      </c>
    </row>
    <row r="4491" spans="2:25" ht="12.75" x14ac:dyDescent="0.2">
      <c r="B4491" s="72" t="str">
        <f t="shared" si="703"/>
        <v/>
      </c>
      <c r="C4491" s="58"/>
      <c r="D4491" s="67"/>
      <c r="E4491" s="71" t="str">
        <f t="shared" si="704"/>
        <v/>
      </c>
      <c r="F4491" s="71" t="str">
        <f t="shared" si="700"/>
        <v/>
      </c>
      <c r="G4491" s="72" t="str">
        <f t="shared" si="708"/>
        <v/>
      </c>
      <c r="H4491" s="68" t="str">
        <f t="shared" si="705"/>
        <v/>
      </c>
      <c r="I4491" s="69" t="str">
        <f t="shared" si="701"/>
        <v/>
      </c>
      <c r="J4491" s="70" t="str">
        <f t="shared" si="702"/>
        <v/>
      </c>
      <c r="W4491" s="75" t="e">
        <f t="shared" si="706"/>
        <v>#N/A</v>
      </c>
      <c r="X4491" s="75" t="e">
        <f t="shared" si="709"/>
        <v>#N/A</v>
      </c>
      <c r="Y4491" s="75" t="e">
        <f t="shared" si="707"/>
        <v>#N/A</v>
      </c>
    </row>
    <row r="4492" spans="2:25" ht="12.75" x14ac:dyDescent="0.2">
      <c r="B4492" s="72" t="str">
        <f t="shared" si="703"/>
        <v/>
      </c>
      <c r="C4492" s="58"/>
      <c r="D4492" s="67"/>
      <c r="E4492" s="71" t="str">
        <f t="shared" si="704"/>
        <v/>
      </c>
      <c r="F4492" s="71" t="str">
        <f t="shared" si="700"/>
        <v/>
      </c>
      <c r="G4492" s="72" t="str">
        <f t="shared" si="708"/>
        <v/>
      </c>
      <c r="H4492" s="68" t="str">
        <f t="shared" si="705"/>
        <v/>
      </c>
      <c r="I4492" s="69" t="str">
        <f t="shared" si="701"/>
        <v/>
      </c>
      <c r="J4492" s="70" t="str">
        <f t="shared" si="702"/>
        <v/>
      </c>
      <c r="W4492" s="75" t="e">
        <f t="shared" si="706"/>
        <v>#N/A</v>
      </c>
      <c r="X4492" s="75" t="e">
        <f t="shared" si="709"/>
        <v>#N/A</v>
      </c>
      <c r="Y4492" s="75" t="e">
        <f t="shared" si="707"/>
        <v>#N/A</v>
      </c>
    </row>
    <row r="4493" spans="2:25" ht="12.75" x14ac:dyDescent="0.2">
      <c r="B4493" s="72" t="str">
        <f t="shared" si="703"/>
        <v/>
      </c>
      <c r="C4493" s="58"/>
      <c r="D4493" s="67"/>
      <c r="E4493" s="71" t="str">
        <f t="shared" si="704"/>
        <v/>
      </c>
      <c r="F4493" s="71" t="str">
        <f t="shared" si="700"/>
        <v/>
      </c>
      <c r="G4493" s="72" t="str">
        <f t="shared" si="708"/>
        <v/>
      </c>
      <c r="H4493" s="68" t="str">
        <f t="shared" si="705"/>
        <v/>
      </c>
      <c r="I4493" s="69" t="str">
        <f t="shared" si="701"/>
        <v/>
      </c>
      <c r="J4493" s="70" t="str">
        <f t="shared" si="702"/>
        <v/>
      </c>
      <c r="W4493" s="75" t="e">
        <f t="shared" si="706"/>
        <v>#N/A</v>
      </c>
      <c r="X4493" s="75" t="e">
        <f t="shared" si="709"/>
        <v>#N/A</v>
      </c>
      <c r="Y4493" s="75" t="e">
        <f t="shared" si="707"/>
        <v>#N/A</v>
      </c>
    </row>
    <row r="4494" spans="2:25" ht="12.75" x14ac:dyDescent="0.2">
      <c r="B4494" s="72" t="str">
        <f t="shared" si="703"/>
        <v/>
      </c>
      <c r="C4494" s="58"/>
      <c r="D4494" s="67"/>
      <c r="E4494" s="71" t="str">
        <f t="shared" si="704"/>
        <v/>
      </c>
      <c r="F4494" s="71" t="str">
        <f t="shared" ref="F4494:F4557" si="710">IF(D4494,STANDARDIZE(E4494,$M$11,$M$12),"")</f>
        <v/>
      </c>
      <c r="G4494" s="72" t="str">
        <f t="shared" si="708"/>
        <v/>
      </c>
      <c r="H4494" s="68" t="str">
        <f t="shared" si="705"/>
        <v/>
      </c>
      <c r="I4494" s="69" t="str">
        <f t="shared" si="701"/>
        <v/>
      </c>
      <c r="J4494" s="70" t="str">
        <f t="shared" si="702"/>
        <v/>
      </c>
      <c r="W4494" s="75" t="e">
        <f t="shared" si="706"/>
        <v>#N/A</v>
      </c>
      <c r="X4494" s="75" t="e">
        <f t="shared" si="709"/>
        <v>#N/A</v>
      </c>
      <c r="Y4494" s="75" t="e">
        <f t="shared" si="707"/>
        <v>#N/A</v>
      </c>
    </row>
    <row r="4495" spans="2:25" ht="12.75" x14ac:dyDescent="0.2">
      <c r="B4495" s="72" t="str">
        <f t="shared" si="703"/>
        <v/>
      </c>
      <c r="C4495" s="58"/>
      <c r="D4495" s="67"/>
      <c r="E4495" s="71" t="str">
        <f t="shared" si="704"/>
        <v/>
      </c>
      <c r="F4495" s="71" t="str">
        <f t="shared" si="710"/>
        <v/>
      </c>
      <c r="G4495" s="72" t="str">
        <f t="shared" si="708"/>
        <v/>
      </c>
      <c r="H4495" s="68" t="str">
        <f t="shared" si="705"/>
        <v/>
      </c>
      <c r="I4495" s="69" t="str">
        <f t="shared" si="701"/>
        <v/>
      </c>
      <c r="J4495" s="70" t="str">
        <f t="shared" si="702"/>
        <v/>
      </c>
      <c r="W4495" s="75" t="e">
        <f t="shared" si="706"/>
        <v>#N/A</v>
      </c>
      <c r="X4495" s="75" t="e">
        <f t="shared" si="709"/>
        <v>#N/A</v>
      </c>
      <c r="Y4495" s="75" t="e">
        <f t="shared" si="707"/>
        <v>#N/A</v>
      </c>
    </row>
    <row r="4496" spans="2:25" ht="12.75" x14ac:dyDescent="0.2">
      <c r="B4496" s="72" t="str">
        <f t="shared" si="703"/>
        <v/>
      </c>
      <c r="C4496" s="58"/>
      <c r="D4496" s="67"/>
      <c r="E4496" s="71" t="str">
        <f t="shared" si="704"/>
        <v/>
      </c>
      <c r="F4496" s="71" t="str">
        <f t="shared" si="710"/>
        <v/>
      </c>
      <c r="G4496" s="72" t="str">
        <f t="shared" si="708"/>
        <v/>
      </c>
      <c r="H4496" s="68" t="str">
        <f t="shared" si="705"/>
        <v/>
      </c>
      <c r="I4496" s="69" t="str">
        <f t="shared" si="701"/>
        <v/>
      </c>
      <c r="J4496" s="70" t="str">
        <f t="shared" si="702"/>
        <v/>
      </c>
      <c r="W4496" s="75" t="e">
        <f t="shared" si="706"/>
        <v>#N/A</v>
      </c>
      <c r="X4496" s="75" t="e">
        <f t="shared" si="709"/>
        <v>#N/A</v>
      </c>
      <c r="Y4496" s="75" t="e">
        <f t="shared" si="707"/>
        <v>#N/A</v>
      </c>
    </row>
    <row r="4497" spans="2:25" ht="12.75" x14ac:dyDescent="0.2">
      <c r="B4497" s="72" t="str">
        <f t="shared" si="703"/>
        <v/>
      </c>
      <c r="C4497" s="58"/>
      <c r="D4497" s="67"/>
      <c r="E4497" s="71" t="str">
        <f t="shared" si="704"/>
        <v/>
      </c>
      <c r="F4497" s="71" t="str">
        <f t="shared" si="710"/>
        <v/>
      </c>
      <c r="G4497" s="72" t="str">
        <f t="shared" si="708"/>
        <v/>
      </c>
      <c r="H4497" s="68" t="str">
        <f t="shared" si="705"/>
        <v/>
      </c>
      <c r="I4497" s="69" t="str">
        <f t="shared" si="701"/>
        <v/>
      </c>
      <c r="J4497" s="70" t="str">
        <f t="shared" si="702"/>
        <v/>
      </c>
      <c r="W4497" s="75" t="e">
        <f t="shared" si="706"/>
        <v>#N/A</v>
      </c>
      <c r="X4497" s="75" t="e">
        <f t="shared" si="709"/>
        <v>#N/A</v>
      </c>
      <c r="Y4497" s="75" t="e">
        <f t="shared" si="707"/>
        <v>#N/A</v>
      </c>
    </row>
    <row r="4498" spans="2:25" ht="12.75" x14ac:dyDescent="0.2">
      <c r="B4498" s="72" t="str">
        <f t="shared" si="703"/>
        <v/>
      </c>
      <c r="C4498" s="58"/>
      <c r="D4498" s="67"/>
      <c r="E4498" s="71" t="str">
        <f t="shared" si="704"/>
        <v/>
      </c>
      <c r="F4498" s="71" t="str">
        <f t="shared" si="710"/>
        <v/>
      </c>
      <c r="G4498" s="72" t="str">
        <f t="shared" si="708"/>
        <v/>
      </c>
      <c r="H4498" s="68" t="str">
        <f t="shared" si="705"/>
        <v/>
      </c>
      <c r="I4498" s="69" t="str">
        <f t="shared" si="701"/>
        <v/>
      </c>
      <c r="J4498" s="70" t="str">
        <f t="shared" si="702"/>
        <v/>
      </c>
      <c r="W4498" s="75" t="e">
        <f t="shared" si="706"/>
        <v>#N/A</v>
      </c>
      <c r="X4498" s="75" t="e">
        <f t="shared" si="709"/>
        <v>#N/A</v>
      </c>
      <c r="Y4498" s="75" t="e">
        <f t="shared" si="707"/>
        <v>#N/A</v>
      </c>
    </row>
    <row r="4499" spans="2:25" ht="12.75" x14ac:dyDescent="0.2">
      <c r="B4499" s="72" t="str">
        <f t="shared" si="703"/>
        <v/>
      </c>
      <c r="C4499" s="58"/>
      <c r="D4499" s="67"/>
      <c r="E4499" s="71" t="str">
        <f t="shared" si="704"/>
        <v/>
      </c>
      <c r="F4499" s="71" t="str">
        <f t="shared" si="710"/>
        <v/>
      </c>
      <c r="G4499" s="72" t="str">
        <f t="shared" si="708"/>
        <v/>
      </c>
      <c r="H4499" s="68" t="str">
        <f t="shared" si="705"/>
        <v/>
      </c>
      <c r="I4499" s="69" t="str">
        <f t="shared" si="701"/>
        <v/>
      </c>
      <c r="J4499" s="70" t="str">
        <f t="shared" si="702"/>
        <v/>
      </c>
      <c r="W4499" s="75" t="e">
        <f t="shared" si="706"/>
        <v>#N/A</v>
      </c>
      <c r="X4499" s="75" t="e">
        <f t="shared" si="709"/>
        <v>#N/A</v>
      </c>
      <c r="Y4499" s="75" t="e">
        <f t="shared" si="707"/>
        <v>#N/A</v>
      </c>
    </row>
    <row r="4500" spans="2:25" ht="12.75" x14ac:dyDescent="0.2">
      <c r="B4500" s="72" t="str">
        <f t="shared" si="703"/>
        <v/>
      </c>
      <c r="C4500" s="58"/>
      <c r="D4500" s="67"/>
      <c r="E4500" s="71" t="str">
        <f t="shared" si="704"/>
        <v/>
      </c>
      <c r="F4500" s="71" t="str">
        <f t="shared" si="710"/>
        <v/>
      </c>
      <c r="G4500" s="72" t="str">
        <f t="shared" si="708"/>
        <v/>
      </c>
      <c r="H4500" s="68" t="str">
        <f t="shared" si="705"/>
        <v/>
      </c>
      <c r="I4500" s="69" t="str">
        <f t="shared" si="701"/>
        <v/>
      </c>
      <c r="J4500" s="70" t="str">
        <f t="shared" si="702"/>
        <v/>
      </c>
      <c r="W4500" s="75" t="e">
        <f t="shared" si="706"/>
        <v>#N/A</v>
      </c>
      <c r="X4500" s="75" t="e">
        <f t="shared" si="709"/>
        <v>#N/A</v>
      </c>
      <c r="Y4500" s="75" t="e">
        <f t="shared" si="707"/>
        <v>#N/A</v>
      </c>
    </row>
    <row r="4501" spans="2:25" ht="12.75" x14ac:dyDescent="0.2">
      <c r="B4501" s="72" t="str">
        <f t="shared" si="703"/>
        <v/>
      </c>
      <c r="C4501" s="58"/>
      <c r="D4501" s="67"/>
      <c r="E4501" s="71" t="str">
        <f t="shared" si="704"/>
        <v/>
      </c>
      <c r="F4501" s="71" t="str">
        <f t="shared" si="710"/>
        <v/>
      </c>
      <c r="G4501" s="72" t="str">
        <f t="shared" si="708"/>
        <v/>
      </c>
      <c r="H4501" s="68" t="str">
        <f t="shared" si="705"/>
        <v/>
      </c>
      <c r="I4501" s="69" t="str">
        <f t="shared" si="701"/>
        <v/>
      </c>
      <c r="J4501" s="70" t="str">
        <f t="shared" si="702"/>
        <v/>
      </c>
      <c r="W4501" s="75" t="e">
        <f t="shared" si="706"/>
        <v>#N/A</v>
      </c>
      <c r="X4501" s="75" t="e">
        <f t="shared" si="709"/>
        <v>#N/A</v>
      </c>
      <c r="Y4501" s="75" t="e">
        <f t="shared" si="707"/>
        <v>#N/A</v>
      </c>
    </row>
    <row r="4502" spans="2:25" ht="12.75" x14ac:dyDescent="0.2">
      <c r="B4502" s="72" t="str">
        <f t="shared" si="703"/>
        <v/>
      </c>
      <c r="C4502" s="58"/>
      <c r="D4502" s="67"/>
      <c r="E4502" s="71" t="str">
        <f t="shared" si="704"/>
        <v/>
      </c>
      <c r="F4502" s="71" t="str">
        <f t="shared" si="710"/>
        <v/>
      </c>
      <c r="G4502" s="72" t="str">
        <f t="shared" si="708"/>
        <v/>
      </c>
      <c r="H4502" s="68" t="str">
        <f t="shared" si="705"/>
        <v/>
      </c>
      <c r="I4502" s="69" t="str">
        <f t="shared" si="701"/>
        <v/>
      </c>
      <c r="J4502" s="70" t="str">
        <f t="shared" si="702"/>
        <v/>
      </c>
      <c r="W4502" s="75" t="e">
        <f t="shared" si="706"/>
        <v>#N/A</v>
      </c>
      <c r="X4502" s="75" t="e">
        <f t="shared" si="709"/>
        <v>#N/A</v>
      </c>
      <c r="Y4502" s="75" t="e">
        <f t="shared" si="707"/>
        <v>#N/A</v>
      </c>
    </row>
    <row r="4503" spans="2:25" ht="12.75" x14ac:dyDescent="0.2">
      <c r="B4503" s="72" t="str">
        <f t="shared" si="703"/>
        <v/>
      </c>
      <c r="C4503" s="58"/>
      <c r="D4503" s="67"/>
      <c r="E4503" s="71" t="str">
        <f t="shared" si="704"/>
        <v/>
      </c>
      <c r="F4503" s="71" t="str">
        <f t="shared" si="710"/>
        <v/>
      </c>
      <c r="G4503" s="72" t="str">
        <f t="shared" si="708"/>
        <v/>
      </c>
      <c r="H4503" s="68" t="str">
        <f t="shared" si="705"/>
        <v/>
      </c>
      <c r="I4503" s="69" t="str">
        <f t="shared" si="701"/>
        <v/>
      </c>
      <c r="J4503" s="70" t="str">
        <f t="shared" si="702"/>
        <v/>
      </c>
      <c r="W4503" s="75" t="e">
        <f t="shared" si="706"/>
        <v>#N/A</v>
      </c>
      <c r="X4503" s="75" t="e">
        <f t="shared" si="709"/>
        <v>#N/A</v>
      </c>
      <c r="Y4503" s="75" t="e">
        <f t="shared" si="707"/>
        <v>#N/A</v>
      </c>
    </row>
    <row r="4504" spans="2:25" ht="12.75" x14ac:dyDescent="0.2">
      <c r="B4504" s="72" t="str">
        <f t="shared" si="703"/>
        <v/>
      </c>
      <c r="C4504" s="58"/>
      <c r="D4504" s="67"/>
      <c r="E4504" s="71" t="str">
        <f t="shared" si="704"/>
        <v/>
      </c>
      <c r="F4504" s="71" t="str">
        <f t="shared" si="710"/>
        <v/>
      </c>
      <c r="G4504" s="72" t="str">
        <f t="shared" si="708"/>
        <v/>
      </c>
      <c r="H4504" s="68" t="str">
        <f t="shared" si="705"/>
        <v/>
      </c>
      <c r="I4504" s="69" t="str">
        <f t="shared" si="701"/>
        <v/>
      </c>
      <c r="J4504" s="70" t="str">
        <f t="shared" si="702"/>
        <v/>
      </c>
      <c r="W4504" s="75" t="e">
        <f t="shared" si="706"/>
        <v>#N/A</v>
      </c>
      <c r="X4504" s="75" t="e">
        <f t="shared" si="709"/>
        <v>#N/A</v>
      </c>
      <c r="Y4504" s="75" t="e">
        <f t="shared" si="707"/>
        <v>#N/A</v>
      </c>
    </row>
    <row r="4505" spans="2:25" ht="12.75" x14ac:dyDescent="0.2">
      <c r="B4505" s="72" t="str">
        <f t="shared" si="703"/>
        <v/>
      </c>
      <c r="C4505" s="58"/>
      <c r="D4505" s="67"/>
      <c r="E4505" s="71" t="str">
        <f t="shared" si="704"/>
        <v/>
      </c>
      <c r="F4505" s="71" t="str">
        <f t="shared" si="710"/>
        <v/>
      </c>
      <c r="G4505" s="72" t="str">
        <f t="shared" si="708"/>
        <v/>
      </c>
      <c r="H4505" s="68" t="str">
        <f t="shared" si="705"/>
        <v/>
      </c>
      <c r="I4505" s="69" t="str">
        <f t="shared" si="701"/>
        <v/>
      </c>
      <c r="J4505" s="70" t="str">
        <f t="shared" si="702"/>
        <v/>
      </c>
      <c r="W4505" s="75" t="e">
        <f t="shared" si="706"/>
        <v>#N/A</v>
      </c>
      <c r="X4505" s="75" t="e">
        <f t="shared" si="709"/>
        <v>#N/A</v>
      </c>
      <c r="Y4505" s="75" t="e">
        <f t="shared" si="707"/>
        <v>#N/A</v>
      </c>
    </row>
    <row r="4506" spans="2:25" ht="12.75" x14ac:dyDescent="0.2">
      <c r="B4506" s="72" t="str">
        <f t="shared" si="703"/>
        <v/>
      </c>
      <c r="C4506" s="58"/>
      <c r="D4506" s="67"/>
      <c r="E4506" s="71" t="str">
        <f t="shared" si="704"/>
        <v/>
      </c>
      <c r="F4506" s="71" t="str">
        <f t="shared" si="710"/>
        <v/>
      </c>
      <c r="G4506" s="72" t="str">
        <f t="shared" si="708"/>
        <v/>
      </c>
      <c r="H4506" s="68" t="str">
        <f t="shared" si="705"/>
        <v/>
      </c>
      <c r="I4506" s="69" t="str">
        <f t="shared" si="701"/>
        <v/>
      </c>
      <c r="J4506" s="70" t="str">
        <f t="shared" si="702"/>
        <v/>
      </c>
      <c r="W4506" s="75" t="e">
        <f t="shared" si="706"/>
        <v>#N/A</v>
      </c>
      <c r="X4506" s="75" t="e">
        <f t="shared" si="709"/>
        <v>#N/A</v>
      </c>
      <c r="Y4506" s="75" t="e">
        <f t="shared" si="707"/>
        <v>#N/A</v>
      </c>
    </row>
    <row r="4507" spans="2:25" ht="12.75" x14ac:dyDescent="0.2">
      <c r="B4507" s="72" t="str">
        <f t="shared" si="703"/>
        <v/>
      </c>
      <c r="C4507" s="58"/>
      <c r="D4507" s="67"/>
      <c r="E4507" s="71" t="str">
        <f t="shared" si="704"/>
        <v/>
      </c>
      <c r="F4507" s="71" t="str">
        <f t="shared" si="710"/>
        <v/>
      </c>
      <c r="G4507" s="72" t="str">
        <f t="shared" si="708"/>
        <v/>
      </c>
      <c r="H4507" s="68" t="str">
        <f t="shared" si="705"/>
        <v/>
      </c>
      <c r="I4507" s="69" t="str">
        <f t="shared" si="701"/>
        <v/>
      </c>
      <c r="J4507" s="70" t="str">
        <f t="shared" si="702"/>
        <v/>
      </c>
      <c r="W4507" s="75" t="e">
        <f t="shared" si="706"/>
        <v>#N/A</v>
      </c>
      <c r="X4507" s="75" t="e">
        <f t="shared" si="709"/>
        <v>#N/A</v>
      </c>
      <c r="Y4507" s="75" t="e">
        <f t="shared" si="707"/>
        <v>#N/A</v>
      </c>
    </row>
    <row r="4508" spans="2:25" ht="12.75" x14ac:dyDescent="0.2">
      <c r="B4508" s="72" t="str">
        <f t="shared" si="703"/>
        <v/>
      </c>
      <c r="C4508" s="58"/>
      <c r="D4508" s="67"/>
      <c r="E4508" s="71" t="str">
        <f t="shared" si="704"/>
        <v/>
      </c>
      <c r="F4508" s="71" t="str">
        <f t="shared" si="710"/>
        <v/>
      </c>
      <c r="G4508" s="72" t="str">
        <f t="shared" si="708"/>
        <v/>
      </c>
      <c r="H4508" s="68" t="str">
        <f t="shared" si="705"/>
        <v/>
      </c>
      <c r="I4508" s="69" t="str">
        <f t="shared" si="701"/>
        <v/>
      </c>
      <c r="J4508" s="70" t="str">
        <f t="shared" si="702"/>
        <v/>
      </c>
      <c r="W4508" s="75" t="e">
        <f t="shared" si="706"/>
        <v>#N/A</v>
      </c>
      <c r="X4508" s="75" t="e">
        <f t="shared" si="709"/>
        <v>#N/A</v>
      </c>
      <c r="Y4508" s="75" t="e">
        <f t="shared" si="707"/>
        <v>#N/A</v>
      </c>
    </row>
    <row r="4509" spans="2:25" ht="12.75" x14ac:dyDescent="0.2">
      <c r="B4509" s="72" t="str">
        <f t="shared" si="703"/>
        <v/>
      </c>
      <c r="C4509" s="58"/>
      <c r="D4509" s="67"/>
      <c r="E4509" s="71" t="str">
        <f t="shared" si="704"/>
        <v/>
      </c>
      <c r="F4509" s="71" t="str">
        <f t="shared" si="710"/>
        <v/>
      </c>
      <c r="G4509" s="72" t="str">
        <f t="shared" si="708"/>
        <v/>
      </c>
      <c r="H4509" s="68" t="str">
        <f t="shared" si="705"/>
        <v/>
      </c>
      <c r="I4509" s="69" t="str">
        <f t="shared" si="701"/>
        <v/>
      </c>
      <c r="J4509" s="70" t="str">
        <f t="shared" si="702"/>
        <v/>
      </c>
      <c r="W4509" s="75" t="e">
        <f t="shared" si="706"/>
        <v>#N/A</v>
      </c>
      <c r="X4509" s="75" t="e">
        <f t="shared" si="709"/>
        <v>#N/A</v>
      </c>
      <c r="Y4509" s="75" t="e">
        <f t="shared" si="707"/>
        <v>#N/A</v>
      </c>
    </row>
    <row r="4510" spans="2:25" ht="12.75" x14ac:dyDescent="0.2">
      <c r="B4510" s="72" t="str">
        <f t="shared" si="703"/>
        <v/>
      </c>
      <c r="C4510" s="58"/>
      <c r="D4510" s="67"/>
      <c r="E4510" s="71" t="str">
        <f t="shared" si="704"/>
        <v/>
      </c>
      <c r="F4510" s="71" t="str">
        <f t="shared" si="710"/>
        <v/>
      </c>
      <c r="G4510" s="72" t="str">
        <f t="shared" si="708"/>
        <v/>
      </c>
      <c r="H4510" s="68" t="str">
        <f t="shared" si="705"/>
        <v/>
      </c>
      <c r="I4510" s="69" t="str">
        <f t="shared" si="701"/>
        <v/>
      </c>
      <c r="J4510" s="70" t="str">
        <f t="shared" si="702"/>
        <v/>
      </c>
      <c r="W4510" s="75" t="e">
        <f t="shared" si="706"/>
        <v>#N/A</v>
      </c>
      <c r="X4510" s="75" t="e">
        <f t="shared" si="709"/>
        <v>#N/A</v>
      </c>
      <c r="Y4510" s="75" t="e">
        <f t="shared" si="707"/>
        <v>#N/A</v>
      </c>
    </row>
    <row r="4511" spans="2:25" ht="12.75" x14ac:dyDescent="0.2">
      <c r="B4511" s="72" t="str">
        <f t="shared" si="703"/>
        <v/>
      </c>
      <c r="C4511" s="58"/>
      <c r="D4511" s="67"/>
      <c r="E4511" s="71" t="str">
        <f t="shared" si="704"/>
        <v/>
      </c>
      <c r="F4511" s="71" t="str">
        <f t="shared" si="710"/>
        <v/>
      </c>
      <c r="G4511" s="72" t="str">
        <f t="shared" si="708"/>
        <v/>
      </c>
      <c r="H4511" s="68" t="str">
        <f t="shared" si="705"/>
        <v/>
      </c>
      <c r="I4511" s="69" t="str">
        <f t="shared" si="701"/>
        <v/>
      </c>
      <c r="J4511" s="70" t="str">
        <f t="shared" si="702"/>
        <v/>
      </c>
      <c r="W4511" s="75" t="e">
        <f t="shared" si="706"/>
        <v>#N/A</v>
      </c>
      <c r="X4511" s="75" t="e">
        <f t="shared" si="709"/>
        <v>#N/A</v>
      </c>
      <c r="Y4511" s="75" t="e">
        <f t="shared" si="707"/>
        <v>#N/A</v>
      </c>
    </row>
    <row r="4512" spans="2:25" ht="12.75" x14ac:dyDescent="0.2">
      <c r="B4512" s="72" t="str">
        <f t="shared" si="703"/>
        <v/>
      </c>
      <c r="C4512" s="58"/>
      <c r="D4512" s="67"/>
      <c r="E4512" s="71" t="str">
        <f t="shared" si="704"/>
        <v/>
      </c>
      <c r="F4512" s="71" t="str">
        <f t="shared" si="710"/>
        <v/>
      </c>
      <c r="G4512" s="72" t="str">
        <f t="shared" si="708"/>
        <v/>
      </c>
      <c r="H4512" s="68" t="str">
        <f t="shared" si="705"/>
        <v/>
      </c>
      <c r="I4512" s="69" t="str">
        <f t="shared" si="701"/>
        <v/>
      </c>
      <c r="J4512" s="70" t="str">
        <f t="shared" si="702"/>
        <v/>
      </c>
      <c r="W4512" s="75" t="e">
        <f t="shared" si="706"/>
        <v>#N/A</v>
      </c>
      <c r="X4512" s="75" t="e">
        <f t="shared" si="709"/>
        <v>#N/A</v>
      </c>
      <c r="Y4512" s="75" t="e">
        <f t="shared" si="707"/>
        <v>#N/A</v>
      </c>
    </row>
    <row r="4513" spans="2:25" ht="12.75" x14ac:dyDescent="0.2">
      <c r="B4513" s="72" t="str">
        <f t="shared" si="703"/>
        <v/>
      </c>
      <c r="C4513" s="58"/>
      <c r="D4513" s="67"/>
      <c r="E4513" s="71" t="str">
        <f t="shared" si="704"/>
        <v/>
      </c>
      <c r="F4513" s="71" t="str">
        <f t="shared" si="710"/>
        <v/>
      </c>
      <c r="G4513" s="72" t="str">
        <f t="shared" si="708"/>
        <v/>
      </c>
      <c r="H4513" s="68" t="str">
        <f t="shared" si="705"/>
        <v/>
      </c>
      <c r="I4513" s="69" t="str">
        <f t="shared" si="701"/>
        <v/>
      </c>
      <c r="J4513" s="70" t="str">
        <f t="shared" si="702"/>
        <v/>
      </c>
      <c r="W4513" s="75" t="e">
        <f t="shared" si="706"/>
        <v>#N/A</v>
      </c>
      <c r="X4513" s="75" t="e">
        <f t="shared" si="709"/>
        <v>#N/A</v>
      </c>
      <c r="Y4513" s="75" t="e">
        <f t="shared" si="707"/>
        <v>#N/A</v>
      </c>
    </row>
    <row r="4514" spans="2:25" ht="12.75" x14ac:dyDescent="0.2">
      <c r="B4514" s="72" t="str">
        <f t="shared" si="703"/>
        <v/>
      </c>
      <c r="C4514" s="58"/>
      <c r="D4514" s="67"/>
      <c r="E4514" s="71" t="str">
        <f t="shared" si="704"/>
        <v/>
      </c>
      <c r="F4514" s="71" t="str">
        <f t="shared" si="710"/>
        <v/>
      </c>
      <c r="G4514" s="72" t="str">
        <f t="shared" si="708"/>
        <v/>
      </c>
      <c r="H4514" s="68" t="str">
        <f t="shared" si="705"/>
        <v/>
      </c>
      <c r="I4514" s="69" t="str">
        <f t="shared" si="701"/>
        <v/>
      </c>
      <c r="J4514" s="70" t="str">
        <f t="shared" si="702"/>
        <v/>
      </c>
      <c r="W4514" s="75" t="e">
        <f t="shared" si="706"/>
        <v>#N/A</v>
      </c>
      <c r="X4514" s="75" t="e">
        <f t="shared" si="709"/>
        <v>#N/A</v>
      </c>
      <c r="Y4514" s="75" t="e">
        <f t="shared" si="707"/>
        <v>#N/A</v>
      </c>
    </row>
    <row r="4515" spans="2:25" ht="12.75" x14ac:dyDescent="0.2">
      <c r="B4515" s="72" t="str">
        <f t="shared" si="703"/>
        <v/>
      </c>
      <c r="C4515" s="58"/>
      <c r="D4515" s="67"/>
      <c r="E4515" s="71" t="str">
        <f t="shared" si="704"/>
        <v/>
      </c>
      <c r="F4515" s="71" t="str">
        <f t="shared" si="710"/>
        <v/>
      </c>
      <c r="G4515" s="72" t="str">
        <f t="shared" si="708"/>
        <v/>
      </c>
      <c r="H4515" s="68" t="str">
        <f t="shared" si="705"/>
        <v/>
      </c>
      <c r="I4515" s="69" t="str">
        <f t="shared" si="701"/>
        <v/>
      </c>
      <c r="J4515" s="70" t="str">
        <f t="shared" si="702"/>
        <v/>
      </c>
      <c r="W4515" s="75" t="e">
        <f t="shared" si="706"/>
        <v>#N/A</v>
      </c>
      <c r="X4515" s="75" t="e">
        <f t="shared" si="709"/>
        <v>#N/A</v>
      </c>
      <c r="Y4515" s="75" t="e">
        <f t="shared" si="707"/>
        <v>#N/A</v>
      </c>
    </row>
    <row r="4516" spans="2:25" ht="12.75" x14ac:dyDescent="0.2">
      <c r="B4516" s="72" t="str">
        <f t="shared" si="703"/>
        <v/>
      </c>
      <c r="C4516" s="58"/>
      <c r="D4516" s="67"/>
      <c r="E4516" s="71" t="str">
        <f t="shared" si="704"/>
        <v/>
      </c>
      <c r="F4516" s="71" t="str">
        <f t="shared" si="710"/>
        <v/>
      </c>
      <c r="G4516" s="72" t="str">
        <f t="shared" si="708"/>
        <v/>
      </c>
      <c r="H4516" s="68" t="str">
        <f t="shared" si="705"/>
        <v/>
      </c>
      <c r="I4516" s="69" t="str">
        <f t="shared" si="701"/>
        <v/>
      </c>
      <c r="J4516" s="70" t="str">
        <f t="shared" si="702"/>
        <v/>
      </c>
      <c r="W4516" s="75" t="e">
        <f t="shared" si="706"/>
        <v>#N/A</v>
      </c>
      <c r="X4516" s="75" t="e">
        <f t="shared" si="709"/>
        <v>#N/A</v>
      </c>
      <c r="Y4516" s="75" t="e">
        <f t="shared" si="707"/>
        <v>#N/A</v>
      </c>
    </row>
    <row r="4517" spans="2:25" ht="12.75" x14ac:dyDescent="0.2">
      <c r="B4517" s="72" t="str">
        <f t="shared" si="703"/>
        <v/>
      </c>
      <c r="C4517" s="58"/>
      <c r="D4517" s="67"/>
      <c r="E4517" s="71" t="str">
        <f t="shared" si="704"/>
        <v/>
      </c>
      <c r="F4517" s="71" t="str">
        <f t="shared" si="710"/>
        <v/>
      </c>
      <c r="G4517" s="72" t="str">
        <f t="shared" si="708"/>
        <v/>
      </c>
      <c r="H4517" s="68" t="str">
        <f t="shared" si="705"/>
        <v/>
      </c>
      <c r="I4517" s="69" t="str">
        <f t="shared" si="701"/>
        <v/>
      </c>
      <c r="J4517" s="70" t="str">
        <f t="shared" si="702"/>
        <v/>
      </c>
      <c r="W4517" s="75" t="e">
        <f t="shared" si="706"/>
        <v>#N/A</v>
      </c>
      <c r="X4517" s="75" t="e">
        <f t="shared" si="709"/>
        <v>#N/A</v>
      </c>
      <c r="Y4517" s="75" t="e">
        <f t="shared" si="707"/>
        <v>#N/A</v>
      </c>
    </row>
    <row r="4518" spans="2:25" ht="12.75" x14ac:dyDescent="0.2">
      <c r="B4518" s="72" t="str">
        <f t="shared" si="703"/>
        <v/>
      </c>
      <c r="C4518" s="58"/>
      <c r="D4518" s="67"/>
      <c r="E4518" s="71" t="str">
        <f t="shared" si="704"/>
        <v/>
      </c>
      <c r="F4518" s="71" t="str">
        <f t="shared" si="710"/>
        <v/>
      </c>
      <c r="G4518" s="72" t="str">
        <f t="shared" si="708"/>
        <v/>
      </c>
      <c r="H4518" s="68" t="str">
        <f t="shared" si="705"/>
        <v/>
      </c>
      <c r="I4518" s="69" t="str">
        <f t="shared" si="701"/>
        <v/>
      </c>
      <c r="J4518" s="70" t="str">
        <f t="shared" si="702"/>
        <v/>
      </c>
      <c r="W4518" s="75" t="e">
        <f t="shared" si="706"/>
        <v>#N/A</v>
      </c>
      <c r="X4518" s="75" t="e">
        <f t="shared" si="709"/>
        <v>#N/A</v>
      </c>
      <c r="Y4518" s="75" t="e">
        <f t="shared" si="707"/>
        <v>#N/A</v>
      </c>
    </row>
    <row r="4519" spans="2:25" ht="12.75" x14ac:dyDescent="0.2">
      <c r="B4519" s="72" t="str">
        <f t="shared" si="703"/>
        <v/>
      </c>
      <c r="C4519" s="58"/>
      <c r="D4519" s="67"/>
      <c r="E4519" s="71" t="str">
        <f t="shared" si="704"/>
        <v/>
      </c>
      <c r="F4519" s="71" t="str">
        <f t="shared" si="710"/>
        <v/>
      </c>
      <c r="G4519" s="72" t="str">
        <f t="shared" si="708"/>
        <v/>
      </c>
      <c r="H4519" s="68" t="str">
        <f t="shared" si="705"/>
        <v/>
      </c>
      <c r="I4519" s="69" t="str">
        <f t="shared" si="701"/>
        <v/>
      </c>
      <c r="J4519" s="70" t="str">
        <f t="shared" si="702"/>
        <v/>
      </c>
      <c r="W4519" s="75" t="e">
        <f t="shared" si="706"/>
        <v>#N/A</v>
      </c>
      <c r="X4519" s="75" t="e">
        <f t="shared" si="709"/>
        <v>#N/A</v>
      </c>
      <c r="Y4519" s="75" t="e">
        <f t="shared" si="707"/>
        <v>#N/A</v>
      </c>
    </row>
    <row r="4520" spans="2:25" ht="12.75" x14ac:dyDescent="0.2">
      <c r="B4520" s="72" t="str">
        <f t="shared" si="703"/>
        <v/>
      </c>
      <c r="C4520" s="58"/>
      <c r="D4520" s="67"/>
      <c r="E4520" s="71" t="str">
        <f t="shared" si="704"/>
        <v/>
      </c>
      <c r="F4520" s="71" t="str">
        <f t="shared" si="710"/>
        <v/>
      </c>
      <c r="G4520" s="72" t="str">
        <f t="shared" si="708"/>
        <v/>
      </c>
      <c r="H4520" s="68" t="str">
        <f t="shared" si="705"/>
        <v/>
      </c>
      <c r="I4520" s="69" t="str">
        <f t="shared" si="701"/>
        <v/>
      </c>
      <c r="J4520" s="70" t="str">
        <f t="shared" si="702"/>
        <v/>
      </c>
      <c r="W4520" s="75" t="e">
        <f t="shared" si="706"/>
        <v>#N/A</v>
      </c>
      <c r="X4520" s="75" t="e">
        <f t="shared" si="709"/>
        <v>#N/A</v>
      </c>
      <c r="Y4520" s="75" t="e">
        <f t="shared" si="707"/>
        <v>#N/A</v>
      </c>
    </row>
    <row r="4521" spans="2:25" ht="12.75" x14ac:dyDescent="0.2">
      <c r="B4521" s="72" t="str">
        <f t="shared" si="703"/>
        <v/>
      </c>
      <c r="C4521" s="58"/>
      <c r="D4521" s="67"/>
      <c r="E4521" s="71" t="str">
        <f t="shared" si="704"/>
        <v/>
      </c>
      <c r="F4521" s="71" t="str">
        <f t="shared" si="710"/>
        <v/>
      </c>
      <c r="G4521" s="72" t="str">
        <f t="shared" si="708"/>
        <v/>
      </c>
      <c r="H4521" s="68" t="str">
        <f t="shared" si="705"/>
        <v/>
      </c>
      <c r="I4521" s="69" t="str">
        <f t="shared" si="701"/>
        <v/>
      </c>
      <c r="J4521" s="70" t="str">
        <f t="shared" si="702"/>
        <v/>
      </c>
      <c r="W4521" s="75" t="e">
        <f t="shared" si="706"/>
        <v>#N/A</v>
      </c>
      <c r="X4521" s="75" t="e">
        <f t="shared" si="709"/>
        <v>#N/A</v>
      </c>
      <c r="Y4521" s="75" t="e">
        <f t="shared" si="707"/>
        <v>#N/A</v>
      </c>
    </row>
    <row r="4522" spans="2:25" ht="12.75" x14ac:dyDescent="0.2">
      <c r="B4522" s="72" t="str">
        <f t="shared" si="703"/>
        <v/>
      </c>
      <c r="C4522" s="58"/>
      <c r="D4522" s="67"/>
      <c r="E4522" s="71" t="str">
        <f t="shared" si="704"/>
        <v/>
      </c>
      <c r="F4522" s="71" t="str">
        <f t="shared" si="710"/>
        <v/>
      </c>
      <c r="G4522" s="72" t="str">
        <f t="shared" si="708"/>
        <v/>
      </c>
      <c r="H4522" s="68" t="str">
        <f t="shared" si="705"/>
        <v/>
      </c>
      <c r="I4522" s="69" t="str">
        <f t="shared" si="701"/>
        <v/>
      </c>
      <c r="J4522" s="70" t="str">
        <f t="shared" si="702"/>
        <v/>
      </c>
      <c r="W4522" s="75" t="e">
        <f t="shared" si="706"/>
        <v>#N/A</v>
      </c>
      <c r="X4522" s="75" t="e">
        <f t="shared" si="709"/>
        <v>#N/A</v>
      </c>
      <c r="Y4522" s="75" t="e">
        <f t="shared" si="707"/>
        <v>#N/A</v>
      </c>
    </row>
    <row r="4523" spans="2:25" ht="12.75" x14ac:dyDescent="0.2">
      <c r="B4523" s="72" t="str">
        <f t="shared" si="703"/>
        <v/>
      </c>
      <c r="C4523" s="58"/>
      <c r="D4523" s="67"/>
      <c r="E4523" s="71" t="str">
        <f t="shared" si="704"/>
        <v/>
      </c>
      <c r="F4523" s="71" t="str">
        <f t="shared" si="710"/>
        <v/>
      </c>
      <c r="G4523" s="72" t="str">
        <f t="shared" si="708"/>
        <v/>
      </c>
      <c r="H4523" s="68" t="str">
        <f t="shared" si="705"/>
        <v/>
      </c>
      <c r="I4523" s="69" t="str">
        <f t="shared" si="701"/>
        <v/>
      </c>
      <c r="J4523" s="70" t="str">
        <f t="shared" si="702"/>
        <v/>
      </c>
      <c r="W4523" s="75" t="e">
        <f t="shared" si="706"/>
        <v>#N/A</v>
      </c>
      <c r="X4523" s="75" t="e">
        <f t="shared" si="709"/>
        <v>#N/A</v>
      </c>
      <c r="Y4523" s="75" t="e">
        <f t="shared" si="707"/>
        <v>#N/A</v>
      </c>
    </row>
    <row r="4524" spans="2:25" ht="12.75" x14ac:dyDescent="0.2">
      <c r="B4524" s="72" t="str">
        <f t="shared" si="703"/>
        <v/>
      </c>
      <c r="C4524" s="58"/>
      <c r="D4524" s="67"/>
      <c r="E4524" s="71" t="str">
        <f t="shared" si="704"/>
        <v/>
      </c>
      <c r="F4524" s="71" t="str">
        <f t="shared" si="710"/>
        <v/>
      </c>
      <c r="G4524" s="72" t="str">
        <f t="shared" si="708"/>
        <v/>
      </c>
      <c r="H4524" s="68" t="str">
        <f t="shared" si="705"/>
        <v/>
      </c>
      <c r="I4524" s="69" t="str">
        <f t="shared" si="701"/>
        <v/>
      </c>
      <c r="J4524" s="70" t="str">
        <f t="shared" si="702"/>
        <v/>
      </c>
      <c r="W4524" s="75" t="e">
        <f t="shared" si="706"/>
        <v>#N/A</v>
      </c>
      <c r="X4524" s="75" t="e">
        <f t="shared" si="709"/>
        <v>#N/A</v>
      </c>
      <c r="Y4524" s="75" t="e">
        <f t="shared" si="707"/>
        <v>#N/A</v>
      </c>
    </row>
    <row r="4525" spans="2:25" ht="12.75" x14ac:dyDescent="0.2">
      <c r="B4525" s="72" t="str">
        <f t="shared" si="703"/>
        <v/>
      </c>
      <c r="C4525" s="58"/>
      <c r="D4525" s="67"/>
      <c r="E4525" s="71" t="str">
        <f t="shared" si="704"/>
        <v/>
      </c>
      <c r="F4525" s="71" t="str">
        <f t="shared" si="710"/>
        <v/>
      </c>
      <c r="G4525" s="72" t="str">
        <f t="shared" si="708"/>
        <v/>
      </c>
      <c r="H4525" s="68" t="str">
        <f t="shared" si="705"/>
        <v/>
      </c>
      <c r="I4525" s="69" t="str">
        <f t="shared" si="701"/>
        <v/>
      </c>
      <c r="J4525" s="70" t="str">
        <f t="shared" si="702"/>
        <v/>
      </c>
      <c r="W4525" s="75" t="e">
        <f t="shared" si="706"/>
        <v>#N/A</v>
      </c>
      <c r="X4525" s="75" t="e">
        <f t="shared" si="709"/>
        <v>#N/A</v>
      </c>
      <c r="Y4525" s="75" t="e">
        <f t="shared" si="707"/>
        <v>#N/A</v>
      </c>
    </row>
    <row r="4526" spans="2:25" ht="12.75" x14ac:dyDescent="0.2">
      <c r="B4526" s="72" t="str">
        <f t="shared" si="703"/>
        <v/>
      </c>
      <c r="C4526" s="58"/>
      <c r="D4526" s="67"/>
      <c r="E4526" s="71" t="str">
        <f t="shared" si="704"/>
        <v/>
      </c>
      <c r="F4526" s="71" t="str">
        <f t="shared" si="710"/>
        <v/>
      </c>
      <c r="G4526" s="72" t="str">
        <f t="shared" si="708"/>
        <v/>
      </c>
      <c r="H4526" s="68" t="str">
        <f t="shared" si="705"/>
        <v/>
      </c>
      <c r="I4526" s="69" t="str">
        <f t="shared" si="701"/>
        <v/>
      </c>
      <c r="J4526" s="70" t="str">
        <f t="shared" si="702"/>
        <v/>
      </c>
      <c r="W4526" s="75" t="e">
        <f t="shared" si="706"/>
        <v>#N/A</v>
      </c>
      <c r="X4526" s="75" t="e">
        <f t="shared" si="709"/>
        <v>#N/A</v>
      </c>
      <c r="Y4526" s="75" t="e">
        <f t="shared" si="707"/>
        <v>#N/A</v>
      </c>
    </row>
    <row r="4527" spans="2:25" ht="12.75" x14ac:dyDescent="0.2">
      <c r="B4527" s="72" t="str">
        <f t="shared" si="703"/>
        <v/>
      </c>
      <c r="C4527" s="58"/>
      <c r="D4527" s="67"/>
      <c r="E4527" s="71" t="str">
        <f t="shared" si="704"/>
        <v/>
      </c>
      <c r="F4527" s="71" t="str">
        <f t="shared" si="710"/>
        <v/>
      </c>
      <c r="G4527" s="72" t="str">
        <f t="shared" si="708"/>
        <v/>
      </c>
      <c r="H4527" s="68" t="str">
        <f t="shared" si="705"/>
        <v/>
      </c>
      <c r="I4527" s="69" t="str">
        <f t="shared" si="701"/>
        <v/>
      </c>
      <c r="J4527" s="70" t="str">
        <f t="shared" si="702"/>
        <v/>
      </c>
      <c r="W4527" s="75" t="e">
        <f t="shared" si="706"/>
        <v>#N/A</v>
      </c>
      <c r="X4527" s="75" t="e">
        <f t="shared" si="709"/>
        <v>#N/A</v>
      </c>
      <c r="Y4527" s="75" t="e">
        <f t="shared" si="707"/>
        <v>#N/A</v>
      </c>
    </row>
    <row r="4528" spans="2:25" ht="12.75" x14ac:dyDescent="0.2">
      <c r="B4528" s="72" t="str">
        <f t="shared" si="703"/>
        <v/>
      </c>
      <c r="C4528" s="58"/>
      <c r="D4528" s="67"/>
      <c r="E4528" s="71" t="str">
        <f t="shared" si="704"/>
        <v/>
      </c>
      <c r="F4528" s="71" t="str">
        <f t="shared" si="710"/>
        <v/>
      </c>
      <c r="G4528" s="72" t="str">
        <f t="shared" si="708"/>
        <v/>
      </c>
      <c r="H4528" s="68" t="str">
        <f t="shared" si="705"/>
        <v/>
      </c>
      <c r="I4528" s="69" t="str">
        <f t="shared" si="701"/>
        <v/>
      </c>
      <c r="J4528" s="70" t="str">
        <f t="shared" si="702"/>
        <v/>
      </c>
      <c r="W4528" s="75" t="e">
        <f t="shared" si="706"/>
        <v>#N/A</v>
      </c>
      <c r="X4528" s="75" t="e">
        <f t="shared" si="709"/>
        <v>#N/A</v>
      </c>
      <c r="Y4528" s="75" t="e">
        <f t="shared" si="707"/>
        <v>#N/A</v>
      </c>
    </row>
    <row r="4529" spans="2:25" ht="12.75" x14ac:dyDescent="0.2">
      <c r="B4529" s="72" t="str">
        <f t="shared" si="703"/>
        <v/>
      </c>
      <c r="C4529" s="58"/>
      <c r="D4529" s="67"/>
      <c r="E4529" s="71" t="str">
        <f t="shared" si="704"/>
        <v/>
      </c>
      <c r="F4529" s="71" t="str">
        <f t="shared" si="710"/>
        <v/>
      </c>
      <c r="G4529" s="72" t="str">
        <f t="shared" si="708"/>
        <v/>
      </c>
      <c r="H4529" s="68" t="str">
        <f t="shared" si="705"/>
        <v/>
      </c>
      <c r="I4529" s="69" t="str">
        <f t="shared" si="701"/>
        <v/>
      </c>
      <c r="J4529" s="70" t="str">
        <f t="shared" si="702"/>
        <v/>
      </c>
      <c r="W4529" s="75" t="e">
        <f t="shared" si="706"/>
        <v>#N/A</v>
      </c>
      <c r="X4529" s="75" t="e">
        <f t="shared" si="709"/>
        <v>#N/A</v>
      </c>
      <c r="Y4529" s="75" t="e">
        <f t="shared" si="707"/>
        <v>#N/A</v>
      </c>
    </row>
    <row r="4530" spans="2:25" ht="12.75" x14ac:dyDescent="0.2">
      <c r="B4530" s="72" t="str">
        <f t="shared" si="703"/>
        <v/>
      </c>
      <c r="C4530" s="58"/>
      <c r="D4530" s="67"/>
      <c r="E4530" s="71" t="str">
        <f t="shared" si="704"/>
        <v/>
      </c>
      <c r="F4530" s="71" t="str">
        <f t="shared" si="710"/>
        <v/>
      </c>
      <c r="G4530" s="72" t="str">
        <f t="shared" si="708"/>
        <v/>
      </c>
      <c r="H4530" s="68" t="str">
        <f t="shared" si="705"/>
        <v/>
      </c>
      <c r="I4530" s="69" t="str">
        <f t="shared" si="701"/>
        <v/>
      </c>
      <c r="J4530" s="70" t="str">
        <f t="shared" si="702"/>
        <v/>
      </c>
      <c r="W4530" s="75" t="e">
        <f t="shared" si="706"/>
        <v>#N/A</v>
      </c>
      <c r="X4530" s="75" t="e">
        <f t="shared" si="709"/>
        <v>#N/A</v>
      </c>
      <c r="Y4530" s="75" t="e">
        <f t="shared" si="707"/>
        <v>#N/A</v>
      </c>
    </row>
    <row r="4531" spans="2:25" ht="12.75" x14ac:dyDescent="0.2">
      <c r="B4531" s="72" t="str">
        <f t="shared" si="703"/>
        <v/>
      </c>
      <c r="C4531" s="58"/>
      <c r="D4531" s="67"/>
      <c r="E4531" s="71" t="str">
        <f t="shared" si="704"/>
        <v/>
      </c>
      <c r="F4531" s="71" t="str">
        <f t="shared" si="710"/>
        <v/>
      </c>
      <c r="G4531" s="72" t="str">
        <f t="shared" si="708"/>
        <v/>
      </c>
      <c r="H4531" s="68" t="str">
        <f t="shared" si="705"/>
        <v/>
      </c>
      <c r="I4531" s="69" t="str">
        <f t="shared" si="701"/>
        <v/>
      </c>
      <c r="J4531" s="70" t="str">
        <f t="shared" si="702"/>
        <v/>
      </c>
      <c r="W4531" s="75" t="e">
        <f t="shared" si="706"/>
        <v>#N/A</v>
      </c>
      <c r="X4531" s="75" t="e">
        <f t="shared" si="709"/>
        <v>#N/A</v>
      </c>
      <c r="Y4531" s="75" t="e">
        <f t="shared" si="707"/>
        <v>#N/A</v>
      </c>
    </row>
    <row r="4532" spans="2:25" ht="12.75" x14ac:dyDescent="0.2">
      <c r="B4532" s="72" t="str">
        <f t="shared" si="703"/>
        <v/>
      </c>
      <c r="C4532" s="58"/>
      <c r="D4532" s="67"/>
      <c r="E4532" s="71" t="str">
        <f t="shared" si="704"/>
        <v/>
      </c>
      <c r="F4532" s="71" t="str">
        <f t="shared" si="710"/>
        <v/>
      </c>
      <c r="G4532" s="72" t="str">
        <f t="shared" si="708"/>
        <v/>
      </c>
      <c r="H4532" s="68" t="str">
        <f t="shared" si="705"/>
        <v/>
      </c>
      <c r="I4532" s="69" t="str">
        <f t="shared" si="701"/>
        <v/>
      </c>
      <c r="J4532" s="70" t="str">
        <f t="shared" si="702"/>
        <v/>
      </c>
      <c r="W4532" s="75" t="e">
        <f t="shared" si="706"/>
        <v>#N/A</v>
      </c>
      <c r="X4532" s="75" t="e">
        <f t="shared" si="709"/>
        <v>#N/A</v>
      </c>
      <c r="Y4532" s="75" t="e">
        <f t="shared" si="707"/>
        <v>#N/A</v>
      </c>
    </row>
    <row r="4533" spans="2:25" ht="12.75" x14ac:dyDescent="0.2">
      <c r="B4533" s="72" t="str">
        <f t="shared" si="703"/>
        <v/>
      </c>
      <c r="C4533" s="58"/>
      <c r="D4533" s="67"/>
      <c r="E4533" s="71" t="str">
        <f t="shared" si="704"/>
        <v/>
      </c>
      <c r="F4533" s="71" t="str">
        <f t="shared" si="710"/>
        <v/>
      </c>
      <c r="G4533" s="72" t="str">
        <f t="shared" si="708"/>
        <v/>
      </c>
      <c r="H4533" s="68" t="str">
        <f t="shared" si="705"/>
        <v/>
      </c>
      <c r="I4533" s="69" t="str">
        <f t="shared" si="701"/>
        <v/>
      </c>
      <c r="J4533" s="70" t="str">
        <f t="shared" si="702"/>
        <v/>
      </c>
      <c r="W4533" s="75" t="e">
        <f t="shared" si="706"/>
        <v>#N/A</v>
      </c>
      <c r="X4533" s="75" t="e">
        <f t="shared" si="709"/>
        <v>#N/A</v>
      </c>
      <c r="Y4533" s="75" t="e">
        <f t="shared" si="707"/>
        <v>#N/A</v>
      </c>
    </row>
    <row r="4534" spans="2:25" ht="12.75" x14ac:dyDescent="0.2">
      <c r="B4534" s="72" t="str">
        <f t="shared" si="703"/>
        <v/>
      </c>
      <c r="C4534" s="58"/>
      <c r="D4534" s="67"/>
      <c r="E4534" s="71" t="str">
        <f t="shared" si="704"/>
        <v/>
      </c>
      <c r="F4534" s="71" t="str">
        <f t="shared" si="710"/>
        <v/>
      </c>
      <c r="G4534" s="72" t="str">
        <f t="shared" si="708"/>
        <v/>
      </c>
      <c r="H4534" s="68" t="str">
        <f t="shared" si="705"/>
        <v/>
      </c>
      <c r="I4534" s="69" t="str">
        <f t="shared" si="701"/>
        <v/>
      </c>
      <c r="J4534" s="70" t="str">
        <f t="shared" si="702"/>
        <v/>
      </c>
      <c r="W4534" s="75" t="e">
        <f t="shared" si="706"/>
        <v>#N/A</v>
      </c>
      <c r="X4534" s="75" t="e">
        <f t="shared" si="709"/>
        <v>#N/A</v>
      </c>
      <c r="Y4534" s="75" t="e">
        <f t="shared" si="707"/>
        <v>#N/A</v>
      </c>
    </row>
    <row r="4535" spans="2:25" ht="12.75" x14ac:dyDescent="0.2">
      <c r="B4535" s="72" t="str">
        <f t="shared" si="703"/>
        <v/>
      </c>
      <c r="C4535" s="58"/>
      <c r="D4535" s="67"/>
      <c r="E4535" s="71" t="str">
        <f t="shared" si="704"/>
        <v/>
      </c>
      <c r="F4535" s="71" t="str">
        <f t="shared" si="710"/>
        <v/>
      </c>
      <c r="G4535" s="72" t="str">
        <f t="shared" si="708"/>
        <v/>
      </c>
      <c r="H4535" s="68" t="str">
        <f t="shared" si="705"/>
        <v/>
      </c>
      <c r="I4535" s="69" t="str">
        <f t="shared" si="701"/>
        <v/>
      </c>
      <c r="J4535" s="70" t="str">
        <f t="shared" si="702"/>
        <v/>
      </c>
      <c r="W4535" s="75" t="e">
        <f t="shared" si="706"/>
        <v>#N/A</v>
      </c>
      <c r="X4535" s="75" t="e">
        <f t="shared" si="709"/>
        <v>#N/A</v>
      </c>
      <c r="Y4535" s="75" t="e">
        <f t="shared" si="707"/>
        <v>#N/A</v>
      </c>
    </row>
    <row r="4536" spans="2:25" ht="12.75" x14ac:dyDescent="0.2">
      <c r="B4536" s="72" t="str">
        <f t="shared" si="703"/>
        <v/>
      </c>
      <c r="C4536" s="58"/>
      <c r="D4536" s="67"/>
      <c r="E4536" s="71" t="str">
        <f t="shared" si="704"/>
        <v/>
      </c>
      <c r="F4536" s="71" t="str">
        <f t="shared" si="710"/>
        <v/>
      </c>
      <c r="G4536" s="72" t="str">
        <f t="shared" si="708"/>
        <v/>
      </c>
      <c r="H4536" s="68" t="str">
        <f t="shared" si="705"/>
        <v/>
      </c>
      <c r="I4536" s="69" t="str">
        <f t="shared" si="701"/>
        <v/>
      </c>
      <c r="J4536" s="70" t="str">
        <f t="shared" si="702"/>
        <v/>
      </c>
      <c r="W4536" s="75" t="e">
        <f t="shared" si="706"/>
        <v>#N/A</v>
      </c>
      <c r="X4536" s="75" t="e">
        <f t="shared" si="709"/>
        <v>#N/A</v>
      </c>
      <c r="Y4536" s="75" t="e">
        <f t="shared" si="707"/>
        <v>#N/A</v>
      </c>
    </row>
    <row r="4537" spans="2:25" ht="12.75" x14ac:dyDescent="0.2">
      <c r="B4537" s="72" t="str">
        <f t="shared" si="703"/>
        <v/>
      </c>
      <c r="C4537" s="58"/>
      <c r="D4537" s="67"/>
      <c r="E4537" s="71" t="str">
        <f t="shared" si="704"/>
        <v/>
      </c>
      <c r="F4537" s="71" t="str">
        <f t="shared" si="710"/>
        <v/>
      </c>
      <c r="G4537" s="72" t="str">
        <f t="shared" si="708"/>
        <v/>
      </c>
      <c r="H4537" s="68" t="str">
        <f t="shared" si="705"/>
        <v/>
      </c>
      <c r="I4537" s="69" t="str">
        <f t="shared" si="701"/>
        <v/>
      </c>
      <c r="J4537" s="70" t="str">
        <f t="shared" si="702"/>
        <v/>
      </c>
      <c r="W4537" s="75" t="e">
        <f t="shared" si="706"/>
        <v>#N/A</v>
      </c>
      <c r="X4537" s="75" t="e">
        <f t="shared" si="709"/>
        <v>#N/A</v>
      </c>
      <c r="Y4537" s="75" t="e">
        <f t="shared" si="707"/>
        <v>#N/A</v>
      </c>
    </row>
    <row r="4538" spans="2:25" ht="12.75" x14ac:dyDescent="0.2">
      <c r="B4538" s="72" t="str">
        <f t="shared" si="703"/>
        <v/>
      </c>
      <c r="C4538" s="58"/>
      <c r="D4538" s="67"/>
      <c r="E4538" s="71" t="str">
        <f t="shared" si="704"/>
        <v/>
      </c>
      <c r="F4538" s="71" t="str">
        <f t="shared" si="710"/>
        <v/>
      </c>
      <c r="G4538" s="72" t="str">
        <f t="shared" si="708"/>
        <v/>
      </c>
      <c r="H4538" s="68" t="str">
        <f t="shared" si="705"/>
        <v/>
      </c>
      <c r="I4538" s="69" t="str">
        <f t="shared" si="701"/>
        <v/>
      </c>
      <c r="J4538" s="70" t="str">
        <f t="shared" si="702"/>
        <v/>
      </c>
      <c r="W4538" s="75" t="e">
        <f t="shared" si="706"/>
        <v>#N/A</v>
      </c>
      <c r="X4538" s="75" t="e">
        <f t="shared" si="709"/>
        <v>#N/A</v>
      </c>
      <c r="Y4538" s="75" t="e">
        <f t="shared" si="707"/>
        <v>#N/A</v>
      </c>
    </row>
    <row r="4539" spans="2:25" ht="12.75" x14ac:dyDescent="0.2">
      <c r="B4539" s="72" t="str">
        <f t="shared" si="703"/>
        <v/>
      </c>
      <c r="C4539" s="58"/>
      <c r="D4539" s="67"/>
      <c r="E4539" s="71" t="str">
        <f t="shared" si="704"/>
        <v/>
      </c>
      <c r="F4539" s="71" t="str">
        <f t="shared" si="710"/>
        <v/>
      </c>
      <c r="G4539" s="72" t="str">
        <f t="shared" si="708"/>
        <v/>
      </c>
      <c r="H4539" s="68" t="str">
        <f t="shared" si="705"/>
        <v/>
      </c>
      <c r="I4539" s="69" t="str">
        <f t="shared" si="701"/>
        <v/>
      </c>
      <c r="J4539" s="70" t="str">
        <f t="shared" si="702"/>
        <v/>
      </c>
      <c r="W4539" s="75" t="e">
        <f t="shared" si="706"/>
        <v>#N/A</v>
      </c>
      <c r="X4539" s="75" t="e">
        <f t="shared" si="709"/>
        <v>#N/A</v>
      </c>
      <c r="Y4539" s="75" t="e">
        <f t="shared" si="707"/>
        <v>#N/A</v>
      </c>
    </row>
    <row r="4540" spans="2:25" ht="12.75" x14ac:dyDescent="0.2">
      <c r="B4540" s="72" t="str">
        <f t="shared" si="703"/>
        <v/>
      </c>
      <c r="C4540" s="58"/>
      <c r="D4540" s="67"/>
      <c r="E4540" s="71" t="str">
        <f t="shared" si="704"/>
        <v/>
      </c>
      <c r="F4540" s="71" t="str">
        <f t="shared" si="710"/>
        <v/>
      </c>
      <c r="G4540" s="72" t="str">
        <f t="shared" si="708"/>
        <v/>
      </c>
      <c r="H4540" s="68" t="str">
        <f t="shared" si="705"/>
        <v/>
      </c>
      <c r="I4540" s="69" t="str">
        <f t="shared" si="701"/>
        <v/>
      </c>
      <c r="J4540" s="70" t="str">
        <f t="shared" si="702"/>
        <v/>
      </c>
      <c r="W4540" s="75" t="e">
        <f t="shared" si="706"/>
        <v>#N/A</v>
      </c>
      <c r="X4540" s="75" t="e">
        <f t="shared" si="709"/>
        <v>#N/A</v>
      </c>
      <c r="Y4540" s="75" t="e">
        <f t="shared" si="707"/>
        <v>#N/A</v>
      </c>
    </row>
    <row r="4541" spans="2:25" ht="12.75" x14ac:dyDescent="0.2">
      <c r="B4541" s="72" t="str">
        <f t="shared" si="703"/>
        <v/>
      </c>
      <c r="C4541" s="58"/>
      <c r="D4541" s="67"/>
      <c r="E4541" s="71" t="str">
        <f t="shared" si="704"/>
        <v/>
      </c>
      <c r="F4541" s="71" t="str">
        <f t="shared" si="710"/>
        <v/>
      </c>
      <c r="G4541" s="72" t="str">
        <f t="shared" si="708"/>
        <v/>
      </c>
      <c r="H4541" s="68" t="str">
        <f t="shared" si="705"/>
        <v/>
      </c>
      <c r="I4541" s="69" t="str">
        <f t="shared" si="701"/>
        <v/>
      </c>
      <c r="J4541" s="70" t="str">
        <f t="shared" si="702"/>
        <v/>
      </c>
      <c r="W4541" s="75" t="e">
        <f t="shared" si="706"/>
        <v>#N/A</v>
      </c>
      <c r="X4541" s="75" t="e">
        <f t="shared" si="709"/>
        <v>#N/A</v>
      </c>
      <c r="Y4541" s="75" t="e">
        <f t="shared" si="707"/>
        <v>#N/A</v>
      </c>
    </row>
    <row r="4542" spans="2:25" ht="12.75" x14ac:dyDescent="0.2">
      <c r="B4542" s="72" t="str">
        <f t="shared" si="703"/>
        <v/>
      </c>
      <c r="C4542" s="58"/>
      <c r="D4542" s="67"/>
      <c r="E4542" s="71" t="str">
        <f t="shared" si="704"/>
        <v/>
      </c>
      <c r="F4542" s="71" t="str">
        <f t="shared" si="710"/>
        <v/>
      </c>
      <c r="G4542" s="72" t="str">
        <f t="shared" si="708"/>
        <v/>
      </c>
      <c r="H4542" s="68" t="str">
        <f t="shared" si="705"/>
        <v/>
      </c>
      <c r="I4542" s="69" t="str">
        <f t="shared" si="701"/>
        <v/>
      </c>
      <c r="J4542" s="70" t="str">
        <f t="shared" si="702"/>
        <v/>
      </c>
      <c r="W4542" s="75" t="e">
        <f t="shared" si="706"/>
        <v>#N/A</v>
      </c>
      <c r="X4542" s="75" t="e">
        <f t="shared" si="709"/>
        <v>#N/A</v>
      </c>
      <c r="Y4542" s="75" t="e">
        <f t="shared" si="707"/>
        <v>#N/A</v>
      </c>
    </row>
    <row r="4543" spans="2:25" ht="12.75" x14ac:dyDescent="0.2">
      <c r="B4543" s="72" t="str">
        <f t="shared" si="703"/>
        <v/>
      </c>
      <c r="C4543" s="58"/>
      <c r="D4543" s="67"/>
      <c r="E4543" s="71" t="str">
        <f t="shared" si="704"/>
        <v/>
      </c>
      <c r="F4543" s="71" t="str">
        <f t="shared" si="710"/>
        <v/>
      </c>
      <c r="G4543" s="72" t="str">
        <f t="shared" si="708"/>
        <v/>
      </c>
      <c r="H4543" s="68" t="str">
        <f t="shared" si="705"/>
        <v/>
      </c>
      <c r="I4543" s="69" t="str">
        <f t="shared" si="701"/>
        <v/>
      </c>
      <c r="J4543" s="70" t="str">
        <f t="shared" si="702"/>
        <v/>
      </c>
      <c r="W4543" s="75" t="e">
        <f t="shared" si="706"/>
        <v>#N/A</v>
      </c>
      <c r="X4543" s="75" t="e">
        <f t="shared" si="709"/>
        <v>#N/A</v>
      </c>
      <c r="Y4543" s="75" t="e">
        <f t="shared" si="707"/>
        <v>#N/A</v>
      </c>
    </row>
    <row r="4544" spans="2:25" ht="12.75" x14ac:dyDescent="0.2">
      <c r="B4544" s="72" t="str">
        <f t="shared" si="703"/>
        <v/>
      </c>
      <c r="C4544" s="58"/>
      <c r="D4544" s="67"/>
      <c r="E4544" s="71" t="str">
        <f t="shared" si="704"/>
        <v/>
      </c>
      <c r="F4544" s="71" t="str">
        <f t="shared" si="710"/>
        <v/>
      </c>
      <c r="G4544" s="72" t="str">
        <f t="shared" si="708"/>
        <v/>
      </c>
      <c r="H4544" s="68" t="str">
        <f t="shared" si="705"/>
        <v/>
      </c>
      <c r="I4544" s="69" t="str">
        <f t="shared" si="701"/>
        <v/>
      </c>
      <c r="J4544" s="70" t="str">
        <f t="shared" si="702"/>
        <v/>
      </c>
      <c r="W4544" s="75" t="e">
        <f t="shared" si="706"/>
        <v>#N/A</v>
      </c>
      <c r="X4544" s="75" t="e">
        <f t="shared" si="709"/>
        <v>#N/A</v>
      </c>
      <c r="Y4544" s="75" t="e">
        <f t="shared" si="707"/>
        <v>#N/A</v>
      </c>
    </row>
    <row r="4545" spans="2:25" ht="12.75" x14ac:dyDescent="0.2">
      <c r="B4545" s="72" t="str">
        <f t="shared" si="703"/>
        <v/>
      </c>
      <c r="C4545" s="58"/>
      <c r="D4545" s="67"/>
      <c r="E4545" s="71" t="str">
        <f t="shared" si="704"/>
        <v/>
      </c>
      <c r="F4545" s="71" t="str">
        <f t="shared" si="710"/>
        <v/>
      </c>
      <c r="G4545" s="72" t="str">
        <f t="shared" si="708"/>
        <v/>
      </c>
      <c r="H4545" s="68" t="str">
        <f t="shared" si="705"/>
        <v/>
      </c>
      <c r="I4545" s="69" t="str">
        <f t="shared" si="701"/>
        <v/>
      </c>
      <c r="J4545" s="70" t="str">
        <f t="shared" si="702"/>
        <v/>
      </c>
      <c r="W4545" s="75" t="e">
        <f t="shared" si="706"/>
        <v>#N/A</v>
      </c>
      <c r="X4545" s="75" t="e">
        <f t="shared" si="709"/>
        <v>#N/A</v>
      </c>
      <c r="Y4545" s="75" t="e">
        <f t="shared" si="707"/>
        <v>#N/A</v>
      </c>
    </row>
    <row r="4546" spans="2:25" ht="12.75" x14ac:dyDescent="0.2">
      <c r="B4546" s="72" t="str">
        <f t="shared" si="703"/>
        <v/>
      </c>
      <c r="C4546" s="58"/>
      <c r="D4546" s="67"/>
      <c r="E4546" s="71" t="str">
        <f t="shared" si="704"/>
        <v/>
      </c>
      <c r="F4546" s="71" t="str">
        <f t="shared" si="710"/>
        <v/>
      </c>
      <c r="G4546" s="72" t="str">
        <f t="shared" si="708"/>
        <v/>
      </c>
      <c r="H4546" s="68" t="str">
        <f t="shared" si="705"/>
        <v/>
      </c>
      <c r="I4546" s="69" t="str">
        <f t="shared" si="701"/>
        <v/>
      </c>
      <c r="J4546" s="70" t="str">
        <f t="shared" si="702"/>
        <v/>
      </c>
      <c r="W4546" s="75" t="e">
        <f t="shared" si="706"/>
        <v>#N/A</v>
      </c>
      <c r="X4546" s="75" t="e">
        <f t="shared" si="709"/>
        <v>#N/A</v>
      </c>
      <c r="Y4546" s="75" t="e">
        <f t="shared" si="707"/>
        <v>#N/A</v>
      </c>
    </row>
    <row r="4547" spans="2:25" ht="12.75" x14ac:dyDescent="0.2">
      <c r="B4547" s="72" t="str">
        <f t="shared" si="703"/>
        <v/>
      </c>
      <c r="C4547" s="58"/>
      <c r="D4547" s="67"/>
      <c r="E4547" s="71" t="str">
        <f t="shared" si="704"/>
        <v/>
      </c>
      <c r="F4547" s="71" t="str">
        <f t="shared" si="710"/>
        <v/>
      </c>
      <c r="G4547" s="72" t="str">
        <f t="shared" si="708"/>
        <v/>
      </c>
      <c r="H4547" s="68" t="str">
        <f t="shared" si="705"/>
        <v/>
      </c>
      <c r="I4547" s="69" t="str">
        <f t="shared" ref="I4547:I4610" si="711">IF(ISBLANK(D4547)=FALSE,ABS(E4547-$S$15),"")</f>
        <v/>
      </c>
      <c r="J4547" s="70" t="str">
        <f t="shared" ref="J4547:J4610" si="712">IF(ISBLANK(D4547)=FALSE,IF((I4547/$S$16)&gt;4.5,"X",""),"")</f>
        <v/>
      </c>
      <c r="W4547" s="75" t="e">
        <f t="shared" si="706"/>
        <v>#N/A</v>
      </c>
      <c r="X4547" s="75" t="e">
        <f t="shared" si="709"/>
        <v>#N/A</v>
      </c>
      <c r="Y4547" s="75" t="e">
        <f t="shared" si="707"/>
        <v>#N/A</v>
      </c>
    </row>
    <row r="4548" spans="2:25" ht="12.75" x14ac:dyDescent="0.2">
      <c r="B4548" s="72" t="str">
        <f t="shared" ref="B4548:B4611" si="713">IF(ISBLANK(D4548)=FALSE,ABS(G4548-H4548),"")</f>
        <v/>
      </c>
      <c r="C4548" s="58"/>
      <c r="D4548" s="67"/>
      <c r="E4548" s="71" t="str">
        <f t="shared" ref="E4548:E4611" si="714">IF(ISBLANK(D4548)=FALSE,IF($O$20=1,(D4548),IF($O$20=2,LN(D4548),IF($O$20=3,SQRT(D4548),-1/D4548))),"")</f>
        <v/>
      </c>
      <c r="F4548" s="71" t="str">
        <f t="shared" si="710"/>
        <v/>
      </c>
      <c r="G4548" s="72" t="str">
        <f t="shared" si="708"/>
        <v/>
      </c>
      <c r="H4548" s="68" t="str">
        <f t="shared" ref="H4548:H4611" si="715">IF(ISBLANK(D4548)=FALSE,NORMSDIST(F4548),"")</f>
        <v/>
      </c>
      <c r="I4548" s="69" t="str">
        <f t="shared" si="711"/>
        <v/>
      </c>
      <c r="J4548" s="70" t="str">
        <f t="shared" si="712"/>
        <v/>
      </c>
      <c r="W4548" s="75" t="e">
        <f t="shared" ref="W4548:W4611" si="716">IF(ISBLANK(D4548)=FALSE,IF($O$20=1,(D4548),IF($O$20=2,LN(D4548),IF($O$20=3,SQRT(D4548),-1/D4548))),NA())</f>
        <v>#N/A</v>
      </c>
      <c r="X4548" s="75" t="e">
        <f t="shared" si="709"/>
        <v>#N/A</v>
      </c>
      <c r="Y4548" s="75" t="e">
        <f t="shared" ref="Y4548:Y4611" si="717">IF(ISBLANK(D4548)=FALSE,_xlfn.NORM.S.DIST(F4548,TRUE),NA())</f>
        <v>#N/A</v>
      </c>
    </row>
    <row r="4549" spans="2:25" ht="12.75" x14ac:dyDescent="0.2">
      <c r="B4549" s="72" t="str">
        <f t="shared" si="713"/>
        <v/>
      </c>
      <c r="C4549" s="58"/>
      <c r="D4549" s="67"/>
      <c r="E4549" s="71" t="str">
        <f t="shared" si="714"/>
        <v/>
      </c>
      <c r="F4549" s="71" t="str">
        <f t="shared" si="710"/>
        <v/>
      </c>
      <c r="G4549" s="72" t="str">
        <f t="shared" ref="G4549:G4612" si="718">IF(ISBLANK(D4549)=FALSE,G4548+1/$M$6,"")</f>
        <v/>
      </c>
      <c r="H4549" s="68" t="str">
        <f t="shared" si="715"/>
        <v/>
      </c>
      <c r="I4549" s="69" t="str">
        <f t="shared" si="711"/>
        <v/>
      </c>
      <c r="J4549" s="70" t="str">
        <f t="shared" si="712"/>
        <v/>
      </c>
      <c r="W4549" s="75" t="e">
        <f t="shared" si="716"/>
        <v>#N/A</v>
      </c>
      <c r="X4549" s="75" t="e">
        <f t="shared" ref="X4549:X4612" si="719">IF(ISBLANK(D4549)=FALSE,X4548+1/$M$6,NA())</f>
        <v>#N/A</v>
      </c>
      <c r="Y4549" s="75" t="e">
        <f t="shared" si="717"/>
        <v>#N/A</v>
      </c>
    </row>
    <row r="4550" spans="2:25" ht="12.75" x14ac:dyDescent="0.2">
      <c r="B4550" s="72" t="str">
        <f t="shared" si="713"/>
        <v/>
      </c>
      <c r="C4550" s="58"/>
      <c r="D4550" s="67"/>
      <c r="E4550" s="71" t="str">
        <f t="shared" si="714"/>
        <v/>
      </c>
      <c r="F4550" s="71" t="str">
        <f t="shared" si="710"/>
        <v/>
      </c>
      <c r="G4550" s="72" t="str">
        <f t="shared" si="718"/>
        <v/>
      </c>
      <c r="H4550" s="68" t="str">
        <f t="shared" si="715"/>
        <v/>
      </c>
      <c r="I4550" s="69" t="str">
        <f t="shared" si="711"/>
        <v/>
      </c>
      <c r="J4550" s="70" t="str">
        <f t="shared" si="712"/>
        <v/>
      </c>
      <c r="W4550" s="75" t="e">
        <f t="shared" si="716"/>
        <v>#N/A</v>
      </c>
      <c r="X4550" s="75" t="e">
        <f t="shared" si="719"/>
        <v>#N/A</v>
      </c>
      <c r="Y4550" s="75" t="e">
        <f t="shared" si="717"/>
        <v>#N/A</v>
      </c>
    </row>
    <row r="4551" spans="2:25" ht="12.75" x14ac:dyDescent="0.2">
      <c r="B4551" s="72" t="str">
        <f t="shared" si="713"/>
        <v/>
      </c>
      <c r="C4551" s="58"/>
      <c r="D4551" s="67"/>
      <c r="E4551" s="71" t="str">
        <f t="shared" si="714"/>
        <v/>
      </c>
      <c r="F4551" s="71" t="str">
        <f t="shared" si="710"/>
        <v/>
      </c>
      <c r="G4551" s="72" t="str">
        <f t="shared" si="718"/>
        <v/>
      </c>
      <c r="H4551" s="68" t="str">
        <f t="shared" si="715"/>
        <v/>
      </c>
      <c r="I4551" s="69" t="str">
        <f t="shared" si="711"/>
        <v/>
      </c>
      <c r="J4551" s="70" t="str">
        <f t="shared" si="712"/>
        <v/>
      </c>
      <c r="W4551" s="75" t="e">
        <f t="shared" si="716"/>
        <v>#N/A</v>
      </c>
      <c r="X4551" s="75" t="e">
        <f t="shared" si="719"/>
        <v>#N/A</v>
      </c>
      <c r="Y4551" s="75" t="e">
        <f t="shared" si="717"/>
        <v>#N/A</v>
      </c>
    </row>
    <row r="4552" spans="2:25" ht="12.75" x14ac:dyDescent="0.2">
      <c r="B4552" s="72" t="str">
        <f t="shared" si="713"/>
        <v/>
      </c>
      <c r="C4552" s="58"/>
      <c r="D4552" s="67"/>
      <c r="E4552" s="71" t="str">
        <f t="shared" si="714"/>
        <v/>
      </c>
      <c r="F4552" s="71" t="str">
        <f t="shared" si="710"/>
        <v/>
      </c>
      <c r="G4552" s="72" t="str">
        <f t="shared" si="718"/>
        <v/>
      </c>
      <c r="H4552" s="68" t="str">
        <f t="shared" si="715"/>
        <v/>
      </c>
      <c r="I4552" s="69" t="str">
        <f t="shared" si="711"/>
        <v/>
      </c>
      <c r="J4552" s="70" t="str">
        <f t="shared" si="712"/>
        <v/>
      </c>
      <c r="W4552" s="75" t="e">
        <f t="shared" si="716"/>
        <v>#N/A</v>
      </c>
      <c r="X4552" s="75" t="e">
        <f t="shared" si="719"/>
        <v>#N/A</v>
      </c>
      <c r="Y4552" s="75" t="e">
        <f t="shared" si="717"/>
        <v>#N/A</v>
      </c>
    </row>
    <row r="4553" spans="2:25" ht="12.75" x14ac:dyDescent="0.2">
      <c r="B4553" s="72" t="str">
        <f t="shared" si="713"/>
        <v/>
      </c>
      <c r="C4553" s="58"/>
      <c r="D4553" s="67"/>
      <c r="E4553" s="71" t="str">
        <f t="shared" si="714"/>
        <v/>
      </c>
      <c r="F4553" s="71" t="str">
        <f t="shared" si="710"/>
        <v/>
      </c>
      <c r="G4553" s="72" t="str">
        <f t="shared" si="718"/>
        <v/>
      </c>
      <c r="H4553" s="68" t="str">
        <f t="shared" si="715"/>
        <v/>
      </c>
      <c r="I4553" s="69" t="str">
        <f t="shared" si="711"/>
        <v/>
      </c>
      <c r="J4553" s="70" t="str">
        <f t="shared" si="712"/>
        <v/>
      </c>
      <c r="W4553" s="75" t="e">
        <f t="shared" si="716"/>
        <v>#N/A</v>
      </c>
      <c r="X4553" s="75" t="e">
        <f t="shared" si="719"/>
        <v>#N/A</v>
      </c>
      <c r="Y4553" s="75" t="e">
        <f t="shared" si="717"/>
        <v>#N/A</v>
      </c>
    </row>
    <row r="4554" spans="2:25" ht="12.75" x14ac:dyDescent="0.2">
      <c r="B4554" s="72" t="str">
        <f t="shared" si="713"/>
        <v/>
      </c>
      <c r="C4554" s="58"/>
      <c r="D4554" s="67"/>
      <c r="E4554" s="71" t="str">
        <f t="shared" si="714"/>
        <v/>
      </c>
      <c r="F4554" s="71" t="str">
        <f t="shared" si="710"/>
        <v/>
      </c>
      <c r="G4554" s="72" t="str">
        <f t="shared" si="718"/>
        <v/>
      </c>
      <c r="H4554" s="68" t="str">
        <f t="shared" si="715"/>
        <v/>
      </c>
      <c r="I4554" s="69" t="str">
        <f t="shared" si="711"/>
        <v/>
      </c>
      <c r="J4554" s="70" t="str">
        <f t="shared" si="712"/>
        <v/>
      </c>
      <c r="W4554" s="75" t="e">
        <f t="shared" si="716"/>
        <v>#N/A</v>
      </c>
      <c r="X4554" s="75" t="e">
        <f t="shared" si="719"/>
        <v>#N/A</v>
      </c>
      <c r="Y4554" s="75" t="e">
        <f t="shared" si="717"/>
        <v>#N/A</v>
      </c>
    </row>
    <row r="4555" spans="2:25" ht="12.75" x14ac:dyDescent="0.2">
      <c r="B4555" s="72" t="str">
        <f t="shared" si="713"/>
        <v/>
      </c>
      <c r="C4555" s="58"/>
      <c r="D4555" s="67"/>
      <c r="E4555" s="71" t="str">
        <f t="shared" si="714"/>
        <v/>
      </c>
      <c r="F4555" s="71" t="str">
        <f t="shared" si="710"/>
        <v/>
      </c>
      <c r="G4555" s="72" t="str">
        <f t="shared" si="718"/>
        <v/>
      </c>
      <c r="H4555" s="68" t="str">
        <f t="shared" si="715"/>
        <v/>
      </c>
      <c r="I4555" s="69" t="str">
        <f t="shared" si="711"/>
        <v/>
      </c>
      <c r="J4555" s="70" t="str">
        <f t="shared" si="712"/>
        <v/>
      </c>
      <c r="W4555" s="75" t="e">
        <f t="shared" si="716"/>
        <v>#N/A</v>
      </c>
      <c r="X4555" s="75" t="e">
        <f t="shared" si="719"/>
        <v>#N/A</v>
      </c>
      <c r="Y4555" s="75" t="e">
        <f t="shared" si="717"/>
        <v>#N/A</v>
      </c>
    </row>
    <row r="4556" spans="2:25" ht="12.75" x14ac:dyDescent="0.2">
      <c r="B4556" s="72" t="str">
        <f t="shared" si="713"/>
        <v/>
      </c>
      <c r="C4556" s="58"/>
      <c r="D4556" s="67"/>
      <c r="E4556" s="71" t="str">
        <f t="shared" si="714"/>
        <v/>
      </c>
      <c r="F4556" s="71" t="str">
        <f t="shared" si="710"/>
        <v/>
      </c>
      <c r="G4556" s="72" t="str">
        <f t="shared" si="718"/>
        <v/>
      </c>
      <c r="H4556" s="68" t="str">
        <f t="shared" si="715"/>
        <v/>
      </c>
      <c r="I4556" s="69" t="str">
        <f t="shared" si="711"/>
        <v/>
      </c>
      <c r="J4556" s="70" t="str">
        <f t="shared" si="712"/>
        <v/>
      </c>
      <c r="W4556" s="75" t="e">
        <f t="shared" si="716"/>
        <v>#N/A</v>
      </c>
      <c r="X4556" s="75" t="e">
        <f t="shared" si="719"/>
        <v>#N/A</v>
      </c>
      <c r="Y4556" s="75" t="e">
        <f t="shared" si="717"/>
        <v>#N/A</v>
      </c>
    </row>
    <row r="4557" spans="2:25" ht="12.75" x14ac:dyDescent="0.2">
      <c r="B4557" s="72" t="str">
        <f t="shared" si="713"/>
        <v/>
      </c>
      <c r="C4557" s="58"/>
      <c r="D4557" s="67"/>
      <c r="E4557" s="71" t="str">
        <f t="shared" si="714"/>
        <v/>
      </c>
      <c r="F4557" s="71" t="str">
        <f t="shared" si="710"/>
        <v/>
      </c>
      <c r="G4557" s="72" t="str">
        <f t="shared" si="718"/>
        <v/>
      </c>
      <c r="H4557" s="68" t="str">
        <f t="shared" si="715"/>
        <v/>
      </c>
      <c r="I4557" s="69" t="str">
        <f t="shared" si="711"/>
        <v/>
      </c>
      <c r="J4557" s="70" t="str">
        <f t="shared" si="712"/>
        <v/>
      </c>
      <c r="W4557" s="75" t="e">
        <f t="shared" si="716"/>
        <v>#N/A</v>
      </c>
      <c r="X4557" s="75" t="e">
        <f t="shared" si="719"/>
        <v>#N/A</v>
      </c>
      <c r="Y4557" s="75" t="e">
        <f t="shared" si="717"/>
        <v>#N/A</v>
      </c>
    </row>
    <row r="4558" spans="2:25" ht="12.75" x14ac:dyDescent="0.2">
      <c r="B4558" s="72" t="str">
        <f t="shared" si="713"/>
        <v/>
      </c>
      <c r="C4558" s="58"/>
      <c r="D4558" s="67"/>
      <c r="E4558" s="71" t="str">
        <f t="shared" si="714"/>
        <v/>
      </c>
      <c r="F4558" s="71" t="str">
        <f t="shared" ref="F4558:F4621" si="720">IF(D4558,STANDARDIZE(E4558,$M$11,$M$12),"")</f>
        <v/>
      </c>
      <c r="G4558" s="72" t="str">
        <f t="shared" si="718"/>
        <v/>
      </c>
      <c r="H4558" s="68" t="str">
        <f t="shared" si="715"/>
        <v/>
      </c>
      <c r="I4558" s="69" t="str">
        <f t="shared" si="711"/>
        <v/>
      </c>
      <c r="J4558" s="70" t="str">
        <f t="shared" si="712"/>
        <v/>
      </c>
      <c r="W4558" s="75" t="e">
        <f t="shared" si="716"/>
        <v>#N/A</v>
      </c>
      <c r="X4558" s="75" t="e">
        <f t="shared" si="719"/>
        <v>#N/A</v>
      </c>
      <c r="Y4558" s="75" t="e">
        <f t="shared" si="717"/>
        <v>#N/A</v>
      </c>
    </row>
    <row r="4559" spans="2:25" ht="12.75" x14ac:dyDescent="0.2">
      <c r="B4559" s="72" t="str">
        <f t="shared" si="713"/>
        <v/>
      </c>
      <c r="C4559" s="58"/>
      <c r="D4559" s="67"/>
      <c r="E4559" s="71" t="str">
        <f t="shared" si="714"/>
        <v/>
      </c>
      <c r="F4559" s="71" t="str">
        <f t="shared" si="720"/>
        <v/>
      </c>
      <c r="G4559" s="72" t="str">
        <f t="shared" si="718"/>
        <v/>
      </c>
      <c r="H4559" s="68" t="str">
        <f t="shared" si="715"/>
        <v/>
      </c>
      <c r="I4559" s="69" t="str">
        <f t="shared" si="711"/>
        <v/>
      </c>
      <c r="J4559" s="70" t="str">
        <f t="shared" si="712"/>
        <v/>
      </c>
      <c r="W4559" s="75" t="e">
        <f t="shared" si="716"/>
        <v>#N/A</v>
      </c>
      <c r="X4559" s="75" t="e">
        <f t="shared" si="719"/>
        <v>#N/A</v>
      </c>
      <c r="Y4559" s="75" t="e">
        <f t="shared" si="717"/>
        <v>#N/A</v>
      </c>
    </row>
    <row r="4560" spans="2:25" ht="12.75" x14ac:dyDescent="0.2">
      <c r="B4560" s="72" t="str">
        <f t="shared" si="713"/>
        <v/>
      </c>
      <c r="C4560" s="58"/>
      <c r="D4560" s="67"/>
      <c r="E4560" s="71" t="str">
        <f t="shared" si="714"/>
        <v/>
      </c>
      <c r="F4560" s="71" t="str">
        <f t="shared" si="720"/>
        <v/>
      </c>
      <c r="G4560" s="72" t="str">
        <f t="shared" si="718"/>
        <v/>
      </c>
      <c r="H4560" s="68" t="str">
        <f t="shared" si="715"/>
        <v/>
      </c>
      <c r="I4560" s="69" t="str">
        <f t="shared" si="711"/>
        <v/>
      </c>
      <c r="J4560" s="70" t="str">
        <f t="shared" si="712"/>
        <v/>
      </c>
      <c r="W4560" s="75" t="e">
        <f t="shared" si="716"/>
        <v>#N/A</v>
      </c>
      <c r="X4560" s="75" t="e">
        <f t="shared" si="719"/>
        <v>#N/A</v>
      </c>
      <c r="Y4560" s="75" t="e">
        <f t="shared" si="717"/>
        <v>#N/A</v>
      </c>
    </row>
    <row r="4561" spans="2:25" ht="12.75" x14ac:dyDescent="0.2">
      <c r="B4561" s="72" t="str">
        <f t="shared" si="713"/>
        <v/>
      </c>
      <c r="C4561" s="58"/>
      <c r="D4561" s="67"/>
      <c r="E4561" s="71" t="str">
        <f t="shared" si="714"/>
        <v/>
      </c>
      <c r="F4561" s="71" t="str">
        <f t="shared" si="720"/>
        <v/>
      </c>
      <c r="G4561" s="72" t="str">
        <f t="shared" si="718"/>
        <v/>
      </c>
      <c r="H4561" s="68" t="str">
        <f t="shared" si="715"/>
        <v/>
      </c>
      <c r="I4561" s="69" t="str">
        <f t="shared" si="711"/>
        <v/>
      </c>
      <c r="J4561" s="70" t="str">
        <f t="shared" si="712"/>
        <v/>
      </c>
      <c r="W4561" s="75" t="e">
        <f t="shared" si="716"/>
        <v>#N/A</v>
      </c>
      <c r="X4561" s="75" t="e">
        <f t="shared" si="719"/>
        <v>#N/A</v>
      </c>
      <c r="Y4561" s="75" t="e">
        <f t="shared" si="717"/>
        <v>#N/A</v>
      </c>
    </row>
    <row r="4562" spans="2:25" ht="12.75" x14ac:dyDescent="0.2">
      <c r="B4562" s="72" t="str">
        <f t="shared" si="713"/>
        <v/>
      </c>
      <c r="C4562" s="58"/>
      <c r="D4562" s="67"/>
      <c r="E4562" s="71" t="str">
        <f t="shared" si="714"/>
        <v/>
      </c>
      <c r="F4562" s="71" t="str">
        <f t="shared" si="720"/>
        <v/>
      </c>
      <c r="G4562" s="72" t="str">
        <f t="shared" si="718"/>
        <v/>
      </c>
      <c r="H4562" s="68" t="str">
        <f t="shared" si="715"/>
        <v/>
      </c>
      <c r="I4562" s="69" t="str">
        <f t="shared" si="711"/>
        <v/>
      </c>
      <c r="J4562" s="70" t="str">
        <f t="shared" si="712"/>
        <v/>
      </c>
      <c r="W4562" s="75" t="e">
        <f t="shared" si="716"/>
        <v>#N/A</v>
      </c>
      <c r="X4562" s="75" t="e">
        <f t="shared" si="719"/>
        <v>#N/A</v>
      </c>
      <c r="Y4562" s="75" t="e">
        <f t="shared" si="717"/>
        <v>#N/A</v>
      </c>
    </row>
    <row r="4563" spans="2:25" ht="12.75" x14ac:dyDescent="0.2">
      <c r="B4563" s="72" t="str">
        <f t="shared" si="713"/>
        <v/>
      </c>
      <c r="C4563" s="58"/>
      <c r="D4563" s="67"/>
      <c r="E4563" s="71" t="str">
        <f t="shared" si="714"/>
        <v/>
      </c>
      <c r="F4563" s="71" t="str">
        <f t="shared" si="720"/>
        <v/>
      </c>
      <c r="G4563" s="72" t="str">
        <f t="shared" si="718"/>
        <v/>
      </c>
      <c r="H4563" s="68" t="str">
        <f t="shared" si="715"/>
        <v/>
      </c>
      <c r="I4563" s="69" t="str">
        <f t="shared" si="711"/>
        <v/>
      </c>
      <c r="J4563" s="70" t="str">
        <f t="shared" si="712"/>
        <v/>
      </c>
      <c r="W4563" s="75" t="e">
        <f t="shared" si="716"/>
        <v>#N/A</v>
      </c>
      <c r="X4563" s="75" t="e">
        <f t="shared" si="719"/>
        <v>#N/A</v>
      </c>
      <c r="Y4563" s="75" t="e">
        <f t="shared" si="717"/>
        <v>#N/A</v>
      </c>
    </row>
    <row r="4564" spans="2:25" ht="12.75" x14ac:dyDescent="0.2">
      <c r="B4564" s="72" t="str">
        <f t="shared" si="713"/>
        <v/>
      </c>
      <c r="C4564" s="58"/>
      <c r="D4564" s="67"/>
      <c r="E4564" s="71" t="str">
        <f t="shared" si="714"/>
        <v/>
      </c>
      <c r="F4564" s="71" t="str">
        <f t="shared" si="720"/>
        <v/>
      </c>
      <c r="G4564" s="72" t="str">
        <f t="shared" si="718"/>
        <v/>
      </c>
      <c r="H4564" s="68" t="str">
        <f t="shared" si="715"/>
        <v/>
      </c>
      <c r="I4564" s="69" t="str">
        <f t="shared" si="711"/>
        <v/>
      </c>
      <c r="J4564" s="70" t="str">
        <f t="shared" si="712"/>
        <v/>
      </c>
      <c r="W4564" s="75" t="e">
        <f t="shared" si="716"/>
        <v>#N/A</v>
      </c>
      <c r="X4564" s="75" t="e">
        <f t="shared" si="719"/>
        <v>#N/A</v>
      </c>
      <c r="Y4564" s="75" t="e">
        <f t="shared" si="717"/>
        <v>#N/A</v>
      </c>
    </row>
    <row r="4565" spans="2:25" ht="12.75" x14ac:dyDescent="0.2">
      <c r="B4565" s="72" t="str">
        <f t="shared" si="713"/>
        <v/>
      </c>
      <c r="C4565" s="58"/>
      <c r="D4565" s="67"/>
      <c r="E4565" s="71" t="str">
        <f t="shared" si="714"/>
        <v/>
      </c>
      <c r="F4565" s="71" t="str">
        <f t="shared" si="720"/>
        <v/>
      </c>
      <c r="G4565" s="72" t="str">
        <f t="shared" si="718"/>
        <v/>
      </c>
      <c r="H4565" s="68" t="str">
        <f t="shared" si="715"/>
        <v/>
      </c>
      <c r="I4565" s="69" t="str">
        <f t="shared" si="711"/>
        <v/>
      </c>
      <c r="J4565" s="70" t="str">
        <f t="shared" si="712"/>
        <v/>
      </c>
      <c r="W4565" s="75" t="e">
        <f t="shared" si="716"/>
        <v>#N/A</v>
      </c>
      <c r="X4565" s="75" t="e">
        <f t="shared" si="719"/>
        <v>#N/A</v>
      </c>
      <c r="Y4565" s="75" t="e">
        <f t="shared" si="717"/>
        <v>#N/A</v>
      </c>
    </row>
    <row r="4566" spans="2:25" ht="12.75" x14ac:dyDescent="0.2">
      <c r="B4566" s="72" t="str">
        <f t="shared" si="713"/>
        <v/>
      </c>
      <c r="C4566" s="58"/>
      <c r="D4566" s="67"/>
      <c r="E4566" s="71" t="str">
        <f t="shared" si="714"/>
        <v/>
      </c>
      <c r="F4566" s="71" t="str">
        <f t="shared" si="720"/>
        <v/>
      </c>
      <c r="G4566" s="72" t="str">
        <f t="shared" si="718"/>
        <v/>
      </c>
      <c r="H4566" s="68" t="str">
        <f t="shared" si="715"/>
        <v/>
      </c>
      <c r="I4566" s="69" t="str">
        <f t="shared" si="711"/>
        <v/>
      </c>
      <c r="J4566" s="70" t="str">
        <f t="shared" si="712"/>
        <v/>
      </c>
      <c r="W4566" s="75" t="e">
        <f t="shared" si="716"/>
        <v>#N/A</v>
      </c>
      <c r="X4566" s="75" t="e">
        <f t="shared" si="719"/>
        <v>#N/A</v>
      </c>
      <c r="Y4566" s="75" t="e">
        <f t="shared" si="717"/>
        <v>#N/A</v>
      </c>
    </row>
    <row r="4567" spans="2:25" ht="12.75" x14ac:dyDescent="0.2">
      <c r="B4567" s="72" t="str">
        <f t="shared" si="713"/>
        <v/>
      </c>
      <c r="C4567" s="58"/>
      <c r="D4567" s="67"/>
      <c r="E4567" s="71" t="str">
        <f t="shared" si="714"/>
        <v/>
      </c>
      <c r="F4567" s="71" t="str">
        <f t="shared" si="720"/>
        <v/>
      </c>
      <c r="G4567" s="72" t="str">
        <f t="shared" si="718"/>
        <v/>
      </c>
      <c r="H4567" s="68" t="str">
        <f t="shared" si="715"/>
        <v/>
      </c>
      <c r="I4567" s="69" t="str">
        <f t="shared" si="711"/>
        <v/>
      </c>
      <c r="J4567" s="70" t="str">
        <f t="shared" si="712"/>
        <v/>
      </c>
      <c r="W4567" s="75" t="e">
        <f t="shared" si="716"/>
        <v>#N/A</v>
      </c>
      <c r="X4567" s="75" t="e">
        <f t="shared" si="719"/>
        <v>#N/A</v>
      </c>
      <c r="Y4567" s="75" t="e">
        <f t="shared" si="717"/>
        <v>#N/A</v>
      </c>
    </row>
    <row r="4568" spans="2:25" ht="12.75" x14ac:dyDescent="0.2">
      <c r="B4568" s="72" t="str">
        <f t="shared" si="713"/>
        <v/>
      </c>
      <c r="C4568" s="58"/>
      <c r="D4568" s="67"/>
      <c r="E4568" s="71" t="str">
        <f t="shared" si="714"/>
        <v/>
      </c>
      <c r="F4568" s="71" t="str">
        <f t="shared" si="720"/>
        <v/>
      </c>
      <c r="G4568" s="72" t="str">
        <f t="shared" si="718"/>
        <v/>
      </c>
      <c r="H4568" s="68" t="str">
        <f t="shared" si="715"/>
        <v/>
      </c>
      <c r="I4568" s="69" t="str">
        <f t="shared" si="711"/>
        <v/>
      </c>
      <c r="J4568" s="70" t="str">
        <f t="shared" si="712"/>
        <v/>
      </c>
      <c r="W4568" s="75" t="e">
        <f t="shared" si="716"/>
        <v>#N/A</v>
      </c>
      <c r="X4568" s="75" t="e">
        <f t="shared" si="719"/>
        <v>#N/A</v>
      </c>
      <c r="Y4568" s="75" t="e">
        <f t="shared" si="717"/>
        <v>#N/A</v>
      </c>
    </row>
    <row r="4569" spans="2:25" ht="12.75" x14ac:dyDescent="0.2">
      <c r="B4569" s="72" t="str">
        <f t="shared" si="713"/>
        <v/>
      </c>
      <c r="C4569" s="58"/>
      <c r="D4569" s="67"/>
      <c r="E4569" s="71" t="str">
        <f t="shared" si="714"/>
        <v/>
      </c>
      <c r="F4569" s="71" t="str">
        <f t="shared" si="720"/>
        <v/>
      </c>
      <c r="G4569" s="72" t="str">
        <f t="shared" si="718"/>
        <v/>
      </c>
      <c r="H4569" s="68" t="str">
        <f t="shared" si="715"/>
        <v/>
      </c>
      <c r="I4569" s="69" t="str">
        <f t="shared" si="711"/>
        <v/>
      </c>
      <c r="J4569" s="70" t="str">
        <f t="shared" si="712"/>
        <v/>
      </c>
      <c r="W4569" s="75" t="e">
        <f t="shared" si="716"/>
        <v>#N/A</v>
      </c>
      <c r="X4569" s="75" t="e">
        <f t="shared" si="719"/>
        <v>#N/A</v>
      </c>
      <c r="Y4569" s="75" t="e">
        <f t="shared" si="717"/>
        <v>#N/A</v>
      </c>
    </row>
    <row r="4570" spans="2:25" ht="12.75" x14ac:dyDescent="0.2">
      <c r="B4570" s="72" t="str">
        <f t="shared" si="713"/>
        <v/>
      </c>
      <c r="C4570" s="58"/>
      <c r="D4570" s="67"/>
      <c r="E4570" s="71" t="str">
        <f t="shared" si="714"/>
        <v/>
      </c>
      <c r="F4570" s="71" t="str">
        <f t="shared" si="720"/>
        <v/>
      </c>
      <c r="G4570" s="72" t="str">
        <f t="shared" si="718"/>
        <v/>
      </c>
      <c r="H4570" s="68" t="str">
        <f t="shared" si="715"/>
        <v/>
      </c>
      <c r="I4570" s="69" t="str">
        <f t="shared" si="711"/>
        <v/>
      </c>
      <c r="J4570" s="70" t="str">
        <f t="shared" si="712"/>
        <v/>
      </c>
      <c r="W4570" s="75" t="e">
        <f t="shared" si="716"/>
        <v>#N/A</v>
      </c>
      <c r="X4570" s="75" t="e">
        <f t="shared" si="719"/>
        <v>#N/A</v>
      </c>
      <c r="Y4570" s="75" t="e">
        <f t="shared" si="717"/>
        <v>#N/A</v>
      </c>
    </row>
    <row r="4571" spans="2:25" ht="12.75" x14ac:dyDescent="0.2">
      <c r="B4571" s="72" t="str">
        <f t="shared" si="713"/>
        <v/>
      </c>
      <c r="C4571" s="58"/>
      <c r="D4571" s="67"/>
      <c r="E4571" s="71" t="str">
        <f t="shared" si="714"/>
        <v/>
      </c>
      <c r="F4571" s="71" t="str">
        <f t="shared" si="720"/>
        <v/>
      </c>
      <c r="G4571" s="72" t="str">
        <f t="shared" si="718"/>
        <v/>
      </c>
      <c r="H4571" s="68" t="str">
        <f t="shared" si="715"/>
        <v/>
      </c>
      <c r="I4571" s="69" t="str">
        <f t="shared" si="711"/>
        <v/>
      </c>
      <c r="J4571" s="70" t="str">
        <f t="shared" si="712"/>
        <v/>
      </c>
      <c r="W4571" s="75" t="e">
        <f t="shared" si="716"/>
        <v>#N/A</v>
      </c>
      <c r="X4571" s="75" t="e">
        <f t="shared" si="719"/>
        <v>#N/A</v>
      </c>
      <c r="Y4571" s="75" t="e">
        <f t="shared" si="717"/>
        <v>#N/A</v>
      </c>
    </row>
    <row r="4572" spans="2:25" ht="12.75" x14ac:dyDescent="0.2">
      <c r="B4572" s="72" t="str">
        <f t="shared" si="713"/>
        <v/>
      </c>
      <c r="C4572" s="58"/>
      <c r="D4572" s="67"/>
      <c r="E4572" s="71" t="str">
        <f t="shared" si="714"/>
        <v/>
      </c>
      <c r="F4572" s="71" t="str">
        <f t="shared" si="720"/>
        <v/>
      </c>
      <c r="G4572" s="72" t="str">
        <f t="shared" si="718"/>
        <v/>
      </c>
      <c r="H4572" s="68" t="str">
        <f t="shared" si="715"/>
        <v/>
      </c>
      <c r="I4572" s="69" t="str">
        <f t="shared" si="711"/>
        <v/>
      </c>
      <c r="J4572" s="70" t="str">
        <f t="shared" si="712"/>
        <v/>
      </c>
      <c r="W4572" s="75" t="e">
        <f t="shared" si="716"/>
        <v>#N/A</v>
      </c>
      <c r="X4572" s="75" t="e">
        <f t="shared" si="719"/>
        <v>#N/A</v>
      </c>
      <c r="Y4572" s="75" t="e">
        <f t="shared" si="717"/>
        <v>#N/A</v>
      </c>
    </row>
    <row r="4573" spans="2:25" ht="12.75" x14ac:dyDescent="0.2">
      <c r="B4573" s="72" t="str">
        <f t="shared" si="713"/>
        <v/>
      </c>
      <c r="C4573" s="58"/>
      <c r="D4573" s="67"/>
      <c r="E4573" s="71" t="str">
        <f t="shared" si="714"/>
        <v/>
      </c>
      <c r="F4573" s="71" t="str">
        <f t="shared" si="720"/>
        <v/>
      </c>
      <c r="G4573" s="72" t="str">
        <f t="shared" si="718"/>
        <v/>
      </c>
      <c r="H4573" s="68" t="str">
        <f t="shared" si="715"/>
        <v/>
      </c>
      <c r="I4573" s="69" t="str">
        <f t="shared" si="711"/>
        <v/>
      </c>
      <c r="J4573" s="70" t="str">
        <f t="shared" si="712"/>
        <v/>
      </c>
      <c r="W4573" s="75" t="e">
        <f t="shared" si="716"/>
        <v>#N/A</v>
      </c>
      <c r="X4573" s="75" t="e">
        <f t="shared" si="719"/>
        <v>#N/A</v>
      </c>
      <c r="Y4573" s="75" t="e">
        <f t="shared" si="717"/>
        <v>#N/A</v>
      </c>
    </row>
    <row r="4574" spans="2:25" ht="12.75" x14ac:dyDescent="0.2">
      <c r="B4574" s="72" t="str">
        <f t="shared" si="713"/>
        <v/>
      </c>
      <c r="C4574" s="58"/>
      <c r="D4574" s="67"/>
      <c r="E4574" s="71" t="str">
        <f t="shared" si="714"/>
        <v/>
      </c>
      <c r="F4574" s="71" t="str">
        <f t="shared" si="720"/>
        <v/>
      </c>
      <c r="G4574" s="72" t="str">
        <f t="shared" si="718"/>
        <v/>
      </c>
      <c r="H4574" s="68" t="str">
        <f t="shared" si="715"/>
        <v/>
      </c>
      <c r="I4574" s="69" t="str">
        <f t="shared" si="711"/>
        <v/>
      </c>
      <c r="J4574" s="70" t="str">
        <f t="shared" si="712"/>
        <v/>
      </c>
      <c r="W4574" s="75" t="e">
        <f t="shared" si="716"/>
        <v>#N/A</v>
      </c>
      <c r="X4574" s="75" t="e">
        <f t="shared" si="719"/>
        <v>#N/A</v>
      </c>
      <c r="Y4574" s="75" t="e">
        <f t="shared" si="717"/>
        <v>#N/A</v>
      </c>
    </row>
    <row r="4575" spans="2:25" ht="12.75" x14ac:dyDescent="0.2">
      <c r="B4575" s="72" t="str">
        <f t="shared" si="713"/>
        <v/>
      </c>
      <c r="C4575" s="58"/>
      <c r="D4575" s="67"/>
      <c r="E4575" s="71" t="str">
        <f t="shared" si="714"/>
        <v/>
      </c>
      <c r="F4575" s="71" t="str">
        <f t="shared" si="720"/>
        <v/>
      </c>
      <c r="G4575" s="72" t="str">
        <f t="shared" si="718"/>
        <v/>
      </c>
      <c r="H4575" s="68" t="str">
        <f t="shared" si="715"/>
        <v/>
      </c>
      <c r="I4575" s="69" t="str">
        <f t="shared" si="711"/>
        <v/>
      </c>
      <c r="J4575" s="70" t="str">
        <f t="shared" si="712"/>
        <v/>
      </c>
      <c r="W4575" s="75" t="e">
        <f t="shared" si="716"/>
        <v>#N/A</v>
      </c>
      <c r="X4575" s="75" t="e">
        <f t="shared" si="719"/>
        <v>#N/A</v>
      </c>
      <c r="Y4575" s="75" t="e">
        <f t="shared" si="717"/>
        <v>#N/A</v>
      </c>
    </row>
    <row r="4576" spans="2:25" ht="12.75" x14ac:dyDescent="0.2">
      <c r="B4576" s="72" t="str">
        <f t="shared" si="713"/>
        <v/>
      </c>
      <c r="C4576" s="58"/>
      <c r="D4576" s="67"/>
      <c r="E4576" s="71" t="str">
        <f t="shared" si="714"/>
        <v/>
      </c>
      <c r="F4576" s="71" t="str">
        <f t="shared" si="720"/>
        <v/>
      </c>
      <c r="G4576" s="72" t="str">
        <f t="shared" si="718"/>
        <v/>
      </c>
      <c r="H4576" s="68" t="str">
        <f t="shared" si="715"/>
        <v/>
      </c>
      <c r="I4576" s="69" t="str">
        <f t="shared" si="711"/>
        <v/>
      </c>
      <c r="J4576" s="70" t="str">
        <f t="shared" si="712"/>
        <v/>
      </c>
      <c r="W4576" s="75" t="e">
        <f t="shared" si="716"/>
        <v>#N/A</v>
      </c>
      <c r="X4576" s="75" t="e">
        <f t="shared" si="719"/>
        <v>#N/A</v>
      </c>
      <c r="Y4576" s="75" t="e">
        <f t="shared" si="717"/>
        <v>#N/A</v>
      </c>
    </row>
    <row r="4577" spans="2:25" ht="12.75" x14ac:dyDescent="0.2">
      <c r="B4577" s="72" t="str">
        <f t="shared" si="713"/>
        <v/>
      </c>
      <c r="C4577" s="58"/>
      <c r="D4577" s="67"/>
      <c r="E4577" s="71" t="str">
        <f t="shared" si="714"/>
        <v/>
      </c>
      <c r="F4577" s="71" t="str">
        <f t="shared" si="720"/>
        <v/>
      </c>
      <c r="G4577" s="72" t="str">
        <f t="shared" si="718"/>
        <v/>
      </c>
      <c r="H4577" s="68" t="str">
        <f t="shared" si="715"/>
        <v/>
      </c>
      <c r="I4577" s="69" t="str">
        <f t="shared" si="711"/>
        <v/>
      </c>
      <c r="J4577" s="70" t="str">
        <f t="shared" si="712"/>
        <v/>
      </c>
      <c r="W4577" s="75" t="e">
        <f t="shared" si="716"/>
        <v>#N/A</v>
      </c>
      <c r="X4577" s="75" t="e">
        <f t="shared" si="719"/>
        <v>#N/A</v>
      </c>
      <c r="Y4577" s="75" t="e">
        <f t="shared" si="717"/>
        <v>#N/A</v>
      </c>
    </row>
    <row r="4578" spans="2:25" ht="12.75" x14ac:dyDescent="0.2">
      <c r="B4578" s="72" t="str">
        <f t="shared" si="713"/>
        <v/>
      </c>
      <c r="C4578" s="58"/>
      <c r="D4578" s="67"/>
      <c r="E4578" s="71" t="str">
        <f t="shared" si="714"/>
        <v/>
      </c>
      <c r="F4578" s="71" t="str">
        <f t="shared" si="720"/>
        <v/>
      </c>
      <c r="G4578" s="72" t="str">
        <f t="shared" si="718"/>
        <v/>
      </c>
      <c r="H4578" s="68" t="str">
        <f t="shared" si="715"/>
        <v/>
      </c>
      <c r="I4578" s="69" t="str">
        <f t="shared" si="711"/>
        <v/>
      </c>
      <c r="J4578" s="70" t="str">
        <f t="shared" si="712"/>
        <v/>
      </c>
      <c r="W4578" s="75" t="e">
        <f t="shared" si="716"/>
        <v>#N/A</v>
      </c>
      <c r="X4578" s="75" t="e">
        <f t="shared" si="719"/>
        <v>#N/A</v>
      </c>
      <c r="Y4578" s="75" t="e">
        <f t="shared" si="717"/>
        <v>#N/A</v>
      </c>
    </row>
    <row r="4579" spans="2:25" ht="12.75" x14ac:dyDescent="0.2">
      <c r="B4579" s="72" t="str">
        <f t="shared" si="713"/>
        <v/>
      </c>
      <c r="C4579" s="58"/>
      <c r="D4579" s="67"/>
      <c r="E4579" s="71" t="str">
        <f t="shared" si="714"/>
        <v/>
      </c>
      <c r="F4579" s="71" t="str">
        <f t="shared" si="720"/>
        <v/>
      </c>
      <c r="G4579" s="72" t="str">
        <f t="shared" si="718"/>
        <v/>
      </c>
      <c r="H4579" s="68" t="str">
        <f t="shared" si="715"/>
        <v/>
      </c>
      <c r="I4579" s="69" t="str">
        <f t="shared" si="711"/>
        <v/>
      </c>
      <c r="J4579" s="70" t="str">
        <f t="shared" si="712"/>
        <v/>
      </c>
      <c r="W4579" s="75" t="e">
        <f t="shared" si="716"/>
        <v>#N/A</v>
      </c>
      <c r="X4579" s="75" t="e">
        <f t="shared" si="719"/>
        <v>#N/A</v>
      </c>
      <c r="Y4579" s="75" t="e">
        <f t="shared" si="717"/>
        <v>#N/A</v>
      </c>
    </row>
    <row r="4580" spans="2:25" ht="12.75" x14ac:dyDescent="0.2">
      <c r="B4580" s="72" t="str">
        <f t="shared" si="713"/>
        <v/>
      </c>
      <c r="C4580" s="58"/>
      <c r="D4580" s="67"/>
      <c r="E4580" s="71" t="str">
        <f t="shared" si="714"/>
        <v/>
      </c>
      <c r="F4580" s="71" t="str">
        <f t="shared" si="720"/>
        <v/>
      </c>
      <c r="G4580" s="72" t="str">
        <f t="shared" si="718"/>
        <v/>
      </c>
      <c r="H4580" s="68" t="str">
        <f t="shared" si="715"/>
        <v/>
      </c>
      <c r="I4580" s="69" t="str">
        <f t="shared" si="711"/>
        <v/>
      </c>
      <c r="J4580" s="70" t="str">
        <f t="shared" si="712"/>
        <v/>
      </c>
      <c r="W4580" s="75" t="e">
        <f t="shared" si="716"/>
        <v>#N/A</v>
      </c>
      <c r="X4580" s="75" t="e">
        <f t="shared" si="719"/>
        <v>#N/A</v>
      </c>
      <c r="Y4580" s="75" t="e">
        <f t="shared" si="717"/>
        <v>#N/A</v>
      </c>
    </row>
    <row r="4581" spans="2:25" ht="12.75" x14ac:dyDescent="0.2">
      <c r="B4581" s="72" t="str">
        <f t="shared" si="713"/>
        <v/>
      </c>
      <c r="C4581" s="58"/>
      <c r="D4581" s="67"/>
      <c r="E4581" s="71" t="str">
        <f t="shared" si="714"/>
        <v/>
      </c>
      <c r="F4581" s="71" t="str">
        <f t="shared" si="720"/>
        <v/>
      </c>
      <c r="G4581" s="72" t="str">
        <f t="shared" si="718"/>
        <v/>
      </c>
      <c r="H4581" s="68" t="str">
        <f t="shared" si="715"/>
        <v/>
      </c>
      <c r="I4581" s="69" t="str">
        <f t="shared" si="711"/>
        <v/>
      </c>
      <c r="J4581" s="70" t="str">
        <f t="shared" si="712"/>
        <v/>
      </c>
      <c r="W4581" s="75" t="e">
        <f t="shared" si="716"/>
        <v>#N/A</v>
      </c>
      <c r="X4581" s="75" t="e">
        <f t="shared" si="719"/>
        <v>#N/A</v>
      </c>
      <c r="Y4581" s="75" t="e">
        <f t="shared" si="717"/>
        <v>#N/A</v>
      </c>
    </row>
    <row r="4582" spans="2:25" ht="12.75" x14ac:dyDescent="0.2">
      <c r="B4582" s="72" t="str">
        <f t="shared" si="713"/>
        <v/>
      </c>
      <c r="C4582" s="58"/>
      <c r="D4582" s="67"/>
      <c r="E4582" s="71" t="str">
        <f t="shared" si="714"/>
        <v/>
      </c>
      <c r="F4582" s="71" t="str">
        <f t="shared" si="720"/>
        <v/>
      </c>
      <c r="G4582" s="72" t="str">
        <f t="shared" si="718"/>
        <v/>
      </c>
      <c r="H4582" s="68" t="str">
        <f t="shared" si="715"/>
        <v/>
      </c>
      <c r="I4582" s="69" t="str">
        <f t="shared" si="711"/>
        <v/>
      </c>
      <c r="J4582" s="70" t="str">
        <f t="shared" si="712"/>
        <v/>
      </c>
      <c r="W4582" s="75" t="e">
        <f t="shared" si="716"/>
        <v>#N/A</v>
      </c>
      <c r="X4582" s="75" t="e">
        <f t="shared" si="719"/>
        <v>#N/A</v>
      </c>
      <c r="Y4582" s="75" t="e">
        <f t="shared" si="717"/>
        <v>#N/A</v>
      </c>
    </row>
    <row r="4583" spans="2:25" ht="12.75" x14ac:dyDescent="0.2">
      <c r="B4583" s="72" t="str">
        <f t="shared" si="713"/>
        <v/>
      </c>
      <c r="C4583" s="58"/>
      <c r="D4583" s="67"/>
      <c r="E4583" s="71" t="str">
        <f t="shared" si="714"/>
        <v/>
      </c>
      <c r="F4583" s="71" t="str">
        <f t="shared" si="720"/>
        <v/>
      </c>
      <c r="G4583" s="72" t="str">
        <f t="shared" si="718"/>
        <v/>
      </c>
      <c r="H4583" s="68" t="str">
        <f t="shared" si="715"/>
        <v/>
      </c>
      <c r="I4583" s="69" t="str">
        <f t="shared" si="711"/>
        <v/>
      </c>
      <c r="J4583" s="70" t="str">
        <f t="shared" si="712"/>
        <v/>
      </c>
      <c r="W4583" s="75" t="e">
        <f t="shared" si="716"/>
        <v>#N/A</v>
      </c>
      <c r="X4583" s="75" t="e">
        <f t="shared" si="719"/>
        <v>#N/A</v>
      </c>
      <c r="Y4583" s="75" t="e">
        <f t="shared" si="717"/>
        <v>#N/A</v>
      </c>
    </row>
    <row r="4584" spans="2:25" ht="12.75" x14ac:dyDescent="0.2">
      <c r="B4584" s="72" t="str">
        <f t="shared" si="713"/>
        <v/>
      </c>
      <c r="C4584" s="58"/>
      <c r="D4584" s="67"/>
      <c r="E4584" s="71" t="str">
        <f t="shared" si="714"/>
        <v/>
      </c>
      <c r="F4584" s="71" t="str">
        <f t="shared" si="720"/>
        <v/>
      </c>
      <c r="G4584" s="72" t="str">
        <f t="shared" si="718"/>
        <v/>
      </c>
      <c r="H4584" s="68" t="str">
        <f t="shared" si="715"/>
        <v/>
      </c>
      <c r="I4584" s="69" t="str">
        <f t="shared" si="711"/>
        <v/>
      </c>
      <c r="J4584" s="70" t="str">
        <f t="shared" si="712"/>
        <v/>
      </c>
      <c r="W4584" s="75" t="e">
        <f t="shared" si="716"/>
        <v>#N/A</v>
      </c>
      <c r="X4584" s="75" t="e">
        <f t="shared" si="719"/>
        <v>#N/A</v>
      </c>
      <c r="Y4584" s="75" t="e">
        <f t="shared" si="717"/>
        <v>#N/A</v>
      </c>
    </row>
    <row r="4585" spans="2:25" ht="12.75" x14ac:dyDescent="0.2">
      <c r="B4585" s="72" t="str">
        <f t="shared" si="713"/>
        <v/>
      </c>
      <c r="C4585" s="58"/>
      <c r="D4585" s="67"/>
      <c r="E4585" s="71" t="str">
        <f t="shared" si="714"/>
        <v/>
      </c>
      <c r="F4585" s="71" t="str">
        <f t="shared" si="720"/>
        <v/>
      </c>
      <c r="G4585" s="72" t="str">
        <f t="shared" si="718"/>
        <v/>
      </c>
      <c r="H4585" s="68" t="str">
        <f t="shared" si="715"/>
        <v/>
      </c>
      <c r="I4585" s="69" t="str">
        <f t="shared" si="711"/>
        <v/>
      </c>
      <c r="J4585" s="70" t="str">
        <f t="shared" si="712"/>
        <v/>
      </c>
      <c r="W4585" s="75" t="e">
        <f t="shared" si="716"/>
        <v>#N/A</v>
      </c>
      <c r="X4585" s="75" t="e">
        <f t="shared" si="719"/>
        <v>#N/A</v>
      </c>
      <c r="Y4585" s="75" t="e">
        <f t="shared" si="717"/>
        <v>#N/A</v>
      </c>
    </row>
    <row r="4586" spans="2:25" ht="12.75" x14ac:dyDescent="0.2">
      <c r="B4586" s="72" t="str">
        <f t="shared" si="713"/>
        <v/>
      </c>
      <c r="C4586" s="58"/>
      <c r="D4586" s="67"/>
      <c r="E4586" s="71" t="str">
        <f t="shared" si="714"/>
        <v/>
      </c>
      <c r="F4586" s="71" t="str">
        <f t="shared" si="720"/>
        <v/>
      </c>
      <c r="G4586" s="72" t="str">
        <f t="shared" si="718"/>
        <v/>
      </c>
      <c r="H4586" s="68" t="str">
        <f t="shared" si="715"/>
        <v/>
      </c>
      <c r="I4586" s="69" t="str">
        <f t="shared" si="711"/>
        <v/>
      </c>
      <c r="J4586" s="70" t="str">
        <f t="shared" si="712"/>
        <v/>
      </c>
      <c r="W4586" s="75" t="e">
        <f t="shared" si="716"/>
        <v>#N/A</v>
      </c>
      <c r="X4586" s="75" t="e">
        <f t="shared" si="719"/>
        <v>#N/A</v>
      </c>
      <c r="Y4586" s="75" t="e">
        <f t="shared" si="717"/>
        <v>#N/A</v>
      </c>
    </row>
    <row r="4587" spans="2:25" ht="12.75" x14ac:dyDescent="0.2">
      <c r="B4587" s="72" t="str">
        <f t="shared" si="713"/>
        <v/>
      </c>
      <c r="C4587" s="58"/>
      <c r="D4587" s="67"/>
      <c r="E4587" s="71" t="str">
        <f t="shared" si="714"/>
        <v/>
      </c>
      <c r="F4587" s="71" t="str">
        <f t="shared" si="720"/>
        <v/>
      </c>
      <c r="G4587" s="72" t="str">
        <f t="shared" si="718"/>
        <v/>
      </c>
      <c r="H4587" s="68" t="str">
        <f t="shared" si="715"/>
        <v/>
      </c>
      <c r="I4587" s="69" t="str">
        <f t="shared" si="711"/>
        <v/>
      </c>
      <c r="J4587" s="70" t="str">
        <f t="shared" si="712"/>
        <v/>
      </c>
      <c r="W4587" s="75" t="e">
        <f t="shared" si="716"/>
        <v>#N/A</v>
      </c>
      <c r="X4587" s="75" t="e">
        <f t="shared" si="719"/>
        <v>#N/A</v>
      </c>
      <c r="Y4587" s="75" t="e">
        <f t="shared" si="717"/>
        <v>#N/A</v>
      </c>
    </row>
    <row r="4588" spans="2:25" ht="12.75" x14ac:dyDescent="0.2">
      <c r="B4588" s="72" t="str">
        <f t="shared" si="713"/>
        <v/>
      </c>
      <c r="C4588" s="58"/>
      <c r="D4588" s="67"/>
      <c r="E4588" s="71" t="str">
        <f t="shared" si="714"/>
        <v/>
      </c>
      <c r="F4588" s="71" t="str">
        <f t="shared" si="720"/>
        <v/>
      </c>
      <c r="G4588" s="72" t="str">
        <f t="shared" si="718"/>
        <v/>
      </c>
      <c r="H4588" s="68" t="str">
        <f t="shared" si="715"/>
        <v/>
      </c>
      <c r="I4588" s="69" t="str">
        <f t="shared" si="711"/>
        <v/>
      </c>
      <c r="J4588" s="70" t="str">
        <f t="shared" si="712"/>
        <v/>
      </c>
      <c r="W4588" s="75" t="e">
        <f t="shared" si="716"/>
        <v>#N/A</v>
      </c>
      <c r="X4588" s="75" t="e">
        <f t="shared" si="719"/>
        <v>#N/A</v>
      </c>
      <c r="Y4588" s="75" t="e">
        <f t="shared" si="717"/>
        <v>#N/A</v>
      </c>
    </row>
    <row r="4589" spans="2:25" ht="12.75" x14ac:dyDescent="0.2">
      <c r="B4589" s="72" t="str">
        <f t="shared" si="713"/>
        <v/>
      </c>
      <c r="C4589" s="58"/>
      <c r="D4589" s="67"/>
      <c r="E4589" s="71" t="str">
        <f t="shared" si="714"/>
        <v/>
      </c>
      <c r="F4589" s="71" t="str">
        <f t="shared" si="720"/>
        <v/>
      </c>
      <c r="G4589" s="72" t="str">
        <f t="shared" si="718"/>
        <v/>
      </c>
      <c r="H4589" s="68" t="str">
        <f t="shared" si="715"/>
        <v/>
      </c>
      <c r="I4589" s="69" t="str">
        <f t="shared" si="711"/>
        <v/>
      </c>
      <c r="J4589" s="70" t="str">
        <f t="shared" si="712"/>
        <v/>
      </c>
      <c r="W4589" s="75" t="e">
        <f t="shared" si="716"/>
        <v>#N/A</v>
      </c>
      <c r="X4589" s="75" t="e">
        <f t="shared" si="719"/>
        <v>#N/A</v>
      </c>
      <c r="Y4589" s="75" t="e">
        <f t="shared" si="717"/>
        <v>#N/A</v>
      </c>
    </row>
    <row r="4590" spans="2:25" ht="12.75" x14ac:dyDescent="0.2">
      <c r="B4590" s="72" t="str">
        <f t="shared" si="713"/>
        <v/>
      </c>
      <c r="C4590" s="58"/>
      <c r="D4590" s="67"/>
      <c r="E4590" s="71" t="str">
        <f t="shared" si="714"/>
        <v/>
      </c>
      <c r="F4590" s="71" t="str">
        <f t="shared" si="720"/>
        <v/>
      </c>
      <c r="G4590" s="72" t="str">
        <f t="shared" si="718"/>
        <v/>
      </c>
      <c r="H4590" s="68" t="str">
        <f t="shared" si="715"/>
        <v/>
      </c>
      <c r="I4590" s="69" t="str">
        <f t="shared" si="711"/>
        <v/>
      </c>
      <c r="J4590" s="70" t="str">
        <f t="shared" si="712"/>
        <v/>
      </c>
      <c r="W4590" s="75" t="e">
        <f t="shared" si="716"/>
        <v>#N/A</v>
      </c>
      <c r="X4590" s="75" t="e">
        <f t="shared" si="719"/>
        <v>#N/A</v>
      </c>
      <c r="Y4590" s="75" t="e">
        <f t="shared" si="717"/>
        <v>#N/A</v>
      </c>
    </row>
    <row r="4591" spans="2:25" ht="12.75" x14ac:dyDescent="0.2">
      <c r="B4591" s="72" t="str">
        <f t="shared" si="713"/>
        <v/>
      </c>
      <c r="C4591" s="58"/>
      <c r="D4591" s="67"/>
      <c r="E4591" s="71" t="str">
        <f t="shared" si="714"/>
        <v/>
      </c>
      <c r="F4591" s="71" t="str">
        <f t="shared" si="720"/>
        <v/>
      </c>
      <c r="G4591" s="72" t="str">
        <f t="shared" si="718"/>
        <v/>
      </c>
      <c r="H4591" s="68" t="str">
        <f t="shared" si="715"/>
        <v/>
      </c>
      <c r="I4591" s="69" t="str">
        <f t="shared" si="711"/>
        <v/>
      </c>
      <c r="J4591" s="70" t="str">
        <f t="shared" si="712"/>
        <v/>
      </c>
      <c r="W4591" s="75" t="e">
        <f t="shared" si="716"/>
        <v>#N/A</v>
      </c>
      <c r="X4591" s="75" t="e">
        <f t="shared" si="719"/>
        <v>#N/A</v>
      </c>
      <c r="Y4591" s="75" t="e">
        <f t="shared" si="717"/>
        <v>#N/A</v>
      </c>
    </row>
    <row r="4592" spans="2:25" ht="12.75" x14ac:dyDescent="0.2">
      <c r="B4592" s="72" t="str">
        <f t="shared" si="713"/>
        <v/>
      </c>
      <c r="C4592" s="58"/>
      <c r="D4592" s="67"/>
      <c r="E4592" s="71" t="str">
        <f t="shared" si="714"/>
        <v/>
      </c>
      <c r="F4592" s="71" t="str">
        <f t="shared" si="720"/>
        <v/>
      </c>
      <c r="G4592" s="72" t="str">
        <f t="shared" si="718"/>
        <v/>
      </c>
      <c r="H4592" s="68" t="str">
        <f t="shared" si="715"/>
        <v/>
      </c>
      <c r="I4592" s="69" t="str">
        <f t="shared" si="711"/>
        <v/>
      </c>
      <c r="J4592" s="70" t="str">
        <f t="shared" si="712"/>
        <v/>
      </c>
      <c r="W4592" s="75" t="e">
        <f t="shared" si="716"/>
        <v>#N/A</v>
      </c>
      <c r="X4592" s="75" t="e">
        <f t="shared" si="719"/>
        <v>#N/A</v>
      </c>
      <c r="Y4592" s="75" t="e">
        <f t="shared" si="717"/>
        <v>#N/A</v>
      </c>
    </row>
    <row r="4593" spans="2:25" ht="12.75" x14ac:dyDescent="0.2">
      <c r="B4593" s="72" t="str">
        <f t="shared" si="713"/>
        <v/>
      </c>
      <c r="C4593" s="58"/>
      <c r="D4593" s="67"/>
      <c r="E4593" s="71" t="str">
        <f t="shared" si="714"/>
        <v/>
      </c>
      <c r="F4593" s="71" t="str">
        <f t="shared" si="720"/>
        <v/>
      </c>
      <c r="G4593" s="72" t="str">
        <f t="shared" si="718"/>
        <v/>
      </c>
      <c r="H4593" s="68" t="str">
        <f t="shared" si="715"/>
        <v/>
      </c>
      <c r="I4593" s="69" t="str">
        <f t="shared" si="711"/>
        <v/>
      </c>
      <c r="J4593" s="70" t="str">
        <f t="shared" si="712"/>
        <v/>
      </c>
      <c r="W4593" s="75" t="e">
        <f t="shared" si="716"/>
        <v>#N/A</v>
      </c>
      <c r="X4593" s="75" t="e">
        <f t="shared" si="719"/>
        <v>#N/A</v>
      </c>
      <c r="Y4593" s="75" t="e">
        <f t="shared" si="717"/>
        <v>#N/A</v>
      </c>
    </row>
    <row r="4594" spans="2:25" ht="12.75" x14ac:dyDescent="0.2">
      <c r="B4594" s="72" t="str">
        <f t="shared" si="713"/>
        <v/>
      </c>
      <c r="C4594" s="58"/>
      <c r="D4594" s="67"/>
      <c r="E4594" s="71" t="str">
        <f t="shared" si="714"/>
        <v/>
      </c>
      <c r="F4594" s="71" t="str">
        <f t="shared" si="720"/>
        <v/>
      </c>
      <c r="G4594" s="72" t="str">
        <f t="shared" si="718"/>
        <v/>
      </c>
      <c r="H4594" s="68" t="str">
        <f t="shared" si="715"/>
        <v/>
      </c>
      <c r="I4594" s="69" t="str">
        <f t="shared" si="711"/>
        <v/>
      </c>
      <c r="J4594" s="70" t="str">
        <f t="shared" si="712"/>
        <v/>
      </c>
      <c r="W4594" s="75" t="e">
        <f t="shared" si="716"/>
        <v>#N/A</v>
      </c>
      <c r="X4594" s="75" t="e">
        <f t="shared" si="719"/>
        <v>#N/A</v>
      </c>
      <c r="Y4594" s="75" t="e">
        <f t="shared" si="717"/>
        <v>#N/A</v>
      </c>
    </row>
    <row r="4595" spans="2:25" ht="12.75" x14ac:dyDescent="0.2">
      <c r="B4595" s="72" t="str">
        <f t="shared" si="713"/>
        <v/>
      </c>
      <c r="C4595" s="58"/>
      <c r="D4595" s="67"/>
      <c r="E4595" s="71" t="str">
        <f t="shared" si="714"/>
        <v/>
      </c>
      <c r="F4595" s="71" t="str">
        <f t="shared" si="720"/>
        <v/>
      </c>
      <c r="G4595" s="72" t="str">
        <f t="shared" si="718"/>
        <v/>
      </c>
      <c r="H4595" s="68" t="str">
        <f t="shared" si="715"/>
        <v/>
      </c>
      <c r="I4595" s="69" t="str">
        <f t="shared" si="711"/>
        <v/>
      </c>
      <c r="J4595" s="70" t="str">
        <f t="shared" si="712"/>
        <v/>
      </c>
      <c r="W4595" s="75" t="e">
        <f t="shared" si="716"/>
        <v>#N/A</v>
      </c>
      <c r="X4595" s="75" t="e">
        <f t="shared" si="719"/>
        <v>#N/A</v>
      </c>
      <c r="Y4595" s="75" t="e">
        <f t="shared" si="717"/>
        <v>#N/A</v>
      </c>
    </row>
    <row r="4596" spans="2:25" ht="12.75" x14ac:dyDescent="0.2">
      <c r="B4596" s="72" t="str">
        <f t="shared" si="713"/>
        <v/>
      </c>
      <c r="C4596" s="58"/>
      <c r="D4596" s="67"/>
      <c r="E4596" s="71" t="str">
        <f t="shared" si="714"/>
        <v/>
      </c>
      <c r="F4596" s="71" t="str">
        <f t="shared" si="720"/>
        <v/>
      </c>
      <c r="G4596" s="72" t="str">
        <f t="shared" si="718"/>
        <v/>
      </c>
      <c r="H4596" s="68" t="str">
        <f t="shared" si="715"/>
        <v/>
      </c>
      <c r="I4596" s="69" t="str">
        <f t="shared" si="711"/>
        <v/>
      </c>
      <c r="J4596" s="70" t="str">
        <f t="shared" si="712"/>
        <v/>
      </c>
      <c r="W4596" s="75" t="e">
        <f t="shared" si="716"/>
        <v>#N/A</v>
      </c>
      <c r="X4596" s="75" t="e">
        <f t="shared" si="719"/>
        <v>#N/A</v>
      </c>
      <c r="Y4596" s="75" t="e">
        <f t="shared" si="717"/>
        <v>#N/A</v>
      </c>
    </row>
    <row r="4597" spans="2:25" ht="12.75" x14ac:dyDescent="0.2">
      <c r="B4597" s="72" t="str">
        <f t="shared" si="713"/>
        <v/>
      </c>
      <c r="C4597" s="58"/>
      <c r="D4597" s="67"/>
      <c r="E4597" s="71" t="str">
        <f t="shared" si="714"/>
        <v/>
      </c>
      <c r="F4597" s="71" t="str">
        <f t="shared" si="720"/>
        <v/>
      </c>
      <c r="G4597" s="72" t="str">
        <f t="shared" si="718"/>
        <v/>
      </c>
      <c r="H4597" s="68" t="str">
        <f t="shared" si="715"/>
        <v/>
      </c>
      <c r="I4597" s="69" t="str">
        <f t="shared" si="711"/>
        <v/>
      </c>
      <c r="J4597" s="70" t="str">
        <f t="shared" si="712"/>
        <v/>
      </c>
      <c r="W4597" s="75" t="e">
        <f t="shared" si="716"/>
        <v>#N/A</v>
      </c>
      <c r="X4597" s="75" t="e">
        <f t="shared" si="719"/>
        <v>#N/A</v>
      </c>
      <c r="Y4597" s="75" t="e">
        <f t="shared" si="717"/>
        <v>#N/A</v>
      </c>
    </row>
    <row r="4598" spans="2:25" ht="12.75" x14ac:dyDescent="0.2">
      <c r="B4598" s="72" t="str">
        <f t="shared" si="713"/>
        <v/>
      </c>
      <c r="C4598" s="58"/>
      <c r="D4598" s="67"/>
      <c r="E4598" s="71" t="str">
        <f t="shared" si="714"/>
        <v/>
      </c>
      <c r="F4598" s="71" t="str">
        <f t="shared" si="720"/>
        <v/>
      </c>
      <c r="G4598" s="72" t="str">
        <f t="shared" si="718"/>
        <v/>
      </c>
      <c r="H4598" s="68" t="str">
        <f t="shared" si="715"/>
        <v/>
      </c>
      <c r="I4598" s="69" t="str">
        <f t="shared" si="711"/>
        <v/>
      </c>
      <c r="J4598" s="70" t="str">
        <f t="shared" si="712"/>
        <v/>
      </c>
      <c r="W4598" s="75" t="e">
        <f t="shared" si="716"/>
        <v>#N/A</v>
      </c>
      <c r="X4598" s="75" t="e">
        <f t="shared" si="719"/>
        <v>#N/A</v>
      </c>
      <c r="Y4598" s="75" t="e">
        <f t="shared" si="717"/>
        <v>#N/A</v>
      </c>
    </row>
    <row r="4599" spans="2:25" ht="12.75" x14ac:dyDescent="0.2">
      <c r="B4599" s="72" t="str">
        <f t="shared" si="713"/>
        <v/>
      </c>
      <c r="C4599" s="58"/>
      <c r="D4599" s="67"/>
      <c r="E4599" s="71" t="str">
        <f t="shared" si="714"/>
        <v/>
      </c>
      <c r="F4599" s="71" t="str">
        <f t="shared" si="720"/>
        <v/>
      </c>
      <c r="G4599" s="72" t="str">
        <f t="shared" si="718"/>
        <v/>
      </c>
      <c r="H4599" s="68" t="str">
        <f t="shared" si="715"/>
        <v/>
      </c>
      <c r="I4599" s="69" t="str">
        <f t="shared" si="711"/>
        <v/>
      </c>
      <c r="J4599" s="70" t="str">
        <f t="shared" si="712"/>
        <v/>
      </c>
      <c r="W4599" s="75" t="e">
        <f t="shared" si="716"/>
        <v>#N/A</v>
      </c>
      <c r="X4599" s="75" t="e">
        <f t="shared" si="719"/>
        <v>#N/A</v>
      </c>
      <c r="Y4599" s="75" t="e">
        <f t="shared" si="717"/>
        <v>#N/A</v>
      </c>
    </row>
    <row r="4600" spans="2:25" ht="12.75" x14ac:dyDescent="0.2">
      <c r="B4600" s="72" t="str">
        <f t="shared" si="713"/>
        <v/>
      </c>
      <c r="C4600" s="58"/>
      <c r="D4600" s="67"/>
      <c r="E4600" s="71" t="str">
        <f t="shared" si="714"/>
        <v/>
      </c>
      <c r="F4600" s="71" t="str">
        <f t="shared" si="720"/>
        <v/>
      </c>
      <c r="G4600" s="72" t="str">
        <f t="shared" si="718"/>
        <v/>
      </c>
      <c r="H4600" s="68" t="str">
        <f t="shared" si="715"/>
        <v/>
      </c>
      <c r="I4600" s="69" t="str">
        <f t="shared" si="711"/>
        <v/>
      </c>
      <c r="J4600" s="70" t="str">
        <f t="shared" si="712"/>
        <v/>
      </c>
      <c r="W4600" s="75" t="e">
        <f t="shared" si="716"/>
        <v>#N/A</v>
      </c>
      <c r="X4600" s="75" t="e">
        <f t="shared" si="719"/>
        <v>#N/A</v>
      </c>
      <c r="Y4600" s="75" t="e">
        <f t="shared" si="717"/>
        <v>#N/A</v>
      </c>
    </row>
    <row r="4601" spans="2:25" ht="12.75" x14ac:dyDescent="0.2">
      <c r="B4601" s="72" t="str">
        <f t="shared" si="713"/>
        <v/>
      </c>
      <c r="C4601" s="58"/>
      <c r="D4601" s="67"/>
      <c r="E4601" s="71" t="str">
        <f t="shared" si="714"/>
        <v/>
      </c>
      <c r="F4601" s="71" t="str">
        <f t="shared" si="720"/>
        <v/>
      </c>
      <c r="G4601" s="72" t="str">
        <f t="shared" si="718"/>
        <v/>
      </c>
      <c r="H4601" s="68" t="str">
        <f t="shared" si="715"/>
        <v/>
      </c>
      <c r="I4601" s="69" t="str">
        <f t="shared" si="711"/>
        <v/>
      </c>
      <c r="J4601" s="70" t="str">
        <f t="shared" si="712"/>
        <v/>
      </c>
      <c r="W4601" s="75" t="e">
        <f t="shared" si="716"/>
        <v>#N/A</v>
      </c>
      <c r="X4601" s="75" t="e">
        <f t="shared" si="719"/>
        <v>#N/A</v>
      </c>
      <c r="Y4601" s="75" t="e">
        <f t="shared" si="717"/>
        <v>#N/A</v>
      </c>
    </row>
    <row r="4602" spans="2:25" ht="12.75" x14ac:dyDescent="0.2">
      <c r="B4602" s="72" t="str">
        <f t="shared" si="713"/>
        <v/>
      </c>
      <c r="C4602" s="58"/>
      <c r="D4602" s="67"/>
      <c r="E4602" s="71" t="str">
        <f t="shared" si="714"/>
        <v/>
      </c>
      <c r="F4602" s="71" t="str">
        <f t="shared" si="720"/>
        <v/>
      </c>
      <c r="G4602" s="72" t="str">
        <f t="shared" si="718"/>
        <v/>
      </c>
      <c r="H4602" s="68" t="str">
        <f t="shared" si="715"/>
        <v/>
      </c>
      <c r="I4602" s="69" t="str">
        <f t="shared" si="711"/>
        <v/>
      </c>
      <c r="J4602" s="70" t="str">
        <f t="shared" si="712"/>
        <v/>
      </c>
      <c r="W4602" s="75" t="e">
        <f t="shared" si="716"/>
        <v>#N/A</v>
      </c>
      <c r="X4602" s="75" t="e">
        <f t="shared" si="719"/>
        <v>#N/A</v>
      </c>
      <c r="Y4602" s="75" t="e">
        <f t="shared" si="717"/>
        <v>#N/A</v>
      </c>
    </row>
    <row r="4603" spans="2:25" ht="12.75" x14ac:dyDescent="0.2">
      <c r="B4603" s="72" t="str">
        <f t="shared" si="713"/>
        <v/>
      </c>
      <c r="C4603" s="58"/>
      <c r="D4603" s="67"/>
      <c r="E4603" s="71" t="str">
        <f t="shared" si="714"/>
        <v/>
      </c>
      <c r="F4603" s="71" t="str">
        <f t="shared" si="720"/>
        <v/>
      </c>
      <c r="G4603" s="72" t="str">
        <f t="shared" si="718"/>
        <v/>
      </c>
      <c r="H4603" s="68" t="str">
        <f t="shared" si="715"/>
        <v/>
      </c>
      <c r="I4603" s="69" t="str">
        <f t="shared" si="711"/>
        <v/>
      </c>
      <c r="J4603" s="70" t="str">
        <f t="shared" si="712"/>
        <v/>
      </c>
      <c r="W4603" s="75" t="e">
        <f t="shared" si="716"/>
        <v>#N/A</v>
      </c>
      <c r="X4603" s="75" t="e">
        <f t="shared" si="719"/>
        <v>#N/A</v>
      </c>
      <c r="Y4603" s="75" t="e">
        <f t="shared" si="717"/>
        <v>#N/A</v>
      </c>
    </row>
    <row r="4604" spans="2:25" ht="12.75" x14ac:dyDescent="0.2">
      <c r="B4604" s="72" t="str">
        <f t="shared" si="713"/>
        <v/>
      </c>
      <c r="C4604" s="58"/>
      <c r="D4604" s="67"/>
      <c r="E4604" s="71" t="str">
        <f t="shared" si="714"/>
        <v/>
      </c>
      <c r="F4604" s="71" t="str">
        <f t="shared" si="720"/>
        <v/>
      </c>
      <c r="G4604" s="72" t="str">
        <f t="shared" si="718"/>
        <v/>
      </c>
      <c r="H4604" s="68" t="str">
        <f t="shared" si="715"/>
        <v/>
      </c>
      <c r="I4604" s="69" t="str">
        <f t="shared" si="711"/>
        <v/>
      </c>
      <c r="J4604" s="70" t="str">
        <f t="shared" si="712"/>
        <v/>
      </c>
      <c r="W4604" s="75" t="e">
        <f t="shared" si="716"/>
        <v>#N/A</v>
      </c>
      <c r="X4604" s="75" t="e">
        <f t="shared" si="719"/>
        <v>#N/A</v>
      </c>
      <c r="Y4604" s="75" t="e">
        <f t="shared" si="717"/>
        <v>#N/A</v>
      </c>
    </row>
    <row r="4605" spans="2:25" ht="12.75" x14ac:dyDescent="0.2">
      <c r="B4605" s="72" t="str">
        <f t="shared" si="713"/>
        <v/>
      </c>
      <c r="C4605" s="58"/>
      <c r="D4605" s="67"/>
      <c r="E4605" s="71" t="str">
        <f t="shared" si="714"/>
        <v/>
      </c>
      <c r="F4605" s="71" t="str">
        <f t="shared" si="720"/>
        <v/>
      </c>
      <c r="G4605" s="72" t="str">
        <f t="shared" si="718"/>
        <v/>
      </c>
      <c r="H4605" s="68" t="str">
        <f t="shared" si="715"/>
        <v/>
      </c>
      <c r="I4605" s="69" t="str">
        <f t="shared" si="711"/>
        <v/>
      </c>
      <c r="J4605" s="70" t="str">
        <f t="shared" si="712"/>
        <v/>
      </c>
      <c r="W4605" s="75" t="e">
        <f t="shared" si="716"/>
        <v>#N/A</v>
      </c>
      <c r="X4605" s="75" t="e">
        <f t="shared" si="719"/>
        <v>#N/A</v>
      </c>
      <c r="Y4605" s="75" t="e">
        <f t="shared" si="717"/>
        <v>#N/A</v>
      </c>
    </row>
    <row r="4606" spans="2:25" ht="12.75" x14ac:dyDescent="0.2">
      <c r="B4606" s="72" t="str">
        <f t="shared" si="713"/>
        <v/>
      </c>
      <c r="C4606" s="58"/>
      <c r="D4606" s="67"/>
      <c r="E4606" s="71" t="str">
        <f t="shared" si="714"/>
        <v/>
      </c>
      <c r="F4606" s="71" t="str">
        <f t="shared" si="720"/>
        <v/>
      </c>
      <c r="G4606" s="72" t="str">
        <f t="shared" si="718"/>
        <v/>
      </c>
      <c r="H4606" s="68" t="str">
        <f t="shared" si="715"/>
        <v/>
      </c>
      <c r="I4606" s="69" t="str">
        <f t="shared" si="711"/>
        <v/>
      </c>
      <c r="J4606" s="70" t="str">
        <f t="shared" si="712"/>
        <v/>
      </c>
      <c r="W4606" s="75" t="e">
        <f t="shared" si="716"/>
        <v>#N/A</v>
      </c>
      <c r="X4606" s="75" t="e">
        <f t="shared" si="719"/>
        <v>#N/A</v>
      </c>
      <c r="Y4606" s="75" t="e">
        <f t="shared" si="717"/>
        <v>#N/A</v>
      </c>
    </row>
    <row r="4607" spans="2:25" ht="12.75" x14ac:dyDescent="0.2">
      <c r="B4607" s="72" t="str">
        <f t="shared" si="713"/>
        <v/>
      </c>
      <c r="C4607" s="58"/>
      <c r="D4607" s="67"/>
      <c r="E4607" s="71" t="str">
        <f t="shared" si="714"/>
        <v/>
      </c>
      <c r="F4607" s="71" t="str">
        <f t="shared" si="720"/>
        <v/>
      </c>
      <c r="G4607" s="72" t="str">
        <f t="shared" si="718"/>
        <v/>
      </c>
      <c r="H4607" s="68" t="str">
        <f t="shared" si="715"/>
        <v/>
      </c>
      <c r="I4607" s="69" t="str">
        <f t="shared" si="711"/>
        <v/>
      </c>
      <c r="J4607" s="70" t="str">
        <f t="shared" si="712"/>
        <v/>
      </c>
      <c r="W4607" s="75" t="e">
        <f t="shared" si="716"/>
        <v>#N/A</v>
      </c>
      <c r="X4607" s="75" t="e">
        <f t="shared" si="719"/>
        <v>#N/A</v>
      </c>
      <c r="Y4607" s="75" t="e">
        <f t="shared" si="717"/>
        <v>#N/A</v>
      </c>
    </row>
    <row r="4608" spans="2:25" ht="12.75" x14ac:dyDescent="0.2">
      <c r="B4608" s="72" t="str">
        <f t="shared" si="713"/>
        <v/>
      </c>
      <c r="C4608" s="58"/>
      <c r="D4608" s="67"/>
      <c r="E4608" s="71" t="str">
        <f t="shared" si="714"/>
        <v/>
      </c>
      <c r="F4608" s="71" t="str">
        <f t="shared" si="720"/>
        <v/>
      </c>
      <c r="G4608" s="72" t="str">
        <f t="shared" si="718"/>
        <v/>
      </c>
      <c r="H4608" s="68" t="str">
        <f t="shared" si="715"/>
        <v/>
      </c>
      <c r="I4608" s="69" t="str">
        <f t="shared" si="711"/>
        <v/>
      </c>
      <c r="J4608" s="70" t="str">
        <f t="shared" si="712"/>
        <v/>
      </c>
      <c r="W4608" s="75" t="e">
        <f t="shared" si="716"/>
        <v>#N/A</v>
      </c>
      <c r="X4608" s="75" t="e">
        <f t="shared" si="719"/>
        <v>#N/A</v>
      </c>
      <c r="Y4608" s="75" t="e">
        <f t="shared" si="717"/>
        <v>#N/A</v>
      </c>
    </row>
    <row r="4609" spans="2:25" ht="12.75" x14ac:dyDescent="0.2">
      <c r="B4609" s="72" t="str">
        <f t="shared" si="713"/>
        <v/>
      </c>
      <c r="C4609" s="58"/>
      <c r="D4609" s="67"/>
      <c r="E4609" s="71" t="str">
        <f t="shared" si="714"/>
        <v/>
      </c>
      <c r="F4609" s="71" t="str">
        <f t="shared" si="720"/>
        <v/>
      </c>
      <c r="G4609" s="72" t="str">
        <f t="shared" si="718"/>
        <v/>
      </c>
      <c r="H4609" s="68" t="str">
        <f t="shared" si="715"/>
        <v/>
      </c>
      <c r="I4609" s="69" t="str">
        <f t="shared" si="711"/>
        <v/>
      </c>
      <c r="J4609" s="70" t="str">
        <f t="shared" si="712"/>
        <v/>
      </c>
      <c r="W4609" s="75" t="e">
        <f t="shared" si="716"/>
        <v>#N/A</v>
      </c>
      <c r="X4609" s="75" t="e">
        <f t="shared" si="719"/>
        <v>#N/A</v>
      </c>
      <c r="Y4609" s="75" t="e">
        <f t="shared" si="717"/>
        <v>#N/A</v>
      </c>
    </row>
    <row r="4610" spans="2:25" ht="12.75" x14ac:dyDescent="0.2">
      <c r="B4610" s="72" t="str">
        <f t="shared" si="713"/>
        <v/>
      </c>
      <c r="C4610" s="58"/>
      <c r="D4610" s="67"/>
      <c r="E4610" s="71" t="str">
        <f t="shared" si="714"/>
        <v/>
      </c>
      <c r="F4610" s="71" t="str">
        <f t="shared" si="720"/>
        <v/>
      </c>
      <c r="G4610" s="72" t="str">
        <f t="shared" si="718"/>
        <v/>
      </c>
      <c r="H4610" s="68" t="str">
        <f t="shared" si="715"/>
        <v/>
      </c>
      <c r="I4610" s="69" t="str">
        <f t="shared" si="711"/>
        <v/>
      </c>
      <c r="J4610" s="70" t="str">
        <f t="shared" si="712"/>
        <v/>
      </c>
      <c r="W4610" s="75" t="e">
        <f t="shared" si="716"/>
        <v>#N/A</v>
      </c>
      <c r="X4610" s="75" t="e">
        <f t="shared" si="719"/>
        <v>#N/A</v>
      </c>
      <c r="Y4610" s="75" t="e">
        <f t="shared" si="717"/>
        <v>#N/A</v>
      </c>
    </row>
    <row r="4611" spans="2:25" ht="12.75" x14ac:dyDescent="0.2">
      <c r="B4611" s="72" t="str">
        <f t="shared" si="713"/>
        <v/>
      </c>
      <c r="C4611" s="58"/>
      <c r="D4611" s="67"/>
      <c r="E4611" s="71" t="str">
        <f t="shared" si="714"/>
        <v/>
      </c>
      <c r="F4611" s="71" t="str">
        <f t="shared" si="720"/>
        <v/>
      </c>
      <c r="G4611" s="72" t="str">
        <f t="shared" si="718"/>
        <v/>
      </c>
      <c r="H4611" s="68" t="str">
        <f t="shared" si="715"/>
        <v/>
      </c>
      <c r="I4611" s="69" t="str">
        <f t="shared" ref="I4611:I4674" si="721">IF(ISBLANK(D4611)=FALSE,ABS(E4611-$S$15),"")</f>
        <v/>
      </c>
      <c r="J4611" s="70" t="str">
        <f t="shared" ref="J4611:J4674" si="722">IF(ISBLANK(D4611)=FALSE,IF((I4611/$S$16)&gt;4.5,"X",""),"")</f>
        <v/>
      </c>
      <c r="W4611" s="75" t="e">
        <f t="shared" si="716"/>
        <v>#N/A</v>
      </c>
      <c r="X4611" s="75" t="e">
        <f t="shared" si="719"/>
        <v>#N/A</v>
      </c>
      <c r="Y4611" s="75" t="e">
        <f t="shared" si="717"/>
        <v>#N/A</v>
      </c>
    </row>
    <row r="4612" spans="2:25" ht="12.75" x14ac:dyDescent="0.2">
      <c r="B4612" s="72" t="str">
        <f t="shared" ref="B4612:B4675" si="723">IF(ISBLANK(D4612)=FALSE,ABS(G4612-H4612),"")</f>
        <v/>
      </c>
      <c r="C4612" s="58"/>
      <c r="D4612" s="67"/>
      <c r="E4612" s="71" t="str">
        <f t="shared" ref="E4612:E4675" si="724">IF(ISBLANK(D4612)=FALSE,IF($O$20=1,(D4612),IF($O$20=2,LN(D4612),IF($O$20=3,SQRT(D4612),-1/D4612))),"")</f>
        <v/>
      </c>
      <c r="F4612" s="71" t="str">
        <f t="shared" si="720"/>
        <v/>
      </c>
      <c r="G4612" s="72" t="str">
        <f t="shared" si="718"/>
        <v/>
      </c>
      <c r="H4612" s="68" t="str">
        <f t="shared" ref="H4612:H4675" si="725">IF(ISBLANK(D4612)=FALSE,NORMSDIST(F4612),"")</f>
        <v/>
      </c>
      <c r="I4612" s="69" t="str">
        <f t="shared" si="721"/>
        <v/>
      </c>
      <c r="J4612" s="70" t="str">
        <f t="shared" si="722"/>
        <v/>
      </c>
      <c r="W4612" s="75" t="e">
        <f t="shared" ref="W4612:W4675" si="726">IF(ISBLANK(D4612)=FALSE,IF($O$20=1,(D4612),IF($O$20=2,LN(D4612),IF($O$20=3,SQRT(D4612),-1/D4612))),NA())</f>
        <v>#N/A</v>
      </c>
      <c r="X4612" s="75" t="e">
        <f t="shared" si="719"/>
        <v>#N/A</v>
      </c>
      <c r="Y4612" s="75" t="e">
        <f t="shared" ref="Y4612:Y4675" si="727">IF(ISBLANK(D4612)=FALSE,_xlfn.NORM.S.DIST(F4612,TRUE),NA())</f>
        <v>#N/A</v>
      </c>
    </row>
    <row r="4613" spans="2:25" ht="12.75" x14ac:dyDescent="0.2">
      <c r="B4613" s="72" t="str">
        <f t="shared" si="723"/>
        <v/>
      </c>
      <c r="C4613" s="58"/>
      <c r="D4613" s="67"/>
      <c r="E4613" s="71" t="str">
        <f t="shared" si="724"/>
        <v/>
      </c>
      <c r="F4613" s="71" t="str">
        <f t="shared" si="720"/>
        <v/>
      </c>
      <c r="G4613" s="72" t="str">
        <f t="shared" ref="G4613:G4676" si="728">IF(ISBLANK(D4613)=FALSE,G4612+1/$M$6,"")</f>
        <v/>
      </c>
      <c r="H4613" s="68" t="str">
        <f t="shared" si="725"/>
        <v/>
      </c>
      <c r="I4613" s="69" t="str">
        <f t="shared" si="721"/>
        <v/>
      </c>
      <c r="J4613" s="70" t="str">
        <f t="shared" si="722"/>
        <v/>
      </c>
      <c r="W4613" s="75" t="e">
        <f t="shared" si="726"/>
        <v>#N/A</v>
      </c>
      <c r="X4613" s="75" t="e">
        <f t="shared" ref="X4613:X4676" si="729">IF(ISBLANK(D4613)=FALSE,X4612+1/$M$6,NA())</f>
        <v>#N/A</v>
      </c>
      <c r="Y4613" s="75" t="e">
        <f t="shared" si="727"/>
        <v>#N/A</v>
      </c>
    </row>
    <row r="4614" spans="2:25" ht="12.75" x14ac:dyDescent="0.2">
      <c r="B4614" s="72" t="str">
        <f t="shared" si="723"/>
        <v/>
      </c>
      <c r="C4614" s="58"/>
      <c r="D4614" s="67"/>
      <c r="E4614" s="71" t="str">
        <f t="shared" si="724"/>
        <v/>
      </c>
      <c r="F4614" s="71" t="str">
        <f t="shared" si="720"/>
        <v/>
      </c>
      <c r="G4614" s="72" t="str">
        <f t="shared" si="728"/>
        <v/>
      </c>
      <c r="H4614" s="68" t="str">
        <f t="shared" si="725"/>
        <v/>
      </c>
      <c r="I4614" s="69" t="str">
        <f t="shared" si="721"/>
        <v/>
      </c>
      <c r="J4614" s="70" t="str">
        <f t="shared" si="722"/>
        <v/>
      </c>
      <c r="W4614" s="75" t="e">
        <f t="shared" si="726"/>
        <v>#N/A</v>
      </c>
      <c r="X4614" s="75" t="e">
        <f t="shared" si="729"/>
        <v>#N/A</v>
      </c>
      <c r="Y4614" s="75" t="e">
        <f t="shared" si="727"/>
        <v>#N/A</v>
      </c>
    </row>
    <row r="4615" spans="2:25" ht="12.75" x14ac:dyDescent="0.2">
      <c r="B4615" s="72" t="str">
        <f t="shared" si="723"/>
        <v/>
      </c>
      <c r="C4615" s="58"/>
      <c r="D4615" s="67"/>
      <c r="E4615" s="71" t="str">
        <f t="shared" si="724"/>
        <v/>
      </c>
      <c r="F4615" s="71" t="str">
        <f t="shared" si="720"/>
        <v/>
      </c>
      <c r="G4615" s="72" t="str">
        <f t="shared" si="728"/>
        <v/>
      </c>
      <c r="H4615" s="68" t="str">
        <f t="shared" si="725"/>
        <v/>
      </c>
      <c r="I4615" s="69" t="str">
        <f t="shared" si="721"/>
        <v/>
      </c>
      <c r="J4615" s="70" t="str">
        <f t="shared" si="722"/>
        <v/>
      </c>
      <c r="W4615" s="75" t="e">
        <f t="shared" si="726"/>
        <v>#N/A</v>
      </c>
      <c r="X4615" s="75" t="e">
        <f t="shared" si="729"/>
        <v>#N/A</v>
      </c>
      <c r="Y4615" s="75" t="e">
        <f t="shared" si="727"/>
        <v>#N/A</v>
      </c>
    </row>
    <row r="4616" spans="2:25" ht="12.75" x14ac:dyDescent="0.2">
      <c r="B4616" s="72" t="str">
        <f t="shared" si="723"/>
        <v/>
      </c>
      <c r="C4616" s="58"/>
      <c r="D4616" s="67"/>
      <c r="E4616" s="71" t="str">
        <f t="shared" si="724"/>
        <v/>
      </c>
      <c r="F4616" s="71" t="str">
        <f t="shared" si="720"/>
        <v/>
      </c>
      <c r="G4616" s="72" t="str">
        <f t="shared" si="728"/>
        <v/>
      </c>
      <c r="H4616" s="68" t="str">
        <f t="shared" si="725"/>
        <v/>
      </c>
      <c r="I4616" s="69" t="str">
        <f t="shared" si="721"/>
        <v/>
      </c>
      <c r="J4616" s="70" t="str">
        <f t="shared" si="722"/>
        <v/>
      </c>
      <c r="W4616" s="75" t="e">
        <f t="shared" si="726"/>
        <v>#N/A</v>
      </c>
      <c r="X4616" s="75" t="e">
        <f t="shared" si="729"/>
        <v>#N/A</v>
      </c>
      <c r="Y4616" s="75" t="e">
        <f t="shared" si="727"/>
        <v>#N/A</v>
      </c>
    </row>
    <row r="4617" spans="2:25" ht="12.75" x14ac:dyDescent="0.2">
      <c r="B4617" s="72" t="str">
        <f t="shared" si="723"/>
        <v/>
      </c>
      <c r="C4617" s="58"/>
      <c r="D4617" s="67"/>
      <c r="E4617" s="71" t="str">
        <f t="shared" si="724"/>
        <v/>
      </c>
      <c r="F4617" s="71" t="str">
        <f t="shared" si="720"/>
        <v/>
      </c>
      <c r="G4617" s="72" t="str">
        <f t="shared" si="728"/>
        <v/>
      </c>
      <c r="H4617" s="68" t="str">
        <f t="shared" si="725"/>
        <v/>
      </c>
      <c r="I4617" s="69" t="str">
        <f t="shared" si="721"/>
        <v/>
      </c>
      <c r="J4617" s="70" t="str">
        <f t="shared" si="722"/>
        <v/>
      </c>
      <c r="W4617" s="75" t="e">
        <f t="shared" si="726"/>
        <v>#N/A</v>
      </c>
      <c r="X4617" s="75" t="e">
        <f t="shared" si="729"/>
        <v>#N/A</v>
      </c>
      <c r="Y4617" s="75" t="e">
        <f t="shared" si="727"/>
        <v>#N/A</v>
      </c>
    </row>
    <row r="4618" spans="2:25" ht="12.75" x14ac:dyDescent="0.2">
      <c r="B4618" s="72" t="str">
        <f t="shared" si="723"/>
        <v/>
      </c>
      <c r="C4618" s="58"/>
      <c r="D4618" s="67"/>
      <c r="E4618" s="71" t="str">
        <f t="shared" si="724"/>
        <v/>
      </c>
      <c r="F4618" s="71" t="str">
        <f t="shared" si="720"/>
        <v/>
      </c>
      <c r="G4618" s="72" t="str">
        <f t="shared" si="728"/>
        <v/>
      </c>
      <c r="H4618" s="68" t="str">
        <f t="shared" si="725"/>
        <v/>
      </c>
      <c r="I4618" s="69" t="str">
        <f t="shared" si="721"/>
        <v/>
      </c>
      <c r="J4618" s="70" t="str">
        <f t="shared" si="722"/>
        <v/>
      </c>
      <c r="W4618" s="75" t="e">
        <f t="shared" si="726"/>
        <v>#N/A</v>
      </c>
      <c r="X4618" s="75" t="e">
        <f t="shared" si="729"/>
        <v>#N/A</v>
      </c>
      <c r="Y4618" s="75" t="e">
        <f t="shared" si="727"/>
        <v>#N/A</v>
      </c>
    </row>
    <row r="4619" spans="2:25" ht="12.75" x14ac:dyDescent="0.2">
      <c r="B4619" s="72" t="str">
        <f t="shared" si="723"/>
        <v/>
      </c>
      <c r="C4619" s="58"/>
      <c r="D4619" s="67"/>
      <c r="E4619" s="71" t="str">
        <f t="shared" si="724"/>
        <v/>
      </c>
      <c r="F4619" s="71" t="str">
        <f t="shared" si="720"/>
        <v/>
      </c>
      <c r="G4619" s="72" t="str">
        <f t="shared" si="728"/>
        <v/>
      </c>
      <c r="H4619" s="68" t="str">
        <f t="shared" si="725"/>
        <v/>
      </c>
      <c r="I4619" s="69" t="str">
        <f t="shared" si="721"/>
        <v/>
      </c>
      <c r="J4619" s="70" t="str">
        <f t="shared" si="722"/>
        <v/>
      </c>
      <c r="W4619" s="75" t="e">
        <f t="shared" si="726"/>
        <v>#N/A</v>
      </c>
      <c r="X4619" s="75" t="e">
        <f t="shared" si="729"/>
        <v>#N/A</v>
      </c>
      <c r="Y4619" s="75" t="e">
        <f t="shared" si="727"/>
        <v>#N/A</v>
      </c>
    </row>
    <row r="4620" spans="2:25" ht="12.75" x14ac:dyDescent="0.2">
      <c r="B4620" s="72" t="str">
        <f t="shared" si="723"/>
        <v/>
      </c>
      <c r="C4620" s="58"/>
      <c r="D4620" s="67"/>
      <c r="E4620" s="71" t="str">
        <f t="shared" si="724"/>
        <v/>
      </c>
      <c r="F4620" s="71" t="str">
        <f t="shared" si="720"/>
        <v/>
      </c>
      <c r="G4620" s="72" t="str">
        <f t="shared" si="728"/>
        <v/>
      </c>
      <c r="H4620" s="68" t="str">
        <f t="shared" si="725"/>
        <v/>
      </c>
      <c r="I4620" s="69" t="str">
        <f t="shared" si="721"/>
        <v/>
      </c>
      <c r="J4620" s="70" t="str">
        <f t="shared" si="722"/>
        <v/>
      </c>
      <c r="W4620" s="75" t="e">
        <f t="shared" si="726"/>
        <v>#N/A</v>
      </c>
      <c r="X4620" s="75" t="e">
        <f t="shared" si="729"/>
        <v>#N/A</v>
      </c>
      <c r="Y4620" s="75" t="e">
        <f t="shared" si="727"/>
        <v>#N/A</v>
      </c>
    </row>
    <row r="4621" spans="2:25" ht="12.75" x14ac:dyDescent="0.2">
      <c r="B4621" s="72" t="str">
        <f t="shared" si="723"/>
        <v/>
      </c>
      <c r="C4621" s="58"/>
      <c r="D4621" s="67"/>
      <c r="E4621" s="71" t="str">
        <f t="shared" si="724"/>
        <v/>
      </c>
      <c r="F4621" s="71" t="str">
        <f t="shared" si="720"/>
        <v/>
      </c>
      <c r="G4621" s="72" t="str">
        <f t="shared" si="728"/>
        <v/>
      </c>
      <c r="H4621" s="68" t="str">
        <f t="shared" si="725"/>
        <v/>
      </c>
      <c r="I4621" s="69" t="str">
        <f t="shared" si="721"/>
        <v/>
      </c>
      <c r="J4621" s="70" t="str">
        <f t="shared" si="722"/>
        <v/>
      </c>
      <c r="W4621" s="75" t="e">
        <f t="shared" si="726"/>
        <v>#N/A</v>
      </c>
      <c r="X4621" s="75" t="e">
        <f t="shared" si="729"/>
        <v>#N/A</v>
      </c>
      <c r="Y4621" s="75" t="e">
        <f t="shared" si="727"/>
        <v>#N/A</v>
      </c>
    </row>
    <row r="4622" spans="2:25" ht="12.75" x14ac:dyDescent="0.2">
      <c r="B4622" s="72" t="str">
        <f t="shared" si="723"/>
        <v/>
      </c>
      <c r="C4622" s="58"/>
      <c r="D4622" s="67"/>
      <c r="E4622" s="71" t="str">
        <f t="shared" si="724"/>
        <v/>
      </c>
      <c r="F4622" s="71" t="str">
        <f t="shared" ref="F4622:F4685" si="730">IF(D4622,STANDARDIZE(E4622,$M$11,$M$12),"")</f>
        <v/>
      </c>
      <c r="G4622" s="72" t="str">
        <f t="shared" si="728"/>
        <v/>
      </c>
      <c r="H4622" s="68" t="str">
        <f t="shared" si="725"/>
        <v/>
      </c>
      <c r="I4622" s="69" t="str">
        <f t="shared" si="721"/>
        <v/>
      </c>
      <c r="J4622" s="70" t="str">
        <f t="shared" si="722"/>
        <v/>
      </c>
      <c r="W4622" s="75" t="e">
        <f t="shared" si="726"/>
        <v>#N/A</v>
      </c>
      <c r="X4622" s="75" t="e">
        <f t="shared" si="729"/>
        <v>#N/A</v>
      </c>
      <c r="Y4622" s="75" t="e">
        <f t="shared" si="727"/>
        <v>#N/A</v>
      </c>
    </row>
    <row r="4623" spans="2:25" ht="12.75" x14ac:dyDescent="0.2">
      <c r="B4623" s="72" t="str">
        <f t="shared" si="723"/>
        <v/>
      </c>
      <c r="C4623" s="58"/>
      <c r="D4623" s="67"/>
      <c r="E4623" s="71" t="str">
        <f t="shared" si="724"/>
        <v/>
      </c>
      <c r="F4623" s="71" t="str">
        <f t="shared" si="730"/>
        <v/>
      </c>
      <c r="G4623" s="72" t="str">
        <f t="shared" si="728"/>
        <v/>
      </c>
      <c r="H4623" s="68" t="str">
        <f t="shared" si="725"/>
        <v/>
      </c>
      <c r="I4623" s="69" t="str">
        <f t="shared" si="721"/>
        <v/>
      </c>
      <c r="J4623" s="70" t="str">
        <f t="shared" si="722"/>
        <v/>
      </c>
      <c r="W4623" s="75" t="e">
        <f t="shared" si="726"/>
        <v>#N/A</v>
      </c>
      <c r="X4623" s="75" t="e">
        <f t="shared" si="729"/>
        <v>#N/A</v>
      </c>
      <c r="Y4623" s="75" t="e">
        <f t="shared" si="727"/>
        <v>#N/A</v>
      </c>
    </row>
    <row r="4624" spans="2:25" ht="12.75" x14ac:dyDescent="0.2">
      <c r="B4624" s="72" t="str">
        <f t="shared" si="723"/>
        <v/>
      </c>
      <c r="C4624" s="58"/>
      <c r="D4624" s="67"/>
      <c r="E4624" s="71" t="str">
        <f t="shared" si="724"/>
        <v/>
      </c>
      <c r="F4624" s="71" t="str">
        <f t="shared" si="730"/>
        <v/>
      </c>
      <c r="G4624" s="72" t="str">
        <f t="shared" si="728"/>
        <v/>
      </c>
      <c r="H4624" s="68" t="str">
        <f t="shared" si="725"/>
        <v/>
      </c>
      <c r="I4624" s="69" t="str">
        <f t="shared" si="721"/>
        <v/>
      </c>
      <c r="J4624" s="70" t="str">
        <f t="shared" si="722"/>
        <v/>
      </c>
      <c r="W4624" s="75" t="e">
        <f t="shared" si="726"/>
        <v>#N/A</v>
      </c>
      <c r="X4624" s="75" t="e">
        <f t="shared" si="729"/>
        <v>#N/A</v>
      </c>
      <c r="Y4624" s="75" t="e">
        <f t="shared" si="727"/>
        <v>#N/A</v>
      </c>
    </row>
    <row r="4625" spans="2:25" ht="12.75" x14ac:dyDescent="0.2">
      <c r="B4625" s="72" t="str">
        <f t="shared" si="723"/>
        <v/>
      </c>
      <c r="C4625" s="58"/>
      <c r="D4625" s="67"/>
      <c r="E4625" s="71" t="str">
        <f t="shared" si="724"/>
        <v/>
      </c>
      <c r="F4625" s="71" t="str">
        <f t="shared" si="730"/>
        <v/>
      </c>
      <c r="G4625" s="72" t="str">
        <f t="shared" si="728"/>
        <v/>
      </c>
      <c r="H4625" s="68" t="str">
        <f t="shared" si="725"/>
        <v/>
      </c>
      <c r="I4625" s="69" t="str">
        <f t="shared" si="721"/>
        <v/>
      </c>
      <c r="J4625" s="70" t="str">
        <f t="shared" si="722"/>
        <v/>
      </c>
      <c r="W4625" s="75" t="e">
        <f t="shared" si="726"/>
        <v>#N/A</v>
      </c>
      <c r="X4625" s="75" t="e">
        <f t="shared" si="729"/>
        <v>#N/A</v>
      </c>
      <c r="Y4625" s="75" t="e">
        <f t="shared" si="727"/>
        <v>#N/A</v>
      </c>
    </row>
    <row r="4626" spans="2:25" ht="12.75" x14ac:dyDescent="0.2">
      <c r="B4626" s="72" t="str">
        <f t="shared" si="723"/>
        <v/>
      </c>
      <c r="C4626" s="58"/>
      <c r="D4626" s="67"/>
      <c r="E4626" s="71" t="str">
        <f t="shared" si="724"/>
        <v/>
      </c>
      <c r="F4626" s="71" t="str">
        <f t="shared" si="730"/>
        <v/>
      </c>
      <c r="G4626" s="72" t="str">
        <f t="shared" si="728"/>
        <v/>
      </c>
      <c r="H4626" s="68" t="str">
        <f t="shared" si="725"/>
        <v/>
      </c>
      <c r="I4626" s="69" t="str">
        <f t="shared" si="721"/>
        <v/>
      </c>
      <c r="J4626" s="70" t="str">
        <f t="shared" si="722"/>
        <v/>
      </c>
      <c r="W4626" s="75" t="e">
        <f t="shared" si="726"/>
        <v>#N/A</v>
      </c>
      <c r="X4626" s="75" t="e">
        <f t="shared" si="729"/>
        <v>#N/A</v>
      </c>
      <c r="Y4626" s="75" t="e">
        <f t="shared" si="727"/>
        <v>#N/A</v>
      </c>
    </row>
    <row r="4627" spans="2:25" ht="12.75" x14ac:dyDescent="0.2">
      <c r="B4627" s="72" t="str">
        <f t="shared" si="723"/>
        <v/>
      </c>
      <c r="C4627" s="58"/>
      <c r="D4627" s="67"/>
      <c r="E4627" s="71" t="str">
        <f t="shared" si="724"/>
        <v/>
      </c>
      <c r="F4627" s="71" t="str">
        <f t="shared" si="730"/>
        <v/>
      </c>
      <c r="G4627" s="72" t="str">
        <f t="shared" si="728"/>
        <v/>
      </c>
      <c r="H4627" s="68" t="str">
        <f t="shared" si="725"/>
        <v/>
      </c>
      <c r="I4627" s="69" t="str">
        <f t="shared" si="721"/>
        <v/>
      </c>
      <c r="J4627" s="70" t="str">
        <f t="shared" si="722"/>
        <v/>
      </c>
      <c r="W4627" s="75" t="e">
        <f t="shared" si="726"/>
        <v>#N/A</v>
      </c>
      <c r="X4627" s="75" t="e">
        <f t="shared" si="729"/>
        <v>#N/A</v>
      </c>
      <c r="Y4627" s="75" t="e">
        <f t="shared" si="727"/>
        <v>#N/A</v>
      </c>
    </row>
    <row r="4628" spans="2:25" ht="12.75" x14ac:dyDescent="0.2">
      <c r="B4628" s="72" t="str">
        <f t="shared" si="723"/>
        <v/>
      </c>
      <c r="C4628" s="58"/>
      <c r="D4628" s="67"/>
      <c r="E4628" s="71" t="str">
        <f t="shared" si="724"/>
        <v/>
      </c>
      <c r="F4628" s="71" t="str">
        <f t="shared" si="730"/>
        <v/>
      </c>
      <c r="G4628" s="72" t="str">
        <f t="shared" si="728"/>
        <v/>
      </c>
      <c r="H4628" s="68" t="str">
        <f t="shared" si="725"/>
        <v/>
      </c>
      <c r="I4628" s="69" t="str">
        <f t="shared" si="721"/>
        <v/>
      </c>
      <c r="J4628" s="70" t="str">
        <f t="shared" si="722"/>
        <v/>
      </c>
      <c r="W4628" s="75" t="e">
        <f t="shared" si="726"/>
        <v>#N/A</v>
      </c>
      <c r="X4628" s="75" t="e">
        <f t="shared" si="729"/>
        <v>#N/A</v>
      </c>
      <c r="Y4628" s="75" t="e">
        <f t="shared" si="727"/>
        <v>#N/A</v>
      </c>
    </row>
    <row r="4629" spans="2:25" ht="12.75" x14ac:dyDescent="0.2">
      <c r="B4629" s="72" t="str">
        <f t="shared" si="723"/>
        <v/>
      </c>
      <c r="C4629" s="58"/>
      <c r="D4629" s="67"/>
      <c r="E4629" s="71" t="str">
        <f t="shared" si="724"/>
        <v/>
      </c>
      <c r="F4629" s="71" t="str">
        <f t="shared" si="730"/>
        <v/>
      </c>
      <c r="G4629" s="72" t="str">
        <f t="shared" si="728"/>
        <v/>
      </c>
      <c r="H4629" s="68" t="str">
        <f t="shared" si="725"/>
        <v/>
      </c>
      <c r="I4629" s="69" t="str">
        <f t="shared" si="721"/>
        <v/>
      </c>
      <c r="J4629" s="70" t="str">
        <f t="shared" si="722"/>
        <v/>
      </c>
      <c r="W4629" s="75" t="e">
        <f t="shared" si="726"/>
        <v>#N/A</v>
      </c>
      <c r="X4629" s="75" t="e">
        <f t="shared" si="729"/>
        <v>#N/A</v>
      </c>
      <c r="Y4629" s="75" t="e">
        <f t="shared" si="727"/>
        <v>#N/A</v>
      </c>
    </row>
    <row r="4630" spans="2:25" ht="12.75" x14ac:dyDescent="0.2">
      <c r="B4630" s="72" t="str">
        <f t="shared" si="723"/>
        <v/>
      </c>
      <c r="C4630" s="58"/>
      <c r="D4630" s="67"/>
      <c r="E4630" s="71" t="str">
        <f t="shared" si="724"/>
        <v/>
      </c>
      <c r="F4630" s="71" t="str">
        <f t="shared" si="730"/>
        <v/>
      </c>
      <c r="G4630" s="72" t="str">
        <f t="shared" si="728"/>
        <v/>
      </c>
      <c r="H4630" s="68" t="str">
        <f t="shared" si="725"/>
        <v/>
      </c>
      <c r="I4630" s="69" t="str">
        <f t="shared" si="721"/>
        <v/>
      </c>
      <c r="J4630" s="70" t="str">
        <f t="shared" si="722"/>
        <v/>
      </c>
      <c r="W4630" s="75" t="e">
        <f t="shared" si="726"/>
        <v>#N/A</v>
      </c>
      <c r="X4630" s="75" t="e">
        <f t="shared" si="729"/>
        <v>#N/A</v>
      </c>
      <c r="Y4630" s="75" t="e">
        <f t="shared" si="727"/>
        <v>#N/A</v>
      </c>
    </row>
    <row r="4631" spans="2:25" ht="12.75" x14ac:dyDescent="0.2">
      <c r="B4631" s="72" t="str">
        <f t="shared" si="723"/>
        <v/>
      </c>
      <c r="C4631" s="58"/>
      <c r="D4631" s="67"/>
      <c r="E4631" s="71" t="str">
        <f t="shared" si="724"/>
        <v/>
      </c>
      <c r="F4631" s="71" t="str">
        <f t="shared" si="730"/>
        <v/>
      </c>
      <c r="G4631" s="72" t="str">
        <f t="shared" si="728"/>
        <v/>
      </c>
      <c r="H4631" s="68" t="str">
        <f t="shared" si="725"/>
        <v/>
      </c>
      <c r="I4631" s="69" t="str">
        <f t="shared" si="721"/>
        <v/>
      </c>
      <c r="J4631" s="70" t="str">
        <f t="shared" si="722"/>
        <v/>
      </c>
      <c r="W4631" s="75" t="e">
        <f t="shared" si="726"/>
        <v>#N/A</v>
      </c>
      <c r="X4631" s="75" t="e">
        <f t="shared" si="729"/>
        <v>#N/A</v>
      </c>
      <c r="Y4631" s="75" t="e">
        <f t="shared" si="727"/>
        <v>#N/A</v>
      </c>
    </row>
    <row r="4632" spans="2:25" ht="12.75" x14ac:dyDescent="0.2">
      <c r="B4632" s="72" t="str">
        <f t="shared" si="723"/>
        <v/>
      </c>
      <c r="C4632" s="58"/>
      <c r="D4632" s="67"/>
      <c r="E4632" s="71" t="str">
        <f t="shared" si="724"/>
        <v/>
      </c>
      <c r="F4632" s="71" t="str">
        <f t="shared" si="730"/>
        <v/>
      </c>
      <c r="G4632" s="72" t="str">
        <f t="shared" si="728"/>
        <v/>
      </c>
      <c r="H4632" s="68" t="str">
        <f t="shared" si="725"/>
        <v/>
      </c>
      <c r="I4632" s="69" t="str">
        <f t="shared" si="721"/>
        <v/>
      </c>
      <c r="J4632" s="70" t="str">
        <f t="shared" si="722"/>
        <v/>
      </c>
      <c r="W4632" s="75" t="e">
        <f t="shared" si="726"/>
        <v>#N/A</v>
      </c>
      <c r="X4632" s="75" t="e">
        <f t="shared" si="729"/>
        <v>#N/A</v>
      </c>
      <c r="Y4632" s="75" t="e">
        <f t="shared" si="727"/>
        <v>#N/A</v>
      </c>
    </row>
    <row r="4633" spans="2:25" ht="12.75" x14ac:dyDescent="0.2">
      <c r="B4633" s="72" t="str">
        <f t="shared" si="723"/>
        <v/>
      </c>
      <c r="C4633" s="58"/>
      <c r="D4633" s="67"/>
      <c r="E4633" s="71" t="str">
        <f t="shared" si="724"/>
        <v/>
      </c>
      <c r="F4633" s="71" t="str">
        <f t="shared" si="730"/>
        <v/>
      </c>
      <c r="G4633" s="72" t="str">
        <f t="shared" si="728"/>
        <v/>
      </c>
      <c r="H4633" s="68" t="str">
        <f t="shared" si="725"/>
        <v/>
      </c>
      <c r="I4633" s="69" t="str">
        <f t="shared" si="721"/>
        <v/>
      </c>
      <c r="J4633" s="70" t="str">
        <f t="shared" si="722"/>
        <v/>
      </c>
      <c r="W4633" s="75" t="e">
        <f t="shared" si="726"/>
        <v>#N/A</v>
      </c>
      <c r="X4633" s="75" t="e">
        <f t="shared" si="729"/>
        <v>#N/A</v>
      </c>
      <c r="Y4633" s="75" t="e">
        <f t="shared" si="727"/>
        <v>#N/A</v>
      </c>
    </row>
    <row r="4634" spans="2:25" ht="12.75" x14ac:dyDescent="0.2">
      <c r="B4634" s="72" t="str">
        <f t="shared" si="723"/>
        <v/>
      </c>
      <c r="C4634" s="58"/>
      <c r="D4634" s="67"/>
      <c r="E4634" s="71" t="str">
        <f t="shared" si="724"/>
        <v/>
      </c>
      <c r="F4634" s="71" t="str">
        <f t="shared" si="730"/>
        <v/>
      </c>
      <c r="G4634" s="72" t="str">
        <f t="shared" si="728"/>
        <v/>
      </c>
      <c r="H4634" s="68" t="str">
        <f t="shared" si="725"/>
        <v/>
      </c>
      <c r="I4634" s="69" t="str">
        <f t="shared" si="721"/>
        <v/>
      </c>
      <c r="J4634" s="70" t="str">
        <f t="shared" si="722"/>
        <v/>
      </c>
      <c r="W4634" s="75" t="e">
        <f t="shared" si="726"/>
        <v>#N/A</v>
      </c>
      <c r="X4634" s="75" t="e">
        <f t="shared" si="729"/>
        <v>#N/A</v>
      </c>
      <c r="Y4634" s="75" t="e">
        <f t="shared" si="727"/>
        <v>#N/A</v>
      </c>
    </row>
    <row r="4635" spans="2:25" ht="12.75" x14ac:dyDescent="0.2">
      <c r="B4635" s="72" t="str">
        <f t="shared" si="723"/>
        <v/>
      </c>
      <c r="C4635" s="58"/>
      <c r="D4635" s="67"/>
      <c r="E4635" s="71" t="str">
        <f t="shared" si="724"/>
        <v/>
      </c>
      <c r="F4635" s="71" t="str">
        <f t="shared" si="730"/>
        <v/>
      </c>
      <c r="G4635" s="72" t="str">
        <f t="shared" si="728"/>
        <v/>
      </c>
      <c r="H4635" s="68" t="str">
        <f t="shared" si="725"/>
        <v/>
      </c>
      <c r="I4635" s="69" t="str">
        <f t="shared" si="721"/>
        <v/>
      </c>
      <c r="J4635" s="70" t="str">
        <f t="shared" si="722"/>
        <v/>
      </c>
      <c r="W4635" s="75" t="e">
        <f t="shared" si="726"/>
        <v>#N/A</v>
      </c>
      <c r="X4635" s="75" t="e">
        <f t="shared" si="729"/>
        <v>#N/A</v>
      </c>
      <c r="Y4635" s="75" t="e">
        <f t="shared" si="727"/>
        <v>#N/A</v>
      </c>
    </row>
    <row r="4636" spans="2:25" ht="12.75" x14ac:dyDescent="0.2">
      <c r="B4636" s="72" t="str">
        <f t="shared" si="723"/>
        <v/>
      </c>
      <c r="C4636" s="58"/>
      <c r="D4636" s="67"/>
      <c r="E4636" s="71" t="str">
        <f t="shared" si="724"/>
        <v/>
      </c>
      <c r="F4636" s="71" t="str">
        <f t="shared" si="730"/>
        <v/>
      </c>
      <c r="G4636" s="72" t="str">
        <f t="shared" si="728"/>
        <v/>
      </c>
      <c r="H4636" s="68" t="str">
        <f t="shared" si="725"/>
        <v/>
      </c>
      <c r="I4636" s="69" t="str">
        <f t="shared" si="721"/>
        <v/>
      </c>
      <c r="J4636" s="70" t="str">
        <f t="shared" si="722"/>
        <v/>
      </c>
      <c r="W4636" s="75" t="e">
        <f t="shared" si="726"/>
        <v>#N/A</v>
      </c>
      <c r="X4636" s="75" t="e">
        <f t="shared" si="729"/>
        <v>#N/A</v>
      </c>
      <c r="Y4636" s="75" t="e">
        <f t="shared" si="727"/>
        <v>#N/A</v>
      </c>
    </row>
    <row r="4637" spans="2:25" ht="12.75" x14ac:dyDescent="0.2">
      <c r="B4637" s="72" t="str">
        <f t="shared" si="723"/>
        <v/>
      </c>
      <c r="C4637" s="58"/>
      <c r="D4637" s="67"/>
      <c r="E4637" s="71" t="str">
        <f t="shared" si="724"/>
        <v/>
      </c>
      <c r="F4637" s="71" t="str">
        <f t="shared" si="730"/>
        <v/>
      </c>
      <c r="G4637" s="72" t="str">
        <f t="shared" si="728"/>
        <v/>
      </c>
      <c r="H4637" s="68" t="str">
        <f t="shared" si="725"/>
        <v/>
      </c>
      <c r="I4637" s="69" t="str">
        <f t="shared" si="721"/>
        <v/>
      </c>
      <c r="J4637" s="70" t="str">
        <f t="shared" si="722"/>
        <v/>
      </c>
      <c r="W4637" s="75" t="e">
        <f t="shared" si="726"/>
        <v>#N/A</v>
      </c>
      <c r="X4637" s="75" t="e">
        <f t="shared" si="729"/>
        <v>#N/A</v>
      </c>
      <c r="Y4637" s="75" t="e">
        <f t="shared" si="727"/>
        <v>#N/A</v>
      </c>
    </row>
    <row r="4638" spans="2:25" ht="12.75" x14ac:dyDescent="0.2">
      <c r="B4638" s="72" t="str">
        <f t="shared" si="723"/>
        <v/>
      </c>
      <c r="C4638" s="58"/>
      <c r="D4638" s="67"/>
      <c r="E4638" s="71" t="str">
        <f t="shared" si="724"/>
        <v/>
      </c>
      <c r="F4638" s="71" t="str">
        <f t="shared" si="730"/>
        <v/>
      </c>
      <c r="G4638" s="72" t="str">
        <f t="shared" si="728"/>
        <v/>
      </c>
      <c r="H4638" s="68" t="str">
        <f t="shared" si="725"/>
        <v/>
      </c>
      <c r="I4638" s="69" t="str">
        <f t="shared" si="721"/>
        <v/>
      </c>
      <c r="J4638" s="70" t="str">
        <f t="shared" si="722"/>
        <v/>
      </c>
      <c r="W4638" s="75" t="e">
        <f t="shared" si="726"/>
        <v>#N/A</v>
      </c>
      <c r="X4638" s="75" t="e">
        <f t="shared" si="729"/>
        <v>#N/A</v>
      </c>
      <c r="Y4638" s="75" t="e">
        <f t="shared" si="727"/>
        <v>#N/A</v>
      </c>
    </row>
    <row r="4639" spans="2:25" ht="12.75" x14ac:dyDescent="0.2">
      <c r="B4639" s="72" t="str">
        <f t="shared" si="723"/>
        <v/>
      </c>
      <c r="C4639" s="58"/>
      <c r="D4639" s="67"/>
      <c r="E4639" s="71" t="str">
        <f t="shared" si="724"/>
        <v/>
      </c>
      <c r="F4639" s="71" t="str">
        <f t="shared" si="730"/>
        <v/>
      </c>
      <c r="G4639" s="72" t="str">
        <f t="shared" si="728"/>
        <v/>
      </c>
      <c r="H4639" s="68" t="str">
        <f t="shared" si="725"/>
        <v/>
      </c>
      <c r="I4639" s="69" t="str">
        <f t="shared" si="721"/>
        <v/>
      </c>
      <c r="J4639" s="70" t="str">
        <f t="shared" si="722"/>
        <v/>
      </c>
      <c r="W4639" s="75" t="e">
        <f t="shared" si="726"/>
        <v>#N/A</v>
      </c>
      <c r="X4639" s="75" t="e">
        <f t="shared" si="729"/>
        <v>#N/A</v>
      </c>
      <c r="Y4639" s="75" t="e">
        <f t="shared" si="727"/>
        <v>#N/A</v>
      </c>
    </row>
    <row r="4640" spans="2:25" ht="12.75" x14ac:dyDescent="0.2">
      <c r="B4640" s="72" t="str">
        <f t="shared" si="723"/>
        <v/>
      </c>
      <c r="C4640" s="58"/>
      <c r="D4640" s="67"/>
      <c r="E4640" s="71" t="str">
        <f t="shared" si="724"/>
        <v/>
      </c>
      <c r="F4640" s="71" t="str">
        <f t="shared" si="730"/>
        <v/>
      </c>
      <c r="G4640" s="72" t="str">
        <f t="shared" si="728"/>
        <v/>
      </c>
      <c r="H4640" s="68" t="str">
        <f t="shared" si="725"/>
        <v/>
      </c>
      <c r="I4640" s="69" t="str">
        <f t="shared" si="721"/>
        <v/>
      </c>
      <c r="J4640" s="70" t="str">
        <f t="shared" si="722"/>
        <v/>
      </c>
      <c r="W4640" s="75" t="e">
        <f t="shared" si="726"/>
        <v>#N/A</v>
      </c>
      <c r="X4640" s="75" t="e">
        <f t="shared" si="729"/>
        <v>#N/A</v>
      </c>
      <c r="Y4640" s="75" t="e">
        <f t="shared" si="727"/>
        <v>#N/A</v>
      </c>
    </row>
    <row r="4641" spans="2:25" ht="12.75" x14ac:dyDescent="0.2">
      <c r="B4641" s="72" t="str">
        <f t="shared" si="723"/>
        <v/>
      </c>
      <c r="C4641" s="58"/>
      <c r="D4641" s="67"/>
      <c r="E4641" s="71" t="str">
        <f t="shared" si="724"/>
        <v/>
      </c>
      <c r="F4641" s="71" t="str">
        <f t="shared" si="730"/>
        <v/>
      </c>
      <c r="G4641" s="72" t="str">
        <f t="shared" si="728"/>
        <v/>
      </c>
      <c r="H4641" s="68" t="str">
        <f t="shared" si="725"/>
        <v/>
      </c>
      <c r="I4641" s="69" t="str">
        <f t="shared" si="721"/>
        <v/>
      </c>
      <c r="J4641" s="70" t="str">
        <f t="shared" si="722"/>
        <v/>
      </c>
      <c r="W4641" s="75" t="e">
        <f t="shared" si="726"/>
        <v>#N/A</v>
      </c>
      <c r="X4641" s="75" t="e">
        <f t="shared" si="729"/>
        <v>#N/A</v>
      </c>
      <c r="Y4641" s="75" t="e">
        <f t="shared" si="727"/>
        <v>#N/A</v>
      </c>
    </row>
    <row r="4642" spans="2:25" ht="12.75" x14ac:dyDescent="0.2">
      <c r="B4642" s="72" t="str">
        <f t="shared" si="723"/>
        <v/>
      </c>
      <c r="C4642" s="58"/>
      <c r="D4642" s="67"/>
      <c r="E4642" s="71" t="str">
        <f t="shared" si="724"/>
        <v/>
      </c>
      <c r="F4642" s="71" t="str">
        <f t="shared" si="730"/>
        <v/>
      </c>
      <c r="G4642" s="72" t="str">
        <f t="shared" si="728"/>
        <v/>
      </c>
      <c r="H4642" s="68" t="str">
        <f t="shared" si="725"/>
        <v/>
      </c>
      <c r="I4642" s="69" t="str">
        <f t="shared" si="721"/>
        <v/>
      </c>
      <c r="J4642" s="70" t="str">
        <f t="shared" si="722"/>
        <v/>
      </c>
      <c r="W4642" s="75" t="e">
        <f t="shared" si="726"/>
        <v>#N/A</v>
      </c>
      <c r="X4642" s="75" t="e">
        <f t="shared" si="729"/>
        <v>#N/A</v>
      </c>
      <c r="Y4642" s="75" t="e">
        <f t="shared" si="727"/>
        <v>#N/A</v>
      </c>
    </row>
    <row r="4643" spans="2:25" ht="12.75" x14ac:dyDescent="0.2">
      <c r="B4643" s="72" t="str">
        <f t="shared" si="723"/>
        <v/>
      </c>
      <c r="C4643" s="58"/>
      <c r="D4643" s="67"/>
      <c r="E4643" s="71" t="str">
        <f t="shared" si="724"/>
        <v/>
      </c>
      <c r="F4643" s="71" t="str">
        <f t="shared" si="730"/>
        <v/>
      </c>
      <c r="G4643" s="72" t="str">
        <f t="shared" si="728"/>
        <v/>
      </c>
      <c r="H4643" s="68" t="str">
        <f t="shared" si="725"/>
        <v/>
      </c>
      <c r="I4643" s="69" t="str">
        <f t="shared" si="721"/>
        <v/>
      </c>
      <c r="J4643" s="70" t="str">
        <f t="shared" si="722"/>
        <v/>
      </c>
      <c r="W4643" s="75" t="e">
        <f t="shared" si="726"/>
        <v>#N/A</v>
      </c>
      <c r="X4643" s="75" t="e">
        <f t="shared" si="729"/>
        <v>#N/A</v>
      </c>
      <c r="Y4643" s="75" t="e">
        <f t="shared" si="727"/>
        <v>#N/A</v>
      </c>
    </row>
    <row r="4644" spans="2:25" ht="12.75" x14ac:dyDescent="0.2">
      <c r="B4644" s="72" t="str">
        <f t="shared" si="723"/>
        <v/>
      </c>
      <c r="C4644" s="58"/>
      <c r="D4644" s="67"/>
      <c r="E4644" s="71" t="str">
        <f t="shared" si="724"/>
        <v/>
      </c>
      <c r="F4644" s="71" t="str">
        <f t="shared" si="730"/>
        <v/>
      </c>
      <c r="G4644" s="72" t="str">
        <f t="shared" si="728"/>
        <v/>
      </c>
      <c r="H4644" s="68" t="str">
        <f t="shared" si="725"/>
        <v/>
      </c>
      <c r="I4644" s="69" t="str">
        <f t="shared" si="721"/>
        <v/>
      </c>
      <c r="J4644" s="70" t="str">
        <f t="shared" si="722"/>
        <v/>
      </c>
      <c r="W4644" s="75" t="e">
        <f t="shared" si="726"/>
        <v>#N/A</v>
      </c>
      <c r="X4644" s="75" t="e">
        <f t="shared" si="729"/>
        <v>#N/A</v>
      </c>
      <c r="Y4644" s="75" t="e">
        <f t="shared" si="727"/>
        <v>#N/A</v>
      </c>
    </row>
    <row r="4645" spans="2:25" ht="12.75" x14ac:dyDescent="0.2">
      <c r="B4645" s="72" t="str">
        <f t="shared" si="723"/>
        <v/>
      </c>
      <c r="C4645" s="58"/>
      <c r="D4645" s="67"/>
      <c r="E4645" s="71" t="str">
        <f t="shared" si="724"/>
        <v/>
      </c>
      <c r="F4645" s="71" t="str">
        <f t="shared" si="730"/>
        <v/>
      </c>
      <c r="G4645" s="72" t="str">
        <f t="shared" si="728"/>
        <v/>
      </c>
      <c r="H4645" s="68" t="str">
        <f t="shared" si="725"/>
        <v/>
      </c>
      <c r="I4645" s="69" t="str">
        <f t="shared" si="721"/>
        <v/>
      </c>
      <c r="J4645" s="70" t="str">
        <f t="shared" si="722"/>
        <v/>
      </c>
      <c r="W4645" s="75" t="e">
        <f t="shared" si="726"/>
        <v>#N/A</v>
      </c>
      <c r="X4645" s="75" t="e">
        <f t="shared" si="729"/>
        <v>#N/A</v>
      </c>
      <c r="Y4645" s="75" t="e">
        <f t="shared" si="727"/>
        <v>#N/A</v>
      </c>
    </row>
    <row r="4646" spans="2:25" ht="12.75" x14ac:dyDescent="0.2">
      <c r="B4646" s="72" t="str">
        <f t="shared" si="723"/>
        <v/>
      </c>
      <c r="C4646" s="58"/>
      <c r="D4646" s="67"/>
      <c r="E4646" s="71" t="str">
        <f t="shared" si="724"/>
        <v/>
      </c>
      <c r="F4646" s="71" t="str">
        <f t="shared" si="730"/>
        <v/>
      </c>
      <c r="G4646" s="72" t="str">
        <f t="shared" si="728"/>
        <v/>
      </c>
      <c r="H4646" s="68" t="str">
        <f t="shared" si="725"/>
        <v/>
      </c>
      <c r="I4646" s="69" t="str">
        <f t="shared" si="721"/>
        <v/>
      </c>
      <c r="J4646" s="70" t="str">
        <f t="shared" si="722"/>
        <v/>
      </c>
      <c r="W4646" s="75" t="e">
        <f t="shared" si="726"/>
        <v>#N/A</v>
      </c>
      <c r="X4646" s="75" t="e">
        <f t="shared" si="729"/>
        <v>#N/A</v>
      </c>
      <c r="Y4646" s="75" t="e">
        <f t="shared" si="727"/>
        <v>#N/A</v>
      </c>
    </row>
    <row r="4647" spans="2:25" ht="12.75" x14ac:dyDescent="0.2">
      <c r="B4647" s="72" t="str">
        <f t="shared" si="723"/>
        <v/>
      </c>
      <c r="C4647" s="58"/>
      <c r="D4647" s="67"/>
      <c r="E4647" s="71" t="str">
        <f t="shared" si="724"/>
        <v/>
      </c>
      <c r="F4647" s="71" t="str">
        <f t="shared" si="730"/>
        <v/>
      </c>
      <c r="G4647" s="72" t="str">
        <f t="shared" si="728"/>
        <v/>
      </c>
      <c r="H4647" s="68" t="str">
        <f t="shared" si="725"/>
        <v/>
      </c>
      <c r="I4647" s="69" t="str">
        <f t="shared" si="721"/>
        <v/>
      </c>
      <c r="J4647" s="70" t="str">
        <f t="shared" si="722"/>
        <v/>
      </c>
      <c r="W4647" s="75" t="e">
        <f t="shared" si="726"/>
        <v>#N/A</v>
      </c>
      <c r="X4647" s="75" t="e">
        <f t="shared" si="729"/>
        <v>#N/A</v>
      </c>
      <c r="Y4647" s="75" t="e">
        <f t="shared" si="727"/>
        <v>#N/A</v>
      </c>
    </row>
    <row r="4648" spans="2:25" ht="12.75" x14ac:dyDescent="0.2">
      <c r="B4648" s="72" t="str">
        <f t="shared" si="723"/>
        <v/>
      </c>
      <c r="C4648" s="58"/>
      <c r="D4648" s="67"/>
      <c r="E4648" s="71" t="str">
        <f t="shared" si="724"/>
        <v/>
      </c>
      <c r="F4648" s="71" t="str">
        <f t="shared" si="730"/>
        <v/>
      </c>
      <c r="G4648" s="72" t="str">
        <f t="shared" si="728"/>
        <v/>
      </c>
      <c r="H4648" s="68" t="str">
        <f t="shared" si="725"/>
        <v/>
      </c>
      <c r="I4648" s="69" t="str">
        <f t="shared" si="721"/>
        <v/>
      </c>
      <c r="J4648" s="70" t="str">
        <f t="shared" si="722"/>
        <v/>
      </c>
      <c r="W4648" s="75" t="e">
        <f t="shared" si="726"/>
        <v>#N/A</v>
      </c>
      <c r="X4648" s="75" t="e">
        <f t="shared" si="729"/>
        <v>#N/A</v>
      </c>
      <c r="Y4648" s="75" t="e">
        <f t="shared" si="727"/>
        <v>#N/A</v>
      </c>
    </row>
    <row r="4649" spans="2:25" ht="12.75" x14ac:dyDescent="0.2">
      <c r="B4649" s="72" t="str">
        <f t="shared" si="723"/>
        <v/>
      </c>
      <c r="C4649" s="58"/>
      <c r="D4649" s="67"/>
      <c r="E4649" s="71" t="str">
        <f t="shared" si="724"/>
        <v/>
      </c>
      <c r="F4649" s="71" t="str">
        <f t="shared" si="730"/>
        <v/>
      </c>
      <c r="G4649" s="72" t="str">
        <f t="shared" si="728"/>
        <v/>
      </c>
      <c r="H4649" s="68" t="str">
        <f t="shared" si="725"/>
        <v/>
      </c>
      <c r="I4649" s="69" t="str">
        <f t="shared" si="721"/>
        <v/>
      </c>
      <c r="J4649" s="70" t="str">
        <f t="shared" si="722"/>
        <v/>
      </c>
      <c r="W4649" s="75" t="e">
        <f t="shared" si="726"/>
        <v>#N/A</v>
      </c>
      <c r="X4649" s="75" t="e">
        <f t="shared" si="729"/>
        <v>#N/A</v>
      </c>
      <c r="Y4649" s="75" t="e">
        <f t="shared" si="727"/>
        <v>#N/A</v>
      </c>
    </row>
    <row r="4650" spans="2:25" ht="12.75" x14ac:dyDescent="0.2">
      <c r="B4650" s="72" t="str">
        <f t="shared" si="723"/>
        <v/>
      </c>
      <c r="C4650" s="58"/>
      <c r="D4650" s="67"/>
      <c r="E4650" s="71" t="str">
        <f t="shared" si="724"/>
        <v/>
      </c>
      <c r="F4650" s="71" t="str">
        <f t="shared" si="730"/>
        <v/>
      </c>
      <c r="G4650" s="72" t="str">
        <f t="shared" si="728"/>
        <v/>
      </c>
      <c r="H4650" s="68" t="str">
        <f t="shared" si="725"/>
        <v/>
      </c>
      <c r="I4650" s="69" t="str">
        <f t="shared" si="721"/>
        <v/>
      </c>
      <c r="J4650" s="70" t="str">
        <f t="shared" si="722"/>
        <v/>
      </c>
      <c r="W4650" s="75" t="e">
        <f t="shared" si="726"/>
        <v>#N/A</v>
      </c>
      <c r="X4650" s="75" t="e">
        <f t="shared" si="729"/>
        <v>#N/A</v>
      </c>
      <c r="Y4650" s="75" t="e">
        <f t="shared" si="727"/>
        <v>#N/A</v>
      </c>
    </row>
    <row r="4651" spans="2:25" ht="12.75" x14ac:dyDescent="0.2">
      <c r="B4651" s="72" t="str">
        <f t="shared" si="723"/>
        <v/>
      </c>
      <c r="C4651" s="58"/>
      <c r="D4651" s="67"/>
      <c r="E4651" s="71" t="str">
        <f t="shared" si="724"/>
        <v/>
      </c>
      <c r="F4651" s="71" t="str">
        <f t="shared" si="730"/>
        <v/>
      </c>
      <c r="G4651" s="72" t="str">
        <f t="shared" si="728"/>
        <v/>
      </c>
      <c r="H4651" s="68" t="str">
        <f t="shared" si="725"/>
        <v/>
      </c>
      <c r="I4651" s="69" t="str">
        <f t="shared" si="721"/>
        <v/>
      </c>
      <c r="J4651" s="70" t="str">
        <f t="shared" si="722"/>
        <v/>
      </c>
      <c r="W4651" s="75" t="e">
        <f t="shared" si="726"/>
        <v>#N/A</v>
      </c>
      <c r="X4651" s="75" t="e">
        <f t="shared" si="729"/>
        <v>#N/A</v>
      </c>
      <c r="Y4651" s="75" t="e">
        <f t="shared" si="727"/>
        <v>#N/A</v>
      </c>
    </row>
    <row r="4652" spans="2:25" ht="12.75" x14ac:dyDescent="0.2">
      <c r="B4652" s="72" t="str">
        <f t="shared" si="723"/>
        <v/>
      </c>
      <c r="C4652" s="58"/>
      <c r="D4652" s="67"/>
      <c r="E4652" s="71" t="str">
        <f t="shared" si="724"/>
        <v/>
      </c>
      <c r="F4652" s="71" t="str">
        <f t="shared" si="730"/>
        <v/>
      </c>
      <c r="G4652" s="72" t="str">
        <f t="shared" si="728"/>
        <v/>
      </c>
      <c r="H4652" s="68" t="str">
        <f t="shared" si="725"/>
        <v/>
      </c>
      <c r="I4652" s="69" t="str">
        <f t="shared" si="721"/>
        <v/>
      </c>
      <c r="J4652" s="70" t="str">
        <f t="shared" si="722"/>
        <v/>
      </c>
      <c r="W4652" s="75" t="e">
        <f t="shared" si="726"/>
        <v>#N/A</v>
      </c>
      <c r="X4652" s="75" t="e">
        <f t="shared" si="729"/>
        <v>#N/A</v>
      </c>
      <c r="Y4652" s="75" t="e">
        <f t="shared" si="727"/>
        <v>#N/A</v>
      </c>
    </row>
    <row r="4653" spans="2:25" ht="12.75" x14ac:dyDescent="0.2">
      <c r="B4653" s="72" t="str">
        <f t="shared" si="723"/>
        <v/>
      </c>
      <c r="C4653" s="58"/>
      <c r="D4653" s="67"/>
      <c r="E4653" s="71" t="str">
        <f t="shared" si="724"/>
        <v/>
      </c>
      <c r="F4653" s="71" t="str">
        <f t="shared" si="730"/>
        <v/>
      </c>
      <c r="G4653" s="72" t="str">
        <f t="shared" si="728"/>
        <v/>
      </c>
      <c r="H4653" s="68" t="str">
        <f t="shared" si="725"/>
        <v/>
      </c>
      <c r="I4653" s="69" t="str">
        <f t="shared" si="721"/>
        <v/>
      </c>
      <c r="J4653" s="70" t="str">
        <f t="shared" si="722"/>
        <v/>
      </c>
      <c r="W4653" s="75" t="e">
        <f t="shared" si="726"/>
        <v>#N/A</v>
      </c>
      <c r="X4653" s="75" t="e">
        <f t="shared" si="729"/>
        <v>#N/A</v>
      </c>
      <c r="Y4653" s="75" t="e">
        <f t="shared" si="727"/>
        <v>#N/A</v>
      </c>
    </row>
    <row r="4654" spans="2:25" ht="12.75" x14ac:dyDescent="0.2">
      <c r="B4654" s="72" t="str">
        <f t="shared" si="723"/>
        <v/>
      </c>
      <c r="C4654" s="58"/>
      <c r="D4654" s="67"/>
      <c r="E4654" s="71" t="str">
        <f t="shared" si="724"/>
        <v/>
      </c>
      <c r="F4654" s="71" t="str">
        <f t="shared" si="730"/>
        <v/>
      </c>
      <c r="G4654" s="72" t="str">
        <f t="shared" si="728"/>
        <v/>
      </c>
      <c r="H4654" s="68" t="str">
        <f t="shared" si="725"/>
        <v/>
      </c>
      <c r="I4654" s="69" t="str">
        <f t="shared" si="721"/>
        <v/>
      </c>
      <c r="J4654" s="70" t="str">
        <f t="shared" si="722"/>
        <v/>
      </c>
      <c r="W4654" s="75" t="e">
        <f t="shared" si="726"/>
        <v>#N/A</v>
      </c>
      <c r="X4654" s="75" t="e">
        <f t="shared" si="729"/>
        <v>#N/A</v>
      </c>
      <c r="Y4654" s="75" t="e">
        <f t="shared" si="727"/>
        <v>#N/A</v>
      </c>
    </row>
    <row r="4655" spans="2:25" ht="12.75" x14ac:dyDescent="0.2">
      <c r="B4655" s="72" t="str">
        <f t="shared" si="723"/>
        <v/>
      </c>
      <c r="C4655" s="58"/>
      <c r="D4655" s="67"/>
      <c r="E4655" s="71" t="str">
        <f t="shared" si="724"/>
        <v/>
      </c>
      <c r="F4655" s="71" t="str">
        <f t="shared" si="730"/>
        <v/>
      </c>
      <c r="G4655" s="72" t="str">
        <f t="shared" si="728"/>
        <v/>
      </c>
      <c r="H4655" s="68" t="str">
        <f t="shared" si="725"/>
        <v/>
      </c>
      <c r="I4655" s="69" t="str">
        <f t="shared" si="721"/>
        <v/>
      </c>
      <c r="J4655" s="70" t="str">
        <f t="shared" si="722"/>
        <v/>
      </c>
      <c r="W4655" s="75" t="e">
        <f t="shared" si="726"/>
        <v>#N/A</v>
      </c>
      <c r="X4655" s="75" t="e">
        <f t="shared" si="729"/>
        <v>#N/A</v>
      </c>
      <c r="Y4655" s="75" t="e">
        <f t="shared" si="727"/>
        <v>#N/A</v>
      </c>
    </row>
    <row r="4656" spans="2:25" ht="12.75" x14ac:dyDescent="0.2">
      <c r="B4656" s="72" t="str">
        <f t="shared" si="723"/>
        <v/>
      </c>
      <c r="C4656" s="58"/>
      <c r="D4656" s="67"/>
      <c r="E4656" s="71" t="str">
        <f t="shared" si="724"/>
        <v/>
      </c>
      <c r="F4656" s="71" t="str">
        <f t="shared" si="730"/>
        <v/>
      </c>
      <c r="G4656" s="72" t="str">
        <f t="shared" si="728"/>
        <v/>
      </c>
      <c r="H4656" s="68" t="str">
        <f t="shared" si="725"/>
        <v/>
      </c>
      <c r="I4656" s="69" t="str">
        <f t="shared" si="721"/>
        <v/>
      </c>
      <c r="J4656" s="70" t="str">
        <f t="shared" si="722"/>
        <v/>
      </c>
      <c r="W4656" s="75" t="e">
        <f t="shared" si="726"/>
        <v>#N/A</v>
      </c>
      <c r="X4656" s="75" t="e">
        <f t="shared" si="729"/>
        <v>#N/A</v>
      </c>
      <c r="Y4656" s="75" t="e">
        <f t="shared" si="727"/>
        <v>#N/A</v>
      </c>
    </row>
    <row r="4657" spans="2:25" ht="12.75" x14ac:dyDescent="0.2">
      <c r="B4657" s="72" t="str">
        <f t="shared" si="723"/>
        <v/>
      </c>
      <c r="C4657" s="58"/>
      <c r="D4657" s="67"/>
      <c r="E4657" s="71" t="str">
        <f t="shared" si="724"/>
        <v/>
      </c>
      <c r="F4657" s="71" t="str">
        <f t="shared" si="730"/>
        <v/>
      </c>
      <c r="G4657" s="72" t="str">
        <f t="shared" si="728"/>
        <v/>
      </c>
      <c r="H4657" s="68" t="str">
        <f t="shared" si="725"/>
        <v/>
      </c>
      <c r="I4657" s="69" t="str">
        <f t="shared" si="721"/>
        <v/>
      </c>
      <c r="J4657" s="70" t="str">
        <f t="shared" si="722"/>
        <v/>
      </c>
      <c r="W4657" s="75" t="e">
        <f t="shared" si="726"/>
        <v>#N/A</v>
      </c>
      <c r="X4657" s="75" t="e">
        <f t="shared" si="729"/>
        <v>#N/A</v>
      </c>
      <c r="Y4657" s="75" t="e">
        <f t="shared" si="727"/>
        <v>#N/A</v>
      </c>
    </row>
    <row r="4658" spans="2:25" ht="12.75" x14ac:dyDescent="0.2">
      <c r="B4658" s="72" t="str">
        <f t="shared" si="723"/>
        <v/>
      </c>
      <c r="C4658" s="58"/>
      <c r="D4658" s="67"/>
      <c r="E4658" s="71" t="str">
        <f t="shared" si="724"/>
        <v/>
      </c>
      <c r="F4658" s="71" t="str">
        <f t="shared" si="730"/>
        <v/>
      </c>
      <c r="G4658" s="72" t="str">
        <f t="shared" si="728"/>
        <v/>
      </c>
      <c r="H4658" s="68" t="str">
        <f t="shared" si="725"/>
        <v/>
      </c>
      <c r="I4658" s="69" t="str">
        <f t="shared" si="721"/>
        <v/>
      </c>
      <c r="J4658" s="70" t="str">
        <f t="shared" si="722"/>
        <v/>
      </c>
      <c r="W4658" s="75" t="e">
        <f t="shared" si="726"/>
        <v>#N/A</v>
      </c>
      <c r="X4658" s="75" t="e">
        <f t="shared" si="729"/>
        <v>#N/A</v>
      </c>
      <c r="Y4658" s="75" t="e">
        <f t="shared" si="727"/>
        <v>#N/A</v>
      </c>
    </row>
    <row r="4659" spans="2:25" ht="12.75" x14ac:dyDescent="0.2">
      <c r="B4659" s="72" t="str">
        <f t="shared" si="723"/>
        <v/>
      </c>
      <c r="C4659" s="58"/>
      <c r="D4659" s="67"/>
      <c r="E4659" s="71" t="str">
        <f t="shared" si="724"/>
        <v/>
      </c>
      <c r="F4659" s="71" t="str">
        <f t="shared" si="730"/>
        <v/>
      </c>
      <c r="G4659" s="72" t="str">
        <f t="shared" si="728"/>
        <v/>
      </c>
      <c r="H4659" s="68" t="str">
        <f t="shared" si="725"/>
        <v/>
      </c>
      <c r="I4659" s="69" t="str">
        <f t="shared" si="721"/>
        <v/>
      </c>
      <c r="J4659" s="70" t="str">
        <f t="shared" si="722"/>
        <v/>
      </c>
      <c r="W4659" s="75" t="e">
        <f t="shared" si="726"/>
        <v>#N/A</v>
      </c>
      <c r="X4659" s="75" t="e">
        <f t="shared" si="729"/>
        <v>#N/A</v>
      </c>
      <c r="Y4659" s="75" t="e">
        <f t="shared" si="727"/>
        <v>#N/A</v>
      </c>
    </row>
    <row r="4660" spans="2:25" ht="12.75" x14ac:dyDescent="0.2">
      <c r="B4660" s="72" t="str">
        <f t="shared" si="723"/>
        <v/>
      </c>
      <c r="C4660" s="58"/>
      <c r="D4660" s="67"/>
      <c r="E4660" s="71" t="str">
        <f t="shared" si="724"/>
        <v/>
      </c>
      <c r="F4660" s="71" t="str">
        <f t="shared" si="730"/>
        <v/>
      </c>
      <c r="G4660" s="72" t="str">
        <f t="shared" si="728"/>
        <v/>
      </c>
      <c r="H4660" s="68" t="str">
        <f t="shared" si="725"/>
        <v/>
      </c>
      <c r="I4660" s="69" t="str">
        <f t="shared" si="721"/>
        <v/>
      </c>
      <c r="J4660" s="70" t="str">
        <f t="shared" si="722"/>
        <v/>
      </c>
      <c r="W4660" s="75" t="e">
        <f t="shared" si="726"/>
        <v>#N/A</v>
      </c>
      <c r="X4660" s="75" t="e">
        <f t="shared" si="729"/>
        <v>#N/A</v>
      </c>
      <c r="Y4660" s="75" t="e">
        <f t="shared" si="727"/>
        <v>#N/A</v>
      </c>
    </row>
    <row r="4661" spans="2:25" ht="12.75" x14ac:dyDescent="0.2">
      <c r="B4661" s="72" t="str">
        <f t="shared" si="723"/>
        <v/>
      </c>
      <c r="C4661" s="58"/>
      <c r="D4661" s="67"/>
      <c r="E4661" s="71" t="str">
        <f t="shared" si="724"/>
        <v/>
      </c>
      <c r="F4661" s="71" t="str">
        <f t="shared" si="730"/>
        <v/>
      </c>
      <c r="G4661" s="72" t="str">
        <f t="shared" si="728"/>
        <v/>
      </c>
      <c r="H4661" s="68" t="str">
        <f t="shared" si="725"/>
        <v/>
      </c>
      <c r="I4661" s="69" t="str">
        <f t="shared" si="721"/>
        <v/>
      </c>
      <c r="J4661" s="70" t="str">
        <f t="shared" si="722"/>
        <v/>
      </c>
      <c r="W4661" s="75" t="e">
        <f t="shared" si="726"/>
        <v>#N/A</v>
      </c>
      <c r="X4661" s="75" t="e">
        <f t="shared" si="729"/>
        <v>#N/A</v>
      </c>
      <c r="Y4661" s="75" t="e">
        <f t="shared" si="727"/>
        <v>#N/A</v>
      </c>
    </row>
    <row r="4662" spans="2:25" ht="12.75" x14ac:dyDescent="0.2">
      <c r="B4662" s="72" t="str">
        <f t="shared" si="723"/>
        <v/>
      </c>
      <c r="C4662" s="58"/>
      <c r="D4662" s="67"/>
      <c r="E4662" s="71" t="str">
        <f t="shared" si="724"/>
        <v/>
      </c>
      <c r="F4662" s="71" t="str">
        <f t="shared" si="730"/>
        <v/>
      </c>
      <c r="G4662" s="72" t="str">
        <f t="shared" si="728"/>
        <v/>
      </c>
      <c r="H4662" s="68" t="str">
        <f t="shared" si="725"/>
        <v/>
      </c>
      <c r="I4662" s="69" t="str">
        <f t="shared" si="721"/>
        <v/>
      </c>
      <c r="J4662" s="70" t="str">
        <f t="shared" si="722"/>
        <v/>
      </c>
      <c r="W4662" s="75" t="e">
        <f t="shared" si="726"/>
        <v>#N/A</v>
      </c>
      <c r="X4662" s="75" t="e">
        <f t="shared" si="729"/>
        <v>#N/A</v>
      </c>
      <c r="Y4662" s="75" t="e">
        <f t="shared" si="727"/>
        <v>#N/A</v>
      </c>
    </row>
    <row r="4663" spans="2:25" ht="12.75" x14ac:dyDescent="0.2">
      <c r="B4663" s="72" t="str">
        <f t="shared" si="723"/>
        <v/>
      </c>
      <c r="C4663" s="58"/>
      <c r="D4663" s="67"/>
      <c r="E4663" s="71" t="str">
        <f t="shared" si="724"/>
        <v/>
      </c>
      <c r="F4663" s="71" t="str">
        <f t="shared" si="730"/>
        <v/>
      </c>
      <c r="G4663" s="72" t="str">
        <f t="shared" si="728"/>
        <v/>
      </c>
      <c r="H4663" s="68" t="str">
        <f t="shared" si="725"/>
        <v/>
      </c>
      <c r="I4663" s="69" t="str">
        <f t="shared" si="721"/>
        <v/>
      </c>
      <c r="J4663" s="70" t="str">
        <f t="shared" si="722"/>
        <v/>
      </c>
      <c r="W4663" s="75" t="e">
        <f t="shared" si="726"/>
        <v>#N/A</v>
      </c>
      <c r="X4663" s="75" t="e">
        <f t="shared" si="729"/>
        <v>#N/A</v>
      </c>
      <c r="Y4663" s="75" t="e">
        <f t="shared" si="727"/>
        <v>#N/A</v>
      </c>
    </row>
    <row r="4664" spans="2:25" ht="12.75" x14ac:dyDescent="0.2">
      <c r="B4664" s="72" t="str">
        <f t="shared" si="723"/>
        <v/>
      </c>
      <c r="C4664" s="58"/>
      <c r="D4664" s="67"/>
      <c r="E4664" s="71" t="str">
        <f t="shared" si="724"/>
        <v/>
      </c>
      <c r="F4664" s="71" t="str">
        <f t="shared" si="730"/>
        <v/>
      </c>
      <c r="G4664" s="72" t="str">
        <f t="shared" si="728"/>
        <v/>
      </c>
      <c r="H4664" s="68" t="str">
        <f t="shared" si="725"/>
        <v/>
      </c>
      <c r="I4664" s="69" t="str">
        <f t="shared" si="721"/>
        <v/>
      </c>
      <c r="J4664" s="70" t="str">
        <f t="shared" si="722"/>
        <v/>
      </c>
      <c r="W4664" s="75" t="e">
        <f t="shared" si="726"/>
        <v>#N/A</v>
      </c>
      <c r="X4664" s="75" t="e">
        <f t="shared" si="729"/>
        <v>#N/A</v>
      </c>
      <c r="Y4664" s="75" t="e">
        <f t="shared" si="727"/>
        <v>#N/A</v>
      </c>
    </row>
    <row r="4665" spans="2:25" ht="12.75" x14ac:dyDescent="0.2">
      <c r="B4665" s="72" t="str">
        <f t="shared" si="723"/>
        <v/>
      </c>
      <c r="C4665" s="58"/>
      <c r="D4665" s="67"/>
      <c r="E4665" s="71" t="str">
        <f t="shared" si="724"/>
        <v/>
      </c>
      <c r="F4665" s="71" t="str">
        <f t="shared" si="730"/>
        <v/>
      </c>
      <c r="G4665" s="72" t="str">
        <f t="shared" si="728"/>
        <v/>
      </c>
      <c r="H4665" s="68" t="str">
        <f t="shared" si="725"/>
        <v/>
      </c>
      <c r="I4665" s="69" t="str">
        <f t="shared" si="721"/>
        <v/>
      </c>
      <c r="J4665" s="70" t="str">
        <f t="shared" si="722"/>
        <v/>
      </c>
      <c r="W4665" s="75" t="e">
        <f t="shared" si="726"/>
        <v>#N/A</v>
      </c>
      <c r="X4665" s="75" t="e">
        <f t="shared" si="729"/>
        <v>#N/A</v>
      </c>
      <c r="Y4665" s="75" t="e">
        <f t="shared" si="727"/>
        <v>#N/A</v>
      </c>
    </row>
    <row r="4666" spans="2:25" ht="12.75" x14ac:dyDescent="0.2">
      <c r="B4666" s="72" t="str">
        <f t="shared" si="723"/>
        <v/>
      </c>
      <c r="C4666" s="58"/>
      <c r="D4666" s="67"/>
      <c r="E4666" s="71" t="str">
        <f t="shared" si="724"/>
        <v/>
      </c>
      <c r="F4666" s="71" t="str">
        <f t="shared" si="730"/>
        <v/>
      </c>
      <c r="G4666" s="72" t="str">
        <f t="shared" si="728"/>
        <v/>
      </c>
      <c r="H4666" s="68" t="str">
        <f t="shared" si="725"/>
        <v/>
      </c>
      <c r="I4666" s="69" t="str">
        <f t="shared" si="721"/>
        <v/>
      </c>
      <c r="J4666" s="70" t="str">
        <f t="shared" si="722"/>
        <v/>
      </c>
      <c r="W4666" s="75" t="e">
        <f t="shared" si="726"/>
        <v>#N/A</v>
      </c>
      <c r="X4666" s="75" t="e">
        <f t="shared" si="729"/>
        <v>#N/A</v>
      </c>
      <c r="Y4666" s="75" t="e">
        <f t="shared" si="727"/>
        <v>#N/A</v>
      </c>
    </row>
    <row r="4667" spans="2:25" ht="12.75" x14ac:dyDescent="0.2">
      <c r="B4667" s="72" t="str">
        <f t="shared" si="723"/>
        <v/>
      </c>
      <c r="C4667" s="58"/>
      <c r="D4667" s="67"/>
      <c r="E4667" s="71" t="str">
        <f t="shared" si="724"/>
        <v/>
      </c>
      <c r="F4667" s="71" t="str">
        <f t="shared" si="730"/>
        <v/>
      </c>
      <c r="G4667" s="72" t="str">
        <f t="shared" si="728"/>
        <v/>
      </c>
      <c r="H4667" s="68" t="str">
        <f t="shared" si="725"/>
        <v/>
      </c>
      <c r="I4667" s="69" t="str">
        <f t="shared" si="721"/>
        <v/>
      </c>
      <c r="J4667" s="70" t="str">
        <f t="shared" si="722"/>
        <v/>
      </c>
      <c r="W4667" s="75" t="e">
        <f t="shared" si="726"/>
        <v>#N/A</v>
      </c>
      <c r="X4667" s="75" t="e">
        <f t="shared" si="729"/>
        <v>#N/A</v>
      </c>
      <c r="Y4667" s="75" t="e">
        <f t="shared" si="727"/>
        <v>#N/A</v>
      </c>
    </row>
    <row r="4668" spans="2:25" ht="12.75" x14ac:dyDescent="0.2">
      <c r="B4668" s="72" t="str">
        <f t="shared" si="723"/>
        <v/>
      </c>
      <c r="C4668" s="58"/>
      <c r="D4668" s="67"/>
      <c r="E4668" s="71" t="str">
        <f t="shared" si="724"/>
        <v/>
      </c>
      <c r="F4668" s="71" t="str">
        <f t="shared" si="730"/>
        <v/>
      </c>
      <c r="G4668" s="72" t="str">
        <f t="shared" si="728"/>
        <v/>
      </c>
      <c r="H4668" s="68" t="str">
        <f t="shared" si="725"/>
        <v/>
      </c>
      <c r="I4668" s="69" t="str">
        <f t="shared" si="721"/>
        <v/>
      </c>
      <c r="J4668" s="70" t="str">
        <f t="shared" si="722"/>
        <v/>
      </c>
      <c r="W4668" s="75" t="e">
        <f t="shared" si="726"/>
        <v>#N/A</v>
      </c>
      <c r="X4668" s="75" t="e">
        <f t="shared" si="729"/>
        <v>#N/A</v>
      </c>
      <c r="Y4668" s="75" t="e">
        <f t="shared" si="727"/>
        <v>#N/A</v>
      </c>
    </row>
    <row r="4669" spans="2:25" ht="12.75" x14ac:dyDescent="0.2">
      <c r="B4669" s="72" t="str">
        <f t="shared" si="723"/>
        <v/>
      </c>
      <c r="C4669" s="58"/>
      <c r="D4669" s="67"/>
      <c r="E4669" s="71" t="str">
        <f t="shared" si="724"/>
        <v/>
      </c>
      <c r="F4669" s="71" t="str">
        <f t="shared" si="730"/>
        <v/>
      </c>
      <c r="G4669" s="72" t="str">
        <f t="shared" si="728"/>
        <v/>
      </c>
      <c r="H4669" s="68" t="str">
        <f t="shared" si="725"/>
        <v/>
      </c>
      <c r="I4669" s="69" t="str">
        <f t="shared" si="721"/>
        <v/>
      </c>
      <c r="J4669" s="70" t="str">
        <f t="shared" si="722"/>
        <v/>
      </c>
      <c r="W4669" s="75" t="e">
        <f t="shared" si="726"/>
        <v>#N/A</v>
      </c>
      <c r="X4669" s="75" t="e">
        <f t="shared" si="729"/>
        <v>#N/A</v>
      </c>
      <c r="Y4669" s="75" t="e">
        <f t="shared" si="727"/>
        <v>#N/A</v>
      </c>
    </row>
    <row r="4670" spans="2:25" ht="12.75" x14ac:dyDescent="0.2">
      <c r="B4670" s="72" t="str">
        <f t="shared" si="723"/>
        <v/>
      </c>
      <c r="C4670" s="58"/>
      <c r="D4670" s="67"/>
      <c r="E4670" s="71" t="str">
        <f t="shared" si="724"/>
        <v/>
      </c>
      <c r="F4670" s="71" t="str">
        <f t="shared" si="730"/>
        <v/>
      </c>
      <c r="G4670" s="72" t="str">
        <f t="shared" si="728"/>
        <v/>
      </c>
      <c r="H4670" s="68" t="str">
        <f t="shared" si="725"/>
        <v/>
      </c>
      <c r="I4670" s="69" t="str">
        <f t="shared" si="721"/>
        <v/>
      </c>
      <c r="J4670" s="70" t="str">
        <f t="shared" si="722"/>
        <v/>
      </c>
      <c r="W4670" s="75" t="e">
        <f t="shared" si="726"/>
        <v>#N/A</v>
      </c>
      <c r="X4670" s="75" t="e">
        <f t="shared" si="729"/>
        <v>#N/A</v>
      </c>
      <c r="Y4670" s="75" t="e">
        <f t="shared" si="727"/>
        <v>#N/A</v>
      </c>
    </row>
    <row r="4671" spans="2:25" ht="12.75" x14ac:dyDescent="0.2">
      <c r="B4671" s="72" t="str">
        <f t="shared" si="723"/>
        <v/>
      </c>
      <c r="C4671" s="58"/>
      <c r="D4671" s="67"/>
      <c r="E4671" s="71" t="str">
        <f t="shared" si="724"/>
        <v/>
      </c>
      <c r="F4671" s="71" t="str">
        <f t="shared" si="730"/>
        <v/>
      </c>
      <c r="G4671" s="72" t="str">
        <f t="shared" si="728"/>
        <v/>
      </c>
      <c r="H4671" s="68" t="str">
        <f t="shared" si="725"/>
        <v/>
      </c>
      <c r="I4671" s="69" t="str">
        <f t="shared" si="721"/>
        <v/>
      </c>
      <c r="J4671" s="70" t="str">
        <f t="shared" si="722"/>
        <v/>
      </c>
      <c r="W4671" s="75" t="e">
        <f t="shared" si="726"/>
        <v>#N/A</v>
      </c>
      <c r="X4671" s="75" t="e">
        <f t="shared" si="729"/>
        <v>#N/A</v>
      </c>
      <c r="Y4671" s="75" t="e">
        <f t="shared" si="727"/>
        <v>#N/A</v>
      </c>
    </row>
    <row r="4672" spans="2:25" ht="12.75" x14ac:dyDescent="0.2">
      <c r="B4672" s="72" t="str">
        <f t="shared" si="723"/>
        <v/>
      </c>
      <c r="C4672" s="58"/>
      <c r="D4672" s="67"/>
      <c r="E4672" s="71" t="str">
        <f t="shared" si="724"/>
        <v/>
      </c>
      <c r="F4672" s="71" t="str">
        <f t="shared" si="730"/>
        <v/>
      </c>
      <c r="G4672" s="72" t="str">
        <f t="shared" si="728"/>
        <v/>
      </c>
      <c r="H4672" s="68" t="str">
        <f t="shared" si="725"/>
        <v/>
      </c>
      <c r="I4672" s="69" t="str">
        <f t="shared" si="721"/>
        <v/>
      </c>
      <c r="J4672" s="70" t="str">
        <f t="shared" si="722"/>
        <v/>
      </c>
      <c r="W4672" s="75" t="e">
        <f t="shared" si="726"/>
        <v>#N/A</v>
      </c>
      <c r="X4672" s="75" t="e">
        <f t="shared" si="729"/>
        <v>#N/A</v>
      </c>
      <c r="Y4672" s="75" t="e">
        <f t="shared" si="727"/>
        <v>#N/A</v>
      </c>
    </row>
    <row r="4673" spans="2:25" ht="12.75" x14ac:dyDescent="0.2">
      <c r="B4673" s="72" t="str">
        <f t="shared" si="723"/>
        <v/>
      </c>
      <c r="C4673" s="58"/>
      <c r="D4673" s="67"/>
      <c r="E4673" s="71" t="str">
        <f t="shared" si="724"/>
        <v/>
      </c>
      <c r="F4673" s="71" t="str">
        <f t="shared" si="730"/>
        <v/>
      </c>
      <c r="G4673" s="72" t="str">
        <f t="shared" si="728"/>
        <v/>
      </c>
      <c r="H4673" s="68" t="str">
        <f t="shared" si="725"/>
        <v/>
      </c>
      <c r="I4673" s="69" t="str">
        <f t="shared" si="721"/>
        <v/>
      </c>
      <c r="J4673" s="70" t="str">
        <f t="shared" si="722"/>
        <v/>
      </c>
      <c r="W4673" s="75" t="e">
        <f t="shared" si="726"/>
        <v>#N/A</v>
      </c>
      <c r="X4673" s="75" t="e">
        <f t="shared" si="729"/>
        <v>#N/A</v>
      </c>
      <c r="Y4673" s="75" t="e">
        <f t="shared" si="727"/>
        <v>#N/A</v>
      </c>
    </row>
    <row r="4674" spans="2:25" ht="12.75" x14ac:dyDescent="0.2">
      <c r="B4674" s="72" t="str">
        <f t="shared" si="723"/>
        <v/>
      </c>
      <c r="C4674" s="58"/>
      <c r="D4674" s="67"/>
      <c r="E4674" s="71" t="str">
        <f t="shared" si="724"/>
        <v/>
      </c>
      <c r="F4674" s="71" t="str">
        <f t="shared" si="730"/>
        <v/>
      </c>
      <c r="G4674" s="72" t="str">
        <f t="shared" si="728"/>
        <v/>
      </c>
      <c r="H4674" s="68" t="str">
        <f t="shared" si="725"/>
        <v/>
      </c>
      <c r="I4674" s="69" t="str">
        <f t="shared" si="721"/>
        <v/>
      </c>
      <c r="J4674" s="70" t="str">
        <f t="shared" si="722"/>
        <v/>
      </c>
      <c r="W4674" s="75" t="e">
        <f t="shared" si="726"/>
        <v>#N/A</v>
      </c>
      <c r="X4674" s="75" t="e">
        <f t="shared" si="729"/>
        <v>#N/A</v>
      </c>
      <c r="Y4674" s="75" t="e">
        <f t="shared" si="727"/>
        <v>#N/A</v>
      </c>
    </row>
    <row r="4675" spans="2:25" ht="12.75" x14ac:dyDescent="0.2">
      <c r="B4675" s="72" t="str">
        <f t="shared" si="723"/>
        <v/>
      </c>
      <c r="C4675" s="58"/>
      <c r="D4675" s="67"/>
      <c r="E4675" s="71" t="str">
        <f t="shared" si="724"/>
        <v/>
      </c>
      <c r="F4675" s="71" t="str">
        <f t="shared" si="730"/>
        <v/>
      </c>
      <c r="G4675" s="72" t="str">
        <f t="shared" si="728"/>
        <v/>
      </c>
      <c r="H4675" s="68" t="str">
        <f t="shared" si="725"/>
        <v/>
      </c>
      <c r="I4675" s="69" t="str">
        <f t="shared" ref="I4675:I4738" si="731">IF(ISBLANK(D4675)=FALSE,ABS(E4675-$S$15),"")</f>
        <v/>
      </c>
      <c r="J4675" s="70" t="str">
        <f t="shared" ref="J4675:J4738" si="732">IF(ISBLANK(D4675)=FALSE,IF((I4675/$S$16)&gt;4.5,"X",""),"")</f>
        <v/>
      </c>
      <c r="W4675" s="75" t="e">
        <f t="shared" si="726"/>
        <v>#N/A</v>
      </c>
      <c r="X4675" s="75" t="e">
        <f t="shared" si="729"/>
        <v>#N/A</v>
      </c>
      <c r="Y4675" s="75" t="e">
        <f t="shared" si="727"/>
        <v>#N/A</v>
      </c>
    </row>
    <row r="4676" spans="2:25" ht="12.75" x14ac:dyDescent="0.2">
      <c r="B4676" s="72" t="str">
        <f t="shared" ref="B4676:B4739" si="733">IF(ISBLANK(D4676)=FALSE,ABS(G4676-H4676),"")</f>
        <v/>
      </c>
      <c r="C4676" s="58"/>
      <c r="D4676" s="67"/>
      <c r="E4676" s="71" t="str">
        <f t="shared" ref="E4676:E4739" si="734">IF(ISBLANK(D4676)=FALSE,IF($O$20=1,(D4676),IF($O$20=2,LN(D4676),IF($O$20=3,SQRT(D4676),-1/D4676))),"")</f>
        <v/>
      </c>
      <c r="F4676" s="71" t="str">
        <f t="shared" si="730"/>
        <v/>
      </c>
      <c r="G4676" s="72" t="str">
        <f t="shared" si="728"/>
        <v/>
      </c>
      <c r="H4676" s="68" t="str">
        <f t="shared" ref="H4676:H4739" si="735">IF(ISBLANK(D4676)=FALSE,NORMSDIST(F4676),"")</f>
        <v/>
      </c>
      <c r="I4676" s="69" t="str">
        <f t="shared" si="731"/>
        <v/>
      </c>
      <c r="J4676" s="70" t="str">
        <f t="shared" si="732"/>
        <v/>
      </c>
      <c r="W4676" s="75" t="e">
        <f t="shared" ref="W4676:W4739" si="736">IF(ISBLANK(D4676)=FALSE,IF($O$20=1,(D4676),IF($O$20=2,LN(D4676),IF($O$20=3,SQRT(D4676),-1/D4676))),NA())</f>
        <v>#N/A</v>
      </c>
      <c r="X4676" s="75" t="e">
        <f t="shared" si="729"/>
        <v>#N/A</v>
      </c>
      <c r="Y4676" s="75" t="e">
        <f t="shared" ref="Y4676:Y4739" si="737">IF(ISBLANK(D4676)=FALSE,_xlfn.NORM.S.DIST(F4676,TRUE),NA())</f>
        <v>#N/A</v>
      </c>
    </row>
    <row r="4677" spans="2:25" ht="12.75" x14ac:dyDescent="0.2">
      <c r="B4677" s="72" t="str">
        <f t="shared" si="733"/>
        <v/>
      </c>
      <c r="C4677" s="58"/>
      <c r="D4677" s="67"/>
      <c r="E4677" s="71" t="str">
        <f t="shared" si="734"/>
        <v/>
      </c>
      <c r="F4677" s="71" t="str">
        <f t="shared" si="730"/>
        <v/>
      </c>
      <c r="G4677" s="72" t="str">
        <f t="shared" ref="G4677:G4740" si="738">IF(ISBLANK(D4677)=FALSE,G4676+1/$M$6,"")</f>
        <v/>
      </c>
      <c r="H4677" s="68" t="str">
        <f t="shared" si="735"/>
        <v/>
      </c>
      <c r="I4677" s="69" t="str">
        <f t="shared" si="731"/>
        <v/>
      </c>
      <c r="J4677" s="70" t="str">
        <f t="shared" si="732"/>
        <v/>
      </c>
      <c r="W4677" s="75" t="e">
        <f t="shared" si="736"/>
        <v>#N/A</v>
      </c>
      <c r="X4677" s="75" t="e">
        <f t="shared" ref="X4677:X4740" si="739">IF(ISBLANK(D4677)=FALSE,X4676+1/$M$6,NA())</f>
        <v>#N/A</v>
      </c>
      <c r="Y4677" s="75" t="e">
        <f t="shared" si="737"/>
        <v>#N/A</v>
      </c>
    </row>
    <row r="4678" spans="2:25" ht="12.75" x14ac:dyDescent="0.2">
      <c r="B4678" s="72" t="str">
        <f t="shared" si="733"/>
        <v/>
      </c>
      <c r="C4678" s="58"/>
      <c r="D4678" s="67"/>
      <c r="E4678" s="71" t="str">
        <f t="shared" si="734"/>
        <v/>
      </c>
      <c r="F4678" s="71" t="str">
        <f t="shared" si="730"/>
        <v/>
      </c>
      <c r="G4678" s="72" t="str">
        <f t="shared" si="738"/>
        <v/>
      </c>
      <c r="H4678" s="68" t="str">
        <f t="shared" si="735"/>
        <v/>
      </c>
      <c r="I4678" s="69" t="str">
        <f t="shared" si="731"/>
        <v/>
      </c>
      <c r="J4678" s="70" t="str">
        <f t="shared" si="732"/>
        <v/>
      </c>
      <c r="W4678" s="75" t="e">
        <f t="shared" si="736"/>
        <v>#N/A</v>
      </c>
      <c r="X4678" s="75" t="e">
        <f t="shared" si="739"/>
        <v>#N/A</v>
      </c>
      <c r="Y4678" s="75" t="e">
        <f t="shared" si="737"/>
        <v>#N/A</v>
      </c>
    </row>
    <row r="4679" spans="2:25" ht="12.75" x14ac:dyDescent="0.2">
      <c r="B4679" s="72" t="str">
        <f t="shared" si="733"/>
        <v/>
      </c>
      <c r="C4679" s="58"/>
      <c r="D4679" s="67"/>
      <c r="E4679" s="71" t="str">
        <f t="shared" si="734"/>
        <v/>
      </c>
      <c r="F4679" s="71" t="str">
        <f t="shared" si="730"/>
        <v/>
      </c>
      <c r="G4679" s="72" t="str">
        <f t="shared" si="738"/>
        <v/>
      </c>
      <c r="H4679" s="68" t="str">
        <f t="shared" si="735"/>
        <v/>
      </c>
      <c r="I4679" s="69" t="str">
        <f t="shared" si="731"/>
        <v/>
      </c>
      <c r="J4679" s="70" t="str">
        <f t="shared" si="732"/>
        <v/>
      </c>
      <c r="W4679" s="75" t="e">
        <f t="shared" si="736"/>
        <v>#N/A</v>
      </c>
      <c r="X4679" s="75" t="e">
        <f t="shared" si="739"/>
        <v>#N/A</v>
      </c>
      <c r="Y4679" s="75" t="e">
        <f t="shared" si="737"/>
        <v>#N/A</v>
      </c>
    </row>
    <row r="4680" spans="2:25" ht="12.75" x14ac:dyDescent="0.2">
      <c r="B4680" s="72" t="str">
        <f t="shared" si="733"/>
        <v/>
      </c>
      <c r="C4680" s="58"/>
      <c r="D4680" s="67"/>
      <c r="E4680" s="71" t="str">
        <f t="shared" si="734"/>
        <v/>
      </c>
      <c r="F4680" s="71" t="str">
        <f t="shared" si="730"/>
        <v/>
      </c>
      <c r="G4680" s="72" t="str">
        <f t="shared" si="738"/>
        <v/>
      </c>
      <c r="H4680" s="68" t="str">
        <f t="shared" si="735"/>
        <v/>
      </c>
      <c r="I4680" s="69" t="str">
        <f t="shared" si="731"/>
        <v/>
      </c>
      <c r="J4680" s="70" t="str">
        <f t="shared" si="732"/>
        <v/>
      </c>
      <c r="W4680" s="75" t="e">
        <f t="shared" si="736"/>
        <v>#N/A</v>
      </c>
      <c r="X4680" s="75" t="e">
        <f t="shared" si="739"/>
        <v>#N/A</v>
      </c>
      <c r="Y4680" s="75" t="e">
        <f t="shared" si="737"/>
        <v>#N/A</v>
      </c>
    </row>
    <row r="4681" spans="2:25" ht="12.75" x14ac:dyDescent="0.2">
      <c r="B4681" s="72" t="str">
        <f t="shared" si="733"/>
        <v/>
      </c>
      <c r="C4681" s="58"/>
      <c r="D4681" s="67"/>
      <c r="E4681" s="71" t="str">
        <f t="shared" si="734"/>
        <v/>
      </c>
      <c r="F4681" s="71" t="str">
        <f t="shared" si="730"/>
        <v/>
      </c>
      <c r="G4681" s="72" t="str">
        <f t="shared" si="738"/>
        <v/>
      </c>
      <c r="H4681" s="68" t="str">
        <f t="shared" si="735"/>
        <v/>
      </c>
      <c r="I4681" s="69" t="str">
        <f t="shared" si="731"/>
        <v/>
      </c>
      <c r="J4681" s="70" t="str">
        <f t="shared" si="732"/>
        <v/>
      </c>
      <c r="W4681" s="75" t="e">
        <f t="shared" si="736"/>
        <v>#N/A</v>
      </c>
      <c r="X4681" s="75" t="e">
        <f t="shared" si="739"/>
        <v>#N/A</v>
      </c>
      <c r="Y4681" s="75" t="e">
        <f t="shared" si="737"/>
        <v>#N/A</v>
      </c>
    </row>
    <row r="4682" spans="2:25" ht="12.75" x14ac:dyDescent="0.2">
      <c r="B4682" s="72" t="str">
        <f t="shared" si="733"/>
        <v/>
      </c>
      <c r="C4682" s="58"/>
      <c r="D4682" s="67"/>
      <c r="E4682" s="71" t="str">
        <f t="shared" si="734"/>
        <v/>
      </c>
      <c r="F4682" s="71" t="str">
        <f t="shared" si="730"/>
        <v/>
      </c>
      <c r="G4682" s="72" t="str">
        <f t="shared" si="738"/>
        <v/>
      </c>
      <c r="H4682" s="68" t="str">
        <f t="shared" si="735"/>
        <v/>
      </c>
      <c r="I4682" s="69" t="str">
        <f t="shared" si="731"/>
        <v/>
      </c>
      <c r="J4682" s="70" t="str">
        <f t="shared" si="732"/>
        <v/>
      </c>
      <c r="W4682" s="75" t="e">
        <f t="shared" si="736"/>
        <v>#N/A</v>
      </c>
      <c r="X4682" s="75" t="e">
        <f t="shared" si="739"/>
        <v>#N/A</v>
      </c>
      <c r="Y4682" s="75" t="e">
        <f t="shared" si="737"/>
        <v>#N/A</v>
      </c>
    </row>
    <row r="4683" spans="2:25" ht="12.75" x14ac:dyDescent="0.2">
      <c r="B4683" s="72" t="str">
        <f t="shared" si="733"/>
        <v/>
      </c>
      <c r="C4683" s="58"/>
      <c r="D4683" s="67"/>
      <c r="E4683" s="71" t="str">
        <f t="shared" si="734"/>
        <v/>
      </c>
      <c r="F4683" s="71" t="str">
        <f t="shared" si="730"/>
        <v/>
      </c>
      <c r="G4683" s="72" t="str">
        <f t="shared" si="738"/>
        <v/>
      </c>
      <c r="H4683" s="68" t="str">
        <f t="shared" si="735"/>
        <v/>
      </c>
      <c r="I4683" s="69" t="str">
        <f t="shared" si="731"/>
        <v/>
      </c>
      <c r="J4683" s="70" t="str">
        <f t="shared" si="732"/>
        <v/>
      </c>
      <c r="W4683" s="75" t="e">
        <f t="shared" si="736"/>
        <v>#N/A</v>
      </c>
      <c r="X4683" s="75" t="e">
        <f t="shared" si="739"/>
        <v>#N/A</v>
      </c>
      <c r="Y4683" s="75" t="e">
        <f t="shared" si="737"/>
        <v>#N/A</v>
      </c>
    </row>
    <row r="4684" spans="2:25" ht="12.75" x14ac:dyDescent="0.2">
      <c r="B4684" s="72" t="str">
        <f t="shared" si="733"/>
        <v/>
      </c>
      <c r="C4684" s="58"/>
      <c r="D4684" s="67"/>
      <c r="E4684" s="71" t="str">
        <f t="shared" si="734"/>
        <v/>
      </c>
      <c r="F4684" s="71" t="str">
        <f t="shared" si="730"/>
        <v/>
      </c>
      <c r="G4684" s="72" t="str">
        <f t="shared" si="738"/>
        <v/>
      </c>
      <c r="H4684" s="68" t="str">
        <f t="shared" si="735"/>
        <v/>
      </c>
      <c r="I4684" s="69" t="str">
        <f t="shared" si="731"/>
        <v/>
      </c>
      <c r="J4684" s="70" t="str">
        <f t="shared" si="732"/>
        <v/>
      </c>
      <c r="W4684" s="75" t="e">
        <f t="shared" si="736"/>
        <v>#N/A</v>
      </c>
      <c r="X4684" s="75" t="e">
        <f t="shared" si="739"/>
        <v>#N/A</v>
      </c>
      <c r="Y4684" s="75" t="e">
        <f t="shared" si="737"/>
        <v>#N/A</v>
      </c>
    </row>
    <row r="4685" spans="2:25" ht="12.75" x14ac:dyDescent="0.2">
      <c r="B4685" s="72" t="str">
        <f t="shared" si="733"/>
        <v/>
      </c>
      <c r="C4685" s="58"/>
      <c r="D4685" s="67"/>
      <c r="E4685" s="71" t="str">
        <f t="shared" si="734"/>
        <v/>
      </c>
      <c r="F4685" s="71" t="str">
        <f t="shared" si="730"/>
        <v/>
      </c>
      <c r="G4685" s="72" t="str">
        <f t="shared" si="738"/>
        <v/>
      </c>
      <c r="H4685" s="68" t="str">
        <f t="shared" si="735"/>
        <v/>
      </c>
      <c r="I4685" s="69" t="str">
        <f t="shared" si="731"/>
        <v/>
      </c>
      <c r="J4685" s="70" t="str">
        <f t="shared" si="732"/>
        <v/>
      </c>
      <c r="W4685" s="75" t="e">
        <f t="shared" si="736"/>
        <v>#N/A</v>
      </c>
      <c r="X4685" s="75" t="e">
        <f t="shared" si="739"/>
        <v>#N/A</v>
      </c>
      <c r="Y4685" s="75" t="e">
        <f t="shared" si="737"/>
        <v>#N/A</v>
      </c>
    </row>
    <row r="4686" spans="2:25" ht="12.75" x14ac:dyDescent="0.2">
      <c r="B4686" s="72" t="str">
        <f t="shared" si="733"/>
        <v/>
      </c>
      <c r="C4686" s="58"/>
      <c r="D4686" s="67"/>
      <c r="E4686" s="71" t="str">
        <f t="shared" si="734"/>
        <v/>
      </c>
      <c r="F4686" s="71" t="str">
        <f t="shared" ref="F4686:F4749" si="740">IF(D4686,STANDARDIZE(E4686,$M$11,$M$12),"")</f>
        <v/>
      </c>
      <c r="G4686" s="72" t="str">
        <f t="shared" si="738"/>
        <v/>
      </c>
      <c r="H4686" s="68" t="str">
        <f t="shared" si="735"/>
        <v/>
      </c>
      <c r="I4686" s="69" t="str">
        <f t="shared" si="731"/>
        <v/>
      </c>
      <c r="J4686" s="70" t="str">
        <f t="shared" si="732"/>
        <v/>
      </c>
      <c r="W4686" s="75" t="e">
        <f t="shared" si="736"/>
        <v>#N/A</v>
      </c>
      <c r="X4686" s="75" t="e">
        <f t="shared" si="739"/>
        <v>#N/A</v>
      </c>
      <c r="Y4686" s="75" t="e">
        <f t="shared" si="737"/>
        <v>#N/A</v>
      </c>
    </row>
    <row r="4687" spans="2:25" ht="12.75" x14ac:dyDescent="0.2">
      <c r="B4687" s="72" t="str">
        <f t="shared" si="733"/>
        <v/>
      </c>
      <c r="C4687" s="58"/>
      <c r="D4687" s="67"/>
      <c r="E4687" s="71" t="str">
        <f t="shared" si="734"/>
        <v/>
      </c>
      <c r="F4687" s="71" t="str">
        <f t="shared" si="740"/>
        <v/>
      </c>
      <c r="G4687" s="72" t="str">
        <f t="shared" si="738"/>
        <v/>
      </c>
      <c r="H4687" s="68" t="str">
        <f t="shared" si="735"/>
        <v/>
      </c>
      <c r="I4687" s="69" t="str">
        <f t="shared" si="731"/>
        <v/>
      </c>
      <c r="J4687" s="70" t="str">
        <f t="shared" si="732"/>
        <v/>
      </c>
      <c r="W4687" s="75" t="e">
        <f t="shared" si="736"/>
        <v>#N/A</v>
      </c>
      <c r="X4687" s="75" t="e">
        <f t="shared" si="739"/>
        <v>#N/A</v>
      </c>
      <c r="Y4687" s="75" t="e">
        <f t="shared" si="737"/>
        <v>#N/A</v>
      </c>
    </row>
    <row r="4688" spans="2:25" ht="12.75" x14ac:dyDescent="0.2">
      <c r="B4688" s="72" t="str">
        <f t="shared" si="733"/>
        <v/>
      </c>
      <c r="C4688" s="58"/>
      <c r="D4688" s="67"/>
      <c r="E4688" s="71" t="str">
        <f t="shared" si="734"/>
        <v/>
      </c>
      <c r="F4688" s="71" t="str">
        <f t="shared" si="740"/>
        <v/>
      </c>
      <c r="G4688" s="72" t="str">
        <f t="shared" si="738"/>
        <v/>
      </c>
      <c r="H4688" s="68" t="str">
        <f t="shared" si="735"/>
        <v/>
      </c>
      <c r="I4688" s="69" t="str">
        <f t="shared" si="731"/>
        <v/>
      </c>
      <c r="J4688" s="70" t="str">
        <f t="shared" si="732"/>
        <v/>
      </c>
      <c r="W4688" s="75" t="e">
        <f t="shared" si="736"/>
        <v>#N/A</v>
      </c>
      <c r="X4688" s="75" t="e">
        <f t="shared" si="739"/>
        <v>#N/A</v>
      </c>
      <c r="Y4688" s="75" t="e">
        <f t="shared" si="737"/>
        <v>#N/A</v>
      </c>
    </row>
    <row r="4689" spans="2:25" ht="12.75" x14ac:dyDescent="0.2">
      <c r="B4689" s="72" t="str">
        <f t="shared" si="733"/>
        <v/>
      </c>
      <c r="C4689" s="58"/>
      <c r="D4689" s="67"/>
      <c r="E4689" s="71" t="str">
        <f t="shared" si="734"/>
        <v/>
      </c>
      <c r="F4689" s="71" t="str">
        <f t="shared" si="740"/>
        <v/>
      </c>
      <c r="G4689" s="72" t="str">
        <f t="shared" si="738"/>
        <v/>
      </c>
      <c r="H4689" s="68" t="str">
        <f t="shared" si="735"/>
        <v/>
      </c>
      <c r="I4689" s="69" t="str">
        <f t="shared" si="731"/>
        <v/>
      </c>
      <c r="J4689" s="70" t="str">
        <f t="shared" si="732"/>
        <v/>
      </c>
      <c r="W4689" s="75" t="e">
        <f t="shared" si="736"/>
        <v>#N/A</v>
      </c>
      <c r="X4689" s="75" t="e">
        <f t="shared" si="739"/>
        <v>#N/A</v>
      </c>
      <c r="Y4689" s="75" t="e">
        <f t="shared" si="737"/>
        <v>#N/A</v>
      </c>
    </row>
    <row r="4690" spans="2:25" ht="12.75" x14ac:dyDescent="0.2">
      <c r="B4690" s="72" t="str">
        <f t="shared" si="733"/>
        <v/>
      </c>
      <c r="C4690" s="58"/>
      <c r="D4690" s="67"/>
      <c r="E4690" s="71" t="str">
        <f t="shared" si="734"/>
        <v/>
      </c>
      <c r="F4690" s="71" t="str">
        <f t="shared" si="740"/>
        <v/>
      </c>
      <c r="G4690" s="72" t="str">
        <f t="shared" si="738"/>
        <v/>
      </c>
      <c r="H4690" s="68" t="str">
        <f t="shared" si="735"/>
        <v/>
      </c>
      <c r="I4690" s="69" t="str">
        <f t="shared" si="731"/>
        <v/>
      </c>
      <c r="J4690" s="70" t="str">
        <f t="shared" si="732"/>
        <v/>
      </c>
      <c r="W4690" s="75" t="e">
        <f t="shared" si="736"/>
        <v>#N/A</v>
      </c>
      <c r="X4690" s="75" t="e">
        <f t="shared" si="739"/>
        <v>#N/A</v>
      </c>
      <c r="Y4690" s="75" t="e">
        <f t="shared" si="737"/>
        <v>#N/A</v>
      </c>
    </row>
    <row r="4691" spans="2:25" ht="12.75" x14ac:dyDescent="0.2">
      <c r="B4691" s="72" t="str">
        <f t="shared" si="733"/>
        <v/>
      </c>
      <c r="C4691" s="58"/>
      <c r="D4691" s="67"/>
      <c r="E4691" s="71" t="str">
        <f t="shared" si="734"/>
        <v/>
      </c>
      <c r="F4691" s="71" t="str">
        <f t="shared" si="740"/>
        <v/>
      </c>
      <c r="G4691" s="72" t="str">
        <f t="shared" si="738"/>
        <v/>
      </c>
      <c r="H4691" s="68" t="str">
        <f t="shared" si="735"/>
        <v/>
      </c>
      <c r="I4691" s="69" t="str">
        <f t="shared" si="731"/>
        <v/>
      </c>
      <c r="J4691" s="70" t="str">
        <f t="shared" si="732"/>
        <v/>
      </c>
      <c r="W4691" s="75" t="e">
        <f t="shared" si="736"/>
        <v>#N/A</v>
      </c>
      <c r="X4691" s="75" t="e">
        <f t="shared" si="739"/>
        <v>#N/A</v>
      </c>
      <c r="Y4691" s="75" t="e">
        <f t="shared" si="737"/>
        <v>#N/A</v>
      </c>
    </row>
    <row r="4692" spans="2:25" ht="12.75" x14ac:dyDescent="0.2">
      <c r="B4692" s="72" t="str">
        <f t="shared" si="733"/>
        <v/>
      </c>
      <c r="C4692" s="58"/>
      <c r="D4692" s="67"/>
      <c r="E4692" s="71" t="str">
        <f t="shared" si="734"/>
        <v/>
      </c>
      <c r="F4692" s="71" t="str">
        <f t="shared" si="740"/>
        <v/>
      </c>
      <c r="G4692" s="72" t="str">
        <f t="shared" si="738"/>
        <v/>
      </c>
      <c r="H4692" s="68" t="str">
        <f t="shared" si="735"/>
        <v/>
      </c>
      <c r="I4692" s="69" t="str">
        <f t="shared" si="731"/>
        <v/>
      </c>
      <c r="J4692" s="70" t="str">
        <f t="shared" si="732"/>
        <v/>
      </c>
      <c r="W4692" s="75" t="e">
        <f t="shared" si="736"/>
        <v>#N/A</v>
      </c>
      <c r="X4692" s="75" t="e">
        <f t="shared" si="739"/>
        <v>#N/A</v>
      </c>
      <c r="Y4692" s="75" t="e">
        <f t="shared" si="737"/>
        <v>#N/A</v>
      </c>
    </row>
    <row r="4693" spans="2:25" ht="12.75" x14ac:dyDescent="0.2">
      <c r="B4693" s="72" t="str">
        <f t="shared" si="733"/>
        <v/>
      </c>
      <c r="C4693" s="58"/>
      <c r="D4693" s="67"/>
      <c r="E4693" s="71" t="str">
        <f t="shared" si="734"/>
        <v/>
      </c>
      <c r="F4693" s="71" t="str">
        <f t="shared" si="740"/>
        <v/>
      </c>
      <c r="G4693" s="72" t="str">
        <f t="shared" si="738"/>
        <v/>
      </c>
      <c r="H4693" s="68" t="str">
        <f t="shared" si="735"/>
        <v/>
      </c>
      <c r="I4693" s="69" t="str">
        <f t="shared" si="731"/>
        <v/>
      </c>
      <c r="J4693" s="70" t="str">
        <f t="shared" si="732"/>
        <v/>
      </c>
      <c r="W4693" s="75" t="e">
        <f t="shared" si="736"/>
        <v>#N/A</v>
      </c>
      <c r="X4693" s="75" t="e">
        <f t="shared" si="739"/>
        <v>#N/A</v>
      </c>
      <c r="Y4693" s="75" t="e">
        <f t="shared" si="737"/>
        <v>#N/A</v>
      </c>
    </row>
    <row r="4694" spans="2:25" ht="12.75" x14ac:dyDescent="0.2">
      <c r="B4694" s="72" t="str">
        <f t="shared" si="733"/>
        <v/>
      </c>
      <c r="C4694" s="58"/>
      <c r="D4694" s="67"/>
      <c r="E4694" s="71" t="str">
        <f t="shared" si="734"/>
        <v/>
      </c>
      <c r="F4694" s="71" t="str">
        <f t="shared" si="740"/>
        <v/>
      </c>
      <c r="G4694" s="72" t="str">
        <f t="shared" si="738"/>
        <v/>
      </c>
      <c r="H4694" s="68" t="str">
        <f t="shared" si="735"/>
        <v/>
      </c>
      <c r="I4694" s="69" t="str">
        <f t="shared" si="731"/>
        <v/>
      </c>
      <c r="J4694" s="70" t="str">
        <f t="shared" si="732"/>
        <v/>
      </c>
      <c r="W4694" s="75" t="e">
        <f t="shared" si="736"/>
        <v>#N/A</v>
      </c>
      <c r="X4694" s="75" t="e">
        <f t="shared" si="739"/>
        <v>#N/A</v>
      </c>
      <c r="Y4694" s="75" t="e">
        <f t="shared" si="737"/>
        <v>#N/A</v>
      </c>
    </row>
    <row r="4695" spans="2:25" ht="12.75" x14ac:dyDescent="0.2">
      <c r="B4695" s="72" t="str">
        <f t="shared" si="733"/>
        <v/>
      </c>
      <c r="C4695" s="58"/>
      <c r="D4695" s="67"/>
      <c r="E4695" s="71" t="str">
        <f t="shared" si="734"/>
        <v/>
      </c>
      <c r="F4695" s="71" t="str">
        <f t="shared" si="740"/>
        <v/>
      </c>
      <c r="G4695" s="72" t="str">
        <f t="shared" si="738"/>
        <v/>
      </c>
      <c r="H4695" s="68" t="str">
        <f t="shared" si="735"/>
        <v/>
      </c>
      <c r="I4695" s="69" t="str">
        <f t="shared" si="731"/>
        <v/>
      </c>
      <c r="J4695" s="70" t="str">
        <f t="shared" si="732"/>
        <v/>
      </c>
      <c r="W4695" s="75" t="e">
        <f t="shared" si="736"/>
        <v>#N/A</v>
      </c>
      <c r="X4695" s="75" t="e">
        <f t="shared" si="739"/>
        <v>#N/A</v>
      </c>
      <c r="Y4695" s="75" t="e">
        <f t="shared" si="737"/>
        <v>#N/A</v>
      </c>
    </row>
    <row r="4696" spans="2:25" ht="12.75" x14ac:dyDescent="0.2">
      <c r="B4696" s="72" t="str">
        <f t="shared" si="733"/>
        <v/>
      </c>
      <c r="C4696" s="58"/>
      <c r="D4696" s="67"/>
      <c r="E4696" s="71" t="str">
        <f t="shared" si="734"/>
        <v/>
      </c>
      <c r="F4696" s="71" t="str">
        <f t="shared" si="740"/>
        <v/>
      </c>
      <c r="G4696" s="72" t="str">
        <f t="shared" si="738"/>
        <v/>
      </c>
      <c r="H4696" s="68" t="str">
        <f t="shared" si="735"/>
        <v/>
      </c>
      <c r="I4696" s="69" t="str">
        <f t="shared" si="731"/>
        <v/>
      </c>
      <c r="J4696" s="70" t="str">
        <f t="shared" si="732"/>
        <v/>
      </c>
      <c r="W4696" s="75" t="e">
        <f t="shared" si="736"/>
        <v>#N/A</v>
      </c>
      <c r="X4696" s="75" t="e">
        <f t="shared" si="739"/>
        <v>#N/A</v>
      </c>
      <c r="Y4696" s="75" t="e">
        <f t="shared" si="737"/>
        <v>#N/A</v>
      </c>
    </row>
    <row r="4697" spans="2:25" ht="12.75" x14ac:dyDescent="0.2">
      <c r="B4697" s="72" t="str">
        <f t="shared" si="733"/>
        <v/>
      </c>
      <c r="C4697" s="58"/>
      <c r="D4697" s="67"/>
      <c r="E4697" s="71" t="str">
        <f t="shared" si="734"/>
        <v/>
      </c>
      <c r="F4697" s="71" t="str">
        <f t="shared" si="740"/>
        <v/>
      </c>
      <c r="G4697" s="72" t="str">
        <f t="shared" si="738"/>
        <v/>
      </c>
      <c r="H4697" s="68" t="str">
        <f t="shared" si="735"/>
        <v/>
      </c>
      <c r="I4697" s="69" t="str">
        <f t="shared" si="731"/>
        <v/>
      </c>
      <c r="J4697" s="70" t="str">
        <f t="shared" si="732"/>
        <v/>
      </c>
      <c r="W4697" s="75" t="e">
        <f t="shared" si="736"/>
        <v>#N/A</v>
      </c>
      <c r="X4697" s="75" t="e">
        <f t="shared" si="739"/>
        <v>#N/A</v>
      </c>
      <c r="Y4697" s="75" t="e">
        <f t="shared" si="737"/>
        <v>#N/A</v>
      </c>
    </row>
    <row r="4698" spans="2:25" ht="12.75" x14ac:dyDescent="0.2">
      <c r="B4698" s="72" t="str">
        <f t="shared" si="733"/>
        <v/>
      </c>
      <c r="C4698" s="58"/>
      <c r="D4698" s="67"/>
      <c r="E4698" s="71" t="str">
        <f t="shared" si="734"/>
        <v/>
      </c>
      <c r="F4698" s="71" t="str">
        <f t="shared" si="740"/>
        <v/>
      </c>
      <c r="G4698" s="72" t="str">
        <f t="shared" si="738"/>
        <v/>
      </c>
      <c r="H4698" s="68" t="str">
        <f t="shared" si="735"/>
        <v/>
      </c>
      <c r="I4698" s="69" t="str">
        <f t="shared" si="731"/>
        <v/>
      </c>
      <c r="J4698" s="70" t="str">
        <f t="shared" si="732"/>
        <v/>
      </c>
      <c r="W4698" s="75" t="e">
        <f t="shared" si="736"/>
        <v>#N/A</v>
      </c>
      <c r="X4698" s="75" t="e">
        <f t="shared" si="739"/>
        <v>#N/A</v>
      </c>
      <c r="Y4698" s="75" t="e">
        <f t="shared" si="737"/>
        <v>#N/A</v>
      </c>
    </row>
    <row r="4699" spans="2:25" ht="12.75" x14ac:dyDescent="0.2">
      <c r="B4699" s="72" t="str">
        <f t="shared" si="733"/>
        <v/>
      </c>
      <c r="C4699" s="58"/>
      <c r="D4699" s="67"/>
      <c r="E4699" s="71" t="str">
        <f t="shared" si="734"/>
        <v/>
      </c>
      <c r="F4699" s="71" t="str">
        <f t="shared" si="740"/>
        <v/>
      </c>
      <c r="G4699" s="72" t="str">
        <f t="shared" si="738"/>
        <v/>
      </c>
      <c r="H4699" s="68" t="str">
        <f t="shared" si="735"/>
        <v/>
      </c>
      <c r="I4699" s="69" t="str">
        <f t="shared" si="731"/>
        <v/>
      </c>
      <c r="J4699" s="70" t="str">
        <f t="shared" si="732"/>
        <v/>
      </c>
      <c r="W4699" s="75" t="e">
        <f t="shared" si="736"/>
        <v>#N/A</v>
      </c>
      <c r="X4699" s="75" t="e">
        <f t="shared" si="739"/>
        <v>#N/A</v>
      </c>
      <c r="Y4699" s="75" t="e">
        <f t="shared" si="737"/>
        <v>#N/A</v>
      </c>
    </row>
    <row r="4700" spans="2:25" ht="12.75" x14ac:dyDescent="0.2">
      <c r="B4700" s="72" t="str">
        <f t="shared" si="733"/>
        <v/>
      </c>
      <c r="C4700" s="58"/>
      <c r="D4700" s="67"/>
      <c r="E4700" s="71" t="str">
        <f t="shared" si="734"/>
        <v/>
      </c>
      <c r="F4700" s="71" t="str">
        <f t="shared" si="740"/>
        <v/>
      </c>
      <c r="G4700" s="72" t="str">
        <f t="shared" si="738"/>
        <v/>
      </c>
      <c r="H4700" s="68" t="str">
        <f t="shared" si="735"/>
        <v/>
      </c>
      <c r="I4700" s="69" t="str">
        <f t="shared" si="731"/>
        <v/>
      </c>
      <c r="J4700" s="70" t="str">
        <f t="shared" si="732"/>
        <v/>
      </c>
      <c r="W4700" s="75" t="e">
        <f t="shared" si="736"/>
        <v>#N/A</v>
      </c>
      <c r="X4700" s="75" t="e">
        <f t="shared" si="739"/>
        <v>#N/A</v>
      </c>
      <c r="Y4700" s="75" t="e">
        <f t="shared" si="737"/>
        <v>#N/A</v>
      </c>
    </row>
    <row r="4701" spans="2:25" ht="12.75" x14ac:dyDescent="0.2">
      <c r="B4701" s="72" t="str">
        <f t="shared" si="733"/>
        <v/>
      </c>
      <c r="C4701" s="58"/>
      <c r="D4701" s="67"/>
      <c r="E4701" s="71" t="str">
        <f t="shared" si="734"/>
        <v/>
      </c>
      <c r="F4701" s="71" t="str">
        <f t="shared" si="740"/>
        <v/>
      </c>
      <c r="G4701" s="72" t="str">
        <f t="shared" si="738"/>
        <v/>
      </c>
      <c r="H4701" s="68" t="str">
        <f t="shared" si="735"/>
        <v/>
      </c>
      <c r="I4701" s="69" t="str">
        <f t="shared" si="731"/>
        <v/>
      </c>
      <c r="J4701" s="70" t="str">
        <f t="shared" si="732"/>
        <v/>
      </c>
      <c r="W4701" s="75" t="e">
        <f t="shared" si="736"/>
        <v>#N/A</v>
      </c>
      <c r="X4701" s="75" t="e">
        <f t="shared" si="739"/>
        <v>#N/A</v>
      </c>
      <c r="Y4701" s="75" t="e">
        <f t="shared" si="737"/>
        <v>#N/A</v>
      </c>
    </row>
    <row r="4702" spans="2:25" ht="12.75" x14ac:dyDescent="0.2">
      <c r="B4702" s="72" t="str">
        <f t="shared" si="733"/>
        <v/>
      </c>
      <c r="C4702" s="58"/>
      <c r="D4702" s="67"/>
      <c r="E4702" s="71" t="str">
        <f t="shared" si="734"/>
        <v/>
      </c>
      <c r="F4702" s="71" t="str">
        <f t="shared" si="740"/>
        <v/>
      </c>
      <c r="G4702" s="72" t="str">
        <f t="shared" si="738"/>
        <v/>
      </c>
      <c r="H4702" s="68" t="str">
        <f t="shared" si="735"/>
        <v/>
      </c>
      <c r="I4702" s="69" t="str">
        <f t="shared" si="731"/>
        <v/>
      </c>
      <c r="J4702" s="70" t="str">
        <f t="shared" si="732"/>
        <v/>
      </c>
      <c r="W4702" s="75" t="e">
        <f t="shared" si="736"/>
        <v>#N/A</v>
      </c>
      <c r="X4702" s="75" t="e">
        <f t="shared" si="739"/>
        <v>#N/A</v>
      </c>
      <c r="Y4702" s="75" t="e">
        <f t="shared" si="737"/>
        <v>#N/A</v>
      </c>
    </row>
    <row r="4703" spans="2:25" ht="12.75" x14ac:dyDescent="0.2">
      <c r="B4703" s="72" t="str">
        <f t="shared" si="733"/>
        <v/>
      </c>
      <c r="C4703" s="58"/>
      <c r="D4703" s="67"/>
      <c r="E4703" s="71" t="str">
        <f t="shared" si="734"/>
        <v/>
      </c>
      <c r="F4703" s="71" t="str">
        <f t="shared" si="740"/>
        <v/>
      </c>
      <c r="G4703" s="72" t="str">
        <f t="shared" si="738"/>
        <v/>
      </c>
      <c r="H4703" s="68" t="str">
        <f t="shared" si="735"/>
        <v/>
      </c>
      <c r="I4703" s="69" t="str">
        <f t="shared" si="731"/>
        <v/>
      </c>
      <c r="J4703" s="70" t="str">
        <f t="shared" si="732"/>
        <v/>
      </c>
      <c r="W4703" s="75" t="e">
        <f t="shared" si="736"/>
        <v>#N/A</v>
      </c>
      <c r="X4703" s="75" t="e">
        <f t="shared" si="739"/>
        <v>#N/A</v>
      </c>
      <c r="Y4703" s="75" t="e">
        <f t="shared" si="737"/>
        <v>#N/A</v>
      </c>
    </row>
    <row r="4704" spans="2:25" ht="12.75" x14ac:dyDescent="0.2">
      <c r="B4704" s="72" t="str">
        <f t="shared" si="733"/>
        <v/>
      </c>
      <c r="C4704" s="58"/>
      <c r="D4704" s="67"/>
      <c r="E4704" s="71" t="str">
        <f t="shared" si="734"/>
        <v/>
      </c>
      <c r="F4704" s="71" t="str">
        <f t="shared" si="740"/>
        <v/>
      </c>
      <c r="G4704" s="72" t="str">
        <f t="shared" si="738"/>
        <v/>
      </c>
      <c r="H4704" s="68" t="str">
        <f t="shared" si="735"/>
        <v/>
      </c>
      <c r="I4704" s="69" t="str">
        <f t="shared" si="731"/>
        <v/>
      </c>
      <c r="J4704" s="70" t="str">
        <f t="shared" si="732"/>
        <v/>
      </c>
      <c r="W4704" s="75" t="e">
        <f t="shared" si="736"/>
        <v>#N/A</v>
      </c>
      <c r="X4704" s="75" t="e">
        <f t="shared" si="739"/>
        <v>#N/A</v>
      </c>
      <c r="Y4704" s="75" t="e">
        <f t="shared" si="737"/>
        <v>#N/A</v>
      </c>
    </row>
    <row r="4705" spans="2:25" ht="12.75" x14ac:dyDescent="0.2">
      <c r="B4705" s="72" t="str">
        <f t="shared" si="733"/>
        <v/>
      </c>
      <c r="C4705" s="58"/>
      <c r="D4705" s="67"/>
      <c r="E4705" s="71" t="str">
        <f t="shared" si="734"/>
        <v/>
      </c>
      <c r="F4705" s="71" t="str">
        <f t="shared" si="740"/>
        <v/>
      </c>
      <c r="G4705" s="72" t="str">
        <f t="shared" si="738"/>
        <v/>
      </c>
      <c r="H4705" s="68" t="str">
        <f t="shared" si="735"/>
        <v/>
      </c>
      <c r="I4705" s="69" t="str">
        <f t="shared" si="731"/>
        <v/>
      </c>
      <c r="J4705" s="70" t="str">
        <f t="shared" si="732"/>
        <v/>
      </c>
      <c r="W4705" s="75" t="e">
        <f t="shared" si="736"/>
        <v>#N/A</v>
      </c>
      <c r="X4705" s="75" t="e">
        <f t="shared" si="739"/>
        <v>#N/A</v>
      </c>
      <c r="Y4705" s="75" t="e">
        <f t="shared" si="737"/>
        <v>#N/A</v>
      </c>
    </row>
    <row r="4706" spans="2:25" ht="12.75" x14ac:dyDescent="0.2">
      <c r="B4706" s="72" t="str">
        <f t="shared" si="733"/>
        <v/>
      </c>
      <c r="C4706" s="58"/>
      <c r="D4706" s="67"/>
      <c r="E4706" s="71" t="str">
        <f t="shared" si="734"/>
        <v/>
      </c>
      <c r="F4706" s="71" t="str">
        <f t="shared" si="740"/>
        <v/>
      </c>
      <c r="G4706" s="72" t="str">
        <f t="shared" si="738"/>
        <v/>
      </c>
      <c r="H4706" s="68" t="str">
        <f t="shared" si="735"/>
        <v/>
      </c>
      <c r="I4706" s="69" t="str">
        <f t="shared" si="731"/>
        <v/>
      </c>
      <c r="J4706" s="70" t="str">
        <f t="shared" si="732"/>
        <v/>
      </c>
      <c r="W4706" s="75" t="e">
        <f t="shared" si="736"/>
        <v>#N/A</v>
      </c>
      <c r="X4706" s="75" t="e">
        <f t="shared" si="739"/>
        <v>#N/A</v>
      </c>
      <c r="Y4706" s="75" t="e">
        <f t="shared" si="737"/>
        <v>#N/A</v>
      </c>
    </row>
    <row r="4707" spans="2:25" ht="12.75" x14ac:dyDescent="0.2">
      <c r="B4707" s="72" t="str">
        <f t="shared" si="733"/>
        <v/>
      </c>
      <c r="C4707" s="58"/>
      <c r="D4707" s="67"/>
      <c r="E4707" s="71" t="str">
        <f t="shared" si="734"/>
        <v/>
      </c>
      <c r="F4707" s="71" t="str">
        <f t="shared" si="740"/>
        <v/>
      </c>
      <c r="G4707" s="72" t="str">
        <f t="shared" si="738"/>
        <v/>
      </c>
      <c r="H4707" s="68" t="str">
        <f t="shared" si="735"/>
        <v/>
      </c>
      <c r="I4707" s="69" t="str">
        <f t="shared" si="731"/>
        <v/>
      </c>
      <c r="J4707" s="70" t="str">
        <f t="shared" si="732"/>
        <v/>
      </c>
      <c r="W4707" s="75" t="e">
        <f t="shared" si="736"/>
        <v>#N/A</v>
      </c>
      <c r="X4707" s="75" t="e">
        <f t="shared" si="739"/>
        <v>#N/A</v>
      </c>
      <c r="Y4707" s="75" t="e">
        <f t="shared" si="737"/>
        <v>#N/A</v>
      </c>
    </row>
    <row r="4708" spans="2:25" ht="12.75" x14ac:dyDescent="0.2">
      <c r="B4708" s="72" t="str">
        <f t="shared" si="733"/>
        <v/>
      </c>
      <c r="C4708" s="58"/>
      <c r="D4708" s="67"/>
      <c r="E4708" s="71" t="str">
        <f t="shared" si="734"/>
        <v/>
      </c>
      <c r="F4708" s="71" t="str">
        <f t="shared" si="740"/>
        <v/>
      </c>
      <c r="G4708" s="72" t="str">
        <f t="shared" si="738"/>
        <v/>
      </c>
      <c r="H4708" s="68" t="str">
        <f t="shared" si="735"/>
        <v/>
      </c>
      <c r="I4708" s="69" t="str">
        <f t="shared" si="731"/>
        <v/>
      </c>
      <c r="J4708" s="70" t="str">
        <f t="shared" si="732"/>
        <v/>
      </c>
      <c r="W4708" s="75" t="e">
        <f t="shared" si="736"/>
        <v>#N/A</v>
      </c>
      <c r="X4708" s="75" t="e">
        <f t="shared" si="739"/>
        <v>#N/A</v>
      </c>
      <c r="Y4708" s="75" t="e">
        <f t="shared" si="737"/>
        <v>#N/A</v>
      </c>
    </row>
    <row r="4709" spans="2:25" ht="12.75" x14ac:dyDescent="0.2">
      <c r="B4709" s="72" t="str">
        <f t="shared" si="733"/>
        <v/>
      </c>
      <c r="C4709" s="58"/>
      <c r="D4709" s="67"/>
      <c r="E4709" s="71" t="str">
        <f t="shared" si="734"/>
        <v/>
      </c>
      <c r="F4709" s="71" t="str">
        <f t="shared" si="740"/>
        <v/>
      </c>
      <c r="G4709" s="72" t="str">
        <f t="shared" si="738"/>
        <v/>
      </c>
      <c r="H4709" s="68" t="str">
        <f t="shared" si="735"/>
        <v/>
      </c>
      <c r="I4709" s="69" t="str">
        <f t="shared" si="731"/>
        <v/>
      </c>
      <c r="J4709" s="70" t="str">
        <f t="shared" si="732"/>
        <v/>
      </c>
      <c r="W4709" s="75" t="e">
        <f t="shared" si="736"/>
        <v>#N/A</v>
      </c>
      <c r="X4709" s="75" t="e">
        <f t="shared" si="739"/>
        <v>#N/A</v>
      </c>
      <c r="Y4709" s="75" t="e">
        <f t="shared" si="737"/>
        <v>#N/A</v>
      </c>
    </row>
    <row r="4710" spans="2:25" ht="12.75" x14ac:dyDescent="0.2">
      <c r="B4710" s="72" t="str">
        <f t="shared" si="733"/>
        <v/>
      </c>
      <c r="C4710" s="58"/>
      <c r="D4710" s="67"/>
      <c r="E4710" s="71" t="str">
        <f t="shared" si="734"/>
        <v/>
      </c>
      <c r="F4710" s="71" t="str">
        <f t="shared" si="740"/>
        <v/>
      </c>
      <c r="G4710" s="72" t="str">
        <f t="shared" si="738"/>
        <v/>
      </c>
      <c r="H4710" s="68" t="str">
        <f t="shared" si="735"/>
        <v/>
      </c>
      <c r="I4710" s="69" t="str">
        <f t="shared" si="731"/>
        <v/>
      </c>
      <c r="J4710" s="70" t="str">
        <f t="shared" si="732"/>
        <v/>
      </c>
      <c r="W4710" s="75" t="e">
        <f t="shared" si="736"/>
        <v>#N/A</v>
      </c>
      <c r="X4710" s="75" t="e">
        <f t="shared" si="739"/>
        <v>#N/A</v>
      </c>
      <c r="Y4710" s="75" t="e">
        <f t="shared" si="737"/>
        <v>#N/A</v>
      </c>
    </row>
    <row r="4711" spans="2:25" ht="12.75" x14ac:dyDescent="0.2">
      <c r="B4711" s="72" t="str">
        <f t="shared" si="733"/>
        <v/>
      </c>
      <c r="C4711" s="58"/>
      <c r="D4711" s="67"/>
      <c r="E4711" s="71" t="str">
        <f t="shared" si="734"/>
        <v/>
      </c>
      <c r="F4711" s="71" t="str">
        <f t="shared" si="740"/>
        <v/>
      </c>
      <c r="G4711" s="72" t="str">
        <f t="shared" si="738"/>
        <v/>
      </c>
      <c r="H4711" s="68" t="str">
        <f t="shared" si="735"/>
        <v/>
      </c>
      <c r="I4711" s="69" t="str">
        <f t="shared" si="731"/>
        <v/>
      </c>
      <c r="J4711" s="70" t="str">
        <f t="shared" si="732"/>
        <v/>
      </c>
      <c r="W4711" s="75" t="e">
        <f t="shared" si="736"/>
        <v>#N/A</v>
      </c>
      <c r="X4711" s="75" t="e">
        <f t="shared" si="739"/>
        <v>#N/A</v>
      </c>
      <c r="Y4711" s="75" t="e">
        <f t="shared" si="737"/>
        <v>#N/A</v>
      </c>
    </row>
    <row r="4712" spans="2:25" ht="12.75" x14ac:dyDescent="0.2">
      <c r="B4712" s="72" t="str">
        <f t="shared" si="733"/>
        <v/>
      </c>
      <c r="C4712" s="58"/>
      <c r="D4712" s="67"/>
      <c r="E4712" s="71" t="str">
        <f t="shared" si="734"/>
        <v/>
      </c>
      <c r="F4712" s="71" t="str">
        <f t="shared" si="740"/>
        <v/>
      </c>
      <c r="G4712" s="72" t="str">
        <f t="shared" si="738"/>
        <v/>
      </c>
      <c r="H4712" s="68" t="str">
        <f t="shared" si="735"/>
        <v/>
      </c>
      <c r="I4712" s="69" t="str">
        <f t="shared" si="731"/>
        <v/>
      </c>
      <c r="J4712" s="70" t="str">
        <f t="shared" si="732"/>
        <v/>
      </c>
      <c r="W4712" s="75" t="e">
        <f t="shared" si="736"/>
        <v>#N/A</v>
      </c>
      <c r="X4712" s="75" t="e">
        <f t="shared" si="739"/>
        <v>#N/A</v>
      </c>
      <c r="Y4712" s="75" t="e">
        <f t="shared" si="737"/>
        <v>#N/A</v>
      </c>
    </row>
    <row r="4713" spans="2:25" ht="12.75" x14ac:dyDescent="0.2">
      <c r="B4713" s="72" t="str">
        <f t="shared" si="733"/>
        <v/>
      </c>
      <c r="C4713" s="58"/>
      <c r="D4713" s="67"/>
      <c r="E4713" s="71" t="str">
        <f t="shared" si="734"/>
        <v/>
      </c>
      <c r="F4713" s="71" t="str">
        <f t="shared" si="740"/>
        <v/>
      </c>
      <c r="G4713" s="72" t="str">
        <f t="shared" si="738"/>
        <v/>
      </c>
      <c r="H4713" s="68" t="str">
        <f t="shared" si="735"/>
        <v/>
      </c>
      <c r="I4713" s="69" t="str">
        <f t="shared" si="731"/>
        <v/>
      </c>
      <c r="J4713" s="70" t="str">
        <f t="shared" si="732"/>
        <v/>
      </c>
      <c r="W4713" s="75" t="e">
        <f t="shared" si="736"/>
        <v>#N/A</v>
      </c>
      <c r="X4713" s="75" t="e">
        <f t="shared" si="739"/>
        <v>#N/A</v>
      </c>
      <c r="Y4713" s="75" t="e">
        <f t="shared" si="737"/>
        <v>#N/A</v>
      </c>
    </row>
    <row r="4714" spans="2:25" ht="12.75" x14ac:dyDescent="0.2">
      <c r="B4714" s="72" t="str">
        <f t="shared" si="733"/>
        <v/>
      </c>
      <c r="C4714" s="58"/>
      <c r="D4714" s="67"/>
      <c r="E4714" s="71" t="str">
        <f t="shared" si="734"/>
        <v/>
      </c>
      <c r="F4714" s="71" t="str">
        <f t="shared" si="740"/>
        <v/>
      </c>
      <c r="G4714" s="72" t="str">
        <f t="shared" si="738"/>
        <v/>
      </c>
      <c r="H4714" s="68" t="str">
        <f t="shared" si="735"/>
        <v/>
      </c>
      <c r="I4714" s="69" t="str">
        <f t="shared" si="731"/>
        <v/>
      </c>
      <c r="J4714" s="70" t="str">
        <f t="shared" si="732"/>
        <v/>
      </c>
      <c r="W4714" s="75" t="e">
        <f t="shared" si="736"/>
        <v>#N/A</v>
      </c>
      <c r="X4714" s="75" t="e">
        <f t="shared" si="739"/>
        <v>#N/A</v>
      </c>
      <c r="Y4714" s="75" t="e">
        <f t="shared" si="737"/>
        <v>#N/A</v>
      </c>
    </row>
    <row r="4715" spans="2:25" ht="12.75" x14ac:dyDescent="0.2">
      <c r="B4715" s="72" t="str">
        <f t="shared" si="733"/>
        <v/>
      </c>
      <c r="C4715" s="58"/>
      <c r="D4715" s="67"/>
      <c r="E4715" s="71" t="str">
        <f t="shared" si="734"/>
        <v/>
      </c>
      <c r="F4715" s="71" t="str">
        <f t="shared" si="740"/>
        <v/>
      </c>
      <c r="G4715" s="72" t="str">
        <f t="shared" si="738"/>
        <v/>
      </c>
      <c r="H4715" s="68" t="str">
        <f t="shared" si="735"/>
        <v/>
      </c>
      <c r="I4715" s="69" t="str">
        <f t="shared" si="731"/>
        <v/>
      </c>
      <c r="J4715" s="70" t="str">
        <f t="shared" si="732"/>
        <v/>
      </c>
      <c r="W4715" s="75" t="e">
        <f t="shared" si="736"/>
        <v>#N/A</v>
      </c>
      <c r="X4715" s="75" t="e">
        <f t="shared" si="739"/>
        <v>#N/A</v>
      </c>
      <c r="Y4715" s="75" t="e">
        <f t="shared" si="737"/>
        <v>#N/A</v>
      </c>
    </row>
    <row r="4716" spans="2:25" ht="12.75" x14ac:dyDescent="0.2">
      <c r="B4716" s="72" t="str">
        <f t="shared" si="733"/>
        <v/>
      </c>
      <c r="C4716" s="58"/>
      <c r="D4716" s="67"/>
      <c r="E4716" s="71" t="str">
        <f t="shared" si="734"/>
        <v/>
      </c>
      <c r="F4716" s="71" t="str">
        <f t="shared" si="740"/>
        <v/>
      </c>
      <c r="G4716" s="72" t="str">
        <f t="shared" si="738"/>
        <v/>
      </c>
      <c r="H4716" s="68" t="str">
        <f t="shared" si="735"/>
        <v/>
      </c>
      <c r="I4716" s="69" t="str">
        <f t="shared" si="731"/>
        <v/>
      </c>
      <c r="J4716" s="70" t="str">
        <f t="shared" si="732"/>
        <v/>
      </c>
      <c r="W4716" s="75" t="e">
        <f t="shared" si="736"/>
        <v>#N/A</v>
      </c>
      <c r="X4716" s="75" t="e">
        <f t="shared" si="739"/>
        <v>#N/A</v>
      </c>
      <c r="Y4716" s="75" t="e">
        <f t="shared" si="737"/>
        <v>#N/A</v>
      </c>
    </row>
    <row r="4717" spans="2:25" ht="12.75" x14ac:dyDescent="0.2">
      <c r="B4717" s="72" t="str">
        <f t="shared" si="733"/>
        <v/>
      </c>
      <c r="C4717" s="58"/>
      <c r="D4717" s="67"/>
      <c r="E4717" s="71" t="str">
        <f t="shared" si="734"/>
        <v/>
      </c>
      <c r="F4717" s="71" t="str">
        <f t="shared" si="740"/>
        <v/>
      </c>
      <c r="G4717" s="72" t="str">
        <f t="shared" si="738"/>
        <v/>
      </c>
      <c r="H4717" s="68" t="str">
        <f t="shared" si="735"/>
        <v/>
      </c>
      <c r="I4717" s="69" t="str">
        <f t="shared" si="731"/>
        <v/>
      </c>
      <c r="J4717" s="70" t="str">
        <f t="shared" si="732"/>
        <v/>
      </c>
      <c r="W4717" s="75" t="e">
        <f t="shared" si="736"/>
        <v>#N/A</v>
      </c>
      <c r="X4717" s="75" t="e">
        <f t="shared" si="739"/>
        <v>#N/A</v>
      </c>
      <c r="Y4717" s="75" t="e">
        <f t="shared" si="737"/>
        <v>#N/A</v>
      </c>
    </row>
    <row r="4718" spans="2:25" ht="12.75" x14ac:dyDescent="0.2">
      <c r="B4718" s="72" t="str">
        <f t="shared" si="733"/>
        <v/>
      </c>
      <c r="C4718" s="58"/>
      <c r="D4718" s="67"/>
      <c r="E4718" s="71" t="str">
        <f t="shared" si="734"/>
        <v/>
      </c>
      <c r="F4718" s="71" t="str">
        <f t="shared" si="740"/>
        <v/>
      </c>
      <c r="G4718" s="72" t="str">
        <f t="shared" si="738"/>
        <v/>
      </c>
      <c r="H4718" s="68" t="str">
        <f t="shared" si="735"/>
        <v/>
      </c>
      <c r="I4718" s="69" t="str">
        <f t="shared" si="731"/>
        <v/>
      </c>
      <c r="J4718" s="70" t="str">
        <f t="shared" si="732"/>
        <v/>
      </c>
      <c r="W4718" s="75" t="e">
        <f t="shared" si="736"/>
        <v>#N/A</v>
      </c>
      <c r="X4718" s="75" t="e">
        <f t="shared" si="739"/>
        <v>#N/A</v>
      </c>
      <c r="Y4718" s="75" t="e">
        <f t="shared" si="737"/>
        <v>#N/A</v>
      </c>
    </row>
    <row r="4719" spans="2:25" ht="12.75" x14ac:dyDescent="0.2">
      <c r="B4719" s="72" t="str">
        <f t="shared" si="733"/>
        <v/>
      </c>
      <c r="C4719" s="58"/>
      <c r="D4719" s="67"/>
      <c r="E4719" s="71" t="str">
        <f t="shared" si="734"/>
        <v/>
      </c>
      <c r="F4719" s="71" t="str">
        <f t="shared" si="740"/>
        <v/>
      </c>
      <c r="G4719" s="72" t="str">
        <f t="shared" si="738"/>
        <v/>
      </c>
      <c r="H4719" s="68" t="str">
        <f t="shared" si="735"/>
        <v/>
      </c>
      <c r="I4719" s="69" t="str">
        <f t="shared" si="731"/>
        <v/>
      </c>
      <c r="J4719" s="70" t="str">
        <f t="shared" si="732"/>
        <v/>
      </c>
      <c r="W4719" s="75" t="e">
        <f t="shared" si="736"/>
        <v>#N/A</v>
      </c>
      <c r="X4719" s="75" t="e">
        <f t="shared" si="739"/>
        <v>#N/A</v>
      </c>
      <c r="Y4719" s="75" t="e">
        <f t="shared" si="737"/>
        <v>#N/A</v>
      </c>
    </row>
    <row r="4720" spans="2:25" ht="12.75" x14ac:dyDescent="0.2">
      <c r="B4720" s="72" t="str">
        <f t="shared" si="733"/>
        <v/>
      </c>
      <c r="C4720" s="58"/>
      <c r="D4720" s="67"/>
      <c r="E4720" s="71" t="str">
        <f t="shared" si="734"/>
        <v/>
      </c>
      <c r="F4720" s="71" t="str">
        <f t="shared" si="740"/>
        <v/>
      </c>
      <c r="G4720" s="72" t="str">
        <f t="shared" si="738"/>
        <v/>
      </c>
      <c r="H4720" s="68" t="str">
        <f t="shared" si="735"/>
        <v/>
      </c>
      <c r="I4720" s="69" t="str">
        <f t="shared" si="731"/>
        <v/>
      </c>
      <c r="J4720" s="70" t="str">
        <f t="shared" si="732"/>
        <v/>
      </c>
      <c r="W4720" s="75" t="e">
        <f t="shared" si="736"/>
        <v>#N/A</v>
      </c>
      <c r="X4720" s="75" t="e">
        <f t="shared" si="739"/>
        <v>#N/A</v>
      </c>
      <c r="Y4720" s="75" t="e">
        <f t="shared" si="737"/>
        <v>#N/A</v>
      </c>
    </row>
    <row r="4721" spans="2:25" ht="12.75" x14ac:dyDescent="0.2">
      <c r="B4721" s="72" t="str">
        <f t="shared" si="733"/>
        <v/>
      </c>
      <c r="C4721" s="58"/>
      <c r="D4721" s="67"/>
      <c r="E4721" s="71" t="str">
        <f t="shared" si="734"/>
        <v/>
      </c>
      <c r="F4721" s="71" t="str">
        <f t="shared" si="740"/>
        <v/>
      </c>
      <c r="G4721" s="72" t="str">
        <f t="shared" si="738"/>
        <v/>
      </c>
      <c r="H4721" s="68" t="str">
        <f t="shared" si="735"/>
        <v/>
      </c>
      <c r="I4721" s="69" t="str">
        <f t="shared" si="731"/>
        <v/>
      </c>
      <c r="J4721" s="70" t="str">
        <f t="shared" si="732"/>
        <v/>
      </c>
      <c r="W4721" s="75" t="e">
        <f t="shared" si="736"/>
        <v>#N/A</v>
      </c>
      <c r="X4721" s="75" t="e">
        <f t="shared" si="739"/>
        <v>#N/A</v>
      </c>
      <c r="Y4721" s="75" t="e">
        <f t="shared" si="737"/>
        <v>#N/A</v>
      </c>
    </row>
    <row r="4722" spans="2:25" ht="12.75" x14ac:dyDescent="0.2">
      <c r="B4722" s="72" t="str">
        <f t="shared" si="733"/>
        <v/>
      </c>
      <c r="C4722" s="58"/>
      <c r="D4722" s="67"/>
      <c r="E4722" s="71" t="str">
        <f t="shared" si="734"/>
        <v/>
      </c>
      <c r="F4722" s="71" t="str">
        <f t="shared" si="740"/>
        <v/>
      </c>
      <c r="G4722" s="72" t="str">
        <f t="shared" si="738"/>
        <v/>
      </c>
      <c r="H4722" s="68" t="str">
        <f t="shared" si="735"/>
        <v/>
      </c>
      <c r="I4722" s="69" t="str">
        <f t="shared" si="731"/>
        <v/>
      </c>
      <c r="J4722" s="70" t="str">
        <f t="shared" si="732"/>
        <v/>
      </c>
      <c r="W4722" s="75" t="e">
        <f t="shared" si="736"/>
        <v>#N/A</v>
      </c>
      <c r="X4722" s="75" t="e">
        <f t="shared" si="739"/>
        <v>#N/A</v>
      </c>
      <c r="Y4722" s="75" t="e">
        <f t="shared" si="737"/>
        <v>#N/A</v>
      </c>
    </row>
    <row r="4723" spans="2:25" ht="12.75" x14ac:dyDescent="0.2">
      <c r="B4723" s="72" t="str">
        <f t="shared" si="733"/>
        <v/>
      </c>
      <c r="C4723" s="58"/>
      <c r="D4723" s="67"/>
      <c r="E4723" s="71" t="str">
        <f t="shared" si="734"/>
        <v/>
      </c>
      <c r="F4723" s="71" t="str">
        <f t="shared" si="740"/>
        <v/>
      </c>
      <c r="G4723" s="72" t="str">
        <f t="shared" si="738"/>
        <v/>
      </c>
      <c r="H4723" s="68" t="str">
        <f t="shared" si="735"/>
        <v/>
      </c>
      <c r="I4723" s="69" t="str">
        <f t="shared" si="731"/>
        <v/>
      </c>
      <c r="J4723" s="70" t="str">
        <f t="shared" si="732"/>
        <v/>
      </c>
      <c r="W4723" s="75" t="e">
        <f t="shared" si="736"/>
        <v>#N/A</v>
      </c>
      <c r="X4723" s="75" t="e">
        <f t="shared" si="739"/>
        <v>#N/A</v>
      </c>
      <c r="Y4723" s="75" t="e">
        <f t="shared" si="737"/>
        <v>#N/A</v>
      </c>
    </row>
    <row r="4724" spans="2:25" ht="12.75" x14ac:dyDescent="0.2">
      <c r="B4724" s="72" t="str">
        <f t="shared" si="733"/>
        <v/>
      </c>
      <c r="C4724" s="58"/>
      <c r="D4724" s="67"/>
      <c r="E4724" s="71" t="str">
        <f t="shared" si="734"/>
        <v/>
      </c>
      <c r="F4724" s="71" t="str">
        <f t="shared" si="740"/>
        <v/>
      </c>
      <c r="G4724" s="72" t="str">
        <f t="shared" si="738"/>
        <v/>
      </c>
      <c r="H4724" s="68" t="str">
        <f t="shared" si="735"/>
        <v/>
      </c>
      <c r="I4724" s="69" t="str">
        <f t="shared" si="731"/>
        <v/>
      </c>
      <c r="J4724" s="70" t="str">
        <f t="shared" si="732"/>
        <v/>
      </c>
      <c r="W4724" s="75" t="e">
        <f t="shared" si="736"/>
        <v>#N/A</v>
      </c>
      <c r="X4724" s="75" t="e">
        <f t="shared" si="739"/>
        <v>#N/A</v>
      </c>
      <c r="Y4724" s="75" t="e">
        <f t="shared" si="737"/>
        <v>#N/A</v>
      </c>
    </row>
    <row r="4725" spans="2:25" ht="12.75" x14ac:dyDescent="0.2">
      <c r="B4725" s="72" t="str">
        <f t="shared" si="733"/>
        <v/>
      </c>
      <c r="C4725" s="58"/>
      <c r="D4725" s="67"/>
      <c r="E4725" s="71" t="str">
        <f t="shared" si="734"/>
        <v/>
      </c>
      <c r="F4725" s="71" t="str">
        <f t="shared" si="740"/>
        <v/>
      </c>
      <c r="G4725" s="72" t="str">
        <f t="shared" si="738"/>
        <v/>
      </c>
      <c r="H4725" s="68" t="str">
        <f t="shared" si="735"/>
        <v/>
      </c>
      <c r="I4725" s="69" t="str">
        <f t="shared" si="731"/>
        <v/>
      </c>
      <c r="J4725" s="70" t="str">
        <f t="shared" si="732"/>
        <v/>
      </c>
      <c r="W4725" s="75" t="e">
        <f t="shared" si="736"/>
        <v>#N/A</v>
      </c>
      <c r="X4725" s="75" t="e">
        <f t="shared" si="739"/>
        <v>#N/A</v>
      </c>
      <c r="Y4725" s="75" t="e">
        <f t="shared" si="737"/>
        <v>#N/A</v>
      </c>
    </row>
    <row r="4726" spans="2:25" ht="12.75" x14ac:dyDescent="0.2">
      <c r="B4726" s="72" t="str">
        <f t="shared" si="733"/>
        <v/>
      </c>
      <c r="C4726" s="58"/>
      <c r="D4726" s="67"/>
      <c r="E4726" s="71" t="str">
        <f t="shared" si="734"/>
        <v/>
      </c>
      <c r="F4726" s="71" t="str">
        <f t="shared" si="740"/>
        <v/>
      </c>
      <c r="G4726" s="72" t="str">
        <f t="shared" si="738"/>
        <v/>
      </c>
      <c r="H4726" s="68" t="str">
        <f t="shared" si="735"/>
        <v/>
      </c>
      <c r="I4726" s="69" t="str">
        <f t="shared" si="731"/>
        <v/>
      </c>
      <c r="J4726" s="70" t="str">
        <f t="shared" si="732"/>
        <v/>
      </c>
      <c r="W4726" s="75" t="e">
        <f t="shared" si="736"/>
        <v>#N/A</v>
      </c>
      <c r="X4726" s="75" t="e">
        <f t="shared" si="739"/>
        <v>#N/A</v>
      </c>
      <c r="Y4726" s="75" t="e">
        <f t="shared" si="737"/>
        <v>#N/A</v>
      </c>
    </row>
    <row r="4727" spans="2:25" ht="12.75" x14ac:dyDescent="0.2">
      <c r="B4727" s="72" t="str">
        <f t="shared" si="733"/>
        <v/>
      </c>
      <c r="C4727" s="58"/>
      <c r="D4727" s="67"/>
      <c r="E4727" s="71" t="str">
        <f t="shared" si="734"/>
        <v/>
      </c>
      <c r="F4727" s="71" t="str">
        <f t="shared" si="740"/>
        <v/>
      </c>
      <c r="G4727" s="72" t="str">
        <f t="shared" si="738"/>
        <v/>
      </c>
      <c r="H4727" s="68" t="str">
        <f t="shared" si="735"/>
        <v/>
      </c>
      <c r="I4727" s="69" t="str">
        <f t="shared" si="731"/>
        <v/>
      </c>
      <c r="J4727" s="70" t="str">
        <f t="shared" si="732"/>
        <v/>
      </c>
      <c r="W4727" s="75" t="e">
        <f t="shared" si="736"/>
        <v>#N/A</v>
      </c>
      <c r="X4727" s="75" t="e">
        <f t="shared" si="739"/>
        <v>#N/A</v>
      </c>
      <c r="Y4727" s="75" t="e">
        <f t="shared" si="737"/>
        <v>#N/A</v>
      </c>
    </row>
    <row r="4728" spans="2:25" ht="12.75" x14ac:dyDescent="0.2">
      <c r="B4728" s="72" t="str">
        <f t="shared" si="733"/>
        <v/>
      </c>
      <c r="C4728" s="58"/>
      <c r="D4728" s="67"/>
      <c r="E4728" s="71" t="str">
        <f t="shared" si="734"/>
        <v/>
      </c>
      <c r="F4728" s="71" t="str">
        <f t="shared" si="740"/>
        <v/>
      </c>
      <c r="G4728" s="72" t="str">
        <f t="shared" si="738"/>
        <v/>
      </c>
      <c r="H4728" s="68" t="str">
        <f t="shared" si="735"/>
        <v/>
      </c>
      <c r="I4728" s="69" t="str">
        <f t="shared" si="731"/>
        <v/>
      </c>
      <c r="J4728" s="70" t="str">
        <f t="shared" si="732"/>
        <v/>
      </c>
      <c r="W4728" s="75" t="e">
        <f t="shared" si="736"/>
        <v>#N/A</v>
      </c>
      <c r="X4728" s="75" t="e">
        <f t="shared" si="739"/>
        <v>#N/A</v>
      </c>
      <c r="Y4728" s="75" t="e">
        <f t="shared" si="737"/>
        <v>#N/A</v>
      </c>
    </row>
    <row r="4729" spans="2:25" ht="12.75" x14ac:dyDescent="0.2">
      <c r="B4729" s="72" t="str">
        <f t="shared" si="733"/>
        <v/>
      </c>
      <c r="C4729" s="58"/>
      <c r="D4729" s="67"/>
      <c r="E4729" s="71" t="str">
        <f t="shared" si="734"/>
        <v/>
      </c>
      <c r="F4729" s="71" t="str">
        <f t="shared" si="740"/>
        <v/>
      </c>
      <c r="G4729" s="72" t="str">
        <f t="shared" si="738"/>
        <v/>
      </c>
      <c r="H4729" s="68" t="str">
        <f t="shared" si="735"/>
        <v/>
      </c>
      <c r="I4729" s="69" t="str">
        <f t="shared" si="731"/>
        <v/>
      </c>
      <c r="J4729" s="70" t="str">
        <f t="shared" si="732"/>
        <v/>
      </c>
      <c r="W4729" s="75" t="e">
        <f t="shared" si="736"/>
        <v>#N/A</v>
      </c>
      <c r="X4729" s="75" t="e">
        <f t="shared" si="739"/>
        <v>#N/A</v>
      </c>
      <c r="Y4729" s="75" t="e">
        <f t="shared" si="737"/>
        <v>#N/A</v>
      </c>
    </row>
    <row r="4730" spans="2:25" ht="12.75" x14ac:dyDescent="0.2">
      <c r="B4730" s="72" t="str">
        <f t="shared" si="733"/>
        <v/>
      </c>
      <c r="C4730" s="58"/>
      <c r="D4730" s="67"/>
      <c r="E4730" s="71" t="str">
        <f t="shared" si="734"/>
        <v/>
      </c>
      <c r="F4730" s="71" t="str">
        <f t="shared" si="740"/>
        <v/>
      </c>
      <c r="G4730" s="72" t="str">
        <f t="shared" si="738"/>
        <v/>
      </c>
      <c r="H4730" s="68" t="str">
        <f t="shared" si="735"/>
        <v/>
      </c>
      <c r="I4730" s="69" t="str">
        <f t="shared" si="731"/>
        <v/>
      </c>
      <c r="J4730" s="70" t="str">
        <f t="shared" si="732"/>
        <v/>
      </c>
      <c r="W4730" s="75" t="e">
        <f t="shared" si="736"/>
        <v>#N/A</v>
      </c>
      <c r="X4730" s="75" t="e">
        <f t="shared" si="739"/>
        <v>#N/A</v>
      </c>
      <c r="Y4730" s="75" t="e">
        <f t="shared" si="737"/>
        <v>#N/A</v>
      </c>
    </row>
    <row r="4731" spans="2:25" ht="12.75" x14ac:dyDescent="0.2">
      <c r="B4731" s="72" t="str">
        <f t="shared" si="733"/>
        <v/>
      </c>
      <c r="C4731" s="58"/>
      <c r="D4731" s="67"/>
      <c r="E4731" s="71" t="str">
        <f t="shared" si="734"/>
        <v/>
      </c>
      <c r="F4731" s="71" t="str">
        <f t="shared" si="740"/>
        <v/>
      </c>
      <c r="G4731" s="72" t="str">
        <f t="shared" si="738"/>
        <v/>
      </c>
      <c r="H4731" s="68" t="str">
        <f t="shared" si="735"/>
        <v/>
      </c>
      <c r="I4731" s="69" t="str">
        <f t="shared" si="731"/>
        <v/>
      </c>
      <c r="J4731" s="70" t="str">
        <f t="shared" si="732"/>
        <v/>
      </c>
      <c r="W4731" s="75" t="e">
        <f t="shared" si="736"/>
        <v>#N/A</v>
      </c>
      <c r="X4731" s="75" t="e">
        <f t="shared" si="739"/>
        <v>#N/A</v>
      </c>
      <c r="Y4731" s="75" t="e">
        <f t="shared" si="737"/>
        <v>#N/A</v>
      </c>
    </row>
    <row r="4732" spans="2:25" ht="12.75" x14ac:dyDescent="0.2">
      <c r="B4732" s="72" t="str">
        <f t="shared" si="733"/>
        <v/>
      </c>
      <c r="C4732" s="58"/>
      <c r="D4732" s="67"/>
      <c r="E4732" s="71" t="str">
        <f t="shared" si="734"/>
        <v/>
      </c>
      <c r="F4732" s="71" t="str">
        <f t="shared" si="740"/>
        <v/>
      </c>
      <c r="G4732" s="72" t="str">
        <f t="shared" si="738"/>
        <v/>
      </c>
      <c r="H4732" s="68" t="str">
        <f t="shared" si="735"/>
        <v/>
      </c>
      <c r="I4732" s="69" t="str">
        <f t="shared" si="731"/>
        <v/>
      </c>
      <c r="J4732" s="70" t="str">
        <f t="shared" si="732"/>
        <v/>
      </c>
      <c r="W4732" s="75" t="e">
        <f t="shared" si="736"/>
        <v>#N/A</v>
      </c>
      <c r="X4732" s="75" t="e">
        <f t="shared" si="739"/>
        <v>#N/A</v>
      </c>
      <c r="Y4732" s="75" t="e">
        <f t="shared" si="737"/>
        <v>#N/A</v>
      </c>
    </row>
    <row r="4733" spans="2:25" ht="12.75" x14ac:dyDescent="0.2">
      <c r="B4733" s="72" t="str">
        <f t="shared" si="733"/>
        <v/>
      </c>
      <c r="C4733" s="58"/>
      <c r="D4733" s="67"/>
      <c r="E4733" s="71" t="str">
        <f t="shared" si="734"/>
        <v/>
      </c>
      <c r="F4733" s="71" t="str">
        <f t="shared" si="740"/>
        <v/>
      </c>
      <c r="G4733" s="72" t="str">
        <f t="shared" si="738"/>
        <v/>
      </c>
      <c r="H4733" s="68" t="str">
        <f t="shared" si="735"/>
        <v/>
      </c>
      <c r="I4733" s="69" t="str">
        <f t="shared" si="731"/>
        <v/>
      </c>
      <c r="J4733" s="70" t="str">
        <f t="shared" si="732"/>
        <v/>
      </c>
      <c r="W4733" s="75" t="e">
        <f t="shared" si="736"/>
        <v>#N/A</v>
      </c>
      <c r="X4733" s="75" t="e">
        <f t="shared" si="739"/>
        <v>#N/A</v>
      </c>
      <c r="Y4733" s="75" t="e">
        <f t="shared" si="737"/>
        <v>#N/A</v>
      </c>
    </row>
    <row r="4734" spans="2:25" ht="12.75" x14ac:dyDescent="0.2">
      <c r="B4734" s="72" t="str">
        <f t="shared" si="733"/>
        <v/>
      </c>
      <c r="C4734" s="58"/>
      <c r="D4734" s="67"/>
      <c r="E4734" s="71" t="str">
        <f t="shared" si="734"/>
        <v/>
      </c>
      <c r="F4734" s="71" t="str">
        <f t="shared" si="740"/>
        <v/>
      </c>
      <c r="G4734" s="72" t="str">
        <f t="shared" si="738"/>
        <v/>
      </c>
      <c r="H4734" s="68" t="str">
        <f t="shared" si="735"/>
        <v/>
      </c>
      <c r="I4734" s="69" t="str">
        <f t="shared" si="731"/>
        <v/>
      </c>
      <c r="J4734" s="70" t="str">
        <f t="shared" si="732"/>
        <v/>
      </c>
      <c r="W4734" s="75" t="e">
        <f t="shared" si="736"/>
        <v>#N/A</v>
      </c>
      <c r="X4734" s="75" t="e">
        <f t="shared" si="739"/>
        <v>#N/A</v>
      </c>
      <c r="Y4734" s="75" t="e">
        <f t="shared" si="737"/>
        <v>#N/A</v>
      </c>
    </row>
    <row r="4735" spans="2:25" ht="12.75" x14ac:dyDescent="0.2">
      <c r="B4735" s="72" t="str">
        <f t="shared" si="733"/>
        <v/>
      </c>
      <c r="C4735" s="58"/>
      <c r="D4735" s="67"/>
      <c r="E4735" s="71" t="str">
        <f t="shared" si="734"/>
        <v/>
      </c>
      <c r="F4735" s="71" t="str">
        <f t="shared" si="740"/>
        <v/>
      </c>
      <c r="G4735" s="72" t="str">
        <f t="shared" si="738"/>
        <v/>
      </c>
      <c r="H4735" s="68" t="str">
        <f t="shared" si="735"/>
        <v/>
      </c>
      <c r="I4735" s="69" t="str">
        <f t="shared" si="731"/>
        <v/>
      </c>
      <c r="J4735" s="70" t="str">
        <f t="shared" si="732"/>
        <v/>
      </c>
      <c r="W4735" s="75" t="e">
        <f t="shared" si="736"/>
        <v>#N/A</v>
      </c>
      <c r="X4735" s="75" t="e">
        <f t="shared" si="739"/>
        <v>#N/A</v>
      </c>
      <c r="Y4735" s="75" t="e">
        <f t="shared" si="737"/>
        <v>#N/A</v>
      </c>
    </row>
    <row r="4736" spans="2:25" ht="12.75" x14ac:dyDescent="0.2">
      <c r="B4736" s="72" t="str">
        <f t="shared" si="733"/>
        <v/>
      </c>
      <c r="C4736" s="58"/>
      <c r="D4736" s="67"/>
      <c r="E4736" s="71" t="str">
        <f t="shared" si="734"/>
        <v/>
      </c>
      <c r="F4736" s="71" t="str">
        <f t="shared" si="740"/>
        <v/>
      </c>
      <c r="G4736" s="72" t="str">
        <f t="shared" si="738"/>
        <v/>
      </c>
      <c r="H4736" s="68" t="str">
        <f t="shared" si="735"/>
        <v/>
      </c>
      <c r="I4736" s="69" t="str">
        <f t="shared" si="731"/>
        <v/>
      </c>
      <c r="J4736" s="70" t="str">
        <f t="shared" si="732"/>
        <v/>
      </c>
      <c r="W4736" s="75" t="e">
        <f t="shared" si="736"/>
        <v>#N/A</v>
      </c>
      <c r="X4736" s="75" t="e">
        <f t="shared" si="739"/>
        <v>#N/A</v>
      </c>
      <c r="Y4736" s="75" t="e">
        <f t="shared" si="737"/>
        <v>#N/A</v>
      </c>
    </row>
    <row r="4737" spans="2:25" ht="12.75" x14ac:dyDescent="0.2">
      <c r="B4737" s="72" t="str">
        <f t="shared" si="733"/>
        <v/>
      </c>
      <c r="C4737" s="58"/>
      <c r="D4737" s="67"/>
      <c r="E4737" s="71" t="str">
        <f t="shared" si="734"/>
        <v/>
      </c>
      <c r="F4737" s="71" t="str">
        <f t="shared" si="740"/>
        <v/>
      </c>
      <c r="G4737" s="72" t="str">
        <f t="shared" si="738"/>
        <v/>
      </c>
      <c r="H4737" s="68" t="str">
        <f t="shared" si="735"/>
        <v/>
      </c>
      <c r="I4737" s="69" t="str">
        <f t="shared" si="731"/>
        <v/>
      </c>
      <c r="J4737" s="70" t="str">
        <f t="shared" si="732"/>
        <v/>
      </c>
      <c r="W4737" s="75" t="e">
        <f t="shared" si="736"/>
        <v>#N/A</v>
      </c>
      <c r="X4737" s="75" t="e">
        <f t="shared" si="739"/>
        <v>#N/A</v>
      </c>
      <c r="Y4737" s="75" t="e">
        <f t="shared" si="737"/>
        <v>#N/A</v>
      </c>
    </row>
    <row r="4738" spans="2:25" ht="12.75" x14ac:dyDescent="0.2">
      <c r="B4738" s="72" t="str">
        <f t="shared" si="733"/>
        <v/>
      </c>
      <c r="C4738" s="58"/>
      <c r="D4738" s="67"/>
      <c r="E4738" s="71" t="str">
        <f t="shared" si="734"/>
        <v/>
      </c>
      <c r="F4738" s="71" t="str">
        <f t="shared" si="740"/>
        <v/>
      </c>
      <c r="G4738" s="72" t="str">
        <f t="shared" si="738"/>
        <v/>
      </c>
      <c r="H4738" s="68" t="str">
        <f t="shared" si="735"/>
        <v/>
      </c>
      <c r="I4738" s="69" t="str">
        <f t="shared" si="731"/>
        <v/>
      </c>
      <c r="J4738" s="70" t="str">
        <f t="shared" si="732"/>
        <v/>
      </c>
      <c r="W4738" s="75" t="e">
        <f t="shared" si="736"/>
        <v>#N/A</v>
      </c>
      <c r="X4738" s="75" t="e">
        <f t="shared" si="739"/>
        <v>#N/A</v>
      </c>
      <c r="Y4738" s="75" t="e">
        <f t="shared" si="737"/>
        <v>#N/A</v>
      </c>
    </row>
    <row r="4739" spans="2:25" ht="12.75" x14ac:dyDescent="0.2">
      <c r="B4739" s="72" t="str">
        <f t="shared" si="733"/>
        <v/>
      </c>
      <c r="C4739" s="58"/>
      <c r="D4739" s="67"/>
      <c r="E4739" s="71" t="str">
        <f t="shared" si="734"/>
        <v/>
      </c>
      <c r="F4739" s="71" t="str">
        <f t="shared" si="740"/>
        <v/>
      </c>
      <c r="G4739" s="72" t="str">
        <f t="shared" si="738"/>
        <v/>
      </c>
      <c r="H4739" s="68" t="str">
        <f t="shared" si="735"/>
        <v/>
      </c>
      <c r="I4739" s="69" t="str">
        <f t="shared" ref="I4739:I4802" si="741">IF(ISBLANK(D4739)=FALSE,ABS(E4739-$S$15),"")</f>
        <v/>
      </c>
      <c r="J4739" s="70" t="str">
        <f t="shared" ref="J4739:J4802" si="742">IF(ISBLANK(D4739)=FALSE,IF((I4739/$S$16)&gt;4.5,"X",""),"")</f>
        <v/>
      </c>
      <c r="W4739" s="75" t="e">
        <f t="shared" si="736"/>
        <v>#N/A</v>
      </c>
      <c r="X4739" s="75" t="e">
        <f t="shared" si="739"/>
        <v>#N/A</v>
      </c>
      <c r="Y4739" s="75" t="e">
        <f t="shared" si="737"/>
        <v>#N/A</v>
      </c>
    </row>
    <row r="4740" spans="2:25" ht="12.75" x14ac:dyDescent="0.2">
      <c r="B4740" s="72" t="str">
        <f t="shared" ref="B4740:B4803" si="743">IF(ISBLANK(D4740)=FALSE,ABS(G4740-H4740),"")</f>
        <v/>
      </c>
      <c r="C4740" s="58"/>
      <c r="D4740" s="67"/>
      <c r="E4740" s="71" t="str">
        <f t="shared" ref="E4740:E4803" si="744">IF(ISBLANK(D4740)=FALSE,IF($O$20=1,(D4740),IF($O$20=2,LN(D4740),IF($O$20=3,SQRT(D4740),-1/D4740))),"")</f>
        <v/>
      </c>
      <c r="F4740" s="71" t="str">
        <f t="shared" si="740"/>
        <v/>
      </c>
      <c r="G4740" s="72" t="str">
        <f t="shared" si="738"/>
        <v/>
      </c>
      <c r="H4740" s="68" t="str">
        <f t="shared" ref="H4740:H4803" si="745">IF(ISBLANK(D4740)=FALSE,NORMSDIST(F4740),"")</f>
        <v/>
      </c>
      <c r="I4740" s="69" t="str">
        <f t="shared" si="741"/>
        <v/>
      </c>
      <c r="J4740" s="70" t="str">
        <f t="shared" si="742"/>
        <v/>
      </c>
      <c r="W4740" s="75" t="e">
        <f t="shared" ref="W4740:W4803" si="746">IF(ISBLANK(D4740)=FALSE,IF($O$20=1,(D4740),IF($O$20=2,LN(D4740),IF($O$20=3,SQRT(D4740),-1/D4740))),NA())</f>
        <v>#N/A</v>
      </c>
      <c r="X4740" s="75" t="e">
        <f t="shared" si="739"/>
        <v>#N/A</v>
      </c>
      <c r="Y4740" s="75" t="e">
        <f t="shared" ref="Y4740:Y4803" si="747">IF(ISBLANK(D4740)=FALSE,_xlfn.NORM.S.DIST(F4740,TRUE),NA())</f>
        <v>#N/A</v>
      </c>
    </row>
    <row r="4741" spans="2:25" ht="12.75" x14ac:dyDescent="0.2">
      <c r="B4741" s="72" t="str">
        <f t="shared" si="743"/>
        <v/>
      </c>
      <c r="C4741" s="58"/>
      <c r="D4741" s="67"/>
      <c r="E4741" s="71" t="str">
        <f t="shared" si="744"/>
        <v/>
      </c>
      <c r="F4741" s="71" t="str">
        <f t="shared" si="740"/>
        <v/>
      </c>
      <c r="G4741" s="72" t="str">
        <f t="shared" ref="G4741:G4804" si="748">IF(ISBLANK(D4741)=FALSE,G4740+1/$M$6,"")</f>
        <v/>
      </c>
      <c r="H4741" s="68" t="str">
        <f t="shared" si="745"/>
        <v/>
      </c>
      <c r="I4741" s="69" t="str">
        <f t="shared" si="741"/>
        <v/>
      </c>
      <c r="J4741" s="70" t="str">
        <f t="shared" si="742"/>
        <v/>
      </c>
      <c r="W4741" s="75" t="e">
        <f t="shared" si="746"/>
        <v>#N/A</v>
      </c>
      <c r="X4741" s="75" t="e">
        <f t="shared" ref="X4741:X4804" si="749">IF(ISBLANK(D4741)=FALSE,X4740+1/$M$6,NA())</f>
        <v>#N/A</v>
      </c>
      <c r="Y4741" s="75" t="e">
        <f t="shared" si="747"/>
        <v>#N/A</v>
      </c>
    </row>
    <row r="4742" spans="2:25" ht="12.75" x14ac:dyDescent="0.2">
      <c r="B4742" s="72" t="str">
        <f t="shared" si="743"/>
        <v/>
      </c>
      <c r="C4742" s="58"/>
      <c r="D4742" s="67"/>
      <c r="E4742" s="71" t="str">
        <f t="shared" si="744"/>
        <v/>
      </c>
      <c r="F4742" s="71" t="str">
        <f t="shared" si="740"/>
        <v/>
      </c>
      <c r="G4742" s="72" t="str">
        <f t="shared" si="748"/>
        <v/>
      </c>
      <c r="H4742" s="68" t="str">
        <f t="shared" si="745"/>
        <v/>
      </c>
      <c r="I4742" s="69" t="str">
        <f t="shared" si="741"/>
        <v/>
      </c>
      <c r="J4742" s="70" t="str">
        <f t="shared" si="742"/>
        <v/>
      </c>
      <c r="W4742" s="75" t="e">
        <f t="shared" si="746"/>
        <v>#N/A</v>
      </c>
      <c r="X4742" s="75" t="e">
        <f t="shared" si="749"/>
        <v>#N/A</v>
      </c>
      <c r="Y4742" s="75" t="e">
        <f t="shared" si="747"/>
        <v>#N/A</v>
      </c>
    </row>
    <row r="4743" spans="2:25" ht="12.75" x14ac:dyDescent="0.2">
      <c r="B4743" s="72" t="str">
        <f t="shared" si="743"/>
        <v/>
      </c>
      <c r="C4743" s="58"/>
      <c r="D4743" s="67"/>
      <c r="E4743" s="71" t="str">
        <f t="shared" si="744"/>
        <v/>
      </c>
      <c r="F4743" s="71" t="str">
        <f t="shared" si="740"/>
        <v/>
      </c>
      <c r="G4743" s="72" t="str">
        <f t="shared" si="748"/>
        <v/>
      </c>
      <c r="H4743" s="68" t="str">
        <f t="shared" si="745"/>
        <v/>
      </c>
      <c r="I4743" s="69" t="str">
        <f t="shared" si="741"/>
        <v/>
      </c>
      <c r="J4743" s="70" t="str">
        <f t="shared" si="742"/>
        <v/>
      </c>
      <c r="W4743" s="75" t="e">
        <f t="shared" si="746"/>
        <v>#N/A</v>
      </c>
      <c r="X4743" s="75" t="e">
        <f t="shared" si="749"/>
        <v>#N/A</v>
      </c>
      <c r="Y4743" s="75" t="e">
        <f t="shared" si="747"/>
        <v>#N/A</v>
      </c>
    </row>
    <row r="4744" spans="2:25" ht="12.75" x14ac:dyDescent="0.2">
      <c r="B4744" s="72" t="str">
        <f t="shared" si="743"/>
        <v/>
      </c>
      <c r="C4744" s="58"/>
      <c r="D4744" s="67"/>
      <c r="E4744" s="71" t="str">
        <f t="shared" si="744"/>
        <v/>
      </c>
      <c r="F4744" s="71" t="str">
        <f t="shared" si="740"/>
        <v/>
      </c>
      <c r="G4744" s="72" t="str">
        <f t="shared" si="748"/>
        <v/>
      </c>
      <c r="H4744" s="68" t="str">
        <f t="shared" si="745"/>
        <v/>
      </c>
      <c r="I4744" s="69" t="str">
        <f t="shared" si="741"/>
        <v/>
      </c>
      <c r="J4744" s="70" t="str">
        <f t="shared" si="742"/>
        <v/>
      </c>
      <c r="W4744" s="75" t="e">
        <f t="shared" si="746"/>
        <v>#N/A</v>
      </c>
      <c r="X4744" s="75" t="e">
        <f t="shared" si="749"/>
        <v>#N/A</v>
      </c>
      <c r="Y4744" s="75" t="e">
        <f t="shared" si="747"/>
        <v>#N/A</v>
      </c>
    </row>
    <row r="4745" spans="2:25" ht="12.75" x14ac:dyDescent="0.2">
      <c r="B4745" s="72" t="str">
        <f t="shared" si="743"/>
        <v/>
      </c>
      <c r="C4745" s="58"/>
      <c r="D4745" s="67"/>
      <c r="E4745" s="71" t="str">
        <f t="shared" si="744"/>
        <v/>
      </c>
      <c r="F4745" s="71" t="str">
        <f t="shared" si="740"/>
        <v/>
      </c>
      <c r="G4745" s="72" t="str">
        <f t="shared" si="748"/>
        <v/>
      </c>
      <c r="H4745" s="68" t="str">
        <f t="shared" si="745"/>
        <v/>
      </c>
      <c r="I4745" s="69" t="str">
        <f t="shared" si="741"/>
        <v/>
      </c>
      <c r="J4745" s="70" t="str">
        <f t="shared" si="742"/>
        <v/>
      </c>
      <c r="W4745" s="75" t="e">
        <f t="shared" si="746"/>
        <v>#N/A</v>
      </c>
      <c r="X4745" s="75" t="e">
        <f t="shared" si="749"/>
        <v>#N/A</v>
      </c>
      <c r="Y4745" s="75" t="e">
        <f t="shared" si="747"/>
        <v>#N/A</v>
      </c>
    </row>
    <row r="4746" spans="2:25" ht="12.75" x14ac:dyDescent="0.2">
      <c r="B4746" s="72" t="str">
        <f t="shared" si="743"/>
        <v/>
      </c>
      <c r="C4746" s="58"/>
      <c r="D4746" s="67"/>
      <c r="E4746" s="71" t="str">
        <f t="shared" si="744"/>
        <v/>
      </c>
      <c r="F4746" s="71" t="str">
        <f t="shared" si="740"/>
        <v/>
      </c>
      <c r="G4746" s="72" t="str">
        <f t="shared" si="748"/>
        <v/>
      </c>
      <c r="H4746" s="68" t="str">
        <f t="shared" si="745"/>
        <v/>
      </c>
      <c r="I4746" s="69" t="str">
        <f t="shared" si="741"/>
        <v/>
      </c>
      <c r="J4746" s="70" t="str">
        <f t="shared" si="742"/>
        <v/>
      </c>
      <c r="W4746" s="75" t="e">
        <f t="shared" si="746"/>
        <v>#N/A</v>
      </c>
      <c r="X4746" s="75" t="e">
        <f t="shared" si="749"/>
        <v>#N/A</v>
      </c>
      <c r="Y4746" s="75" t="e">
        <f t="shared" si="747"/>
        <v>#N/A</v>
      </c>
    </row>
    <row r="4747" spans="2:25" ht="12.75" x14ac:dyDescent="0.2">
      <c r="B4747" s="72" t="str">
        <f t="shared" si="743"/>
        <v/>
      </c>
      <c r="C4747" s="58"/>
      <c r="D4747" s="67"/>
      <c r="E4747" s="71" t="str">
        <f t="shared" si="744"/>
        <v/>
      </c>
      <c r="F4747" s="71" t="str">
        <f t="shared" si="740"/>
        <v/>
      </c>
      <c r="G4747" s="72" t="str">
        <f t="shared" si="748"/>
        <v/>
      </c>
      <c r="H4747" s="68" t="str">
        <f t="shared" si="745"/>
        <v/>
      </c>
      <c r="I4747" s="69" t="str">
        <f t="shared" si="741"/>
        <v/>
      </c>
      <c r="J4747" s="70" t="str">
        <f t="shared" si="742"/>
        <v/>
      </c>
      <c r="W4747" s="75" t="e">
        <f t="shared" si="746"/>
        <v>#N/A</v>
      </c>
      <c r="X4747" s="75" t="e">
        <f t="shared" si="749"/>
        <v>#N/A</v>
      </c>
      <c r="Y4747" s="75" t="e">
        <f t="shared" si="747"/>
        <v>#N/A</v>
      </c>
    </row>
    <row r="4748" spans="2:25" ht="12.75" x14ac:dyDescent="0.2">
      <c r="B4748" s="72" t="str">
        <f t="shared" si="743"/>
        <v/>
      </c>
      <c r="C4748" s="58"/>
      <c r="D4748" s="67"/>
      <c r="E4748" s="71" t="str">
        <f t="shared" si="744"/>
        <v/>
      </c>
      <c r="F4748" s="71" t="str">
        <f t="shared" si="740"/>
        <v/>
      </c>
      <c r="G4748" s="72" t="str">
        <f t="shared" si="748"/>
        <v/>
      </c>
      <c r="H4748" s="68" t="str">
        <f t="shared" si="745"/>
        <v/>
      </c>
      <c r="I4748" s="69" t="str">
        <f t="shared" si="741"/>
        <v/>
      </c>
      <c r="J4748" s="70" t="str">
        <f t="shared" si="742"/>
        <v/>
      </c>
      <c r="W4748" s="75" t="e">
        <f t="shared" si="746"/>
        <v>#N/A</v>
      </c>
      <c r="X4748" s="75" t="e">
        <f t="shared" si="749"/>
        <v>#N/A</v>
      </c>
      <c r="Y4748" s="75" t="e">
        <f t="shared" si="747"/>
        <v>#N/A</v>
      </c>
    </row>
    <row r="4749" spans="2:25" ht="12.75" x14ac:dyDescent="0.2">
      <c r="B4749" s="72" t="str">
        <f t="shared" si="743"/>
        <v/>
      </c>
      <c r="C4749" s="58"/>
      <c r="D4749" s="67"/>
      <c r="E4749" s="71" t="str">
        <f t="shared" si="744"/>
        <v/>
      </c>
      <c r="F4749" s="71" t="str">
        <f t="shared" si="740"/>
        <v/>
      </c>
      <c r="G4749" s="72" t="str">
        <f t="shared" si="748"/>
        <v/>
      </c>
      <c r="H4749" s="68" t="str">
        <f t="shared" si="745"/>
        <v/>
      </c>
      <c r="I4749" s="69" t="str">
        <f t="shared" si="741"/>
        <v/>
      </c>
      <c r="J4749" s="70" t="str">
        <f t="shared" si="742"/>
        <v/>
      </c>
      <c r="W4749" s="75" t="e">
        <f t="shared" si="746"/>
        <v>#N/A</v>
      </c>
      <c r="X4749" s="75" t="e">
        <f t="shared" si="749"/>
        <v>#N/A</v>
      </c>
      <c r="Y4749" s="75" t="e">
        <f t="shared" si="747"/>
        <v>#N/A</v>
      </c>
    </row>
    <row r="4750" spans="2:25" ht="12.75" x14ac:dyDescent="0.2">
      <c r="B4750" s="72" t="str">
        <f t="shared" si="743"/>
        <v/>
      </c>
      <c r="C4750" s="58"/>
      <c r="D4750" s="67"/>
      <c r="E4750" s="71" t="str">
        <f t="shared" si="744"/>
        <v/>
      </c>
      <c r="F4750" s="71" t="str">
        <f t="shared" ref="F4750:F4813" si="750">IF(D4750,STANDARDIZE(E4750,$M$11,$M$12),"")</f>
        <v/>
      </c>
      <c r="G4750" s="72" t="str">
        <f t="shared" si="748"/>
        <v/>
      </c>
      <c r="H4750" s="68" t="str">
        <f t="shared" si="745"/>
        <v/>
      </c>
      <c r="I4750" s="69" t="str">
        <f t="shared" si="741"/>
        <v/>
      </c>
      <c r="J4750" s="70" t="str">
        <f t="shared" si="742"/>
        <v/>
      </c>
      <c r="W4750" s="75" t="e">
        <f t="shared" si="746"/>
        <v>#N/A</v>
      </c>
      <c r="X4750" s="75" t="e">
        <f t="shared" si="749"/>
        <v>#N/A</v>
      </c>
      <c r="Y4750" s="75" t="e">
        <f t="shared" si="747"/>
        <v>#N/A</v>
      </c>
    </row>
    <row r="4751" spans="2:25" ht="12.75" x14ac:dyDescent="0.2">
      <c r="B4751" s="72" t="str">
        <f t="shared" si="743"/>
        <v/>
      </c>
      <c r="C4751" s="58"/>
      <c r="D4751" s="67"/>
      <c r="E4751" s="71" t="str">
        <f t="shared" si="744"/>
        <v/>
      </c>
      <c r="F4751" s="71" t="str">
        <f t="shared" si="750"/>
        <v/>
      </c>
      <c r="G4751" s="72" t="str">
        <f t="shared" si="748"/>
        <v/>
      </c>
      <c r="H4751" s="68" t="str">
        <f t="shared" si="745"/>
        <v/>
      </c>
      <c r="I4751" s="69" t="str">
        <f t="shared" si="741"/>
        <v/>
      </c>
      <c r="J4751" s="70" t="str">
        <f t="shared" si="742"/>
        <v/>
      </c>
      <c r="W4751" s="75" t="e">
        <f t="shared" si="746"/>
        <v>#N/A</v>
      </c>
      <c r="X4751" s="75" t="e">
        <f t="shared" si="749"/>
        <v>#N/A</v>
      </c>
      <c r="Y4751" s="75" t="e">
        <f t="shared" si="747"/>
        <v>#N/A</v>
      </c>
    </row>
    <row r="4752" spans="2:25" ht="12.75" x14ac:dyDescent="0.2">
      <c r="B4752" s="72" t="str">
        <f t="shared" si="743"/>
        <v/>
      </c>
      <c r="C4752" s="58"/>
      <c r="D4752" s="67"/>
      <c r="E4752" s="71" t="str">
        <f t="shared" si="744"/>
        <v/>
      </c>
      <c r="F4752" s="71" t="str">
        <f t="shared" si="750"/>
        <v/>
      </c>
      <c r="G4752" s="72" t="str">
        <f t="shared" si="748"/>
        <v/>
      </c>
      <c r="H4752" s="68" t="str">
        <f t="shared" si="745"/>
        <v/>
      </c>
      <c r="I4752" s="69" t="str">
        <f t="shared" si="741"/>
        <v/>
      </c>
      <c r="J4752" s="70" t="str">
        <f t="shared" si="742"/>
        <v/>
      </c>
      <c r="W4752" s="75" t="e">
        <f t="shared" si="746"/>
        <v>#N/A</v>
      </c>
      <c r="X4752" s="75" t="e">
        <f t="shared" si="749"/>
        <v>#N/A</v>
      </c>
      <c r="Y4752" s="75" t="e">
        <f t="shared" si="747"/>
        <v>#N/A</v>
      </c>
    </row>
    <row r="4753" spans="2:25" ht="12.75" x14ac:dyDescent="0.2">
      <c r="B4753" s="72" t="str">
        <f t="shared" si="743"/>
        <v/>
      </c>
      <c r="C4753" s="58"/>
      <c r="D4753" s="67"/>
      <c r="E4753" s="71" t="str">
        <f t="shared" si="744"/>
        <v/>
      </c>
      <c r="F4753" s="71" t="str">
        <f t="shared" si="750"/>
        <v/>
      </c>
      <c r="G4753" s="72" t="str">
        <f t="shared" si="748"/>
        <v/>
      </c>
      <c r="H4753" s="68" t="str">
        <f t="shared" si="745"/>
        <v/>
      </c>
      <c r="I4753" s="69" t="str">
        <f t="shared" si="741"/>
        <v/>
      </c>
      <c r="J4753" s="70" t="str">
        <f t="shared" si="742"/>
        <v/>
      </c>
      <c r="W4753" s="75" t="e">
        <f t="shared" si="746"/>
        <v>#N/A</v>
      </c>
      <c r="X4753" s="75" t="e">
        <f t="shared" si="749"/>
        <v>#N/A</v>
      </c>
      <c r="Y4753" s="75" t="e">
        <f t="shared" si="747"/>
        <v>#N/A</v>
      </c>
    </row>
    <row r="4754" spans="2:25" ht="12.75" x14ac:dyDescent="0.2">
      <c r="B4754" s="72" t="str">
        <f t="shared" si="743"/>
        <v/>
      </c>
      <c r="C4754" s="58"/>
      <c r="D4754" s="67"/>
      <c r="E4754" s="71" t="str">
        <f t="shared" si="744"/>
        <v/>
      </c>
      <c r="F4754" s="71" t="str">
        <f t="shared" si="750"/>
        <v/>
      </c>
      <c r="G4754" s="72" t="str">
        <f t="shared" si="748"/>
        <v/>
      </c>
      <c r="H4754" s="68" t="str">
        <f t="shared" si="745"/>
        <v/>
      </c>
      <c r="I4754" s="69" t="str">
        <f t="shared" si="741"/>
        <v/>
      </c>
      <c r="J4754" s="70" t="str">
        <f t="shared" si="742"/>
        <v/>
      </c>
      <c r="W4754" s="75" t="e">
        <f t="shared" si="746"/>
        <v>#N/A</v>
      </c>
      <c r="X4754" s="75" t="e">
        <f t="shared" si="749"/>
        <v>#N/A</v>
      </c>
      <c r="Y4754" s="75" t="e">
        <f t="shared" si="747"/>
        <v>#N/A</v>
      </c>
    </row>
    <row r="4755" spans="2:25" ht="12.75" x14ac:dyDescent="0.2">
      <c r="B4755" s="72" t="str">
        <f t="shared" si="743"/>
        <v/>
      </c>
      <c r="C4755" s="58"/>
      <c r="D4755" s="67"/>
      <c r="E4755" s="71" t="str">
        <f t="shared" si="744"/>
        <v/>
      </c>
      <c r="F4755" s="71" t="str">
        <f t="shared" si="750"/>
        <v/>
      </c>
      <c r="G4755" s="72" t="str">
        <f t="shared" si="748"/>
        <v/>
      </c>
      <c r="H4755" s="68" t="str">
        <f t="shared" si="745"/>
        <v/>
      </c>
      <c r="I4755" s="69" t="str">
        <f t="shared" si="741"/>
        <v/>
      </c>
      <c r="J4755" s="70" t="str">
        <f t="shared" si="742"/>
        <v/>
      </c>
      <c r="W4755" s="75" t="e">
        <f t="shared" si="746"/>
        <v>#N/A</v>
      </c>
      <c r="X4755" s="75" t="e">
        <f t="shared" si="749"/>
        <v>#N/A</v>
      </c>
      <c r="Y4755" s="75" t="e">
        <f t="shared" si="747"/>
        <v>#N/A</v>
      </c>
    </row>
    <row r="4756" spans="2:25" ht="12.75" x14ac:dyDescent="0.2">
      <c r="B4756" s="72" t="str">
        <f t="shared" si="743"/>
        <v/>
      </c>
      <c r="C4756" s="58"/>
      <c r="D4756" s="67"/>
      <c r="E4756" s="71" t="str">
        <f t="shared" si="744"/>
        <v/>
      </c>
      <c r="F4756" s="71" t="str">
        <f t="shared" si="750"/>
        <v/>
      </c>
      <c r="G4756" s="72" t="str">
        <f t="shared" si="748"/>
        <v/>
      </c>
      <c r="H4756" s="68" t="str">
        <f t="shared" si="745"/>
        <v/>
      </c>
      <c r="I4756" s="69" t="str">
        <f t="shared" si="741"/>
        <v/>
      </c>
      <c r="J4756" s="70" t="str">
        <f t="shared" si="742"/>
        <v/>
      </c>
      <c r="W4756" s="75" t="e">
        <f t="shared" si="746"/>
        <v>#N/A</v>
      </c>
      <c r="X4756" s="75" t="e">
        <f t="shared" si="749"/>
        <v>#N/A</v>
      </c>
      <c r="Y4756" s="75" t="e">
        <f t="shared" si="747"/>
        <v>#N/A</v>
      </c>
    </row>
    <row r="4757" spans="2:25" ht="12.75" x14ac:dyDescent="0.2">
      <c r="B4757" s="72" t="str">
        <f t="shared" si="743"/>
        <v/>
      </c>
      <c r="C4757" s="58"/>
      <c r="D4757" s="67"/>
      <c r="E4757" s="71" t="str">
        <f t="shared" si="744"/>
        <v/>
      </c>
      <c r="F4757" s="71" t="str">
        <f t="shared" si="750"/>
        <v/>
      </c>
      <c r="G4757" s="72" t="str">
        <f t="shared" si="748"/>
        <v/>
      </c>
      <c r="H4757" s="68" t="str">
        <f t="shared" si="745"/>
        <v/>
      </c>
      <c r="I4757" s="69" t="str">
        <f t="shared" si="741"/>
        <v/>
      </c>
      <c r="J4757" s="70" t="str">
        <f t="shared" si="742"/>
        <v/>
      </c>
      <c r="W4757" s="75" t="e">
        <f t="shared" si="746"/>
        <v>#N/A</v>
      </c>
      <c r="X4757" s="75" t="e">
        <f t="shared" si="749"/>
        <v>#N/A</v>
      </c>
      <c r="Y4757" s="75" t="e">
        <f t="shared" si="747"/>
        <v>#N/A</v>
      </c>
    </row>
    <row r="4758" spans="2:25" ht="12.75" x14ac:dyDescent="0.2">
      <c r="B4758" s="72" t="str">
        <f t="shared" si="743"/>
        <v/>
      </c>
      <c r="C4758" s="58"/>
      <c r="D4758" s="67"/>
      <c r="E4758" s="71" t="str">
        <f t="shared" si="744"/>
        <v/>
      </c>
      <c r="F4758" s="71" t="str">
        <f t="shared" si="750"/>
        <v/>
      </c>
      <c r="G4758" s="72" t="str">
        <f t="shared" si="748"/>
        <v/>
      </c>
      <c r="H4758" s="68" t="str">
        <f t="shared" si="745"/>
        <v/>
      </c>
      <c r="I4758" s="69" t="str">
        <f t="shared" si="741"/>
        <v/>
      </c>
      <c r="J4758" s="70" t="str">
        <f t="shared" si="742"/>
        <v/>
      </c>
      <c r="W4758" s="75" t="e">
        <f t="shared" si="746"/>
        <v>#N/A</v>
      </c>
      <c r="X4758" s="75" t="e">
        <f t="shared" si="749"/>
        <v>#N/A</v>
      </c>
      <c r="Y4758" s="75" t="e">
        <f t="shared" si="747"/>
        <v>#N/A</v>
      </c>
    </row>
    <row r="4759" spans="2:25" ht="12.75" x14ac:dyDescent="0.2">
      <c r="B4759" s="72" t="str">
        <f t="shared" si="743"/>
        <v/>
      </c>
      <c r="C4759" s="58"/>
      <c r="D4759" s="67"/>
      <c r="E4759" s="71" t="str">
        <f t="shared" si="744"/>
        <v/>
      </c>
      <c r="F4759" s="71" t="str">
        <f t="shared" si="750"/>
        <v/>
      </c>
      <c r="G4759" s="72" t="str">
        <f t="shared" si="748"/>
        <v/>
      </c>
      <c r="H4759" s="68" t="str">
        <f t="shared" si="745"/>
        <v/>
      </c>
      <c r="I4759" s="69" t="str">
        <f t="shared" si="741"/>
        <v/>
      </c>
      <c r="J4759" s="70" t="str">
        <f t="shared" si="742"/>
        <v/>
      </c>
      <c r="W4759" s="75" t="e">
        <f t="shared" si="746"/>
        <v>#N/A</v>
      </c>
      <c r="X4759" s="75" t="e">
        <f t="shared" si="749"/>
        <v>#N/A</v>
      </c>
      <c r="Y4759" s="75" t="e">
        <f t="shared" si="747"/>
        <v>#N/A</v>
      </c>
    </row>
    <row r="4760" spans="2:25" ht="12.75" x14ac:dyDescent="0.2">
      <c r="B4760" s="72" t="str">
        <f t="shared" si="743"/>
        <v/>
      </c>
      <c r="C4760" s="58"/>
      <c r="D4760" s="67"/>
      <c r="E4760" s="71" t="str">
        <f t="shared" si="744"/>
        <v/>
      </c>
      <c r="F4760" s="71" t="str">
        <f t="shared" si="750"/>
        <v/>
      </c>
      <c r="G4760" s="72" t="str">
        <f t="shared" si="748"/>
        <v/>
      </c>
      <c r="H4760" s="68" t="str">
        <f t="shared" si="745"/>
        <v/>
      </c>
      <c r="I4760" s="69" t="str">
        <f t="shared" si="741"/>
        <v/>
      </c>
      <c r="J4760" s="70" t="str">
        <f t="shared" si="742"/>
        <v/>
      </c>
      <c r="W4760" s="75" t="e">
        <f t="shared" si="746"/>
        <v>#N/A</v>
      </c>
      <c r="X4760" s="75" t="e">
        <f t="shared" si="749"/>
        <v>#N/A</v>
      </c>
      <c r="Y4760" s="75" t="e">
        <f t="shared" si="747"/>
        <v>#N/A</v>
      </c>
    </row>
    <row r="4761" spans="2:25" ht="12.75" x14ac:dyDescent="0.2">
      <c r="B4761" s="72" t="str">
        <f t="shared" si="743"/>
        <v/>
      </c>
      <c r="C4761" s="58"/>
      <c r="D4761" s="67"/>
      <c r="E4761" s="71" t="str">
        <f t="shared" si="744"/>
        <v/>
      </c>
      <c r="F4761" s="71" t="str">
        <f t="shared" si="750"/>
        <v/>
      </c>
      <c r="G4761" s="72" t="str">
        <f t="shared" si="748"/>
        <v/>
      </c>
      <c r="H4761" s="68" t="str">
        <f t="shared" si="745"/>
        <v/>
      </c>
      <c r="I4761" s="69" t="str">
        <f t="shared" si="741"/>
        <v/>
      </c>
      <c r="J4761" s="70" t="str">
        <f t="shared" si="742"/>
        <v/>
      </c>
      <c r="W4761" s="75" t="e">
        <f t="shared" si="746"/>
        <v>#N/A</v>
      </c>
      <c r="X4761" s="75" t="e">
        <f t="shared" si="749"/>
        <v>#N/A</v>
      </c>
      <c r="Y4761" s="75" t="e">
        <f t="shared" si="747"/>
        <v>#N/A</v>
      </c>
    </row>
    <row r="4762" spans="2:25" ht="12.75" x14ac:dyDescent="0.2">
      <c r="B4762" s="72" t="str">
        <f t="shared" si="743"/>
        <v/>
      </c>
      <c r="C4762" s="58"/>
      <c r="D4762" s="67"/>
      <c r="E4762" s="71" t="str">
        <f t="shared" si="744"/>
        <v/>
      </c>
      <c r="F4762" s="71" t="str">
        <f t="shared" si="750"/>
        <v/>
      </c>
      <c r="G4762" s="72" t="str">
        <f t="shared" si="748"/>
        <v/>
      </c>
      <c r="H4762" s="68" t="str">
        <f t="shared" si="745"/>
        <v/>
      </c>
      <c r="I4762" s="69" t="str">
        <f t="shared" si="741"/>
        <v/>
      </c>
      <c r="J4762" s="70" t="str">
        <f t="shared" si="742"/>
        <v/>
      </c>
      <c r="W4762" s="75" t="e">
        <f t="shared" si="746"/>
        <v>#N/A</v>
      </c>
      <c r="X4762" s="75" t="e">
        <f t="shared" si="749"/>
        <v>#N/A</v>
      </c>
      <c r="Y4762" s="75" t="e">
        <f t="shared" si="747"/>
        <v>#N/A</v>
      </c>
    </row>
    <row r="4763" spans="2:25" ht="12.75" x14ac:dyDescent="0.2">
      <c r="B4763" s="72" t="str">
        <f t="shared" si="743"/>
        <v/>
      </c>
      <c r="C4763" s="58"/>
      <c r="D4763" s="67"/>
      <c r="E4763" s="71" t="str">
        <f t="shared" si="744"/>
        <v/>
      </c>
      <c r="F4763" s="71" t="str">
        <f t="shared" si="750"/>
        <v/>
      </c>
      <c r="G4763" s="72" t="str">
        <f t="shared" si="748"/>
        <v/>
      </c>
      <c r="H4763" s="68" t="str">
        <f t="shared" si="745"/>
        <v/>
      </c>
      <c r="I4763" s="69" t="str">
        <f t="shared" si="741"/>
        <v/>
      </c>
      <c r="J4763" s="70" t="str">
        <f t="shared" si="742"/>
        <v/>
      </c>
      <c r="W4763" s="75" t="e">
        <f t="shared" si="746"/>
        <v>#N/A</v>
      </c>
      <c r="X4763" s="75" t="e">
        <f t="shared" si="749"/>
        <v>#N/A</v>
      </c>
      <c r="Y4763" s="75" t="e">
        <f t="shared" si="747"/>
        <v>#N/A</v>
      </c>
    </row>
    <row r="4764" spans="2:25" ht="12.75" x14ac:dyDescent="0.2">
      <c r="B4764" s="72" t="str">
        <f t="shared" si="743"/>
        <v/>
      </c>
      <c r="C4764" s="58"/>
      <c r="D4764" s="67"/>
      <c r="E4764" s="71" t="str">
        <f t="shared" si="744"/>
        <v/>
      </c>
      <c r="F4764" s="71" t="str">
        <f t="shared" si="750"/>
        <v/>
      </c>
      <c r="G4764" s="72" t="str">
        <f t="shared" si="748"/>
        <v/>
      </c>
      <c r="H4764" s="68" t="str">
        <f t="shared" si="745"/>
        <v/>
      </c>
      <c r="I4764" s="69" t="str">
        <f t="shared" si="741"/>
        <v/>
      </c>
      <c r="J4764" s="70" t="str">
        <f t="shared" si="742"/>
        <v/>
      </c>
      <c r="W4764" s="75" t="e">
        <f t="shared" si="746"/>
        <v>#N/A</v>
      </c>
      <c r="X4764" s="75" t="e">
        <f t="shared" si="749"/>
        <v>#N/A</v>
      </c>
      <c r="Y4764" s="75" t="e">
        <f t="shared" si="747"/>
        <v>#N/A</v>
      </c>
    </row>
    <row r="4765" spans="2:25" ht="12.75" x14ac:dyDescent="0.2">
      <c r="B4765" s="72" t="str">
        <f t="shared" si="743"/>
        <v/>
      </c>
      <c r="C4765" s="58"/>
      <c r="D4765" s="67"/>
      <c r="E4765" s="71" t="str">
        <f t="shared" si="744"/>
        <v/>
      </c>
      <c r="F4765" s="71" t="str">
        <f t="shared" si="750"/>
        <v/>
      </c>
      <c r="G4765" s="72" t="str">
        <f t="shared" si="748"/>
        <v/>
      </c>
      <c r="H4765" s="68" t="str">
        <f t="shared" si="745"/>
        <v/>
      </c>
      <c r="I4765" s="69" t="str">
        <f t="shared" si="741"/>
        <v/>
      </c>
      <c r="J4765" s="70" t="str">
        <f t="shared" si="742"/>
        <v/>
      </c>
      <c r="W4765" s="75" t="e">
        <f t="shared" si="746"/>
        <v>#N/A</v>
      </c>
      <c r="X4765" s="75" t="e">
        <f t="shared" si="749"/>
        <v>#N/A</v>
      </c>
      <c r="Y4765" s="75" t="e">
        <f t="shared" si="747"/>
        <v>#N/A</v>
      </c>
    </row>
    <row r="4766" spans="2:25" ht="12.75" x14ac:dyDescent="0.2">
      <c r="B4766" s="72" t="str">
        <f t="shared" si="743"/>
        <v/>
      </c>
      <c r="C4766" s="58"/>
      <c r="D4766" s="67"/>
      <c r="E4766" s="71" t="str">
        <f t="shared" si="744"/>
        <v/>
      </c>
      <c r="F4766" s="71" t="str">
        <f t="shared" si="750"/>
        <v/>
      </c>
      <c r="G4766" s="72" t="str">
        <f t="shared" si="748"/>
        <v/>
      </c>
      <c r="H4766" s="68" t="str">
        <f t="shared" si="745"/>
        <v/>
      </c>
      <c r="I4766" s="69" t="str">
        <f t="shared" si="741"/>
        <v/>
      </c>
      <c r="J4766" s="70" t="str">
        <f t="shared" si="742"/>
        <v/>
      </c>
      <c r="W4766" s="75" t="e">
        <f t="shared" si="746"/>
        <v>#N/A</v>
      </c>
      <c r="X4766" s="75" t="e">
        <f t="shared" si="749"/>
        <v>#N/A</v>
      </c>
      <c r="Y4766" s="75" t="e">
        <f t="shared" si="747"/>
        <v>#N/A</v>
      </c>
    </row>
    <row r="4767" spans="2:25" ht="12.75" x14ac:dyDescent="0.2">
      <c r="B4767" s="72" t="str">
        <f t="shared" si="743"/>
        <v/>
      </c>
      <c r="C4767" s="58"/>
      <c r="D4767" s="67"/>
      <c r="E4767" s="71" t="str">
        <f t="shared" si="744"/>
        <v/>
      </c>
      <c r="F4767" s="71" t="str">
        <f t="shared" si="750"/>
        <v/>
      </c>
      <c r="G4767" s="72" t="str">
        <f t="shared" si="748"/>
        <v/>
      </c>
      <c r="H4767" s="68" t="str">
        <f t="shared" si="745"/>
        <v/>
      </c>
      <c r="I4767" s="69" t="str">
        <f t="shared" si="741"/>
        <v/>
      </c>
      <c r="J4767" s="70" t="str">
        <f t="shared" si="742"/>
        <v/>
      </c>
      <c r="W4767" s="75" t="e">
        <f t="shared" si="746"/>
        <v>#N/A</v>
      </c>
      <c r="X4767" s="75" t="e">
        <f t="shared" si="749"/>
        <v>#N/A</v>
      </c>
      <c r="Y4767" s="75" t="e">
        <f t="shared" si="747"/>
        <v>#N/A</v>
      </c>
    </row>
    <row r="4768" spans="2:25" ht="12.75" x14ac:dyDescent="0.2">
      <c r="B4768" s="72" t="str">
        <f t="shared" si="743"/>
        <v/>
      </c>
      <c r="C4768" s="58"/>
      <c r="D4768" s="67"/>
      <c r="E4768" s="71" t="str">
        <f t="shared" si="744"/>
        <v/>
      </c>
      <c r="F4768" s="71" t="str">
        <f t="shared" si="750"/>
        <v/>
      </c>
      <c r="G4768" s="72" t="str">
        <f t="shared" si="748"/>
        <v/>
      </c>
      <c r="H4768" s="68" t="str">
        <f t="shared" si="745"/>
        <v/>
      </c>
      <c r="I4768" s="69" t="str">
        <f t="shared" si="741"/>
        <v/>
      </c>
      <c r="J4768" s="70" t="str">
        <f t="shared" si="742"/>
        <v/>
      </c>
      <c r="W4768" s="75" t="e">
        <f t="shared" si="746"/>
        <v>#N/A</v>
      </c>
      <c r="X4768" s="75" t="e">
        <f t="shared" si="749"/>
        <v>#N/A</v>
      </c>
      <c r="Y4768" s="75" t="e">
        <f t="shared" si="747"/>
        <v>#N/A</v>
      </c>
    </row>
    <row r="4769" spans="2:25" ht="12.75" x14ac:dyDescent="0.2">
      <c r="B4769" s="72" t="str">
        <f t="shared" si="743"/>
        <v/>
      </c>
      <c r="C4769" s="58"/>
      <c r="D4769" s="67"/>
      <c r="E4769" s="71" t="str">
        <f t="shared" si="744"/>
        <v/>
      </c>
      <c r="F4769" s="71" t="str">
        <f t="shared" si="750"/>
        <v/>
      </c>
      <c r="G4769" s="72" t="str">
        <f t="shared" si="748"/>
        <v/>
      </c>
      <c r="H4769" s="68" t="str">
        <f t="shared" si="745"/>
        <v/>
      </c>
      <c r="I4769" s="69" t="str">
        <f t="shared" si="741"/>
        <v/>
      </c>
      <c r="J4769" s="70" t="str">
        <f t="shared" si="742"/>
        <v/>
      </c>
      <c r="W4769" s="75" t="e">
        <f t="shared" si="746"/>
        <v>#N/A</v>
      </c>
      <c r="X4769" s="75" t="e">
        <f t="shared" si="749"/>
        <v>#N/A</v>
      </c>
      <c r="Y4769" s="75" t="e">
        <f t="shared" si="747"/>
        <v>#N/A</v>
      </c>
    </row>
    <row r="4770" spans="2:25" ht="12.75" x14ac:dyDescent="0.2">
      <c r="B4770" s="72" t="str">
        <f t="shared" si="743"/>
        <v/>
      </c>
      <c r="C4770" s="58"/>
      <c r="D4770" s="67"/>
      <c r="E4770" s="71" t="str">
        <f t="shared" si="744"/>
        <v/>
      </c>
      <c r="F4770" s="71" t="str">
        <f t="shared" si="750"/>
        <v/>
      </c>
      <c r="G4770" s="72" t="str">
        <f t="shared" si="748"/>
        <v/>
      </c>
      <c r="H4770" s="68" t="str">
        <f t="shared" si="745"/>
        <v/>
      </c>
      <c r="I4770" s="69" t="str">
        <f t="shared" si="741"/>
        <v/>
      </c>
      <c r="J4770" s="70" t="str">
        <f t="shared" si="742"/>
        <v/>
      </c>
      <c r="W4770" s="75" t="e">
        <f t="shared" si="746"/>
        <v>#N/A</v>
      </c>
      <c r="X4770" s="75" t="e">
        <f t="shared" si="749"/>
        <v>#N/A</v>
      </c>
      <c r="Y4770" s="75" t="e">
        <f t="shared" si="747"/>
        <v>#N/A</v>
      </c>
    </row>
    <row r="4771" spans="2:25" ht="12.75" x14ac:dyDescent="0.2">
      <c r="B4771" s="72" t="str">
        <f t="shared" si="743"/>
        <v/>
      </c>
      <c r="C4771" s="58"/>
      <c r="D4771" s="67"/>
      <c r="E4771" s="71" t="str">
        <f t="shared" si="744"/>
        <v/>
      </c>
      <c r="F4771" s="71" t="str">
        <f t="shared" si="750"/>
        <v/>
      </c>
      <c r="G4771" s="72" t="str">
        <f t="shared" si="748"/>
        <v/>
      </c>
      <c r="H4771" s="68" t="str">
        <f t="shared" si="745"/>
        <v/>
      </c>
      <c r="I4771" s="69" t="str">
        <f t="shared" si="741"/>
        <v/>
      </c>
      <c r="J4771" s="70" t="str">
        <f t="shared" si="742"/>
        <v/>
      </c>
      <c r="W4771" s="75" t="e">
        <f t="shared" si="746"/>
        <v>#N/A</v>
      </c>
      <c r="X4771" s="75" t="e">
        <f t="shared" si="749"/>
        <v>#N/A</v>
      </c>
      <c r="Y4771" s="75" t="e">
        <f t="shared" si="747"/>
        <v>#N/A</v>
      </c>
    </row>
    <row r="4772" spans="2:25" ht="12.75" x14ac:dyDescent="0.2">
      <c r="B4772" s="72" t="str">
        <f t="shared" si="743"/>
        <v/>
      </c>
      <c r="C4772" s="58"/>
      <c r="D4772" s="67"/>
      <c r="E4772" s="71" t="str">
        <f t="shared" si="744"/>
        <v/>
      </c>
      <c r="F4772" s="71" t="str">
        <f t="shared" si="750"/>
        <v/>
      </c>
      <c r="G4772" s="72" t="str">
        <f t="shared" si="748"/>
        <v/>
      </c>
      <c r="H4772" s="68" t="str">
        <f t="shared" si="745"/>
        <v/>
      </c>
      <c r="I4772" s="69" t="str">
        <f t="shared" si="741"/>
        <v/>
      </c>
      <c r="J4772" s="70" t="str">
        <f t="shared" si="742"/>
        <v/>
      </c>
      <c r="W4772" s="75" t="e">
        <f t="shared" si="746"/>
        <v>#N/A</v>
      </c>
      <c r="X4772" s="75" t="e">
        <f t="shared" si="749"/>
        <v>#N/A</v>
      </c>
      <c r="Y4772" s="75" t="e">
        <f t="shared" si="747"/>
        <v>#N/A</v>
      </c>
    </row>
    <row r="4773" spans="2:25" ht="12.75" x14ac:dyDescent="0.2">
      <c r="B4773" s="72" t="str">
        <f t="shared" si="743"/>
        <v/>
      </c>
      <c r="C4773" s="58"/>
      <c r="D4773" s="67"/>
      <c r="E4773" s="71" t="str">
        <f t="shared" si="744"/>
        <v/>
      </c>
      <c r="F4773" s="71" t="str">
        <f t="shared" si="750"/>
        <v/>
      </c>
      <c r="G4773" s="72" t="str">
        <f t="shared" si="748"/>
        <v/>
      </c>
      <c r="H4773" s="68" t="str">
        <f t="shared" si="745"/>
        <v/>
      </c>
      <c r="I4773" s="69" t="str">
        <f t="shared" si="741"/>
        <v/>
      </c>
      <c r="J4773" s="70" t="str">
        <f t="shared" si="742"/>
        <v/>
      </c>
      <c r="W4773" s="75" t="e">
        <f t="shared" si="746"/>
        <v>#N/A</v>
      </c>
      <c r="X4773" s="75" t="e">
        <f t="shared" si="749"/>
        <v>#N/A</v>
      </c>
      <c r="Y4773" s="75" t="e">
        <f t="shared" si="747"/>
        <v>#N/A</v>
      </c>
    </row>
    <row r="4774" spans="2:25" ht="12.75" x14ac:dyDescent="0.2">
      <c r="B4774" s="72" t="str">
        <f t="shared" si="743"/>
        <v/>
      </c>
      <c r="C4774" s="58"/>
      <c r="D4774" s="67"/>
      <c r="E4774" s="71" t="str">
        <f t="shared" si="744"/>
        <v/>
      </c>
      <c r="F4774" s="71" t="str">
        <f t="shared" si="750"/>
        <v/>
      </c>
      <c r="G4774" s="72" t="str">
        <f t="shared" si="748"/>
        <v/>
      </c>
      <c r="H4774" s="68" t="str">
        <f t="shared" si="745"/>
        <v/>
      </c>
      <c r="I4774" s="69" t="str">
        <f t="shared" si="741"/>
        <v/>
      </c>
      <c r="J4774" s="70" t="str">
        <f t="shared" si="742"/>
        <v/>
      </c>
      <c r="W4774" s="75" t="e">
        <f t="shared" si="746"/>
        <v>#N/A</v>
      </c>
      <c r="X4774" s="75" t="e">
        <f t="shared" si="749"/>
        <v>#N/A</v>
      </c>
      <c r="Y4774" s="75" t="e">
        <f t="shared" si="747"/>
        <v>#N/A</v>
      </c>
    </row>
    <row r="4775" spans="2:25" ht="12.75" x14ac:dyDescent="0.2">
      <c r="B4775" s="72" t="str">
        <f t="shared" si="743"/>
        <v/>
      </c>
      <c r="C4775" s="58"/>
      <c r="D4775" s="67"/>
      <c r="E4775" s="71" t="str">
        <f t="shared" si="744"/>
        <v/>
      </c>
      <c r="F4775" s="71" t="str">
        <f t="shared" si="750"/>
        <v/>
      </c>
      <c r="G4775" s="72" t="str">
        <f t="shared" si="748"/>
        <v/>
      </c>
      <c r="H4775" s="68" t="str">
        <f t="shared" si="745"/>
        <v/>
      </c>
      <c r="I4775" s="69" t="str">
        <f t="shared" si="741"/>
        <v/>
      </c>
      <c r="J4775" s="70" t="str">
        <f t="shared" si="742"/>
        <v/>
      </c>
      <c r="W4775" s="75" t="e">
        <f t="shared" si="746"/>
        <v>#N/A</v>
      </c>
      <c r="X4775" s="75" t="e">
        <f t="shared" si="749"/>
        <v>#N/A</v>
      </c>
      <c r="Y4775" s="75" t="e">
        <f t="shared" si="747"/>
        <v>#N/A</v>
      </c>
    </row>
    <row r="4776" spans="2:25" ht="12.75" x14ac:dyDescent="0.2">
      <c r="B4776" s="72" t="str">
        <f t="shared" si="743"/>
        <v/>
      </c>
      <c r="C4776" s="58"/>
      <c r="D4776" s="67"/>
      <c r="E4776" s="71" t="str">
        <f t="shared" si="744"/>
        <v/>
      </c>
      <c r="F4776" s="71" t="str">
        <f t="shared" si="750"/>
        <v/>
      </c>
      <c r="G4776" s="72" t="str">
        <f t="shared" si="748"/>
        <v/>
      </c>
      <c r="H4776" s="68" t="str">
        <f t="shared" si="745"/>
        <v/>
      </c>
      <c r="I4776" s="69" t="str">
        <f t="shared" si="741"/>
        <v/>
      </c>
      <c r="J4776" s="70" t="str">
        <f t="shared" si="742"/>
        <v/>
      </c>
      <c r="W4776" s="75" t="e">
        <f t="shared" si="746"/>
        <v>#N/A</v>
      </c>
      <c r="X4776" s="75" t="e">
        <f t="shared" si="749"/>
        <v>#N/A</v>
      </c>
      <c r="Y4776" s="75" t="e">
        <f t="shared" si="747"/>
        <v>#N/A</v>
      </c>
    </row>
    <row r="4777" spans="2:25" ht="12.75" x14ac:dyDescent="0.2">
      <c r="B4777" s="72" t="str">
        <f t="shared" si="743"/>
        <v/>
      </c>
      <c r="C4777" s="58"/>
      <c r="D4777" s="67"/>
      <c r="E4777" s="71" t="str">
        <f t="shared" si="744"/>
        <v/>
      </c>
      <c r="F4777" s="71" t="str">
        <f t="shared" si="750"/>
        <v/>
      </c>
      <c r="G4777" s="72" t="str">
        <f t="shared" si="748"/>
        <v/>
      </c>
      <c r="H4777" s="68" t="str">
        <f t="shared" si="745"/>
        <v/>
      </c>
      <c r="I4777" s="69" t="str">
        <f t="shared" si="741"/>
        <v/>
      </c>
      <c r="J4777" s="70" t="str">
        <f t="shared" si="742"/>
        <v/>
      </c>
      <c r="W4777" s="75" t="e">
        <f t="shared" si="746"/>
        <v>#N/A</v>
      </c>
      <c r="X4777" s="75" t="e">
        <f t="shared" si="749"/>
        <v>#N/A</v>
      </c>
      <c r="Y4777" s="75" t="e">
        <f t="shared" si="747"/>
        <v>#N/A</v>
      </c>
    </row>
    <row r="4778" spans="2:25" ht="12.75" x14ac:dyDescent="0.2">
      <c r="B4778" s="72" t="str">
        <f t="shared" si="743"/>
        <v/>
      </c>
      <c r="C4778" s="58"/>
      <c r="D4778" s="67"/>
      <c r="E4778" s="71" t="str">
        <f t="shared" si="744"/>
        <v/>
      </c>
      <c r="F4778" s="71" t="str">
        <f t="shared" si="750"/>
        <v/>
      </c>
      <c r="G4778" s="72" t="str">
        <f t="shared" si="748"/>
        <v/>
      </c>
      <c r="H4778" s="68" t="str">
        <f t="shared" si="745"/>
        <v/>
      </c>
      <c r="I4778" s="69" t="str">
        <f t="shared" si="741"/>
        <v/>
      </c>
      <c r="J4778" s="70" t="str">
        <f t="shared" si="742"/>
        <v/>
      </c>
      <c r="W4778" s="75" t="e">
        <f t="shared" si="746"/>
        <v>#N/A</v>
      </c>
      <c r="X4778" s="75" t="e">
        <f t="shared" si="749"/>
        <v>#N/A</v>
      </c>
      <c r="Y4778" s="75" t="e">
        <f t="shared" si="747"/>
        <v>#N/A</v>
      </c>
    </row>
    <row r="4779" spans="2:25" ht="12.75" x14ac:dyDescent="0.2">
      <c r="B4779" s="72" t="str">
        <f t="shared" si="743"/>
        <v/>
      </c>
      <c r="C4779" s="58"/>
      <c r="D4779" s="67"/>
      <c r="E4779" s="71" t="str">
        <f t="shared" si="744"/>
        <v/>
      </c>
      <c r="F4779" s="71" t="str">
        <f t="shared" si="750"/>
        <v/>
      </c>
      <c r="G4779" s="72" t="str">
        <f t="shared" si="748"/>
        <v/>
      </c>
      <c r="H4779" s="68" t="str">
        <f t="shared" si="745"/>
        <v/>
      </c>
      <c r="I4779" s="69" t="str">
        <f t="shared" si="741"/>
        <v/>
      </c>
      <c r="J4779" s="70" t="str">
        <f t="shared" si="742"/>
        <v/>
      </c>
      <c r="W4779" s="75" t="e">
        <f t="shared" si="746"/>
        <v>#N/A</v>
      </c>
      <c r="X4779" s="75" t="e">
        <f t="shared" si="749"/>
        <v>#N/A</v>
      </c>
      <c r="Y4779" s="75" t="e">
        <f t="shared" si="747"/>
        <v>#N/A</v>
      </c>
    </row>
    <row r="4780" spans="2:25" ht="12.75" x14ac:dyDescent="0.2">
      <c r="B4780" s="72" t="str">
        <f t="shared" si="743"/>
        <v/>
      </c>
      <c r="C4780" s="58"/>
      <c r="D4780" s="67"/>
      <c r="E4780" s="71" t="str">
        <f t="shared" si="744"/>
        <v/>
      </c>
      <c r="F4780" s="71" t="str">
        <f t="shared" si="750"/>
        <v/>
      </c>
      <c r="G4780" s="72" t="str">
        <f t="shared" si="748"/>
        <v/>
      </c>
      <c r="H4780" s="68" t="str">
        <f t="shared" si="745"/>
        <v/>
      </c>
      <c r="I4780" s="69" t="str">
        <f t="shared" si="741"/>
        <v/>
      </c>
      <c r="J4780" s="70" t="str">
        <f t="shared" si="742"/>
        <v/>
      </c>
      <c r="W4780" s="75" t="e">
        <f t="shared" si="746"/>
        <v>#N/A</v>
      </c>
      <c r="X4780" s="75" t="e">
        <f t="shared" si="749"/>
        <v>#N/A</v>
      </c>
      <c r="Y4780" s="75" t="e">
        <f t="shared" si="747"/>
        <v>#N/A</v>
      </c>
    </row>
    <row r="4781" spans="2:25" ht="12.75" x14ac:dyDescent="0.2">
      <c r="B4781" s="72" t="str">
        <f t="shared" si="743"/>
        <v/>
      </c>
      <c r="C4781" s="58"/>
      <c r="D4781" s="67"/>
      <c r="E4781" s="71" t="str">
        <f t="shared" si="744"/>
        <v/>
      </c>
      <c r="F4781" s="71" t="str">
        <f t="shared" si="750"/>
        <v/>
      </c>
      <c r="G4781" s="72" t="str">
        <f t="shared" si="748"/>
        <v/>
      </c>
      <c r="H4781" s="68" t="str">
        <f t="shared" si="745"/>
        <v/>
      </c>
      <c r="I4781" s="69" t="str">
        <f t="shared" si="741"/>
        <v/>
      </c>
      <c r="J4781" s="70" t="str">
        <f t="shared" si="742"/>
        <v/>
      </c>
      <c r="W4781" s="75" t="e">
        <f t="shared" si="746"/>
        <v>#N/A</v>
      </c>
      <c r="X4781" s="75" t="e">
        <f t="shared" si="749"/>
        <v>#N/A</v>
      </c>
      <c r="Y4781" s="75" t="e">
        <f t="shared" si="747"/>
        <v>#N/A</v>
      </c>
    </row>
    <row r="4782" spans="2:25" ht="12.75" x14ac:dyDescent="0.2">
      <c r="B4782" s="72" t="str">
        <f t="shared" si="743"/>
        <v/>
      </c>
      <c r="C4782" s="58"/>
      <c r="D4782" s="67"/>
      <c r="E4782" s="71" t="str">
        <f t="shared" si="744"/>
        <v/>
      </c>
      <c r="F4782" s="71" t="str">
        <f t="shared" si="750"/>
        <v/>
      </c>
      <c r="G4782" s="72" t="str">
        <f t="shared" si="748"/>
        <v/>
      </c>
      <c r="H4782" s="68" t="str">
        <f t="shared" si="745"/>
        <v/>
      </c>
      <c r="I4782" s="69" t="str">
        <f t="shared" si="741"/>
        <v/>
      </c>
      <c r="J4782" s="70" t="str">
        <f t="shared" si="742"/>
        <v/>
      </c>
      <c r="W4782" s="75" t="e">
        <f t="shared" si="746"/>
        <v>#N/A</v>
      </c>
      <c r="X4782" s="75" t="e">
        <f t="shared" si="749"/>
        <v>#N/A</v>
      </c>
      <c r="Y4782" s="75" t="e">
        <f t="shared" si="747"/>
        <v>#N/A</v>
      </c>
    </row>
    <row r="4783" spans="2:25" ht="12.75" x14ac:dyDescent="0.2">
      <c r="B4783" s="72" t="str">
        <f t="shared" si="743"/>
        <v/>
      </c>
      <c r="C4783" s="58"/>
      <c r="D4783" s="67"/>
      <c r="E4783" s="71" t="str">
        <f t="shared" si="744"/>
        <v/>
      </c>
      <c r="F4783" s="71" t="str">
        <f t="shared" si="750"/>
        <v/>
      </c>
      <c r="G4783" s="72" t="str">
        <f t="shared" si="748"/>
        <v/>
      </c>
      <c r="H4783" s="68" t="str">
        <f t="shared" si="745"/>
        <v/>
      </c>
      <c r="I4783" s="69" t="str">
        <f t="shared" si="741"/>
        <v/>
      </c>
      <c r="J4783" s="70" t="str">
        <f t="shared" si="742"/>
        <v/>
      </c>
      <c r="W4783" s="75" t="e">
        <f t="shared" si="746"/>
        <v>#N/A</v>
      </c>
      <c r="X4783" s="75" t="e">
        <f t="shared" si="749"/>
        <v>#N/A</v>
      </c>
      <c r="Y4783" s="75" t="e">
        <f t="shared" si="747"/>
        <v>#N/A</v>
      </c>
    </row>
    <row r="4784" spans="2:25" ht="12.75" x14ac:dyDescent="0.2">
      <c r="B4784" s="72" t="str">
        <f t="shared" si="743"/>
        <v/>
      </c>
      <c r="C4784" s="58"/>
      <c r="D4784" s="67"/>
      <c r="E4784" s="71" t="str">
        <f t="shared" si="744"/>
        <v/>
      </c>
      <c r="F4784" s="71" t="str">
        <f t="shared" si="750"/>
        <v/>
      </c>
      <c r="G4784" s="72" t="str">
        <f t="shared" si="748"/>
        <v/>
      </c>
      <c r="H4784" s="68" t="str">
        <f t="shared" si="745"/>
        <v/>
      </c>
      <c r="I4784" s="69" t="str">
        <f t="shared" si="741"/>
        <v/>
      </c>
      <c r="J4784" s="70" t="str">
        <f t="shared" si="742"/>
        <v/>
      </c>
      <c r="W4784" s="75" t="e">
        <f t="shared" si="746"/>
        <v>#N/A</v>
      </c>
      <c r="X4784" s="75" t="e">
        <f t="shared" si="749"/>
        <v>#N/A</v>
      </c>
      <c r="Y4784" s="75" t="e">
        <f t="shared" si="747"/>
        <v>#N/A</v>
      </c>
    </row>
    <row r="4785" spans="2:25" ht="12.75" x14ac:dyDescent="0.2">
      <c r="B4785" s="72" t="str">
        <f t="shared" si="743"/>
        <v/>
      </c>
      <c r="C4785" s="58"/>
      <c r="D4785" s="67"/>
      <c r="E4785" s="71" t="str">
        <f t="shared" si="744"/>
        <v/>
      </c>
      <c r="F4785" s="71" t="str">
        <f t="shared" si="750"/>
        <v/>
      </c>
      <c r="G4785" s="72" t="str">
        <f t="shared" si="748"/>
        <v/>
      </c>
      <c r="H4785" s="68" t="str">
        <f t="shared" si="745"/>
        <v/>
      </c>
      <c r="I4785" s="69" t="str">
        <f t="shared" si="741"/>
        <v/>
      </c>
      <c r="J4785" s="70" t="str">
        <f t="shared" si="742"/>
        <v/>
      </c>
      <c r="W4785" s="75" t="e">
        <f t="shared" si="746"/>
        <v>#N/A</v>
      </c>
      <c r="X4785" s="75" t="e">
        <f t="shared" si="749"/>
        <v>#N/A</v>
      </c>
      <c r="Y4785" s="75" t="e">
        <f t="shared" si="747"/>
        <v>#N/A</v>
      </c>
    </row>
    <row r="4786" spans="2:25" ht="12.75" x14ac:dyDescent="0.2">
      <c r="B4786" s="72" t="str">
        <f t="shared" si="743"/>
        <v/>
      </c>
      <c r="C4786" s="58"/>
      <c r="D4786" s="67"/>
      <c r="E4786" s="71" t="str">
        <f t="shared" si="744"/>
        <v/>
      </c>
      <c r="F4786" s="71" t="str">
        <f t="shared" si="750"/>
        <v/>
      </c>
      <c r="G4786" s="72" t="str">
        <f t="shared" si="748"/>
        <v/>
      </c>
      <c r="H4786" s="68" t="str">
        <f t="shared" si="745"/>
        <v/>
      </c>
      <c r="I4786" s="69" t="str">
        <f t="shared" si="741"/>
        <v/>
      </c>
      <c r="J4786" s="70" t="str">
        <f t="shared" si="742"/>
        <v/>
      </c>
      <c r="W4786" s="75" t="e">
        <f t="shared" si="746"/>
        <v>#N/A</v>
      </c>
      <c r="X4786" s="75" t="e">
        <f t="shared" si="749"/>
        <v>#N/A</v>
      </c>
      <c r="Y4786" s="75" t="e">
        <f t="shared" si="747"/>
        <v>#N/A</v>
      </c>
    </row>
    <row r="4787" spans="2:25" ht="12.75" x14ac:dyDescent="0.2">
      <c r="B4787" s="72" t="str">
        <f t="shared" si="743"/>
        <v/>
      </c>
      <c r="C4787" s="58"/>
      <c r="D4787" s="67"/>
      <c r="E4787" s="71" t="str">
        <f t="shared" si="744"/>
        <v/>
      </c>
      <c r="F4787" s="71" t="str">
        <f t="shared" si="750"/>
        <v/>
      </c>
      <c r="G4787" s="72" t="str">
        <f t="shared" si="748"/>
        <v/>
      </c>
      <c r="H4787" s="68" t="str">
        <f t="shared" si="745"/>
        <v/>
      </c>
      <c r="I4787" s="69" t="str">
        <f t="shared" si="741"/>
        <v/>
      </c>
      <c r="J4787" s="70" t="str">
        <f t="shared" si="742"/>
        <v/>
      </c>
      <c r="W4787" s="75" t="e">
        <f t="shared" si="746"/>
        <v>#N/A</v>
      </c>
      <c r="X4787" s="75" t="e">
        <f t="shared" si="749"/>
        <v>#N/A</v>
      </c>
      <c r="Y4787" s="75" t="e">
        <f t="shared" si="747"/>
        <v>#N/A</v>
      </c>
    </row>
    <row r="4788" spans="2:25" ht="12.75" x14ac:dyDescent="0.2">
      <c r="B4788" s="72" t="str">
        <f t="shared" si="743"/>
        <v/>
      </c>
      <c r="C4788" s="58"/>
      <c r="D4788" s="67"/>
      <c r="E4788" s="71" t="str">
        <f t="shared" si="744"/>
        <v/>
      </c>
      <c r="F4788" s="71" t="str">
        <f t="shared" si="750"/>
        <v/>
      </c>
      <c r="G4788" s="72" t="str">
        <f t="shared" si="748"/>
        <v/>
      </c>
      <c r="H4788" s="68" t="str">
        <f t="shared" si="745"/>
        <v/>
      </c>
      <c r="I4788" s="69" t="str">
        <f t="shared" si="741"/>
        <v/>
      </c>
      <c r="J4788" s="70" t="str">
        <f t="shared" si="742"/>
        <v/>
      </c>
      <c r="W4788" s="75" t="e">
        <f t="shared" si="746"/>
        <v>#N/A</v>
      </c>
      <c r="X4788" s="75" t="e">
        <f t="shared" si="749"/>
        <v>#N/A</v>
      </c>
      <c r="Y4788" s="75" t="e">
        <f t="shared" si="747"/>
        <v>#N/A</v>
      </c>
    </row>
    <row r="4789" spans="2:25" ht="12.75" x14ac:dyDescent="0.2">
      <c r="B4789" s="72" t="str">
        <f t="shared" si="743"/>
        <v/>
      </c>
      <c r="C4789" s="58"/>
      <c r="D4789" s="67"/>
      <c r="E4789" s="71" t="str">
        <f t="shared" si="744"/>
        <v/>
      </c>
      <c r="F4789" s="71" t="str">
        <f t="shared" si="750"/>
        <v/>
      </c>
      <c r="G4789" s="72" t="str">
        <f t="shared" si="748"/>
        <v/>
      </c>
      <c r="H4789" s="68" t="str">
        <f t="shared" si="745"/>
        <v/>
      </c>
      <c r="I4789" s="69" t="str">
        <f t="shared" si="741"/>
        <v/>
      </c>
      <c r="J4789" s="70" t="str">
        <f t="shared" si="742"/>
        <v/>
      </c>
      <c r="W4789" s="75" t="e">
        <f t="shared" si="746"/>
        <v>#N/A</v>
      </c>
      <c r="X4789" s="75" t="e">
        <f t="shared" si="749"/>
        <v>#N/A</v>
      </c>
      <c r="Y4789" s="75" t="e">
        <f t="shared" si="747"/>
        <v>#N/A</v>
      </c>
    </row>
    <row r="4790" spans="2:25" ht="12.75" x14ac:dyDescent="0.2">
      <c r="B4790" s="72" t="str">
        <f t="shared" si="743"/>
        <v/>
      </c>
      <c r="C4790" s="58"/>
      <c r="D4790" s="67"/>
      <c r="E4790" s="71" t="str">
        <f t="shared" si="744"/>
        <v/>
      </c>
      <c r="F4790" s="71" t="str">
        <f t="shared" si="750"/>
        <v/>
      </c>
      <c r="G4790" s="72" t="str">
        <f t="shared" si="748"/>
        <v/>
      </c>
      <c r="H4790" s="68" t="str">
        <f t="shared" si="745"/>
        <v/>
      </c>
      <c r="I4790" s="69" t="str">
        <f t="shared" si="741"/>
        <v/>
      </c>
      <c r="J4790" s="70" t="str">
        <f t="shared" si="742"/>
        <v/>
      </c>
      <c r="W4790" s="75" t="e">
        <f t="shared" si="746"/>
        <v>#N/A</v>
      </c>
      <c r="X4790" s="75" t="e">
        <f t="shared" si="749"/>
        <v>#N/A</v>
      </c>
      <c r="Y4790" s="75" t="e">
        <f t="shared" si="747"/>
        <v>#N/A</v>
      </c>
    </row>
    <row r="4791" spans="2:25" ht="12.75" x14ac:dyDescent="0.2">
      <c r="B4791" s="72" t="str">
        <f t="shared" si="743"/>
        <v/>
      </c>
      <c r="C4791" s="58"/>
      <c r="D4791" s="67"/>
      <c r="E4791" s="71" t="str">
        <f t="shared" si="744"/>
        <v/>
      </c>
      <c r="F4791" s="71" t="str">
        <f t="shared" si="750"/>
        <v/>
      </c>
      <c r="G4791" s="72" t="str">
        <f t="shared" si="748"/>
        <v/>
      </c>
      <c r="H4791" s="68" t="str">
        <f t="shared" si="745"/>
        <v/>
      </c>
      <c r="I4791" s="69" t="str">
        <f t="shared" si="741"/>
        <v/>
      </c>
      <c r="J4791" s="70" t="str">
        <f t="shared" si="742"/>
        <v/>
      </c>
      <c r="W4791" s="75" t="e">
        <f t="shared" si="746"/>
        <v>#N/A</v>
      </c>
      <c r="X4791" s="75" t="e">
        <f t="shared" si="749"/>
        <v>#N/A</v>
      </c>
      <c r="Y4791" s="75" t="e">
        <f t="shared" si="747"/>
        <v>#N/A</v>
      </c>
    </row>
    <row r="4792" spans="2:25" ht="12.75" x14ac:dyDescent="0.2">
      <c r="B4792" s="72" t="str">
        <f t="shared" si="743"/>
        <v/>
      </c>
      <c r="C4792" s="58"/>
      <c r="D4792" s="67"/>
      <c r="E4792" s="71" t="str">
        <f t="shared" si="744"/>
        <v/>
      </c>
      <c r="F4792" s="71" t="str">
        <f t="shared" si="750"/>
        <v/>
      </c>
      <c r="G4792" s="72" t="str">
        <f t="shared" si="748"/>
        <v/>
      </c>
      <c r="H4792" s="68" t="str">
        <f t="shared" si="745"/>
        <v/>
      </c>
      <c r="I4792" s="69" t="str">
        <f t="shared" si="741"/>
        <v/>
      </c>
      <c r="J4792" s="70" t="str">
        <f t="shared" si="742"/>
        <v/>
      </c>
      <c r="W4792" s="75" t="e">
        <f t="shared" si="746"/>
        <v>#N/A</v>
      </c>
      <c r="X4792" s="75" t="e">
        <f t="shared" si="749"/>
        <v>#N/A</v>
      </c>
      <c r="Y4792" s="75" t="e">
        <f t="shared" si="747"/>
        <v>#N/A</v>
      </c>
    </row>
    <row r="4793" spans="2:25" ht="12.75" x14ac:dyDescent="0.2">
      <c r="B4793" s="72" t="str">
        <f t="shared" si="743"/>
        <v/>
      </c>
      <c r="C4793" s="58"/>
      <c r="D4793" s="67"/>
      <c r="E4793" s="71" t="str">
        <f t="shared" si="744"/>
        <v/>
      </c>
      <c r="F4793" s="71" t="str">
        <f t="shared" si="750"/>
        <v/>
      </c>
      <c r="G4793" s="72" t="str">
        <f t="shared" si="748"/>
        <v/>
      </c>
      <c r="H4793" s="68" t="str">
        <f t="shared" si="745"/>
        <v/>
      </c>
      <c r="I4793" s="69" t="str">
        <f t="shared" si="741"/>
        <v/>
      </c>
      <c r="J4793" s="70" t="str">
        <f t="shared" si="742"/>
        <v/>
      </c>
      <c r="W4793" s="75" t="e">
        <f t="shared" si="746"/>
        <v>#N/A</v>
      </c>
      <c r="X4793" s="75" t="e">
        <f t="shared" si="749"/>
        <v>#N/A</v>
      </c>
      <c r="Y4793" s="75" t="e">
        <f t="shared" si="747"/>
        <v>#N/A</v>
      </c>
    </row>
    <row r="4794" spans="2:25" ht="12.75" x14ac:dyDescent="0.2">
      <c r="B4794" s="72" t="str">
        <f t="shared" si="743"/>
        <v/>
      </c>
      <c r="C4794" s="58"/>
      <c r="D4794" s="67"/>
      <c r="E4794" s="71" t="str">
        <f t="shared" si="744"/>
        <v/>
      </c>
      <c r="F4794" s="71" t="str">
        <f t="shared" si="750"/>
        <v/>
      </c>
      <c r="G4794" s="72" t="str">
        <f t="shared" si="748"/>
        <v/>
      </c>
      <c r="H4794" s="68" t="str">
        <f t="shared" si="745"/>
        <v/>
      </c>
      <c r="I4794" s="69" t="str">
        <f t="shared" si="741"/>
        <v/>
      </c>
      <c r="J4794" s="70" t="str">
        <f t="shared" si="742"/>
        <v/>
      </c>
      <c r="W4794" s="75" t="e">
        <f t="shared" si="746"/>
        <v>#N/A</v>
      </c>
      <c r="X4794" s="75" t="e">
        <f t="shared" si="749"/>
        <v>#N/A</v>
      </c>
      <c r="Y4794" s="75" t="e">
        <f t="shared" si="747"/>
        <v>#N/A</v>
      </c>
    </row>
    <row r="4795" spans="2:25" ht="12.75" x14ac:dyDescent="0.2">
      <c r="B4795" s="72" t="str">
        <f t="shared" si="743"/>
        <v/>
      </c>
      <c r="C4795" s="58"/>
      <c r="D4795" s="67"/>
      <c r="E4795" s="71" t="str">
        <f t="shared" si="744"/>
        <v/>
      </c>
      <c r="F4795" s="71" t="str">
        <f t="shared" si="750"/>
        <v/>
      </c>
      <c r="G4795" s="72" t="str">
        <f t="shared" si="748"/>
        <v/>
      </c>
      <c r="H4795" s="68" t="str">
        <f t="shared" si="745"/>
        <v/>
      </c>
      <c r="I4795" s="69" t="str">
        <f t="shared" si="741"/>
        <v/>
      </c>
      <c r="J4795" s="70" t="str">
        <f t="shared" si="742"/>
        <v/>
      </c>
      <c r="W4795" s="75" t="e">
        <f t="shared" si="746"/>
        <v>#N/A</v>
      </c>
      <c r="X4795" s="75" t="e">
        <f t="shared" si="749"/>
        <v>#N/A</v>
      </c>
      <c r="Y4795" s="75" t="e">
        <f t="shared" si="747"/>
        <v>#N/A</v>
      </c>
    </row>
    <row r="4796" spans="2:25" ht="12.75" x14ac:dyDescent="0.2">
      <c r="B4796" s="72" t="str">
        <f t="shared" si="743"/>
        <v/>
      </c>
      <c r="C4796" s="58"/>
      <c r="D4796" s="67"/>
      <c r="E4796" s="71" t="str">
        <f t="shared" si="744"/>
        <v/>
      </c>
      <c r="F4796" s="71" t="str">
        <f t="shared" si="750"/>
        <v/>
      </c>
      <c r="G4796" s="72" t="str">
        <f t="shared" si="748"/>
        <v/>
      </c>
      <c r="H4796" s="68" t="str">
        <f t="shared" si="745"/>
        <v/>
      </c>
      <c r="I4796" s="69" t="str">
        <f t="shared" si="741"/>
        <v/>
      </c>
      <c r="J4796" s="70" t="str">
        <f t="shared" si="742"/>
        <v/>
      </c>
      <c r="W4796" s="75" t="e">
        <f t="shared" si="746"/>
        <v>#N/A</v>
      </c>
      <c r="X4796" s="75" t="e">
        <f t="shared" si="749"/>
        <v>#N/A</v>
      </c>
      <c r="Y4796" s="75" t="e">
        <f t="shared" si="747"/>
        <v>#N/A</v>
      </c>
    </row>
    <row r="4797" spans="2:25" ht="12.75" x14ac:dyDescent="0.2">
      <c r="B4797" s="72" t="str">
        <f t="shared" si="743"/>
        <v/>
      </c>
      <c r="C4797" s="58"/>
      <c r="D4797" s="67"/>
      <c r="E4797" s="71" t="str">
        <f t="shared" si="744"/>
        <v/>
      </c>
      <c r="F4797" s="71" t="str">
        <f t="shared" si="750"/>
        <v/>
      </c>
      <c r="G4797" s="72" t="str">
        <f t="shared" si="748"/>
        <v/>
      </c>
      <c r="H4797" s="68" t="str">
        <f t="shared" si="745"/>
        <v/>
      </c>
      <c r="I4797" s="69" t="str">
        <f t="shared" si="741"/>
        <v/>
      </c>
      <c r="J4797" s="70" t="str">
        <f t="shared" si="742"/>
        <v/>
      </c>
      <c r="W4797" s="75" t="e">
        <f t="shared" si="746"/>
        <v>#N/A</v>
      </c>
      <c r="X4797" s="75" t="e">
        <f t="shared" si="749"/>
        <v>#N/A</v>
      </c>
      <c r="Y4797" s="75" t="e">
        <f t="shared" si="747"/>
        <v>#N/A</v>
      </c>
    </row>
    <row r="4798" spans="2:25" ht="12.75" x14ac:dyDescent="0.2">
      <c r="B4798" s="72" t="str">
        <f t="shared" si="743"/>
        <v/>
      </c>
      <c r="C4798" s="58"/>
      <c r="D4798" s="67"/>
      <c r="E4798" s="71" t="str">
        <f t="shared" si="744"/>
        <v/>
      </c>
      <c r="F4798" s="71" t="str">
        <f t="shared" si="750"/>
        <v/>
      </c>
      <c r="G4798" s="72" t="str">
        <f t="shared" si="748"/>
        <v/>
      </c>
      <c r="H4798" s="68" t="str">
        <f t="shared" si="745"/>
        <v/>
      </c>
      <c r="I4798" s="69" t="str">
        <f t="shared" si="741"/>
        <v/>
      </c>
      <c r="J4798" s="70" t="str">
        <f t="shared" si="742"/>
        <v/>
      </c>
      <c r="W4798" s="75" t="e">
        <f t="shared" si="746"/>
        <v>#N/A</v>
      </c>
      <c r="X4798" s="75" t="e">
        <f t="shared" si="749"/>
        <v>#N/A</v>
      </c>
      <c r="Y4798" s="75" t="e">
        <f t="shared" si="747"/>
        <v>#N/A</v>
      </c>
    </row>
    <row r="4799" spans="2:25" ht="12.75" x14ac:dyDescent="0.2">
      <c r="B4799" s="72" t="str">
        <f t="shared" si="743"/>
        <v/>
      </c>
      <c r="C4799" s="58"/>
      <c r="D4799" s="67"/>
      <c r="E4799" s="71" t="str">
        <f t="shared" si="744"/>
        <v/>
      </c>
      <c r="F4799" s="71" t="str">
        <f t="shared" si="750"/>
        <v/>
      </c>
      <c r="G4799" s="72" t="str">
        <f t="shared" si="748"/>
        <v/>
      </c>
      <c r="H4799" s="68" t="str">
        <f t="shared" si="745"/>
        <v/>
      </c>
      <c r="I4799" s="69" t="str">
        <f t="shared" si="741"/>
        <v/>
      </c>
      <c r="J4799" s="70" t="str">
        <f t="shared" si="742"/>
        <v/>
      </c>
      <c r="W4799" s="75" t="e">
        <f t="shared" si="746"/>
        <v>#N/A</v>
      </c>
      <c r="X4799" s="75" t="e">
        <f t="shared" si="749"/>
        <v>#N/A</v>
      </c>
      <c r="Y4799" s="75" t="e">
        <f t="shared" si="747"/>
        <v>#N/A</v>
      </c>
    </row>
    <row r="4800" spans="2:25" ht="12.75" x14ac:dyDescent="0.2">
      <c r="B4800" s="72" t="str">
        <f t="shared" si="743"/>
        <v/>
      </c>
      <c r="C4800" s="58"/>
      <c r="D4800" s="67"/>
      <c r="E4800" s="71" t="str">
        <f t="shared" si="744"/>
        <v/>
      </c>
      <c r="F4800" s="71" t="str">
        <f t="shared" si="750"/>
        <v/>
      </c>
      <c r="G4800" s="72" t="str">
        <f t="shared" si="748"/>
        <v/>
      </c>
      <c r="H4800" s="68" t="str">
        <f t="shared" si="745"/>
        <v/>
      </c>
      <c r="I4800" s="69" t="str">
        <f t="shared" si="741"/>
        <v/>
      </c>
      <c r="J4800" s="70" t="str">
        <f t="shared" si="742"/>
        <v/>
      </c>
      <c r="W4800" s="75" t="e">
        <f t="shared" si="746"/>
        <v>#N/A</v>
      </c>
      <c r="X4800" s="75" t="e">
        <f t="shared" si="749"/>
        <v>#N/A</v>
      </c>
      <c r="Y4800" s="75" t="e">
        <f t="shared" si="747"/>
        <v>#N/A</v>
      </c>
    </row>
    <row r="4801" spans="2:25" ht="12.75" x14ac:dyDescent="0.2">
      <c r="B4801" s="72" t="str">
        <f t="shared" si="743"/>
        <v/>
      </c>
      <c r="C4801" s="58"/>
      <c r="D4801" s="67"/>
      <c r="E4801" s="71" t="str">
        <f t="shared" si="744"/>
        <v/>
      </c>
      <c r="F4801" s="71" t="str">
        <f t="shared" si="750"/>
        <v/>
      </c>
      <c r="G4801" s="72" t="str">
        <f t="shared" si="748"/>
        <v/>
      </c>
      <c r="H4801" s="68" t="str">
        <f t="shared" si="745"/>
        <v/>
      </c>
      <c r="I4801" s="69" t="str">
        <f t="shared" si="741"/>
        <v/>
      </c>
      <c r="J4801" s="70" t="str">
        <f t="shared" si="742"/>
        <v/>
      </c>
      <c r="W4801" s="75" t="e">
        <f t="shared" si="746"/>
        <v>#N/A</v>
      </c>
      <c r="X4801" s="75" t="e">
        <f t="shared" si="749"/>
        <v>#N/A</v>
      </c>
      <c r="Y4801" s="75" t="e">
        <f t="shared" si="747"/>
        <v>#N/A</v>
      </c>
    </row>
    <row r="4802" spans="2:25" ht="12.75" x14ac:dyDescent="0.2">
      <c r="B4802" s="72" t="str">
        <f t="shared" si="743"/>
        <v/>
      </c>
      <c r="C4802" s="58"/>
      <c r="D4802" s="67"/>
      <c r="E4802" s="71" t="str">
        <f t="shared" si="744"/>
        <v/>
      </c>
      <c r="F4802" s="71" t="str">
        <f t="shared" si="750"/>
        <v/>
      </c>
      <c r="G4802" s="72" t="str">
        <f t="shared" si="748"/>
        <v/>
      </c>
      <c r="H4802" s="68" t="str">
        <f t="shared" si="745"/>
        <v/>
      </c>
      <c r="I4802" s="69" t="str">
        <f t="shared" si="741"/>
        <v/>
      </c>
      <c r="J4802" s="70" t="str">
        <f t="shared" si="742"/>
        <v/>
      </c>
      <c r="W4802" s="75" t="e">
        <f t="shared" si="746"/>
        <v>#N/A</v>
      </c>
      <c r="X4802" s="75" t="e">
        <f t="shared" si="749"/>
        <v>#N/A</v>
      </c>
      <c r="Y4802" s="75" t="e">
        <f t="shared" si="747"/>
        <v>#N/A</v>
      </c>
    </row>
    <row r="4803" spans="2:25" ht="12.75" x14ac:dyDescent="0.2">
      <c r="B4803" s="72" t="str">
        <f t="shared" si="743"/>
        <v/>
      </c>
      <c r="C4803" s="58"/>
      <c r="D4803" s="67"/>
      <c r="E4803" s="71" t="str">
        <f t="shared" si="744"/>
        <v/>
      </c>
      <c r="F4803" s="71" t="str">
        <f t="shared" si="750"/>
        <v/>
      </c>
      <c r="G4803" s="72" t="str">
        <f t="shared" si="748"/>
        <v/>
      </c>
      <c r="H4803" s="68" t="str">
        <f t="shared" si="745"/>
        <v/>
      </c>
      <c r="I4803" s="69" t="str">
        <f t="shared" ref="I4803:I4866" si="751">IF(ISBLANK(D4803)=FALSE,ABS(E4803-$S$15),"")</f>
        <v/>
      </c>
      <c r="J4803" s="70" t="str">
        <f t="shared" ref="J4803:J4866" si="752">IF(ISBLANK(D4803)=FALSE,IF((I4803/$S$16)&gt;4.5,"X",""),"")</f>
        <v/>
      </c>
      <c r="W4803" s="75" t="e">
        <f t="shared" si="746"/>
        <v>#N/A</v>
      </c>
      <c r="X4803" s="75" t="e">
        <f t="shared" si="749"/>
        <v>#N/A</v>
      </c>
      <c r="Y4803" s="75" t="e">
        <f t="shared" si="747"/>
        <v>#N/A</v>
      </c>
    </row>
    <row r="4804" spans="2:25" ht="12.75" x14ac:dyDescent="0.2">
      <c r="B4804" s="72" t="str">
        <f t="shared" ref="B4804:B4867" si="753">IF(ISBLANK(D4804)=FALSE,ABS(G4804-H4804),"")</f>
        <v/>
      </c>
      <c r="C4804" s="58"/>
      <c r="D4804" s="67"/>
      <c r="E4804" s="71" t="str">
        <f t="shared" ref="E4804:E4867" si="754">IF(ISBLANK(D4804)=FALSE,IF($O$20=1,(D4804),IF($O$20=2,LN(D4804),IF($O$20=3,SQRT(D4804),-1/D4804))),"")</f>
        <v/>
      </c>
      <c r="F4804" s="71" t="str">
        <f t="shared" si="750"/>
        <v/>
      </c>
      <c r="G4804" s="72" t="str">
        <f t="shared" si="748"/>
        <v/>
      </c>
      <c r="H4804" s="68" t="str">
        <f t="shared" ref="H4804:H4867" si="755">IF(ISBLANK(D4804)=FALSE,NORMSDIST(F4804),"")</f>
        <v/>
      </c>
      <c r="I4804" s="69" t="str">
        <f t="shared" si="751"/>
        <v/>
      </c>
      <c r="J4804" s="70" t="str">
        <f t="shared" si="752"/>
        <v/>
      </c>
      <c r="W4804" s="75" t="e">
        <f t="shared" ref="W4804:W4867" si="756">IF(ISBLANK(D4804)=FALSE,IF($O$20=1,(D4804),IF($O$20=2,LN(D4804),IF($O$20=3,SQRT(D4804),-1/D4804))),NA())</f>
        <v>#N/A</v>
      </c>
      <c r="X4804" s="75" t="e">
        <f t="shared" si="749"/>
        <v>#N/A</v>
      </c>
      <c r="Y4804" s="75" t="e">
        <f t="shared" ref="Y4804:Y4867" si="757">IF(ISBLANK(D4804)=FALSE,_xlfn.NORM.S.DIST(F4804,TRUE),NA())</f>
        <v>#N/A</v>
      </c>
    </row>
    <row r="4805" spans="2:25" ht="12.75" x14ac:dyDescent="0.2">
      <c r="B4805" s="72" t="str">
        <f t="shared" si="753"/>
        <v/>
      </c>
      <c r="C4805" s="58"/>
      <c r="D4805" s="67"/>
      <c r="E4805" s="71" t="str">
        <f t="shared" si="754"/>
        <v/>
      </c>
      <c r="F4805" s="71" t="str">
        <f t="shared" si="750"/>
        <v/>
      </c>
      <c r="G4805" s="72" t="str">
        <f t="shared" ref="G4805:G4868" si="758">IF(ISBLANK(D4805)=FALSE,G4804+1/$M$6,"")</f>
        <v/>
      </c>
      <c r="H4805" s="68" t="str">
        <f t="shared" si="755"/>
        <v/>
      </c>
      <c r="I4805" s="69" t="str">
        <f t="shared" si="751"/>
        <v/>
      </c>
      <c r="J4805" s="70" t="str">
        <f t="shared" si="752"/>
        <v/>
      </c>
      <c r="W4805" s="75" t="e">
        <f t="shared" si="756"/>
        <v>#N/A</v>
      </c>
      <c r="X4805" s="75" t="e">
        <f t="shared" ref="X4805:X4868" si="759">IF(ISBLANK(D4805)=FALSE,X4804+1/$M$6,NA())</f>
        <v>#N/A</v>
      </c>
      <c r="Y4805" s="75" t="e">
        <f t="shared" si="757"/>
        <v>#N/A</v>
      </c>
    </row>
    <row r="4806" spans="2:25" ht="12.75" x14ac:dyDescent="0.2">
      <c r="B4806" s="72" t="str">
        <f t="shared" si="753"/>
        <v/>
      </c>
      <c r="C4806" s="58"/>
      <c r="D4806" s="67"/>
      <c r="E4806" s="71" t="str">
        <f t="shared" si="754"/>
        <v/>
      </c>
      <c r="F4806" s="71" t="str">
        <f t="shared" si="750"/>
        <v/>
      </c>
      <c r="G4806" s="72" t="str">
        <f t="shared" si="758"/>
        <v/>
      </c>
      <c r="H4806" s="68" t="str">
        <f t="shared" si="755"/>
        <v/>
      </c>
      <c r="I4806" s="69" t="str">
        <f t="shared" si="751"/>
        <v/>
      </c>
      <c r="J4806" s="70" t="str">
        <f t="shared" si="752"/>
        <v/>
      </c>
      <c r="W4806" s="75" t="e">
        <f t="shared" si="756"/>
        <v>#N/A</v>
      </c>
      <c r="X4806" s="75" t="e">
        <f t="shared" si="759"/>
        <v>#N/A</v>
      </c>
      <c r="Y4806" s="75" t="e">
        <f t="shared" si="757"/>
        <v>#N/A</v>
      </c>
    </row>
    <row r="4807" spans="2:25" ht="12.75" x14ac:dyDescent="0.2">
      <c r="B4807" s="72" t="str">
        <f t="shared" si="753"/>
        <v/>
      </c>
      <c r="C4807" s="58"/>
      <c r="D4807" s="67"/>
      <c r="E4807" s="71" t="str">
        <f t="shared" si="754"/>
        <v/>
      </c>
      <c r="F4807" s="71" t="str">
        <f t="shared" si="750"/>
        <v/>
      </c>
      <c r="G4807" s="72" t="str">
        <f t="shared" si="758"/>
        <v/>
      </c>
      <c r="H4807" s="68" t="str">
        <f t="shared" si="755"/>
        <v/>
      </c>
      <c r="I4807" s="69" t="str">
        <f t="shared" si="751"/>
        <v/>
      </c>
      <c r="J4807" s="70" t="str">
        <f t="shared" si="752"/>
        <v/>
      </c>
      <c r="W4807" s="75" t="e">
        <f t="shared" si="756"/>
        <v>#N/A</v>
      </c>
      <c r="X4807" s="75" t="e">
        <f t="shared" si="759"/>
        <v>#N/A</v>
      </c>
      <c r="Y4807" s="75" t="e">
        <f t="shared" si="757"/>
        <v>#N/A</v>
      </c>
    </row>
    <row r="4808" spans="2:25" ht="12.75" x14ac:dyDescent="0.2">
      <c r="B4808" s="72" t="str">
        <f t="shared" si="753"/>
        <v/>
      </c>
      <c r="C4808" s="58"/>
      <c r="D4808" s="67"/>
      <c r="E4808" s="71" t="str">
        <f t="shared" si="754"/>
        <v/>
      </c>
      <c r="F4808" s="71" t="str">
        <f t="shared" si="750"/>
        <v/>
      </c>
      <c r="G4808" s="72" t="str">
        <f t="shared" si="758"/>
        <v/>
      </c>
      <c r="H4808" s="68" t="str">
        <f t="shared" si="755"/>
        <v/>
      </c>
      <c r="I4808" s="69" t="str">
        <f t="shared" si="751"/>
        <v/>
      </c>
      <c r="J4808" s="70" t="str">
        <f t="shared" si="752"/>
        <v/>
      </c>
      <c r="W4808" s="75" t="e">
        <f t="shared" si="756"/>
        <v>#N/A</v>
      </c>
      <c r="X4808" s="75" t="e">
        <f t="shared" si="759"/>
        <v>#N/A</v>
      </c>
      <c r="Y4808" s="75" t="e">
        <f t="shared" si="757"/>
        <v>#N/A</v>
      </c>
    </row>
    <row r="4809" spans="2:25" ht="12.75" x14ac:dyDescent="0.2">
      <c r="B4809" s="72" t="str">
        <f t="shared" si="753"/>
        <v/>
      </c>
      <c r="C4809" s="58"/>
      <c r="D4809" s="67"/>
      <c r="E4809" s="71" t="str">
        <f t="shared" si="754"/>
        <v/>
      </c>
      <c r="F4809" s="71" t="str">
        <f t="shared" si="750"/>
        <v/>
      </c>
      <c r="G4809" s="72" t="str">
        <f t="shared" si="758"/>
        <v/>
      </c>
      <c r="H4809" s="68" t="str">
        <f t="shared" si="755"/>
        <v/>
      </c>
      <c r="I4809" s="69" t="str">
        <f t="shared" si="751"/>
        <v/>
      </c>
      <c r="J4809" s="70" t="str">
        <f t="shared" si="752"/>
        <v/>
      </c>
      <c r="W4809" s="75" t="e">
        <f t="shared" si="756"/>
        <v>#N/A</v>
      </c>
      <c r="X4809" s="75" t="e">
        <f t="shared" si="759"/>
        <v>#N/A</v>
      </c>
      <c r="Y4809" s="75" t="e">
        <f t="shared" si="757"/>
        <v>#N/A</v>
      </c>
    </row>
    <row r="4810" spans="2:25" ht="12.75" x14ac:dyDescent="0.2">
      <c r="B4810" s="72" t="str">
        <f t="shared" si="753"/>
        <v/>
      </c>
      <c r="C4810" s="58"/>
      <c r="D4810" s="67"/>
      <c r="E4810" s="71" t="str">
        <f t="shared" si="754"/>
        <v/>
      </c>
      <c r="F4810" s="71" t="str">
        <f t="shared" si="750"/>
        <v/>
      </c>
      <c r="G4810" s="72" t="str">
        <f t="shared" si="758"/>
        <v/>
      </c>
      <c r="H4810" s="68" t="str">
        <f t="shared" si="755"/>
        <v/>
      </c>
      <c r="I4810" s="69" t="str">
        <f t="shared" si="751"/>
        <v/>
      </c>
      <c r="J4810" s="70" t="str">
        <f t="shared" si="752"/>
        <v/>
      </c>
      <c r="W4810" s="75" t="e">
        <f t="shared" si="756"/>
        <v>#N/A</v>
      </c>
      <c r="X4810" s="75" t="e">
        <f t="shared" si="759"/>
        <v>#N/A</v>
      </c>
      <c r="Y4810" s="75" t="e">
        <f t="shared" si="757"/>
        <v>#N/A</v>
      </c>
    </row>
    <row r="4811" spans="2:25" ht="12.75" x14ac:dyDescent="0.2">
      <c r="B4811" s="72" t="str">
        <f t="shared" si="753"/>
        <v/>
      </c>
      <c r="C4811" s="58"/>
      <c r="D4811" s="67"/>
      <c r="E4811" s="71" t="str">
        <f t="shared" si="754"/>
        <v/>
      </c>
      <c r="F4811" s="71" t="str">
        <f t="shared" si="750"/>
        <v/>
      </c>
      <c r="G4811" s="72" t="str">
        <f t="shared" si="758"/>
        <v/>
      </c>
      <c r="H4811" s="68" t="str">
        <f t="shared" si="755"/>
        <v/>
      </c>
      <c r="I4811" s="69" t="str">
        <f t="shared" si="751"/>
        <v/>
      </c>
      <c r="J4811" s="70" t="str">
        <f t="shared" si="752"/>
        <v/>
      </c>
      <c r="W4811" s="75" t="e">
        <f t="shared" si="756"/>
        <v>#N/A</v>
      </c>
      <c r="X4811" s="75" t="e">
        <f t="shared" si="759"/>
        <v>#N/A</v>
      </c>
      <c r="Y4811" s="75" t="e">
        <f t="shared" si="757"/>
        <v>#N/A</v>
      </c>
    </row>
    <row r="4812" spans="2:25" ht="12.75" x14ac:dyDescent="0.2">
      <c r="B4812" s="72" t="str">
        <f t="shared" si="753"/>
        <v/>
      </c>
      <c r="C4812" s="58"/>
      <c r="D4812" s="67"/>
      <c r="E4812" s="71" t="str">
        <f t="shared" si="754"/>
        <v/>
      </c>
      <c r="F4812" s="71" t="str">
        <f t="shared" si="750"/>
        <v/>
      </c>
      <c r="G4812" s="72" t="str">
        <f t="shared" si="758"/>
        <v/>
      </c>
      <c r="H4812" s="68" t="str">
        <f t="shared" si="755"/>
        <v/>
      </c>
      <c r="I4812" s="69" t="str">
        <f t="shared" si="751"/>
        <v/>
      </c>
      <c r="J4812" s="70" t="str">
        <f t="shared" si="752"/>
        <v/>
      </c>
      <c r="W4812" s="75" t="e">
        <f t="shared" si="756"/>
        <v>#N/A</v>
      </c>
      <c r="X4812" s="75" t="e">
        <f t="shared" si="759"/>
        <v>#N/A</v>
      </c>
      <c r="Y4812" s="75" t="e">
        <f t="shared" si="757"/>
        <v>#N/A</v>
      </c>
    </row>
    <row r="4813" spans="2:25" ht="12.75" x14ac:dyDescent="0.2">
      <c r="B4813" s="72" t="str">
        <f t="shared" si="753"/>
        <v/>
      </c>
      <c r="C4813" s="58"/>
      <c r="D4813" s="67"/>
      <c r="E4813" s="71" t="str">
        <f t="shared" si="754"/>
        <v/>
      </c>
      <c r="F4813" s="71" t="str">
        <f t="shared" si="750"/>
        <v/>
      </c>
      <c r="G4813" s="72" t="str">
        <f t="shared" si="758"/>
        <v/>
      </c>
      <c r="H4813" s="68" t="str">
        <f t="shared" si="755"/>
        <v/>
      </c>
      <c r="I4813" s="69" t="str">
        <f t="shared" si="751"/>
        <v/>
      </c>
      <c r="J4813" s="70" t="str">
        <f t="shared" si="752"/>
        <v/>
      </c>
      <c r="W4813" s="75" t="e">
        <f t="shared" si="756"/>
        <v>#N/A</v>
      </c>
      <c r="X4813" s="75" t="e">
        <f t="shared" si="759"/>
        <v>#N/A</v>
      </c>
      <c r="Y4813" s="75" t="e">
        <f t="shared" si="757"/>
        <v>#N/A</v>
      </c>
    </row>
    <row r="4814" spans="2:25" ht="12.75" x14ac:dyDescent="0.2">
      <c r="B4814" s="72" t="str">
        <f t="shared" si="753"/>
        <v/>
      </c>
      <c r="C4814" s="58"/>
      <c r="D4814" s="67"/>
      <c r="E4814" s="71" t="str">
        <f t="shared" si="754"/>
        <v/>
      </c>
      <c r="F4814" s="71" t="str">
        <f t="shared" ref="F4814:F4877" si="760">IF(D4814,STANDARDIZE(E4814,$M$11,$M$12),"")</f>
        <v/>
      </c>
      <c r="G4814" s="72" t="str">
        <f t="shared" si="758"/>
        <v/>
      </c>
      <c r="H4814" s="68" t="str">
        <f t="shared" si="755"/>
        <v/>
      </c>
      <c r="I4814" s="69" t="str">
        <f t="shared" si="751"/>
        <v/>
      </c>
      <c r="J4814" s="70" t="str">
        <f t="shared" si="752"/>
        <v/>
      </c>
      <c r="W4814" s="75" t="e">
        <f t="shared" si="756"/>
        <v>#N/A</v>
      </c>
      <c r="X4814" s="75" t="e">
        <f t="shared" si="759"/>
        <v>#N/A</v>
      </c>
      <c r="Y4814" s="75" t="e">
        <f t="shared" si="757"/>
        <v>#N/A</v>
      </c>
    </row>
    <row r="4815" spans="2:25" ht="12.75" x14ac:dyDescent="0.2">
      <c r="B4815" s="72" t="str">
        <f t="shared" si="753"/>
        <v/>
      </c>
      <c r="C4815" s="58"/>
      <c r="D4815" s="67"/>
      <c r="E4815" s="71" t="str">
        <f t="shared" si="754"/>
        <v/>
      </c>
      <c r="F4815" s="71" t="str">
        <f t="shared" si="760"/>
        <v/>
      </c>
      <c r="G4815" s="72" t="str">
        <f t="shared" si="758"/>
        <v/>
      </c>
      <c r="H4815" s="68" t="str">
        <f t="shared" si="755"/>
        <v/>
      </c>
      <c r="I4815" s="69" t="str">
        <f t="shared" si="751"/>
        <v/>
      </c>
      <c r="J4815" s="70" t="str">
        <f t="shared" si="752"/>
        <v/>
      </c>
      <c r="W4815" s="75" t="e">
        <f t="shared" si="756"/>
        <v>#N/A</v>
      </c>
      <c r="X4815" s="75" t="e">
        <f t="shared" si="759"/>
        <v>#N/A</v>
      </c>
      <c r="Y4815" s="75" t="e">
        <f t="shared" si="757"/>
        <v>#N/A</v>
      </c>
    </row>
    <row r="4816" spans="2:25" ht="12.75" x14ac:dyDescent="0.2">
      <c r="B4816" s="72" t="str">
        <f t="shared" si="753"/>
        <v/>
      </c>
      <c r="C4816" s="58"/>
      <c r="D4816" s="67"/>
      <c r="E4816" s="71" t="str">
        <f t="shared" si="754"/>
        <v/>
      </c>
      <c r="F4816" s="71" t="str">
        <f t="shared" si="760"/>
        <v/>
      </c>
      <c r="G4816" s="72" t="str">
        <f t="shared" si="758"/>
        <v/>
      </c>
      <c r="H4816" s="68" t="str">
        <f t="shared" si="755"/>
        <v/>
      </c>
      <c r="I4816" s="69" t="str">
        <f t="shared" si="751"/>
        <v/>
      </c>
      <c r="J4816" s="70" t="str">
        <f t="shared" si="752"/>
        <v/>
      </c>
      <c r="W4816" s="75" t="e">
        <f t="shared" si="756"/>
        <v>#N/A</v>
      </c>
      <c r="X4816" s="75" t="e">
        <f t="shared" si="759"/>
        <v>#N/A</v>
      </c>
      <c r="Y4816" s="75" t="e">
        <f t="shared" si="757"/>
        <v>#N/A</v>
      </c>
    </row>
    <row r="4817" spans="2:25" ht="12.75" x14ac:dyDescent="0.2">
      <c r="B4817" s="72" t="str">
        <f t="shared" si="753"/>
        <v/>
      </c>
      <c r="C4817" s="58"/>
      <c r="D4817" s="67"/>
      <c r="E4817" s="71" t="str">
        <f t="shared" si="754"/>
        <v/>
      </c>
      <c r="F4817" s="71" t="str">
        <f t="shared" si="760"/>
        <v/>
      </c>
      <c r="G4817" s="72" t="str">
        <f t="shared" si="758"/>
        <v/>
      </c>
      <c r="H4817" s="68" t="str">
        <f t="shared" si="755"/>
        <v/>
      </c>
      <c r="I4817" s="69" t="str">
        <f t="shared" si="751"/>
        <v/>
      </c>
      <c r="J4817" s="70" t="str">
        <f t="shared" si="752"/>
        <v/>
      </c>
      <c r="W4817" s="75" t="e">
        <f t="shared" si="756"/>
        <v>#N/A</v>
      </c>
      <c r="X4817" s="75" t="e">
        <f t="shared" si="759"/>
        <v>#N/A</v>
      </c>
      <c r="Y4817" s="75" t="e">
        <f t="shared" si="757"/>
        <v>#N/A</v>
      </c>
    </row>
    <row r="4818" spans="2:25" ht="12.75" x14ac:dyDescent="0.2">
      <c r="B4818" s="72" t="str">
        <f t="shared" si="753"/>
        <v/>
      </c>
      <c r="C4818" s="58"/>
      <c r="D4818" s="67"/>
      <c r="E4818" s="71" t="str">
        <f t="shared" si="754"/>
        <v/>
      </c>
      <c r="F4818" s="71" t="str">
        <f t="shared" si="760"/>
        <v/>
      </c>
      <c r="G4818" s="72" t="str">
        <f t="shared" si="758"/>
        <v/>
      </c>
      <c r="H4818" s="68" t="str">
        <f t="shared" si="755"/>
        <v/>
      </c>
      <c r="I4818" s="69" t="str">
        <f t="shared" si="751"/>
        <v/>
      </c>
      <c r="J4818" s="70" t="str">
        <f t="shared" si="752"/>
        <v/>
      </c>
      <c r="W4818" s="75" t="e">
        <f t="shared" si="756"/>
        <v>#N/A</v>
      </c>
      <c r="X4818" s="75" t="e">
        <f t="shared" si="759"/>
        <v>#N/A</v>
      </c>
      <c r="Y4818" s="75" t="e">
        <f t="shared" si="757"/>
        <v>#N/A</v>
      </c>
    </row>
    <row r="4819" spans="2:25" ht="12.75" x14ac:dyDescent="0.2">
      <c r="B4819" s="72" t="str">
        <f t="shared" si="753"/>
        <v/>
      </c>
      <c r="C4819" s="58"/>
      <c r="D4819" s="67"/>
      <c r="E4819" s="71" t="str">
        <f t="shared" si="754"/>
        <v/>
      </c>
      <c r="F4819" s="71" t="str">
        <f t="shared" si="760"/>
        <v/>
      </c>
      <c r="G4819" s="72" t="str">
        <f t="shared" si="758"/>
        <v/>
      </c>
      <c r="H4819" s="68" t="str">
        <f t="shared" si="755"/>
        <v/>
      </c>
      <c r="I4819" s="69" t="str">
        <f t="shared" si="751"/>
        <v/>
      </c>
      <c r="J4819" s="70" t="str">
        <f t="shared" si="752"/>
        <v/>
      </c>
      <c r="W4819" s="75" t="e">
        <f t="shared" si="756"/>
        <v>#N/A</v>
      </c>
      <c r="X4819" s="75" t="e">
        <f t="shared" si="759"/>
        <v>#N/A</v>
      </c>
      <c r="Y4819" s="75" t="e">
        <f t="shared" si="757"/>
        <v>#N/A</v>
      </c>
    </row>
    <row r="4820" spans="2:25" ht="12.75" x14ac:dyDescent="0.2">
      <c r="B4820" s="72" t="str">
        <f t="shared" si="753"/>
        <v/>
      </c>
      <c r="C4820" s="58"/>
      <c r="D4820" s="67"/>
      <c r="E4820" s="71" t="str">
        <f t="shared" si="754"/>
        <v/>
      </c>
      <c r="F4820" s="71" t="str">
        <f t="shared" si="760"/>
        <v/>
      </c>
      <c r="G4820" s="72" t="str">
        <f t="shared" si="758"/>
        <v/>
      </c>
      <c r="H4820" s="68" t="str">
        <f t="shared" si="755"/>
        <v/>
      </c>
      <c r="I4820" s="69" t="str">
        <f t="shared" si="751"/>
        <v/>
      </c>
      <c r="J4820" s="70" t="str">
        <f t="shared" si="752"/>
        <v/>
      </c>
      <c r="W4820" s="75" t="e">
        <f t="shared" si="756"/>
        <v>#N/A</v>
      </c>
      <c r="X4820" s="75" t="e">
        <f t="shared" si="759"/>
        <v>#N/A</v>
      </c>
      <c r="Y4820" s="75" t="e">
        <f t="shared" si="757"/>
        <v>#N/A</v>
      </c>
    </row>
    <row r="4821" spans="2:25" ht="12.75" x14ac:dyDescent="0.2">
      <c r="B4821" s="72" t="str">
        <f t="shared" si="753"/>
        <v/>
      </c>
      <c r="C4821" s="58"/>
      <c r="D4821" s="67"/>
      <c r="E4821" s="71" t="str">
        <f t="shared" si="754"/>
        <v/>
      </c>
      <c r="F4821" s="71" t="str">
        <f t="shared" si="760"/>
        <v/>
      </c>
      <c r="G4821" s="72" t="str">
        <f t="shared" si="758"/>
        <v/>
      </c>
      <c r="H4821" s="68" t="str">
        <f t="shared" si="755"/>
        <v/>
      </c>
      <c r="I4821" s="69" t="str">
        <f t="shared" si="751"/>
        <v/>
      </c>
      <c r="J4821" s="70" t="str">
        <f t="shared" si="752"/>
        <v/>
      </c>
      <c r="W4821" s="75" t="e">
        <f t="shared" si="756"/>
        <v>#N/A</v>
      </c>
      <c r="X4821" s="75" t="e">
        <f t="shared" si="759"/>
        <v>#N/A</v>
      </c>
      <c r="Y4821" s="75" t="e">
        <f t="shared" si="757"/>
        <v>#N/A</v>
      </c>
    </row>
    <row r="4822" spans="2:25" ht="12.75" x14ac:dyDescent="0.2">
      <c r="B4822" s="72" t="str">
        <f t="shared" si="753"/>
        <v/>
      </c>
      <c r="C4822" s="58"/>
      <c r="D4822" s="67"/>
      <c r="E4822" s="71" t="str">
        <f t="shared" si="754"/>
        <v/>
      </c>
      <c r="F4822" s="71" t="str">
        <f t="shared" si="760"/>
        <v/>
      </c>
      <c r="G4822" s="72" t="str">
        <f t="shared" si="758"/>
        <v/>
      </c>
      <c r="H4822" s="68" t="str">
        <f t="shared" si="755"/>
        <v/>
      </c>
      <c r="I4822" s="69" t="str">
        <f t="shared" si="751"/>
        <v/>
      </c>
      <c r="J4822" s="70" t="str">
        <f t="shared" si="752"/>
        <v/>
      </c>
      <c r="W4822" s="75" t="e">
        <f t="shared" si="756"/>
        <v>#N/A</v>
      </c>
      <c r="X4822" s="75" t="e">
        <f t="shared" si="759"/>
        <v>#N/A</v>
      </c>
      <c r="Y4822" s="75" t="e">
        <f t="shared" si="757"/>
        <v>#N/A</v>
      </c>
    </row>
    <row r="4823" spans="2:25" ht="12.75" x14ac:dyDescent="0.2">
      <c r="B4823" s="72" t="str">
        <f t="shared" si="753"/>
        <v/>
      </c>
      <c r="C4823" s="58"/>
      <c r="D4823" s="67"/>
      <c r="E4823" s="71" t="str">
        <f t="shared" si="754"/>
        <v/>
      </c>
      <c r="F4823" s="71" t="str">
        <f t="shared" si="760"/>
        <v/>
      </c>
      <c r="G4823" s="72" t="str">
        <f t="shared" si="758"/>
        <v/>
      </c>
      <c r="H4823" s="68" t="str">
        <f t="shared" si="755"/>
        <v/>
      </c>
      <c r="I4823" s="69" t="str">
        <f t="shared" si="751"/>
        <v/>
      </c>
      <c r="J4823" s="70" t="str">
        <f t="shared" si="752"/>
        <v/>
      </c>
      <c r="W4823" s="75" t="e">
        <f t="shared" si="756"/>
        <v>#N/A</v>
      </c>
      <c r="X4823" s="75" t="e">
        <f t="shared" si="759"/>
        <v>#N/A</v>
      </c>
      <c r="Y4823" s="75" t="e">
        <f t="shared" si="757"/>
        <v>#N/A</v>
      </c>
    </row>
    <row r="4824" spans="2:25" ht="12.75" x14ac:dyDescent="0.2">
      <c r="B4824" s="72" t="str">
        <f t="shared" si="753"/>
        <v/>
      </c>
      <c r="C4824" s="58"/>
      <c r="D4824" s="67"/>
      <c r="E4824" s="71" t="str">
        <f t="shared" si="754"/>
        <v/>
      </c>
      <c r="F4824" s="71" t="str">
        <f t="shared" si="760"/>
        <v/>
      </c>
      <c r="G4824" s="72" t="str">
        <f t="shared" si="758"/>
        <v/>
      </c>
      <c r="H4824" s="68" t="str">
        <f t="shared" si="755"/>
        <v/>
      </c>
      <c r="I4824" s="69" t="str">
        <f t="shared" si="751"/>
        <v/>
      </c>
      <c r="J4824" s="70" t="str">
        <f t="shared" si="752"/>
        <v/>
      </c>
      <c r="W4824" s="75" t="e">
        <f t="shared" si="756"/>
        <v>#N/A</v>
      </c>
      <c r="X4824" s="75" t="e">
        <f t="shared" si="759"/>
        <v>#N/A</v>
      </c>
      <c r="Y4824" s="75" t="e">
        <f t="shared" si="757"/>
        <v>#N/A</v>
      </c>
    </row>
    <row r="4825" spans="2:25" ht="12.75" x14ac:dyDescent="0.2">
      <c r="B4825" s="72" t="str">
        <f t="shared" si="753"/>
        <v/>
      </c>
      <c r="C4825" s="58"/>
      <c r="D4825" s="67"/>
      <c r="E4825" s="71" t="str">
        <f t="shared" si="754"/>
        <v/>
      </c>
      <c r="F4825" s="71" t="str">
        <f t="shared" si="760"/>
        <v/>
      </c>
      <c r="G4825" s="72" t="str">
        <f t="shared" si="758"/>
        <v/>
      </c>
      <c r="H4825" s="68" t="str">
        <f t="shared" si="755"/>
        <v/>
      </c>
      <c r="I4825" s="69" t="str">
        <f t="shared" si="751"/>
        <v/>
      </c>
      <c r="J4825" s="70" t="str">
        <f t="shared" si="752"/>
        <v/>
      </c>
      <c r="W4825" s="75" t="e">
        <f t="shared" si="756"/>
        <v>#N/A</v>
      </c>
      <c r="X4825" s="75" t="e">
        <f t="shared" si="759"/>
        <v>#N/A</v>
      </c>
      <c r="Y4825" s="75" t="e">
        <f t="shared" si="757"/>
        <v>#N/A</v>
      </c>
    </row>
    <row r="4826" spans="2:25" ht="12.75" x14ac:dyDescent="0.2">
      <c r="B4826" s="72" t="str">
        <f t="shared" si="753"/>
        <v/>
      </c>
      <c r="C4826" s="58"/>
      <c r="D4826" s="67"/>
      <c r="E4826" s="71" t="str">
        <f t="shared" si="754"/>
        <v/>
      </c>
      <c r="F4826" s="71" t="str">
        <f t="shared" si="760"/>
        <v/>
      </c>
      <c r="G4826" s="72" t="str">
        <f t="shared" si="758"/>
        <v/>
      </c>
      <c r="H4826" s="68" t="str">
        <f t="shared" si="755"/>
        <v/>
      </c>
      <c r="I4826" s="69" t="str">
        <f t="shared" si="751"/>
        <v/>
      </c>
      <c r="J4826" s="70" t="str">
        <f t="shared" si="752"/>
        <v/>
      </c>
      <c r="W4826" s="75" t="e">
        <f t="shared" si="756"/>
        <v>#N/A</v>
      </c>
      <c r="X4826" s="75" t="e">
        <f t="shared" si="759"/>
        <v>#N/A</v>
      </c>
      <c r="Y4826" s="75" t="e">
        <f t="shared" si="757"/>
        <v>#N/A</v>
      </c>
    </row>
    <row r="4827" spans="2:25" ht="12.75" x14ac:dyDescent="0.2">
      <c r="B4827" s="72" t="str">
        <f t="shared" si="753"/>
        <v/>
      </c>
      <c r="C4827" s="58"/>
      <c r="D4827" s="67"/>
      <c r="E4827" s="71" t="str">
        <f t="shared" si="754"/>
        <v/>
      </c>
      <c r="F4827" s="71" t="str">
        <f t="shared" si="760"/>
        <v/>
      </c>
      <c r="G4827" s="72" t="str">
        <f t="shared" si="758"/>
        <v/>
      </c>
      <c r="H4827" s="68" t="str">
        <f t="shared" si="755"/>
        <v/>
      </c>
      <c r="I4827" s="69" t="str">
        <f t="shared" si="751"/>
        <v/>
      </c>
      <c r="J4827" s="70" t="str">
        <f t="shared" si="752"/>
        <v/>
      </c>
      <c r="W4827" s="75" t="e">
        <f t="shared" si="756"/>
        <v>#N/A</v>
      </c>
      <c r="X4827" s="75" t="e">
        <f t="shared" si="759"/>
        <v>#N/A</v>
      </c>
      <c r="Y4827" s="75" t="e">
        <f t="shared" si="757"/>
        <v>#N/A</v>
      </c>
    </row>
    <row r="4828" spans="2:25" ht="12.75" x14ac:dyDescent="0.2">
      <c r="B4828" s="72" t="str">
        <f t="shared" si="753"/>
        <v/>
      </c>
      <c r="C4828" s="58"/>
      <c r="D4828" s="67"/>
      <c r="E4828" s="71" t="str">
        <f t="shared" si="754"/>
        <v/>
      </c>
      <c r="F4828" s="71" t="str">
        <f t="shared" si="760"/>
        <v/>
      </c>
      <c r="G4828" s="72" t="str">
        <f t="shared" si="758"/>
        <v/>
      </c>
      <c r="H4828" s="68" t="str">
        <f t="shared" si="755"/>
        <v/>
      </c>
      <c r="I4828" s="69" t="str">
        <f t="shared" si="751"/>
        <v/>
      </c>
      <c r="J4828" s="70" t="str">
        <f t="shared" si="752"/>
        <v/>
      </c>
      <c r="W4828" s="75" t="e">
        <f t="shared" si="756"/>
        <v>#N/A</v>
      </c>
      <c r="X4828" s="75" t="e">
        <f t="shared" si="759"/>
        <v>#N/A</v>
      </c>
      <c r="Y4828" s="75" t="e">
        <f t="shared" si="757"/>
        <v>#N/A</v>
      </c>
    </row>
    <row r="4829" spans="2:25" ht="12.75" x14ac:dyDescent="0.2">
      <c r="B4829" s="72" t="str">
        <f t="shared" si="753"/>
        <v/>
      </c>
      <c r="C4829" s="58"/>
      <c r="D4829" s="67"/>
      <c r="E4829" s="71" t="str">
        <f t="shared" si="754"/>
        <v/>
      </c>
      <c r="F4829" s="71" t="str">
        <f t="shared" si="760"/>
        <v/>
      </c>
      <c r="G4829" s="72" t="str">
        <f t="shared" si="758"/>
        <v/>
      </c>
      <c r="H4829" s="68" t="str">
        <f t="shared" si="755"/>
        <v/>
      </c>
      <c r="I4829" s="69" t="str">
        <f t="shared" si="751"/>
        <v/>
      </c>
      <c r="J4829" s="70" t="str">
        <f t="shared" si="752"/>
        <v/>
      </c>
      <c r="W4829" s="75" t="e">
        <f t="shared" si="756"/>
        <v>#N/A</v>
      </c>
      <c r="X4829" s="75" t="e">
        <f t="shared" si="759"/>
        <v>#N/A</v>
      </c>
      <c r="Y4829" s="75" t="e">
        <f t="shared" si="757"/>
        <v>#N/A</v>
      </c>
    </row>
    <row r="4830" spans="2:25" ht="12.75" x14ac:dyDescent="0.2">
      <c r="B4830" s="72" t="str">
        <f t="shared" si="753"/>
        <v/>
      </c>
      <c r="C4830" s="58"/>
      <c r="D4830" s="67"/>
      <c r="E4830" s="71" t="str">
        <f t="shared" si="754"/>
        <v/>
      </c>
      <c r="F4830" s="71" t="str">
        <f t="shared" si="760"/>
        <v/>
      </c>
      <c r="G4830" s="72" t="str">
        <f t="shared" si="758"/>
        <v/>
      </c>
      <c r="H4830" s="68" t="str">
        <f t="shared" si="755"/>
        <v/>
      </c>
      <c r="I4830" s="69" t="str">
        <f t="shared" si="751"/>
        <v/>
      </c>
      <c r="J4830" s="70" t="str">
        <f t="shared" si="752"/>
        <v/>
      </c>
      <c r="W4830" s="75" t="e">
        <f t="shared" si="756"/>
        <v>#N/A</v>
      </c>
      <c r="X4830" s="75" t="e">
        <f t="shared" si="759"/>
        <v>#N/A</v>
      </c>
      <c r="Y4830" s="75" t="e">
        <f t="shared" si="757"/>
        <v>#N/A</v>
      </c>
    </row>
    <row r="4831" spans="2:25" ht="12.75" x14ac:dyDescent="0.2">
      <c r="B4831" s="72" t="str">
        <f t="shared" si="753"/>
        <v/>
      </c>
      <c r="C4831" s="58"/>
      <c r="D4831" s="67"/>
      <c r="E4831" s="71" t="str">
        <f t="shared" si="754"/>
        <v/>
      </c>
      <c r="F4831" s="71" t="str">
        <f t="shared" si="760"/>
        <v/>
      </c>
      <c r="G4831" s="72" t="str">
        <f t="shared" si="758"/>
        <v/>
      </c>
      <c r="H4831" s="68" t="str">
        <f t="shared" si="755"/>
        <v/>
      </c>
      <c r="I4831" s="69" t="str">
        <f t="shared" si="751"/>
        <v/>
      </c>
      <c r="J4831" s="70" t="str">
        <f t="shared" si="752"/>
        <v/>
      </c>
      <c r="W4831" s="75" t="e">
        <f t="shared" si="756"/>
        <v>#N/A</v>
      </c>
      <c r="X4831" s="75" t="e">
        <f t="shared" si="759"/>
        <v>#N/A</v>
      </c>
      <c r="Y4831" s="75" t="e">
        <f t="shared" si="757"/>
        <v>#N/A</v>
      </c>
    </row>
    <row r="4832" spans="2:25" ht="12.75" x14ac:dyDescent="0.2">
      <c r="B4832" s="72" t="str">
        <f t="shared" si="753"/>
        <v/>
      </c>
      <c r="C4832" s="58"/>
      <c r="D4832" s="67"/>
      <c r="E4832" s="71" t="str">
        <f t="shared" si="754"/>
        <v/>
      </c>
      <c r="F4832" s="71" t="str">
        <f t="shared" si="760"/>
        <v/>
      </c>
      <c r="G4832" s="72" t="str">
        <f t="shared" si="758"/>
        <v/>
      </c>
      <c r="H4832" s="68" t="str">
        <f t="shared" si="755"/>
        <v/>
      </c>
      <c r="I4832" s="69" t="str">
        <f t="shared" si="751"/>
        <v/>
      </c>
      <c r="J4832" s="70" t="str">
        <f t="shared" si="752"/>
        <v/>
      </c>
      <c r="W4832" s="75" t="e">
        <f t="shared" si="756"/>
        <v>#N/A</v>
      </c>
      <c r="X4832" s="75" t="e">
        <f t="shared" si="759"/>
        <v>#N/A</v>
      </c>
      <c r="Y4832" s="75" t="e">
        <f t="shared" si="757"/>
        <v>#N/A</v>
      </c>
    </row>
    <row r="4833" spans="2:25" ht="12.75" x14ac:dyDescent="0.2">
      <c r="B4833" s="72" t="str">
        <f t="shared" si="753"/>
        <v/>
      </c>
      <c r="C4833" s="58"/>
      <c r="D4833" s="67"/>
      <c r="E4833" s="71" t="str">
        <f t="shared" si="754"/>
        <v/>
      </c>
      <c r="F4833" s="71" t="str">
        <f t="shared" si="760"/>
        <v/>
      </c>
      <c r="G4833" s="72" t="str">
        <f t="shared" si="758"/>
        <v/>
      </c>
      <c r="H4833" s="68" t="str">
        <f t="shared" si="755"/>
        <v/>
      </c>
      <c r="I4833" s="69" t="str">
        <f t="shared" si="751"/>
        <v/>
      </c>
      <c r="J4833" s="70" t="str">
        <f t="shared" si="752"/>
        <v/>
      </c>
      <c r="W4833" s="75" t="e">
        <f t="shared" si="756"/>
        <v>#N/A</v>
      </c>
      <c r="X4833" s="75" t="e">
        <f t="shared" si="759"/>
        <v>#N/A</v>
      </c>
      <c r="Y4833" s="75" t="e">
        <f t="shared" si="757"/>
        <v>#N/A</v>
      </c>
    </row>
    <row r="4834" spans="2:25" ht="12.75" x14ac:dyDescent="0.2">
      <c r="B4834" s="72" t="str">
        <f t="shared" si="753"/>
        <v/>
      </c>
      <c r="C4834" s="58"/>
      <c r="D4834" s="67"/>
      <c r="E4834" s="71" t="str">
        <f t="shared" si="754"/>
        <v/>
      </c>
      <c r="F4834" s="71" t="str">
        <f t="shared" si="760"/>
        <v/>
      </c>
      <c r="G4834" s="72" t="str">
        <f t="shared" si="758"/>
        <v/>
      </c>
      <c r="H4834" s="68" t="str">
        <f t="shared" si="755"/>
        <v/>
      </c>
      <c r="I4834" s="69" t="str">
        <f t="shared" si="751"/>
        <v/>
      </c>
      <c r="J4834" s="70" t="str">
        <f t="shared" si="752"/>
        <v/>
      </c>
      <c r="W4834" s="75" t="e">
        <f t="shared" si="756"/>
        <v>#N/A</v>
      </c>
      <c r="X4834" s="75" t="e">
        <f t="shared" si="759"/>
        <v>#N/A</v>
      </c>
      <c r="Y4834" s="75" t="e">
        <f t="shared" si="757"/>
        <v>#N/A</v>
      </c>
    </row>
    <row r="4835" spans="2:25" ht="12.75" x14ac:dyDescent="0.2">
      <c r="B4835" s="72" t="str">
        <f t="shared" si="753"/>
        <v/>
      </c>
      <c r="C4835" s="58"/>
      <c r="D4835" s="67"/>
      <c r="E4835" s="71" t="str">
        <f t="shared" si="754"/>
        <v/>
      </c>
      <c r="F4835" s="71" t="str">
        <f t="shared" si="760"/>
        <v/>
      </c>
      <c r="G4835" s="72" t="str">
        <f t="shared" si="758"/>
        <v/>
      </c>
      <c r="H4835" s="68" t="str">
        <f t="shared" si="755"/>
        <v/>
      </c>
      <c r="I4835" s="69" t="str">
        <f t="shared" si="751"/>
        <v/>
      </c>
      <c r="J4835" s="70" t="str">
        <f t="shared" si="752"/>
        <v/>
      </c>
      <c r="W4835" s="75" t="e">
        <f t="shared" si="756"/>
        <v>#N/A</v>
      </c>
      <c r="X4835" s="75" t="e">
        <f t="shared" si="759"/>
        <v>#N/A</v>
      </c>
      <c r="Y4835" s="75" t="e">
        <f t="shared" si="757"/>
        <v>#N/A</v>
      </c>
    </row>
    <row r="4836" spans="2:25" ht="12.75" x14ac:dyDescent="0.2">
      <c r="B4836" s="72" t="str">
        <f t="shared" si="753"/>
        <v/>
      </c>
      <c r="C4836" s="58"/>
      <c r="D4836" s="67"/>
      <c r="E4836" s="71" t="str">
        <f t="shared" si="754"/>
        <v/>
      </c>
      <c r="F4836" s="71" t="str">
        <f t="shared" si="760"/>
        <v/>
      </c>
      <c r="G4836" s="72" t="str">
        <f t="shared" si="758"/>
        <v/>
      </c>
      <c r="H4836" s="68" t="str">
        <f t="shared" si="755"/>
        <v/>
      </c>
      <c r="I4836" s="69" t="str">
        <f t="shared" si="751"/>
        <v/>
      </c>
      <c r="J4836" s="70" t="str">
        <f t="shared" si="752"/>
        <v/>
      </c>
      <c r="W4836" s="75" t="e">
        <f t="shared" si="756"/>
        <v>#N/A</v>
      </c>
      <c r="X4836" s="75" t="e">
        <f t="shared" si="759"/>
        <v>#N/A</v>
      </c>
      <c r="Y4836" s="75" t="e">
        <f t="shared" si="757"/>
        <v>#N/A</v>
      </c>
    </row>
    <row r="4837" spans="2:25" ht="12.75" x14ac:dyDescent="0.2">
      <c r="B4837" s="72" t="str">
        <f t="shared" si="753"/>
        <v/>
      </c>
      <c r="C4837" s="58"/>
      <c r="D4837" s="67"/>
      <c r="E4837" s="71" t="str">
        <f t="shared" si="754"/>
        <v/>
      </c>
      <c r="F4837" s="71" t="str">
        <f t="shared" si="760"/>
        <v/>
      </c>
      <c r="G4837" s="72" t="str">
        <f t="shared" si="758"/>
        <v/>
      </c>
      <c r="H4837" s="68" t="str">
        <f t="shared" si="755"/>
        <v/>
      </c>
      <c r="I4837" s="69" t="str">
        <f t="shared" si="751"/>
        <v/>
      </c>
      <c r="J4837" s="70" t="str">
        <f t="shared" si="752"/>
        <v/>
      </c>
      <c r="W4837" s="75" t="e">
        <f t="shared" si="756"/>
        <v>#N/A</v>
      </c>
      <c r="X4837" s="75" t="e">
        <f t="shared" si="759"/>
        <v>#N/A</v>
      </c>
      <c r="Y4837" s="75" t="e">
        <f t="shared" si="757"/>
        <v>#N/A</v>
      </c>
    </row>
    <row r="4838" spans="2:25" ht="12.75" x14ac:dyDescent="0.2">
      <c r="B4838" s="72" t="str">
        <f t="shared" si="753"/>
        <v/>
      </c>
      <c r="C4838" s="58"/>
      <c r="D4838" s="67"/>
      <c r="E4838" s="71" t="str">
        <f t="shared" si="754"/>
        <v/>
      </c>
      <c r="F4838" s="71" t="str">
        <f t="shared" si="760"/>
        <v/>
      </c>
      <c r="G4838" s="72" t="str">
        <f t="shared" si="758"/>
        <v/>
      </c>
      <c r="H4838" s="68" t="str">
        <f t="shared" si="755"/>
        <v/>
      </c>
      <c r="I4838" s="69" t="str">
        <f t="shared" si="751"/>
        <v/>
      </c>
      <c r="J4838" s="70" t="str">
        <f t="shared" si="752"/>
        <v/>
      </c>
      <c r="W4838" s="75" t="e">
        <f t="shared" si="756"/>
        <v>#N/A</v>
      </c>
      <c r="X4838" s="75" t="e">
        <f t="shared" si="759"/>
        <v>#N/A</v>
      </c>
      <c r="Y4838" s="75" t="e">
        <f t="shared" si="757"/>
        <v>#N/A</v>
      </c>
    </row>
    <row r="4839" spans="2:25" ht="12.75" x14ac:dyDescent="0.2">
      <c r="B4839" s="72" t="str">
        <f t="shared" si="753"/>
        <v/>
      </c>
      <c r="C4839" s="58"/>
      <c r="D4839" s="67"/>
      <c r="E4839" s="71" t="str">
        <f t="shared" si="754"/>
        <v/>
      </c>
      <c r="F4839" s="71" t="str">
        <f t="shared" si="760"/>
        <v/>
      </c>
      <c r="G4839" s="72" t="str">
        <f t="shared" si="758"/>
        <v/>
      </c>
      <c r="H4839" s="68" t="str">
        <f t="shared" si="755"/>
        <v/>
      </c>
      <c r="I4839" s="69" t="str">
        <f t="shared" si="751"/>
        <v/>
      </c>
      <c r="J4839" s="70" t="str">
        <f t="shared" si="752"/>
        <v/>
      </c>
      <c r="W4839" s="75" t="e">
        <f t="shared" si="756"/>
        <v>#N/A</v>
      </c>
      <c r="X4839" s="75" t="e">
        <f t="shared" si="759"/>
        <v>#N/A</v>
      </c>
      <c r="Y4839" s="75" t="e">
        <f t="shared" si="757"/>
        <v>#N/A</v>
      </c>
    </row>
    <row r="4840" spans="2:25" ht="12.75" x14ac:dyDescent="0.2">
      <c r="B4840" s="72" t="str">
        <f t="shared" si="753"/>
        <v/>
      </c>
      <c r="C4840" s="58"/>
      <c r="D4840" s="67"/>
      <c r="E4840" s="71" t="str">
        <f t="shared" si="754"/>
        <v/>
      </c>
      <c r="F4840" s="71" t="str">
        <f t="shared" si="760"/>
        <v/>
      </c>
      <c r="G4840" s="72" t="str">
        <f t="shared" si="758"/>
        <v/>
      </c>
      <c r="H4840" s="68" t="str">
        <f t="shared" si="755"/>
        <v/>
      </c>
      <c r="I4840" s="69" t="str">
        <f t="shared" si="751"/>
        <v/>
      </c>
      <c r="J4840" s="70" t="str">
        <f t="shared" si="752"/>
        <v/>
      </c>
      <c r="W4840" s="75" t="e">
        <f t="shared" si="756"/>
        <v>#N/A</v>
      </c>
      <c r="X4840" s="75" t="e">
        <f t="shared" si="759"/>
        <v>#N/A</v>
      </c>
      <c r="Y4840" s="75" t="e">
        <f t="shared" si="757"/>
        <v>#N/A</v>
      </c>
    </row>
    <row r="4841" spans="2:25" ht="12.75" x14ac:dyDescent="0.2">
      <c r="B4841" s="72" t="str">
        <f t="shared" si="753"/>
        <v/>
      </c>
      <c r="C4841" s="58"/>
      <c r="D4841" s="67"/>
      <c r="E4841" s="71" t="str">
        <f t="shared" si="754"/>
        <v/>
      </c>
      <c r="F4841" s="71" t="str">
        <f t="shared" si="760"/>
        <v/>
      </c>
      <c r="G4841" s="72" t="str">
        <f t="shared" si="758"/>
        <v/>
      </c>
      <c r="H4841" s="68" t="str">
        <f t="shared" si="755"/>
        <v/>
      </c>
      <c r="I4841" s="69" t="str">
        <f t="shared" si="751"/>
        <v/>
      </c>
      <c r="J4841" s="70" t="str">
        <f t="shared" si="752"/>
        <v/>
      </c>
      <c r="W4841" s="75" t="e">
        <f t="shared" si="756"/>
        <v>#N/A</v>
      </c>
      <c r="X4841" s="75" t="e">
        <f t="shared" si="759"/>
        <v>#N/A</v>
      </c>
      <c r="Y4841" s="75" t="e">
        <f t="shared" si="757"/>
        <v>#N/A</v>
      </c>
    </row>
    <row r="4842" spans="2:25" ht="12.75" x14ac:dyDescent="0.2">
      <c r="B4842" s="72" t="str">
        <f t="shared" si="753"/>
        <v/>
      </c>
      <c r="C4842" s="58"/>
      <c r="D4842" s="67"/>
      <c r="E4842" s="71" t="str">
        <f t="shared" si="754"/>
        <v/>
      </c>
      <c r="F4842" s="71" t="str">
        <f t="shared" si="760"/>
        <v/>
      </c>
      <c r="G4842" s="72" t="str">
        <f t="shared" si="758"/>
        <v/>
      </c>
      <c r="H4842" s="68" t="str">
        <f t="shared" si="755"/>
        <v/>
      </c>
      <c r="I4842" s="69" t="str">
        <f t="shared" si="751"/>
        <v/>
      </c>
      <c r="J4842" s="70" t="str">
        <f t="shared" si="752"/>
        <v/>
      </c>
      <c r="W4842" s="75" t="e">
        <f t="shared" si="756"/>
        <v>#N/A</v>
      </c>
      <c r="X4842" s="75" t="e">
        <f t="shared" si="759"/>
        <v>#N/A</v>
      </c>
      <c r="Y4842" s="75" t="e">
        <f t="shared" si="757"/>
        <v>#N/A</v>
      </c>
    </row>
    <row r="4843" spans="2:25" ht="12.75" x14ac:dyDescent="0.2">
      <c r="B4843" s="72" t="str">
        <f t="shared" si="753"/>
        <v/>
      </c>
      <c r="C4843" s="58"/>
      <c r="D4843" s="67"/>
      <c r="E4843" s="71" t="str">
        <f t="shared" si="754"/>
        <v/>
      </c>
      <c r="F4843" s="71" t="str">
        <f t="shared" si="760"/>
        <v/>
      </c>
      <c r="G4843" s="72" t="str">
        <f t="shared" si="758"/>
        <v/>
      </c>
      <c r="H4843" s="68" t="str">
        <f t="shared" si="755"/>
        <v/>
      </c>
      <c r="I4843" s="69" t="str">
        <f t="shared" si="751"/>
        <v/>
      </c>
      <c r="J4843" s="70" t="str">
        <f t="shared" si="752"/>
        <v/>
      </c>
      <c r="W4843" s="75" t="e">
        <f t="shared" si="756"/>
        <v>#N/A</v>
      </c>
      <c r="X4843" s="75" t="e">
        <f t="shared" si="759"/>
        <v>#N/A</v>
      </c>
      <c r="Y4843" s="75" t="e">
        <f t="shared" si="757"/>
        <v>#N/A</v>
      </c>
    </row>
    <row r="4844" spans="2:25" ht="12.75" x14ac:dyDescent="0.2">
      <c r="B4844" s="72" t="str">
        <f t="shared" si="753"/>
        <v/>
      </c>
      <c r="C4844" s="58"/>
      <c r="D4844" s="67"/>
      <c r="E4844" s="71" t="str">
        <f t="shared" si="754"/>
        <v/>
      </c>
      <c r="F4844" s="71" t="str">
        <f t="shared" si="760"/>
        <v/>
      </c>
      <c r="G4844" s="72" t="str">
        <f t="shared" si="758"/>
        <v/>
      </c>
      <c r="H4844" s="68" t="str">
        <f t="shared" si="755"/>
        <v/>
      </c>
      <c r="I4844" s="69" t="str">
        <f t="shared" si="751"/>
        <v/>
      </c>
      <c r="J4844" s="70" t="str">
        <f t="shared" si="752"/>
        <v/>
      </c>
      <c r="W4844" s="75" t="e">
        <f t="shared" si="756"/>
        <v>#N/A</v>
      </c>
      <c r="X4844" s="75" t="e">
        <f t="shared" si="759"/>
        <v>#N/A</v>
      </c>
      <c r="Y4844" s="75" t="e">
        <f t="shared" si="757"/>
        <v>#N/A</v>
      </c>
    </row>
    <row r="4845" spans="2:25" ht="12.75" x14ac:dyDescent="0.2">
      <c r="B4845" s="72" t="str">
        <f t="shared" si="753"/>
        <v/>
      </c>
      <c r="C4845" s="58"/>
      <c r="D4845" s="67"/>
      <c r="E4845" s="71" t="str">
        <f t="shared" si="754"/>
        <v/>
      </c>
      <c r="F4845" s="71" t="str">
        <f t="shared" si="760"/>
        <v/>
      </c>
      <c r="G4845" s="72" t="str">
        <f t="shared" si="758"/>
        <v/>
      </c>
      <c r="H4845" s="68" t="str">
        <f t="shared" si="755"/>
        <v/>
      </c>
      <c r="I4845" s="69" t="str">
        <f t="shared" si="751"/>
        <v/>
      </c>
      <c r="J4845" s="70" t="str">
        <f t="shared" si="752"/>
        <v/>
      </c>
      <c r="W4845" s="75" t="e">
        <f t="shared" si="756"/>
        <v>#N/A</v>
      </c>
      <c r="X4845" s="75" t="e">
        <f t="shared" si="759"/>
        <v>#N/A</v>
      </c>
      <c r="Y4845" s="75" t="e">
        <f t="shared" si="757"/>
        <v>#N/A</v>
      </c>
    </row>
    <row r="4846" spans="2:25" ht="12.75" x14ac:dyDescent="0.2">
      <c r="B4846" s="72" t="str">
        <f t="shared" si="753"/>
        <v/>
      </c>
      <c r="C4846" s="58"/>
      <c r="D4846" s="67"/>
      <c r="E4846" s="71" t="str">
        <f t="shared" si="754"/>
        <v/>
      </c>
      <c r="F4846" s="71" t="str">
        <f t="shared" si="760"/>
        <v/>
      </c>
      <c r="G4846" s="72" t="str">
        <f t="shared" si="758"/>
        <v/>
      </c>
      <c r="H4846" s="68" t="str">
        <f t="shared" si="755"/>
        <v/>
      </c>
      <c r="I4846" s="69" t="str">
        <f t="shared" si="751"/>
        <v/>
      </c>
      <c r="J4846" s="70" t="str">
        <f t="shared" si="752"/>
        <v/>
      </c>
      <c r="W4846" s="75" t="e">
        <f t="shared" si="756"/>
        <v>#N/A</v>
      </c>
      <c r="X4846" s="75" t="e">
        <f t="shared" si="759"/>
        <v>#N/A</v>
      </c>
      <c r="Y4846" s="75" t="e">
        <f t="shared" si="757"/>
        <v>#N/A</v>
      </c>
    </row>
    <row r="4847" spans="2:25" ht="12.75" x14ac:dyDescent="0.2">
      <c r="B4847" s="72" t="str">
        <f t="shared" si="753"/>
        <v/>
      </c>
      <c r="C4847" s="58"/>
      <c r="D4847" s="67"/>
      <c r="E4847" s="71" t="str">
        <f t="shared" si="754"/>
        <v/>
      </c>
      <c r="F4847" s="71" t="str">
        <f t="shared" si="760"/>
        <v/>
      </c>
      <c r="G4847" s="72" t="str">
        <f t="shared" si="758"/>
        <v/>
      </c>
      <c r="H4847" s="68" t="str">
        <f t="shared" si="755"/>
        <v/>
      </c>
      <c r="I4847" s="69" t="str">
        <f t="shared" si="751"/>
        <v/>
      </c>
      <c r="J4847" s="70" t="str">
        <f t="shared" si="752"/>
        <v/>
      </c>
      <c r="W4847" s="75" t="e">
        <f t="shared" si="756"/>
        <v>#N/A</v>
      </c>
      <c r="X4847" s="75" t="e">
        <f t="shared" si="759"/>
        <v>#N/A</v>
      </c>
      <c r="Y4847" s="75" t="e">
        <f t="shared" si="757"/>
        <v>#N/A</v>
      </c>
    </row>
    <row r="4848" spans="2:25" ht="12.75" x14ac:dyDescent="0.2">
      <c r="B4848" s="72" t="str">
        <f t="shared" si="753"/>
        <v/>
      </c>
      <c r="C4848" s="58"/>
      <c r="D4848" s="67"/>
      <c r="E4848" s="71" t="str">
        <f t="shared" si="754"/>
        <v/>
      </c>
      <c r="F4848" s="71" t="str">
        <f t="shared" si="760"/>
        <v/>
      </c>
      <c r="G4848" s="72" t="str">
        <f t="shared" si="758"/>
        <v/>
      </c>
      <c r="H4848" s="68" t="str">
        <f t="shared" si="755"/>
        <v/>
      </c>
      <c r="I4848" s="69" t="str">
        <f t="shared" si="751"/>
        <v/>
      </c>
      <c r="J4848" s="70" t="str">
        <f t="shared" si="752"/>
        <v/>
      </c>
      <c r="W4848" s="75" t="e">
        <f t="shared" si="756"/>
        <v>#N/A</v>
      </c>
      <c r="X4848" s="75" t="e">
        <f t="shared" si="759"/>
        <v>#N/A</v>
      </c>
      <c r="Y4848" s="75" t="e">
        <f t="shared" si="757"/>
        <v>#N/A</v>
      </c>
    </row>
    <row r="4849" spans="2:25" ht="12.75" x14ac:dyDescent="0.2">
      <c r="B4849" s="72" t="str">
        <f t="shared" si="753"/>
        <v/>
      </c>
      <c r="C4849" s="58"/>
      <c r="D4849" s="67"/>
      <c r="E4849" s="71" t="str">
        <f t="shared" si="754"/>
        <v/>
      </c>
      <c r="F4849" s="71" t="str">
        <f t="shared" si="760"/>
        <v/>
      </c>
      <c r="G4849" s="72" t="str">
        <f t="shared" si="758"/>
        <v/>
      </c>
      <c r="H4849" s="68" t="str">
        <f t="shared" si="755"/>
        <v/>
      </c>
      <c r="I4849" s="69" t="str">
        <f t="shared" si="751"/>
        <v/>
      </c>
      <c r="J4849" s="70" t="str">
        <f t="shared" si="752"/>
        <v/>
      </c>
      <c r="W4849" s="75" t="e">
        <f t="shared" si="756"/>
        <v>#N/A</v>
      </c>
      <c r="X4849" s="75" t="e">
        <f t="shared" si="759"/>
        <v>#N/A</v>
      </c>
      <c r="Y4849" s="75" t="e">
        <f t="shared" si="757"/>
        <v>#N/A</v>
      </c>
    </row>
    <row r="4850" spans="2:25" ht="12.75" x14ac:dyDescent="0.2">
      <c r="B4850" s="72" t="str">
        <f t="shared" si="753"/>
        <v/>
      </c>
      <c r="C4850" s="58"/>
      <c r="D4850" s="67"/>
      <c r="E4850" s="71" t="str">
        <f t="shared" si="754"/>
        <v/>
      </c>
      <c r="F4850" s="71" t="str">
        <f t="shared" si="760"/>
        <v/>
      </c>
      <c r="G4850" s="72" t="str">
        <f t="shared" si="758"/>
        <v/>
      </c>
      <c r="H4850" s="68" t="str">
        <f t="shared" si="755"/>
        <v/>
      </c>
      <c r="I4850" s="69" t="str">
        <f t="shared" si="751"/>
        <v/>
      </c>
      <c r="J4850" s="70" t="str">
        <f t="shared" si="752"/>
        <v/>
      </c>
      <c r="W4850" s="75" t="e">
        <f t="shared" si="756"/>
        <v>#N/A</v>
      </c>
      <c r="X4850" s="75" t="e">
        <f t="shared" si="759"/>
        <v>#N/A</v>
      </c>
      <c r="Y4850" s="75" t="e">
        <f t="shared" si="757"/>
        <v>#N/A</v>
      </c>
    </row>
    <row r="4851" spans="2:25" ht="12.75" x14ac:dyDescent="0.2">
      <c r="B4851" s="72" t="str">
        <f t="shared" si="753"/>
        <v/>
      </c>
      <c r="C4851" s="58"/>
      <c r="D4851" s="67"/>
      <c r="E4851" s="71" t="str">
        <f t="shared" si="754"/>
        <v/>
      </c>
      <c r="F4851" s="71" t="str">
        <f t="shared" si="760"/>
        <v/>
      </c>
      <c r="G4851" s="72" t="str">
        <f t="shared" si="758"/>
        <v/>
      </c>
      <c r="H4851" s="68" t="str">
        <f t="shared" si="755"/>
        <v/>
      </c>
      <c r="I4851" s="69" t="str">
        <f t="shared" si="751"/>
        <v/>
      </c>
      <c r="J4851" s="70" t="str">
        <f t="shared" si="752"/>
        <v/>
      </c>
      <c r="W4851" s="75" t="e">
        <f t="shared" si="756"/>
        <v>#N/A</v>
      </c>
      <c r="X4851" s="75" t="e">
        <f t="shared" si="759"/>
        <v>#N/A</v>
      </c>
      <c r="Y4851" s="75" t="e">
        <f t="shared" si="757"/>
        <v>#N/A</v>
      </c>
    </row>
    <row r="4852" spans="2:25" ht="12.75" x14ac:dyDescent="0.2">
      <c r="B4852" s="72" t="str">
        <f t="shared" si="753"/>
        <v/>
      </c>
      <c r="C4852" s="58"/>
      <c r="D4852" s="67"/>
      <c r="E4852" s="71" t="str">
        <f t="shared" si="754"/>
        <v/>
      </c>
      <c r="F4852" s="71" t="str">
        <f t="shared" si="760"/>
        <v/>
      </c>
      <c r="G4852" s="72" t="str">
        <f t="shared" si="758"/>
        <v/>
      </c>
      <c r="H4852" s="68" t="str">
        <f t="shared" si="755"/>
        <v/>
      </c>
      <c r="I4852" s="69" t="str">
        <f t="shared" si="751"/>
        <v/>
      </c>
      <c r="J4852" s="70" t="str">
        <f t="shared" si="752"/>
        <v/>
      </c>
      <c r="W4852" s="75" t="e">
        <f t="shared" si="756"/>
        <v>#N/A</v>
      </c>
      <c r="X4852" s="75" t="e">
        <f t="shared" si="759"/>
        <v>#N/A</v>
      </c>
      <c r="Y4852" s="75" t="e">
        <f t="shared" si="757"/>
        <v>#N/A</v>
      </c>
    </row>
    <row r="4853" spans="2:25" ht="12.75" x14ac:dyDescent="0.2">
      <c r="B4853" s="72" t="str">
        <f t="shared" si="753"/>
        <v/>
      </c>
      <c r="C4853" s="58"/>
      <c r="D4853" s="67"/>
      <c r="E4853" s="71" t="str">
        <f t="shared" si="754"/>
        <v/>
      </c>
      <c r="F4853" s="71" t="str">
        <f t="shared" si="760"/>
        <v/>
      </c>
      <c r="G4853" s="72" t="str">
        <f t="shared" si="758"/>
        <v/>
      </c>
      <c r="H4853" s="68" t="str">
        <f t="shared" si="755"/>
        <v/>
      </c>
      <c r="I4853" s="69" t="str">
        <f t="shared" si="751"/>
        <v/>
      </c>
      <c r="J4853" s="70" t="str">
        <f t="shared" si="752"/>
        <v/>
      </c>
      <c r="W4853" s="75" t="e">
        <f t="shared" si="756"/>
        <v>#N/A</v>
      </c>
      <c r="X4853" s="75" t="e">
        <f t="shared" si="759"/>
        <v>#N/A</v>
      </c>
      <c r="Y4853" s="75" t="e">
        <f t="shared" si="757"/>
        <v>#N/A</v>
      </c>
    </row>
    <row r="4854" spans="2:25" ht="12.75" x14ac:dyDescent="0.2">
      <c r="B4854" s="72" t="str">
        <f t="shared" si="753"/>
        <v/>
      </c>
      <c r="C4854" s="58"/>
      <c r="D4854" s="67"/>
      <c r="E4854" s="71" t="str">
        <f t="shared" si="754"/>
        <v/>
      </c>
      <c r="F4854" s="71" t="str">
        <f t="shared" si="760"/>
        <v/>
      </c>
      <c r="G4854" s="72" t="str">
        <f t="shared" si="758"/>
        <v/>
      </c>
      <c r="H4854" s="68" t="str">
        <f t="shared" si="755"/>
        <v/>
      </c>
      <c r="I4854" s="69" t="str">
        <f t="shared" si="751"/>
        <v/>
      </c>
      <c r="J4854" s="70" t="str">
        <f t="shared" si="752"/>
        <v/>
      </c>
      <c r="W4854" s="75" t="e">
        <f t="shared" si="756"/>
        <v>#N/A</v>
      </c>
      <c r="X4854" s="75" t="e">
        <f t="shared" si="759"/>
        <v>#N/A</v>
      </c>
      <c r="Y4854" s="75" t="e">
        <f t="shared" si="757"/>
        <v>#N/A</v>
      </c>
    </row>
    <row r="4855" spans="2:25" ht="12.75" x14ac:dyDescent="0.2">
      <c r="B4855" s="72" t="str">
        <f t="shared" si="753"/>
        <v/>
      </c>
      <c r="C4855" s="58"/>
      <c r="D4855" s="67"/>
      <c r="E4855" s="71" t="str">
        <f t="shared" si="754"/>
        <v/>
      </c>
      <c r="F4855" s="71" t="str">
        <f t="shared" si="760"/>
        <v/>
      </c>
      <c r="G4855" s="72" t="str">
        <f t="shared" si="758"/>
        <v/>
      </c>
      <c r="H4855" s="68" t="str">
        <f t="shared" si="755"/>
        <v/>
      </c>
      <c r="I4855" s="69" t="str">
        <f t="shared" si="751"/>
        <v/>
      </c>
      <c r="J4855" s="70" t="str">
        <f t="shared" si="752"/>
        <v/>
      </c>
      <c r="W4855" s="75" t="e">
        <f t="shared" si="756"/>
        <v>#N/A</v>
      </c>
      <c r="X4855" s="75" t="e">
        <f t="shared" si="759"/>
        <v>#N/A</v>
      </c>
      <c r="Y4855" s="75" t="e">
        <f t="shared" si="757"/>
        <v>#N/A</v>
      </c>
    </row>
    <row r="4856" spans="2:25" ht="12.75" x14ac:dyDescent="0.2">
      <c r="B4856" s="72" t="str">
        <f t="shared" si="753"/>
        <v/>
      </c>
      <c r="C4856" s="58"/>
      <c r="D4856" s="67"/>
      <c r="E4856" s="71" t="str">
        <f t="shared" si="754"/>
        <v/>
      </c>
      <c r="F4856" s="71" t="str">
        <f t="shared" si="760"/>
        <v/>
      </c>
      <c r="G4856" s="72" t="str">
        <f t="shared" si="758"/>
        <v/>
      </c>
      <c r="H4856" s="68" t="str">
        <f t="shared" si="755"/>
        <v/>
      </c>
      <c r="I4856" s="69" t="str">
        <f t="shared" si="751"/>
        <v/>
      </c>
      <c r="J4856" s="70" t="str">
        <f t="shared" si="752"/>
        <v/>
      </c>
      <c r="W4856" s="75" t="e">
        <f t="shared" si="756"/>
        <v>#N/A</v>
      </c>
      <c r="X4856" s="75" t="e">
        <f t="shared" si="759"/>
        <v>#N/A</v>
      </c>
      <c r="Y4856" s="75" t="e">
        <f t="shared" si="757"/>
        <v>#N/A</v>
      </c>
    </row>
    <row r="4857" spans="2:25" ht="12.75" x14ac:dyDescent="0.2">
      <c r="B4857" s="72" t="str">
        <f t="shared" si="753"/>
        <v/>
      </c>
      <c r="C4857" s="58"/>
      <c r="D4857" s="67"/>
      <c r="E4857" s="71" t="str">
        <f t="shared" si="754"/>
        <v/>
      </c>
      <c r="F4857" s="71" t="str">
        <f t="shared" si="760"/>
        <v/>
      </c>
      <c r="G4857" s="72" t="str">
        <f t="shared" si="758"/>
        <v/>
      </c>
      <c r="H4857" s="68" t="str">
        <f t="shared" si="755"/>
        <v/>
      </c>
      <c r="I4857" s="69" t="str">
        <f t="shared" si="751"/>
        <v/>
      </c>
      <c r="J4857" s="70" t="str">
        <f t="shared" si="752"/>
        <v/>
      </c>
      <c r="W4857" s="75" t="e">
        <f t="shared" si="756"/>
        <v>#N/A</v>
      </c>
      <c r="X4857" s="75" t="e">
        <f t="shared" si="759"/>
        <v>#N/A</v>
      </c>
      <c r="Y4857" s="75" t="e">
        <f t="shared" si="757"/>
        <v>#N/A</v>
      </c>
    </row>
    <row r="4858" spans="2:25" ht="12.75" x14ac:dyDescent="0.2">
      <c r="B4858" s="72" t="str">
        <f t="shared" si="753"/>
        <v/>
      </c>
      <c r="C4858" s="58"/>
      <c r="D4858" s="67"/>
      <c r="E4858" s="71" t="str">
        <f t="shared" si="754"/>
        <v/>
      </c>
      <c r="F4858" s="71" t="str">
        <f t="shared" si="760"/>
        <v/>
      </c>
      <c r="G4858" s="72" t="str">
        <f t="shared" si="758"/>
        <v/>
      </c>
      <c r="H4858" s="68" t="str">
        <f t="shared" si="755"/>
        <v/>
      </c>
      <c r="I4858" s="69" t="str">
        <f t="shared" si="751"/>
        <v/>
      </c>
      <c r="J4858" s="70" t="str">
        <f t="shared" si="752"/>
        <v/>
      </c>
      <c r="W4858" s="75" t="e">
        <f t="shared" si="756"/>
        <v>#N/A</v>
      </c>
      <c r="X4858" s="75" t="e">
        <f t="shared" si="759"/>
        <v>#N/A</v>
      </c>
      <c r="Y4858" s="75" t="e">
        <f t="shared" si="757"/>
        <v>#N/A</v>
      </c>
    </row>
    <row r="4859" spans="2:25" ht="12.75" x14ac:dyDescent="0.2">
      <c r="B4859" s="72" t="str">
        <f t="shared" si="753"/>
        <v/>
      </c>
      <c r="C4859" s="58"/>
      <c r="D4859" s="67"/>
      <c r="E4859" s="71" t="str">
        <f t="shared" si="754"/>
        <v/>
      </c>
      <c r="F4859" s="71" t="str">
        <f t="shared" si="760"/>
        <v/>
      </c>
      <c r="G4859" s="72" t="str">
        <f t="shared" si="758"/>
        <v/>
      </c>
      <c r="H4859" s="68" t="str">
        <f t="shared" si="755"/>
        <v/>
      </c>
      <c r="I4859" s="69" t="str">
        <f t="shared" si="751"/>
        <v/>
      </c>
      <c r="J4859" s="70" t="str">
        <f t="shared" si="752"/>
        <v/>
      </c>
      <c r="W4859" s="75" t="e">
        <f t="shared" si="756"/>
        <v>#N/A</v>
      </c>
      <c r="X4859" s="75" t="e">
        <f t="shared" si="759"/>
        <v>#N/A</v>
      </c>
      <c r="Y4859" s="75" t="e">
        <f t="shared" si="757"/>
        <v>#N/A</v>
      </c>
    </row>
    <row r="4860" spans="2:25" ht="12.75" x14ac:dyDescent="0.2">
      <c r="B4860" s="72" t="str">
        <f t="shared" si="753"/>
        <v/>
      </c>
      <c r="C4860" s="58"/>
      <c r="D4860" s="67"/>
      <c r="E4860" s="71" t="str">
        <f t="shared" si="754"/>
        <v/>
      </c>
      <c r="F4860" s="71" t="str">
        <f t="shared" si="760"/>
        <v/>
      </c>
      <c r="G4860" s="72" t="str">
        <f t="shared" si="758"/>
        <v/>
      </c>
      <c r="H4860" s="68" t="str">
        <f t="shared" si="755"/>
        <v/>
      </c>
      <c r="I4860" s="69" t="str">
        <f t="shared" si="751"/>
        <v/>
      </c>
      <c r="J4860" s="70" t="str">
        <f t="shared" si="752"/>
        <v/>
      </c>
      <c r="W4860" s="75" t="e">
        <f t="shared" si="756"/>
        <v>#N/A</v>
      </c>
      <c r="X4860" s="75" t="e">
        <f t="shared" si="759"/>
        <v>#N/A</v>
      </c>
      <c r="Y4860" s="75" t="e">
        <f t="shared" si="757"/>
        <v>#N/A</v>
      </c>
    </row>
    <row r="4861" spans="2:25" ht="12.75" x14ac:dyDescent="0.2">
      <c r="B4861" s="72" t="str">
        <f t="shared" si="753"/>
        <v/>
      </c>
      <c r="C4861" s="58"/>
      <c r="D4861" s="67"/>
      <c r="E4861" s="71" t="str">
        <f t="shared" si="754"/>
        <v/>
      </c>
      <c r="F4861" s="71" t="str">
        <f t="shared" si="760"/>
        <v/>
      </c>
      <c r="G4861" s="72" t="str">
        <f t="shared" si="758"/>
        <v/>
      </c>
      <c r="H4861" s="68" t="str">
        <f t="shared" si="755"/>
        <v/>
      </c>
      <c r="I4861" s="69" t="str">
        <f t="shared" si="751"/>
        <v/>
      </c>
      <c r="J4861" s="70" t="str">
        <f t="shared" si="752"/>
        <v/>
      </c>
      <c r="W4861" s="75" t="e">
        <f t="shared" si="756"/>
        <v>#N/A</v>
      </c>
      <c r="X4861" s="75" t="e">
        <f t="shared" si="759"/>
        <v>#N/A</v>
      </c>
      <c r="Y4861" s="75" t="e">
        <f t="shared" si="757"/>
        <v>#N/A</v>
      </c>
    </row>
    <row r="4862" spans="2:25" ht="12.75" x14ac:dyDescent="0.2">
      <c r="B4862" s="72" t="str">
        <f t="shared" si="753"/>
        <v/>
      </c>
      <c r="C4862" s="58"/>
      <c r="D4862" s="67"/>
      <c r="E4862" s="71" t="str">
        <f t="shared" si="754"/>
        <v/>
      </c>
      <c r="F4862" s="71" t="str">
        <f t="shared" si="760"/>
        <v/>
      </c>
      <c r="G4862" s="72" t="str">
        <f t="shared" si="758"/>
        <v/>
      </c>
      <c r="H4862" s="68" t="str">
        <f t="shared" si="755"/>
        <v/>
      </c>
      <c r="I4862" s="69" t="str">
        <f t="shared" si="751"/>
        <v/>
      </c>
      <c r="J4862" s="70" t="str">
        <f t="shared" si="752"/>
        <v/>
      </c>
      <c r="W4862" s="75" t="e">
        <f t="shared" si="756"/>
        <v>#N/A</v>
      </c>
      <c r="X4862" s="75" t="e">
        <f t="shared" si="759"/>
        <v>#N/A</v>
      </c>
      <c r="Y4862" s="75" t="e">
        <f t="shared" si="757"/>
        <v>#N/A</v>
      </c>
    </row>
    <row r="4863" spans="2:25" ht="12.75" x14ac:dyDescent="0.2">
      <c r="B4863" s="72" t="str">
        <f t="shared" si="753"/>
        <v/>
      </c>
      <c r="C4863" s="58"/>
      <c r="D4863" s="67"/>
      <c r="E4863" s="71" t="str">
        <f t="shared" si="754"/>
        <v/>
      </c>
      <c r="F4863" s="71" t="str">
        <f t="shared" si="760"/>
        <v/>
      </c>
      <c r="G4863" s="72" t="str">
        <f t="shared" si="758"/>
        <v/>
      </c>
      <c r="H4863" s="68" t="str">
        <f t="shared" si="755"/>
        <v/>
      </c>
      <c r="I4863" s="69" t="str">
        <f t="shared" si="751"/>
        <v/>
      </c>
      <c r="J4863" s="70" t="str">
        <f t="shared" si="752"/>
        <v/>
      </c>
      <c r="W4863" s="75" t="e">
        <f t="shared" si="756"/>
        <v>#N/A</v>
      </c>
      <c r="X4863" s="75" t="e">
        <f t="shared" si="759"/>
        <v>#N/A</v>
      </c>
      <c r="Y4863" s="75" t="e">
        <f t="shared" si="757"/>
        <v>#N/A</v>
      </c>
    </row>
    <row r="4864" spans="2:25" ht="12.75" x14ac:dyDescent="0.2">
      <c r="B4864" s="72" t="str">
        <f t="shared" si="753"/>
        <v/>
      </c>
      <c r="C4864" s="58"/>
      <c r="D4864" s="67"/>
      <c r="E4864" s="71" t="str">
        <f t="shared" si="754"/>
        <v/>
      </c>
      <c r="F4864" s="71" t="str">
        <f t="shared" si="760"/>
        <v/>
      </c>
      <c r="G4864" s="72" t="str">
        <f t="shared" si="758"/>
        <v/>
      </c>
      <c r="H4864" s="68" t="str">
        <f t="shared" si="755"/>
        <v/>
      </c>
      <c r="I4864" s="69" t="str">
        <f t="shared" si="751"/>
        <v/>
      </c>
      <c r="J4864" s="70" t="str">
        <f t="shared" si="752"/>
        <v/>
      </c>
      <c r="W4864" s="75" t="e">
        <f t="shared" si="756"/>
        <v>#N/A</v>
      </c>
      <c r="X4864" s="75" t="e">
        <f t="shared" si="759"/>
        <v>#N/A</v>
      </c>
      <c r="Y4864" s="75" t="e">
        <f t="shared" si="757"/>
        <v>#N/A</v>
      </c>
    </row>
    <row r="4865" spans="2:25" ht="12.75" x14ac:dyDescent="0.2">
      <c r="B4865" s="72" t="str">
        <f t="shared" si="753"/>
        <v/>
      </c>
      <c r="C4865" s="58"/>
      <c r="D4865" s="67"/>
      <c r="E4865" s="71" t="str">
        <f t="shared" si="754"/>
        <v/>
      </c>
      <c r="F4865" s="71" t="str">
        <f t="shared" si="760"/>
        <v/>
      </c>
      <c r="G4865" s="72" t="str">
        <f t="shared" si="758"/>
        <v/>
      </c>
      <c r="H4865" s="68" t="str">
        <f t="shared" si="755"/>
        <v/>
      </c>
      <c r="I4865" s="69" t="str">
        <f t="shared" si="751"/>
        <v/>
      </c>
      <c r="J4865" s="70" t="str">
        <f t="shared" si="752"/>
        <v/>
      </c>
      <c r="W4865" s="75" t="e">
        <f t="shared" si="756"/>
        <v>#N/A</v>
      </c>
      <c r="X4865" s="75" t="e">
        <f t="shared" si="759"/>
        <v>#N/A</v>
      </c>
      <c r="Y4865" s="75" t="e">
        <f t="shared" si="757"/>
        <v>#N/A</v>
      </c>
    </row>
    <row r="4866" spans="2:25" ht="12.75" x14ac:dyDescent="0.2">
      <c r="B4866" s="72" t="str">
        <f t="shared" si="753"/>
        <v/>
      </c>
      <c r="C4866" s="58"/>
      <c r="D4866" s="67"/>
      <c r="E4866" s="71" t="str">
        <f t="shared" si="754"/>
        <v/>
      </c>
      <c r="F4866" s="71" t="str">
        <f t="shared" si="760"/>
        <v/>
      </c>
      <c r="G4866" s="72" t="str">
        <f t="shared" si="758"/>
        <v/>
      </c>
      <c r="H4866" s="68" t="str">
        <f t="shared" si="755"/>
        <v/>
      </c>
      <c r="I4866" s="69" t="str">
        <f t="shared" si="751"/>
        <v/>
      </c>
      <c r="J4866" s="70" t="str">
        <f t="shared" si="752"/>
        <v/>
      </c>
      <c r="W4866" s="75" t="e">
        <f t="shared" si="756"/>
        <v>#N/A</v>
      </c>
      <c r="X4866" s="75" t="e">
        <f t="shared" si="759"/>
        <v>#N/A</v>
      </c>
      <c r="Y4866" s="75" t="e">
        <f t="shared" si="757"/>
        <v>#N/A</v>
      </c>
    </row>
    <row r="4867" spans="2:25" ht="12.75" x14ac:dyDescent="0.2">
      <c r="B4867" s="72" t="str">
        <f t="shared" si="753"/>
        <v/>
      </c>
      <c r="C4867" s="58"/>
      <c r="D4867" s="67"/>
      <c r="E4867" s="71" t="str">
        <f t="shared" si="754"/>
        <v/>
      </c>
      <c r="F4867" s="71" t="str">
        <f t="shared" si="760"/>
        <v/>
      </c>
      <c r="G4867" s="72" t="str">
        <f t="shared" si="758"/>
        <v/>
      </c>
      <c r="H4867" s="68" t="str">
        <f t="shared" si="755"/>
        <v/>
      </c>
      <c r="I4867" s="69" t="str">
        <f t="shared" ref="I4867:I4930" si="761">IF(ISBLANK(D4867)=FALSE,ABS(E4867-$S$15),"")</f>
        <v/>
      </c>
      <c r="J4867" s="70" t="str">
        <f t="shared" ref="J4867:J4930" si="762">IF(ISBLANK(D4867)=FALSE,IF((I4867/$S$16)&gt;4.5,"X",""),"")</f>
        <v/>
      </c>
      <c r="W4867" s="75" t="e">
        <f t="shared" si="756"/>
        <v>#N/A</v>
      </c>
      <c r="X4867" s="75" t="e">
        <f t="shared" si="759"/>
        <v>#N/A</v>
      </c>
      <c r="Y4867" s="75" t="e">
        <f t="shared" si="757"/>
        <v>#N/A</v>
      </c>
    </row>
    <row r="4868" spans="2:25" ht="12.75" x14ac:dyDescent="0.2">
      <c r="B4868" s="72" t="str">
        <f t="shared" ref="B4868:B4931" si="763">IF(ISBLANK(D4868)=FALSE,ABS(G4868-H4868),"")</f>
        <v/>
      </c>
      <c r="C4868" s="58"/>
      <c r="D4868" s="67"/>
      <c r="E4868" s="71" t="str">
        <f t="shared" ref="E4868:E4931" si="764">IF(ISBLANK(D4868)=FALSE,IF($O$20=1,(D4868),IF($O$20=2,LN(D4868),IF($O$20=3,SQRT(D4868),-1/D4868))),"")</f>
        <v/>
      </c>
      <c r="F4868" s="71" t="str">
        <f t="shared" si="760"/>
        <v/>
      </c>
      <c r="G4868" s="72" t="str">
        <f t="shared" si="758"/>
        <v/>
      </c>
      <c r="H4868" s="68" t="str">
        <f t="shared" ref="H4868:H4931" si="765">IF(ISBLANK(D4868)=FALSE,NORMSDIST(F4868),"")</f>
        <v/>
      </c>
      <c r="I4868" s="69" t="str">
        <f t="shared" si="761"/>
        <v/>
      </c>
      <c r="J4868" s="70" t="str">
        <f t="shared" si="762"/>
        <v/>
      </c>
      <c r="W4868" s="75" t="e">
        <f t="shared" ref="W4868:W4931" si="766">IF(ISBLANK(D4868)=FALSE,IF($O$20=1,(D4868),IF($O$20=2,LN(D4868),IF($O$20=3,SQRT(D4868),-1/D4868))),NA())</f>
        <v>#N/A</v>
      </c>
      <c r="X4868" s="75" t="e">
        <f t="shared" si="759"/>
        <v>#N/A</v>
      </c>
      <c r="Y4868" s="75" t="e">
        <f t="shared" ref="Y4868:Y4931" si="767">IF(ISBLANK(D4868)=FALSE,_xlfn.NORM.S.DIST(F4868,TRUE),NA())</f>
        <v>#N/A</v>
      </c>
    </row>
    <row r="4869" spans="2:25" ht="12.75" x14ac:dyDescent="0.2">
      <c r="B4869" s="72" t="str">
        <f t="shared" si="763"/>
        <v/>
      </c>
      <c r="C4869" s="58"/>
      <c r="D4869" s="67"/>
      <c r="E4869" s="71" t="str">
        <f t="shared" si="764"/>
        <v/>
      </c>
      <c r="F4869" s="71" t="str">
        <f t="shared" si="760"/>
        <v/>
      </c>
      <c r="G4869" s="72" t="str">
        <f t="shared" ref="G4869:G4932" si="768">IF(ISBLANK(D4869)=FALSE,G4868+1/$M$6,"")</f>
        <v/>
      </c>
      <c r="H4869" s="68" t="str">
        <f t="shared" si="765"/>
        <v/>
      </c>
      <c r="I4869" s="69" t="str">
        <f t="shared" si="761"/>
        <v/>
      </c>
      <c r="J4869" s="70" t="str">
        <f t="shared" si="762"/>
        <v/>
      </c>
      <c r="W4869" s="75" t="e">
        <f t="shared" si="766"/>
        <v>#N/A</v>
      </c>
      <c r="X4869" s="75" t="e">
        <f t="shared" ref="X4869:X4932" si="769">IF(ISBLANK(D4869)=FALSE,X4868+1/$M$6,NA())</f>
        <v>#N/A</v>
      </c>
      <c r="Y4869" s="75" t="e">
        <f t="shared" si="767"/>
        <v>#N/A</v>
      </c>
    </row>
    <row r="4870" spans="2:25" ht="12.75" x14ac:dyDescent="0.2">
      <c r="B4870" s="72" t="str">
        <f t="shared" si="763"/>
        <v/>
      </c>
      <c r="C4870" s="58"/>
      <c r="D4870" s="67"/>
      <c r="E4870" s="71" t="str">
        <f t="shared" si="764"/>
        <v/>
      </c>
      <c r="F4870" s="71" t="str">
        <f t="shared" si="760"/>
        <v/>
      </c>
      <c r="G4870" s="72" t="str">
        <f t="shared" si="768"/>
        <v/>
      </c>
      <c r="H4870" s="68" t="str">
        <f t="shared" si="765"/>
        <v/>
      </c>
      <c r="I4870" s="69" t="str">
        <f t="shared" si="761"/>
        <v/>
      </c>
      <c r="J4870" s="70" t="str">
        <f t="shared" si="762"/>
        <v/>
      </c>
      <c r="W4870" s="75" t="e">
        <f t="shared" si="766"/>
        <v>#N/A</v>
      </c>
      <c r="X4870" s="75" t="e">
        <f t="shared" si="769"/>
        <v>#N/A</v>
      </c>
      <c r="Y4870" s="75" t="e">
        <f t="shared" si="767"/>
        <v>#N/A</v>
      </c>
    </row>
    <row r="4871" spans="2:25" ht="12.75" x14ac:dyDescent="0.2">
      <c r="B4871" s="72" t="str">
        <f t="shared" si="763"/>
        <v/>
      </c>
      <c r="C4871" s="58"/>
      <c r="D4871" s="67"/>
      <c r="E4871" s="71" t="str">
        <f t="shared" si="764"/>
        <v/>
      </c>
      <c r="F4871" s="71" t="str">
        <f t="shared" si="760"/>
        <v/>
      </c>
      <c r="G4871" s="72" t="str">
        <f t="shared" si="768"/>
        <v/>
      </c>
      <c r="H4871" s="68" t="str">
        <f t="shared" si="765"/>
        <v/>
      </c>
      <c r="I4871" s="69" t="str">
        <f t="shared" si="761"/>
        <v/>
      </c>
      <c r="J4871" s="70" t="str">
        <f t="shared" si="762"/>
        <v/>
      </c>
      <c r="W4871" s="75" t="e">
        <f t="shared" si="766"/>
        <v>#N/A</v>
      </c>
      <c r="X4871" s="75" t="e">
        <f t="shared" si="769"/>
        <v>#N/A</v>
      </c>
      <c r="Y4871" s="75" t="e">
        <f t="shared" si="767"/>
        <v>#N/A</v>
      </c>
    </row>
    <row r="4872" spans="2:25" ht="12.75" x14ac:dyDescent="0.2">
      <c r="B4872" s="72" t="str">
        <f t="shared" si="763"/>
        <v/>
      </c>
      <c r="C4872" s="58"/>
      <c r="D4872" s="67"/>
      <c r="E4872" s="71" t="str">
        <f t="shared" si="764"/>
        <v/>
      </c>
      <c r="F4872" s="71" t="str">
        <f t="shared" si="760"/>
        <v/>
      </c>
      <c r="G4872" s="72" t="str">
        <f t="shared" si="768"/>
        <v/>
      </c>
      <c r="H4872" s="68" t="str">
        <f t="shared" si="765"/>
        <v/>
      </c>
      <c r="I4872" s="69" t="str">
        <f t="shared" si="761"/>
        <v/>
      </c>
      <c r="J4872" s="70" t="str">
        <f t="shared" si="762"/>
        <v/>
      </c>
      <c r="W4872" s="75" t="e">
        <f t="shared" si="766"/>
        <v>#N/A</v>
      </c>
      <c r="X4872" s="75" t="e">
        <f t="shared" si="769"/>
        <v>#N/A</v>
      </c>
      <c r="Y4872" s="75" t="e">
        <f t="shared" si="767"/>
        <v>#N/A</v>
      </c>
    </row>
    <row r="4873" spans="2:25" ht="12.75" x14ac:dyDescent="0.2">
      <c r="B4873" s="72" t="str">
        <f t="shared" si="763"/>
        <v/>
      </c>
      <c r="C4873" s="58"/>
      <c r="D4873" s="67"/>
      <c r="E4873" s="71" t="str">
        <f t="shared" si="764"/>
        <v/>
      </c>
      <c r="F4873" s="71" t="str">
        <f t="shared" si="760"/>
        <v/>
      </c>
      <c r="G4873" s="72" t="str">
        <f t="shared" si="768"/>
        <v/>
      </c>
      <c r="H4873" s="68" t="str">
        <f t="shared" si="765"/>
        <v/>
      </c>
      <c r="I4873" s="69" t="str">
        <f t="shared" si="761"/>
        <v/>
      </c>
      <c r="J4873" s="70" t="str">
        <f t="shared" si="762"/>
        <v/>
      </c>
      <c r="W4873" s="75" t="e">
        <f t="shared" si="766"/>
        <v>#N/A</v>
      </c>
      <c r="X4873" s="75" t="e">
        <f t="shared" si="769"/>
        <v>#N/A</v>
      </c>
      <c r="Y4873" s="75" t="e">
        <f t="shared" si="767"/>
        <v>#N/A</v>
      </c>
    </row>
    <row r="4874" spans="2:25" ht="12.75" x14ac:dyDescent="0.2">
      <c r="B4874" s="72" t="str">
        <f t="shared" si="763"/>
        <v/>
      </c>
      <c r="C4874" s="58"/>
      <c r="D4874" s="67"/>
      <c r="E4874" s="71" t="str">
        <f t="shared" si="764"/>
        <v/>
      </c>
      <c r="F4874" s="71" t="str">
        <f t="shared" si="760"/>
        <v/>
      </c>
      <c r="G4874" s="72" t="str">
        <f t="shared" si="768"/>
        <v/>
      </c>
      <c r="H4874" s="68" t="str">
        <f t="shared" si="765"/>
        <v/>
      </c>
      <c r="I4874" s="69" t="str">
        <f t="shared" si="761"/>
        <v/>
      </c>
      <c r="J4874" s="70" t="str">
        <f t="shared" si="762"/>
        <v/>
      </c>
      <c r="W4874" s="75" t="e">
        <f t="shared" si="766"/>
        <v>#N/A</v>
      </c>
      <c r="X4874" s="75" t="e">
        <f t="shared" si="769"/>
        <v>#N/A</v>
      </c>
      <c r="Y4874" s="75" t="e">
        <f t="shared" si="767"/>
        <v>#N/A</v>
      </c>
    </row>
    <row r="4875" spans="2:25" ht="12.75" x14ac:dyDescent="0.2">
      <c r="B4875" s="72" t="str">
        <f t="shared" si="763"/>
        <v/>
      </c>
      <c r="C4875" s="58"/>
      <c r="D4875" s="67"/>
      <c r="E4875" s="71" t="str">
        <f t="shared" si="764"/>
        <v/>
      </c>
      <c r="F4875" s="71" t="str">
        <f t="shared" si="760"/>
        <v/>
      </c>
      <c r="G4875" s="72" t="str">
        <f t="shared" si="768"/>
        <v/>
      </c>
      <c r="H4875" s="68" t="str">
        <f t="shared" si="765"/>
        <v/>
      </c>
      <c r="I4875" s="69" t="str">
        <f t="shared" si="761"/>
        <v/>
      </c>
      <c r="J4875" s="70" t="str">
        <f t="shared" si="762"/>
        <v/>
      </c>
      <c r="W4875" s="75" t="e">
        <f t="shared" si="766"/>
        <v>#N/A</v>
      </c>
      <c r="X4875" s="75" t="e">
        <f t="shared" si="769"/>
        <v>#N/A</v>
      </c>
      <c r="Y4875" s="75" t="e">
        <f t="shared" si="767"/>
        <v>#N/A</v>
      </c>
    </row>
    <row r="4876" spans="2:25" ht="12.75" x14ac:dyDescent="0.2">
      <c r="B4876" s="72" t="str">
        <f t="shared" si="763"/>
        <v/>
      </c>
      <c r="C4876" s="58"/>
      <c r="D4876" s="67"/>
      <c r="E4876" s="71" t="str">
        <f t="shared" si="764"/>
        <v/>
      </c>
      <c r="F4876" s="71" t="str">
        <f t="shared" si="760"/>
        <v/>
      </c>
      <c r="G4876" s="72" t="str">
        <f t="shared" si="768"/>
        <v/>
      </c>
      <c r="H4876" s="68" t="str">
        <f t="shared" si="765"/>
        <v/>
      </c>
      <c r="I4876" s="69" t="str">
        <f t="shared" si="761"/>
        <v/>
      </c>
      <c r="J4876" s="70" t="str">
        <f t="shared" si="762"/>
        <v/>
      </c>
      <c r="W4876" s="75" t="e">
        <f t="shared" si="766"/>
        <v>#N/A</v>
      </c>
      <c r="X4876" s="75" t="e">
        <f t="shared" si="769"/>
        <v>#N/A</v>
      </c>
      <c r="Y4876" s="75" t="e">
        <f t="shared" si="767"/>
        <v>#N/A</v>
      </c>
    </row>
    <row r="4877" spans="2:25" ht="12.75" x14ac:dyDescent="0.2">
      <c r="B4877" s="72" t="str">
        <f t="shared" si="763"/>
        <v/>
      </c>
      <c r="C4877" s="58"/>
      <c r="D4877" s="67"/>
      <c r="E4877" s="71" t="str">
        <f t="shared" si="764"/>
        <v/>
      </c>
      <c r="F4877" s="71" t="str">
        <f t="shared" si="760"/>
        <v/>
      </c>
      <c r="G4877" s="72" t="str">
        <f t="shared" si="768"/>
        <v/>
      </c>
      <c r="H4877" s="68" t="str">
        <f t="shared" si="765"/>
        <v/>
      </c>
      <c r="I4877" s="69" t="str">
        <f t="shared" si="761"/>
        <v/>
      </c>
      <c r="J4877" s="70" t="str">
        <f t="shared" si="762"/>
        <v/>
      </c>
      <c r="W4877" s="75" t="e">
        <f t="shared" si="766"/>
        <v>#N/A</v>
      </c>
      <c r="X4877" s="75" t="e">
        <f t="shared" si="769"/>
        <v>#N/A</v>
      </c>
      <c r="Y4877" s="75" t="e">
        <f t="shared" si="767"/>
        <v>#N/A</v>
      </c>
    </row>
    <row r="4878" spans="2:25" ht="12.75" x14ac:dyDescent="0.2">
      <c r="B4878" s="72" t="str">
        <f t="shared" si="763"/>
        <v/>
      </c>
      <c r="C4878" s="58"/>
      <c r="D4878" s="67"/>
      <c r="E4878" s="71" t="str">
        <f t="shared" si="764"/>
        <v/>
      </c>
      <c r="F4878" s="71" t="str">
        <f t="shared" ref="F4878:F4941" si="770">IF(D4878,STANDARDIZE(E4878,$M$11,$M$12),"")</f>
        <v/>
      </c>
      <c r="G4878" s="72" t="str">
        <f t="shared" si="768"/>
        <v/>
      </c>
      <c r="H4878" s="68" t="str">
        <f t="shared" si="765"/>
        <v/>
      </c>
      <c r="I4878" s="69" t="str">
        <f t="shared" si="761"/>
        <v/>
      </c>
      <c r="J4878" s="70" t="str">
        <f t="shared" si="762"/>
        <v/>
      </c>
      <c r="W4878" s="75" t="e">
        <f t="shared" si="766"/>
        <v>#N/A</v>
      </c>
      <c r="X4878" s="75" t="e">
        <f t="shared" si="769"/>
        <v>#N/A</v>
      </c>
      <c r="Y4878" s="75" t="e">
        <f t="shared" si="767"/>
        <v>#N/A</v>
      </c>
    </row>
    <row r="4879" spans="2:25" ht="12.75" x14ac:dyDescent="0.2">
      <c r="B4879" s="72" t="str">
        <f t="shared" si="763"/>
        <v/>
      </c>
      <c r="C4879" s="58"/>
      <c r="D4879" s="67"/>
      <c r="E4879" s="71" t="str">
        <f t="shared" si="764"/>
        <v/>
      </c>
      <c r="F4879" s="71" t="str">
        <f t="shared" si="770"/>
        <v/>
      </c>
      <c r="G4879" s="72" t="str">
        <f t="shared" si="768"/>
        <v/>
      </c>
      <c r="H4879" s="68" t="str">
        <f t="shared" si="765"/>
        <v/>
      </c>
      <c r="I4879" s="69" t="str">
        <f t="shared" si="761"/>
        <v/>
      </c>
      <c r="J4879" s="70" t="str">
        <f t="shared" si="762"/>
        <v/>
      </c>
      <c r="W4879" s="75" t="e">
        <f t="shared" si="766"/>
        <v>#N/A</v>
      </c>
      <c r="X4879" s="75" t="e">
        <f t="shared" si="769"/>
        <v>#N/A</v>
      </c>
      <c r="Y4879" s="75" t="e">
        <f t="shared" si="767"/>
        <v>#N/A</v>
      </c>
    </row>
    <row r="4880" spans="2:25" ht="12.75" x14ac:dyDescent="0.2">
      <c r="B4880" s="72" t="str">
        <f t="shared" si="763"/>
        <v/>
      </c>
      <c r="C4880" s="58"/>
      <c r="D4880" s="67"/>
      <c r="E4880" s="71" t="str">
        <f t="shared" si="764"/>
        <v/>
      </c>
      <c r="F4880" s="71" t="str">
        <f t="shared" si="770"/>
        <v/>
      </c>
      <c r="G4880" s="72" t="str">
        <f t="shared" si="768"/>
        <v/>
      </c>
      <c r="H4880" s="68" t="str">
        <f t="shared" si="765"/>
        <v/>
      </c>
      <c r="I4880" s="69" t="str">
        <f t="shared" si="761"/>
        <v/>
      </c>
      <c r="J4880" s="70" t="str">
        <f t="shared" si="762"/>
        <v/>
      </c>
      <c r="W4880" s="75" t="e">
        <f t="shared" si="766"/>
        <v>#N/A</v>
      </c>
      <c r="X4880" s="75" t="e">
        <f t="shared" si="769"/>
        <v>#N/A</v>
      </c>
      <c r="Y4880" s="75" t="e">
        <f t="shared" si="767"/>
        <v>#N/A</v>
      </c>
    </row>
    <row r="4881" spans="2:25" ht="12.75" x14ac:dyDescent="0.2">
      <c r="B4881" s="72" t="str">
        <f t="shared" si="763"/>
        <v/>
      </c>
      <c r="C4881" s="58"/>
      <c r="D4881" s="67"/>
      <c r="E4881" s="71" t="str">
        <f t="shared" si="764"/>
        <v/>
      </c>
      <c r="F4881" s="71" t="str">
        <f t="shared" si="770"/>
        <v/>
      </c>
      <c r="G4881" s="72" t="str">
        <f t="shared" si="768"/>
        <v/>
      </c>
      <c r="H4881" s="68" t="str">
        <f t="shared" si="765"/>
        <v/>
      </c>
      <c r="I4881" s="69" t="str">
        <f t="shared" si="761"/>
        <v/>
      </c>
      <c r="J4881" s="70" t="str">
        <f t="shared" si="762"/>
        <v/>
      </c>
      <c r="W4881" s="75" t="e">
        <f t="shared" si="766"/>
        <v>#N/A</v>
      </c>
      <c r="X4881" s="75" t="e">
        <f t="shared" si="769"/>
        <v>#N/A</v>
      </c>
      <c r="Y4881" s="75" t="e">
        <f t="shared" si="767"/>
        <v>#N/A</v>
      </c>
    </row>
    <row r="4882" spans="2:25" ht="12.75" x14ac:dyDescent="0.2">
      <c r="B4882" s="72" t="str">
        <f t="shared" si="763"/>
        <v/>
      </c>
      <c r="C4882" s="58"/>
      <c r="D4882" s="67"/>
      <c r="E4882" s="71" t="str">
        <f t="shared" si="764"/>
        <v/>
      </c>
      <c r="F4882" s="71" t="str">
        <f t="shared" si="770"/>
        <v/>
      </c>
      <c r="G4882" s="72" t="str">
        <f t="shared" si="768"/>
        <v/>
      </c>
      <c r="H4882" s="68" t="str">
        <f t="shared" si="765"/>
        <v/>
      </c>
      <c r="I4882" s="69" t="str">
        <f t="shared" si="761"/>
        <v/>
      </c>
      <c r="J4882" s="70" t="str">
        <f t="shared" si="762"/>
        <v/>
      </c>
      <c r="W4882" s="75" t="e">
        <f t="shared" si="766"/>
        <v>#N/A</v>
      </c>
      <c r="X4882" s="75" t="e">
        <f t="shared" si="769"/>
        <v>#N/A</v>
      </c>
      <c r="Y4882" s="75" t="e">
        <f t="shared" si="767"/>
        <v>#N/A</v>
      </c>
    </row>
    <row r="4883" spans="2:25" ht="12.75" x14ac:dyDescent="0.2">
      <c r="B4883" s="72" t="str">
        <f t="shared" si="763"/>
        <v/>
      </c>
      <c r="C4883" s="58"/>
      <c r="D4883" s="67"/>
      <c r="E4883" s="71" t="str">
        <f t="shared" si="764"/>
        <v/>
      </c>
      <c r="F4883" s="71" t="str">
        <f t="shared" si="770"/>
        <v/>
      </c>
      <c r="G4883" s="72" t="str">
        <f t="shared" si="768"/>
        <v/>
      </c>
      <c r="H4883" s="68" t="str">
        <f t="shared" si="765"/>
        <v/>
      </c>
      <c r="I4883" s="69" t="str">
        <f t="shared" si="761"/>
        <v/>
      </c>
      <c r="J4883" s="70" t="str">
        <f t="shared" si="762"/>
        <v/>
      </c>
      <c r="W4883" s="75" t="e">
        <f t="shared" si="766"/>
        <v>#N/A</v>
      </c>
      <c r="X4883" s="75" t="e">
        <f t="shared" si="769"/>
        <v>#N/A</v>
      </c>
      <c r="Y4883" s="75" t="e">
        <f t="shared" si="767"/>
        <v>#N/A</v>
      </c>
    </row>
    <row r="4884" spans="2:25" ht="12.75" x14ac:dyDescent="0.2">
      <c r="B4884" s="72" t="str">
        <f t="shared" si="763"/>
        <v/>
      </c>
      <c r="C4884" s="58"/>
      <c r="D4884" s="67"/>
      <c r="E4884" s="71" t="str">
        <f t="shared" si="764"/>
        <v/>
      </c>
      <c r="F4884" s="71" t="str">
        <f t="shared" si="770"/>
        <v/>
      </c>
      <c r="G4884" s="72" t="str">
        <f t="shared" si="768"/>
        <v/>
      </c>
      <c r="H4884" s="68" t="str">
        <f t="shared" si="765"/>
        <v/>
      </c>
      <c r="I4884" s="69" t="str">
        <f t="shared" si="761"/>
        <v/>
      </c>
      <c r="J4884" s="70" t="str">
        <f t="shared" si="762"/>
        <v/>
      </c>
      <c r="W4884" s="75" t="e">
        <f t="shared" si="766"/>
        <v>#N/A</v>
      </c>
      <c r="X4884" s="75" t="e">
        <f t="shared" si="769"/>
        <v>#N/A</v>
      </c>
      <c r="Y4884" s="75" t="e">
        <f t="shared" si="767"/>
        <v>#N/A</v>
      </c>
    </row>
    <row r="4885" spans="2:25" ht="12.75" x14ac:dyDescent="0.2">
      <c r="B4885" s="72" t="str">
        <f t="shared" si="763"/>
        <v/>
      </c>
      <c r="C4885" s="58"/>
      <c r="D4885" s="67"/>
      <c r="E4885" s="71" t="str">
        <f t="shared" si="764"/>
        <v/>
      </c>
      <c r="F4885" s="71" t="str">
        <f t="shared" si="770"/>
        <v/>
      </c>
      <c r="G4885" s="72" t="str">
        <f t="shared" si="768"/>
        <v/>
      </c>
      <c r="H4885" s="68" t="str">
        <f t="shared" si="765"/>
        <v/>
      </c>
      <c r="I4885" s="69" t="str">
        <f t="shared" si="761"/>
        <v/>
      </c>
      <c r="J4885" s="70" t="str">
        <f t="shared" si="762"/>
        <v/>
      </c>
      <c r="W4885" s="75" t="e">
        <f t="shared" si="766"/>
        <v>#N/A</v>
      </c>
      <c r="X4885" s="75" t="e">
        <f t="shared" si="769"/>
        <v>#N/A</v>
      </c>
      <c r="Y4885" s="75" t="e">
        <f t="shared" si="767"/>
        <v>#N/A</v>
      </c>
    </row>
    <row r="4886" spans="2:25" ht="12.75" x14ac:dyDescent="0.2">
      <c r="B4886" s="72" t="str">
        <f t="shared" si="763"/>
        <v/>
      </c>
      <c r="C4886" s="58"/>
      <c r="D4886" s="67"/>
      <c r="E4886" s="71" t="str">
        <f t="shared" si="764"/>
        <v/>
      </c>
      <c r="F4886" s="71" t="str">
        <f t="shared" si="770"/>
        <v/>
      </c>
      <c r="G4886" s="72" t="str">
        <f t="shared" si="768"/>
        <v/>
      </c>
      <c r="H4886" s="68" t="str">
        <f t="shared" si="765"/>
        <v/>
      </c>
      <c r="I4886" s="69" t="str">
        <f t="shared" si="761"/>
        <v/>
      </c>
      <c r="J4886" s="70" t="str">
        <f t="shared" si="762"/>
        <v/>
      </c>
      <c r="W4886" s="75" t="e">
        <f t="shared" si="766"/>
        <v>#N/A</v>
      </c>
      <c r="X4886" s="75" t="e">
        <f t="shared" si="769"/>
        <v>#N/A</v>
      </c>
      <c r="Y4886" s="75" t="e">
        <f t="shared" si="767"/>
        <v>#N/A</v>
      </c>
    </row>
    <row r="4887" spans="2:25" ht="12.75" x14ac:dyDescent="0.2">
      <c r="B4887" s="72" t="str">
        <f t="shared" si="763"/>
        <v/>
      </c>
      <c r="C4887" s="58"/>
      <c r="D4887" s="67"/>
      <c r="E4887" s="71" t="str">
        <f t="shared" si="764"/>
        <v/>
      </c>
      <c r="F4887" s="71" t="str">
        <f t="shared" si="770"/>
        <v/>
      </c>
      <c r="G4887" s="72" t="str">
        <f t="shared" si="768"/>
        <v/>
      </c>
      <c r="H4887" s="68" t="str">
        <f t="shared" si="765"/>
        <v/>
      </c>
      <c r="I4887" s="69" t="str">
        <f t="shared" si="761"/>
        <v/>
      </c>
      <c r="J4887" s="70" t="str">
        <f t="shared" si="762"/>
        <v/>
      </c>
      <c r="W4887" s="75" t="e">
        <f t="shared" si="766"/>
        <v>#N/A</v>
      </c>
      <c r="X4887" s="75" t="e">
        <f t="shared" si="769"/>
        <v>#N/A</v>
      </c>
      <c r="Y4887" s="75" t="e">
        <f t="shared" si="767"/>
        <v>#N/A</v>
      </c>
    </row>
    <row r="4888" spans="2:25" ht="12.75" x14ac:dyDescent="0.2">
      <c r="B4888" s="72" t="str">
        <f t="shared" si="763"/>
        <v/>
      </c>
      <c r="C4888" s="58"/>
      <c r="D4888" s="67"/>
      <c r="E4888" s="71" t="str">
        <f t="shared" si="764"/>
        <v/>
      </c>
      <c r="F4888" s="71" t="str">
        <f t="shared" si="770"/>
        <v/>
      </c>
      <c r="G4888" s="72" t="str">
        <f t="shared" si="768"/>
        <v/>
      </c>
      <c r="H4888" s="68" t="str">
        <f t="shared" si="765"/>
        <v/>
      </c>
      <c r="I4888" s="69" t="str">
        <f t="shared" si="761"/>
        <v/>
      </c>
      <c r="J4888" s="70" t="str">
        <f t="shared" si="762"/>
        <v/>
      </c>
      <c r="W4888" s="75" t="e">
        <f t="shared" si="766"/>
        <v>#N/A</v>
      </c>
      <c r="X4888" s="75" t="e">
        <f t="shared" si="769"/>
        <v>#N/A</v>
      </c>
      <c r="Y4888" s="75" t="e">
        <f t="shared" si="767"/>
        <v>#N/A</v>
      </c>
    </row>
    <row r="4889" spans="2:25" ht="12.75" x14ac:dyDescent="0.2">
      <c r="B4889" s="72" t="str">
        <f t="shared" si="763"/>
        <v/>
      </c>
      <c r="C4889" s="58"/>
      <c r="D4889" s="67"/>
      <c r="E4889" s="71" t="str">
        <f t="shared" si="764"/>
        <v/>
      </c>
      <c r="F4889" s="71" t="str">
        <f t="shared" si="770"/>
        <v/>
      </c>
      <c r="G4889" s="72" t="str">
        <f t="shared" si="768"/>
        <v/>
      </c>
      <c r="H4889" s="68" t="str">
        <f t="shared" si="765"/>
        <v/>
      </c>
      <c r="I4889" s="69" t="str">
        <f t="shared" si="761"/>
        <v/>
      </c>
      <c r="J4889" s="70" t="str">
        <f t="shared" si="762"/>
        <v/>
      </c>
      <c r="W4889" s="75" t="e">
        <f t="shared" si="766"/>
        <v>#N/A</v>
      </c>
      <c r="X4889" s="75" t="e">
        <f t="shared" si="769"/>
        <v>#N/A</v>
      </c>
      <c r="Y4889" s="75" t="e">
        <f t="shared" si="767"/>
        <v>#N/A</v>
      </c>
    </row>
    <row r="4890" spans="2:25" ht="12.75" x14ac:dyDescent="0.2">
      <c r="B4890" s="72" t="str">
        <f t="shared" si="763"/>
        <v/>
      </c>
      <c r="C4890" s="58"/>
      <c r="D4890" s="67"/>
      <c r="E4890" s="71" t="str">
        <f t="shared" si="764"/>
        <v/>
      </c>
      <c r="F4890" s="71" t="str">
        <f t="shared" si="770"/>
        <v/>
      </c>
      <c r="G4890" s="72" t="str">
        <f t="shared" si="768"/>
        <v/>
      </c>
      <c r="H4890" s="68" t="str">
        <f t="shared" si="765"/>
        <v/>
      </c>
      <c r="I4890" s="69" t="str">
        <f t="shared" si="761"/>
        <v/>
      </c>
      <c r="J4890" s="70" t="str">
        <f t="shared" si="762"/>
        <v/>
      </c>
      <c r="W4890" s="75" t="e">
        <f t="shared" si="766"/>
        <v>#N/A</v>
      </c>
      <c r="X4890" s="75" t="e">
        <f t="shared" si="769"/>
        <v>#N/A</v>
      </c>
      <c r="Y4890" s="75" t="e">
        <f t="shared" si="767"/>
        <v>#N/A</v>
      </c>
    </row>
    <row r="4891" spans="2:25" ht="12.75" x14ac:dyDescent="0.2">
      <c r="B4891" s="72" t="str">
        <f t="shared" si="763"/>
        <v/>
      </c>
      <c r="C4891" s="58"/>
      <c r="D4891" s="67"/>
      <c r="E4891" s="71" t="str">
        <f t="shared" si="764"/>
        <v/>
      </c>
      <c r="F4891" s="71" t="str">
        <f t="shared" si="770"/>
        <v/>
      </c>
      <c r="G4891" s="72" t="str">
        <f t="shared" si="768"/>
        <v/>
      </c>
      <c r="H4891" s="68" t="str">
        <f t="shared" si="765"/>
        <v/>
      </c>
      <c r="I4891" s="69" t="str">
        <f t="shared" si="761"/>
        <v/>
      </c>
      <c r="J4891" s="70" t="str">
        <f t="shared" si="762"/>
        <v/>
      </c>
      <c r="W4891" s="75" t="e">
        <f t="shared" si="766"/>
        <v>#N/A</v>
      </c>
      <c r="X4891" s="75" t="e">
        <f t="shared" si="769"/>
        <v>#N/A</v>
      </c>
      <c r="Y4891" s="75" t="e">
        <f t="shared" si="767"/>
        <v>#N/A</v>
      </c>
    </row>
    <row r="4892" spans="2:25" ht="12.75" x14ac:dyDescent="0.2">
      <c r="B4892" s="72" t="str">
        <f t="shared" si="763"/>
        <v/>
      </c>
      <c r="C4892" s="58"/>
      <c r="D4892" s="67"/>
      <c r="E4892" s="71" t="str">
        <f t="shared" si="764"/>
        <v/>
      </c>
      <c r="F4892" s="71" t="str">
        <f t="shared" si="770"/>
        <v/>
      </c>
      <c r="G4892" s="72" t="str">
        <f t="shared" si="768"/>
        <v/>
      </c>
      <c r="H4892" s="68" t="str">
        <f t="shared" si="765"/>
        <v/>
      </c>
      <c r="I4892" s="69" t="str">
        <f t="shared" si="761"/>
        <v/>
      </c>
      <c r="J4892" s="70" t="str">
        <f t="shared" si="762"/>
        <v/>
      </c>
      <c r="W4892" s="75" t="e">
        <f t="shared" si="766"/>
        <v>#N/A</v>
      </c>
      <c r="X4892" s="75" t="e">
        <f t="shared" si="769"/>
        <v>#N/A</v>
      </c>
      <c r="Y4892" s="75" t="e">
        <f t="shared" si="767"/>
        <v>#N/A</v>
      </c>
    </row>
    <row r="4893" spans="2:25" ht="12.75" x14ac:dyDescent="0.2">
      <c r="B4893" s="72" t="str">
        <f t="shared" si="763"/>
        <v/>
      </c>
      <c r="C4893" s="58"/>
      <c r="D4893" s="67"/>
      <c r="E4893" s="71" t="str">
        <f t="shared" si="764"/>
        <v/>
      </c>
      <c r="F4893" s="71" t="str">
        <f t="shared" si="770"/>
        <v/>
      </c>
      <c r="G4893" s="72" t="str">
        <f t="shared" si="768"/>
        <v/>
      </c>
      <c r="H4893" s="68" t="str">
        <f t="shared" si="765"/>
        <v/>
      </c>
      <c r="I4893" s="69" t="str">
        <f t="shared" si="761"/>
        <v/>
      </c>
      <c r="J4893" s="70" t="str">
        <f t="shared" si="762"/>
        <v/>
      </c>
      <c r="W4893" s="75" t="e">
        <f t="shared" si="766"/>
        <v>#N/A</v>
      </c>
      <c r="X4893" s="75" t="e">
        <f t="shared" si="769"/>
        <v>#N/A</v>
      </c>
      <c r="Y4893" s="75" t="e">
        <f t="shared" si="767"/>
        <v>#N/A</v>
      </c>
    </row>
    <row r="4894" spans="2:25" ht="12.75" x14ac:dyDescent="0.2">
      <c r="B4894" s="72" t="str">
        <f t="shared" si="763"/>
        <v/>
      </c>
      <c r="C4894" s="58"/>
      <c r="D4894" s="67"/>
      <c r="E4894" s="71" t="str">
        <f t="shared" si="764"/>
        <v/>
      </c>
      <c r="F4894" s="71" t="str">
        <f t="shared" si="770"/>
        <v/>
      </c>
      <c r="G4894" s="72" t="str">
        <f t="shared" si="768"/>
        <v/>
      </c>
      <c r="H4894" s="68" t="str">
        <f t="shared" si="765"/>
        <v/>
      </c>
      <c r="I4894" s="69" t="str">
        <f t="shared" si="761"/>
        <v/>
      </c>
      <c r="J4894" s="70" t="str">
        <f t="shared" si="762"/>
        <v/>
      </c>
      <c r="W4894" s="75" t="e">
        <f t="shared" si="766"/>
        <v>#N/A</v>
      </c>
      <c r="X4894" s="75" t="e">
        <f t="shared" si="769"/>
        <v>#N/A</v>
      </c>
      <c r="Y4894" s="75" t="e">
        <f t="shared" si="767"/>
        <v>#N/A</v>
      </c>
    </row>
    <row r="4895" spans="2:25" ht="12.75" x14ac:dyDescent="0.2">
      <c r="B4895" s="72" t="str">
        <f t="shared" si="763"/>
        <v/>
      </c>
      <c r="C4895" s="58"/>
      <c r="D4895" s="67"/>
      <c r="E4895" s="71" t="str">
        <f t="shared" si="764"/>
        <v/>
      </c>
      <c r="F4895" s="71" t="str">
        <f t="shared" si="770"/>
        <v/>
      </c>
      <c r="G4895" s="72" t="str">
        <f t="shared" si="768"/>
        <v/>
      </c>
      <c r="H4895" s="68" t="str">
        <f t="shared" si="765"/>
        <v/>
      </c>
      <c r="I4895" s="69" t="str">
        <f t="shared" si="761"/>
        <v/>
      </c>
      <c r="J4895" s="70" t="str">
        <f t="shared" si="762"/>
        <v/>
      </c>
      <c r="W4895" s="75" t="e">
        <f t="shared" si="766"/>
        <v>#N/A</v>
      </c>
      <c r="X4895" s="75" t="e">
        <f t="shared" si="769"/>
        <v>#N/A</v>
      </c>
      <c r="Y4895" s="75" t="e">
        <f t="shared" si="767"/>
        <v>#N/A</v>
      </c>
    </row>
    <row r="4896" spans="2:25" ht="12.75" x14ac:dyDescent="0.2">
      <c r="B4896" s="72" t="str">
        <f t="shared" si="763"/>
        <v/>
      </c>
      <c r="C4896" s="58"/>
      <c r="D4896" s="67"/>
      <c r="E4896" s="71" t="str">
        <f t="shared" si="764"/>
        <v/>
      </c>
      <c r="F4896" s="71" t="str">
        <f t="shared" si="770"/>
        <v/>
      </c>
      <c r="G4896" s="72" t="str">
        <f t="shared" si="768"/>
        <v/>
      </c>
      <c r="H4896" s="68" t="str">
        <f t="shared" si="765"/>
        <v/>
      </c>
      <c r="I4896" s="69" t="str">
        <f t="shared" si="761"/>
        <v/>
      </c>
      <c r="J4896" s="70" t="str">
        <f t="shared" si="762"/>
        <v/>
      </c>
      <c r="W4896" s="75" t="e">
        <f t="shared" si="766"/>
        <v>#N/A</v>
      </c>
      <c r="X4896" s="75" t="e">
        <f t="shared" si="769"/>
        <v>#N/A</v>
      </c>
      <c r="Y4896" s="75" t="e">
        <f t="shared" si="767"/>
        <v>#N/A</v>
      </c>
    </row>
    <row r="4897" spans="2:25" ht="12.75" x14ac:dyDescent="0.2">
      <c r="B4897" s="72" t="str">
        <f t="shared" si="763"/>
        <v/>
      </c>
      <c r="C4897" s="58"/>
      <c r="D4897" s="67"/>
      <c r="E4897" s="71" t="str">
        <f t="shared" si="764"/>
        <v/>
      </c>
      <c r="F4897" s="71" t="str">
        <f t="shared" si="770"/>
        <v/>
      </c>
      <c r="G4897" s="72" t="str">
        <f t="shared" si="768"/>
        <v/>
      </c>
      <c r="H4897" s="68" t="str">
        <f t="shared" si="765"/>
        <v/>
      </c>
      <c r="I4897" s="69" t="str">
        <f t="shared" si="761"/>
        <v/>
      </c>
      <c r="J4897" s="70" t="str">
        <f t="shared" si="762"/>
        <v/>
      </c>
      <c r="W4897" s="75" t="e">
        <f t="shared" si="766"/>
        <v>#N/A</v>
      </c>
      <c r="X4897" s="75" t="e">
        <f t="shared" si="769"/>
        <v>#N/A</v>
      </c>
      <c r="Y4897" s="75" t="e">
        <f t="shared" si="767"/>
        <v>#N/A</v>
      </c>
    </row>
    <row r="4898" spans="2:25" ht="12.75" x14ac:dyDescent="0.2">
      <c r="B4898" s="72" t="str">
        <f t="shared" si="763"/>
        <v/>
      </c>
      <c r="C4898" s="58"/>
      <c r="D4898" s="67"/>
      <c r="E4898" s="71" t="str">
        <f t="shared" si="764"/>
        <v/>
      </c>
      <c r="F4898" s="71" t="str">
        <f t="shared" si="770"/>
        <v/>
      </c>
      <c r="G4898" s="72" t="str">
        <f t="shared" si="768"/>
        <v/>
      </c>
      <c r="H4898" s="68" t="str">
        <f t="shared" si="765"/>
        <v/>
      </c>
      <c r="I4898" s="69" t="str">
        <f t="shared" si="761"/>
        <v/>
      </c>
      <c r="J4898" s="70" t="str">
        <f t="shared" si="762"/>
        <v/>
      </c>
      <c r="W4898" s="75" t="e">
        <f t="shared" si="766"/>
        <v>#N/A</v>
      </c>
      <c r="X4898" s="75" t="e">
        <f t="shared" si="769"/>
        <v>#N/A</v>
      </c>
      <c r="Y4898" s="75" t="e">
        <f t="shared" si="767"/>
        <v>#N/A</v>
      </c>
    </row>
    <row r="4899" spans="2:25" ht="12.75" x14ac:dyDescent="0.2">
      <c r="B4899" s="72" t="str">
        <f t="shared" si="763"/>
        <v/>
      </c>
      <c r="C4899" s="58"/>
      <c r="D4899" s="67"/>
      <c r="E4899" s="71" t="str">
        <f t="shared" si="764"/>
        <v/>
      </c>
      <c r="F4899" s="71" t="str">
        <f t="shared" si="770"/>
        <v/>
      </c>
      <c r="G4899" s="72" t="str">
        <f t="shared" si="768"/>
        <v/>
      </c>
      <c r="H4899" s="68" t="str">
        <f t="shared" si="765"/>
        <v/>
      </c>
      <c r="I4899" s="69" t="str">
        <f t="shared" si="761"/>
        <v/>
      </c>
      <c r="J4899" s="70" t="str">
        <f t="shared" si="762"/>
        <v/>
      </c>
      <c r="W4899" s="75" t="e">
        <f t="shared" si="766"/>
        <v>#N/A</v>
      </c>
      <c r="X4899" s="75" t="e">
        <f t="shared" si="769"/>
        <v>#N/A</v>
      </c>
      <c r="Y4899" s="75" t="e">
        <f t="shared" si="767"/>
        <v>#N/A</v>
      </c>
    </row>
    <row r="4900" spans="2:25" ht="12.75" x14ac:dyDescent="0.2">
      <c r="B4900" s="72" t="str">
        <f t="shared" si="763"/>
        <v/>
      </c>
      <c r="C4900" s="58"/>
      <c r="D4900" s="67"/>
      <c r="E4900" s="71" t="str">
        <f t="shared" si="764"/>
        <v/>
      </c>
      <c r="F4900" s="71" t="str">
        <f t="shared" si="770"/>
        <v/>
      </c>
      <c r="G4900" s="72" t="str">
        <f t="shared" si="768"/>
        <v/>
      </c>
      <c r="H4900" s="68" t="str">
        <f t="shared" si="765"/>
        <v/>
      </c>
      <c r="I4900" s="69" t="str">
        <f t="shared" si="761"/>
        <v/>
      </c>
      <c r="J4900" s="70" t="str">
        <f t="shared" si="762"/>
        <v/>
      </c>
      <c r="W4900" s="75" t="e">
        <f t="shared" si="766"/>
        <v>#N/A</v>
      </c>
      <c r="X4900" s="75" t="e">
        <f t="shared" si="769"/>
        <v>#N/A</v>
      </c>
      <c r="Y4900" s="75" t="e">
        <f t="shared" si="767"/>
        <v>#N/A</v>
      </c>
    </row>
    <row r="4901" spans="2:25" ht="12.75" x14ac:dyDescent="0.2">
      <c r="B4901" s="72" t="str">
        <f t="shared" si="763"/>
        <v/>
      </c>
      <c r="C4901" s="58"/>
      <c r="D4901" s="67"/>
      <c r="E4901" s="71" t="str">
        <f t="shared" si="764"/>
        <v/>
      </c>
      <c r="F4901" s="71" t="str">
        <f t="shared" si="770"/>
        <v/>
      </c>
      <c r="G4901" s="72" t="str">
        <f t="shared" si="768"/>
        <v/>
      </c>
      <c r="H4901" s="68" t="str">
        <f t="shared" si="765"/>
        <v/>
      </c>
      <c r="I4901" s="69" t="str">
        <f t="shared" si="761"/>
        <v/>
      </c>
      <c r="J4901" s="70" t="str">
        <f t="shared" si="762"/>
        <v/>
      </c>
      <c r="W4901" s="75" t="e">
        <f t="shared" si="766"/>
        <v>#N/A</v>
      </c>
      <c r="X4901" s="75" t="e">
        <f t="shared" si="769"/>
        <v>#N/A</v>
      </c>
      <c r="Y4901" s="75" t="e">
        <f t="shared" si="767"/>
        <v>#N/A</v>
      </c>
    </row>
    <row r="4902" spans="2:25" ht="12.75" x14ac:dyDescent="0.2">
      <c r="B4902" s="72" t="str">
        <f t="shared" si="763"/>
        <v/>
      </c>
      <c r="C4902" s="58"/>
      <c r="D4902" s="67"/>
      <c r="E4902" s="71" t="str">
        <f t="shared" si="764"/>
        <v/>
      </c>
      <c r="F4902" s="71" t="str">
        <f t="shared" si="770"/>
        <v/>
      </c>
      <c r="G4902" s="72" t="str">
        <f t="shared" si="768"/>
        <v/>
      </c>
      <c r="H4902" s="68" t="str">
        <f t="shared" si="765"/>
        <v/>
      </c>
      <c r="I4902" s="69" t="str">
        <f t="shared" si="761"/>
        <v/>
      </c>
      <c r="J4902" s="70" t="str">
        <f t="shared" si="762"/>
        <v/>
      </c>
      <c r="W4902" s="75" t="e">
        <f t="shared" si="766"/>
        <v>#N/A</v>
      </c>
      <c r="X4902" s="75" t="e">
        <f t="shared" si="769"/>
        <v>#N/A</v>
      </c>
      <c r="Y4902" s="75" t="e">
        <f t="shared" si="767"/>
        <v>#N/A</v>
      </c>
    </row>
    <row r="4903" spans="2:25" ht="12.75" x14ac:dyDescent="0.2">
      <c r="B4903" s="72" t="str">
        <f t="shared" si="763"/>
        <v/>
      </c>
      <c r="C4903" s="58"/>
      <c r="D4903" s="67"/>
      <c r="E4903" s="71" t="str">
        <f t="shared" si="764"/>
        <v/>
      </c>
      <c r="F4903" s="71" t="str">
        <f t="shared" si="770"/>
        <v/>
      </c>
      <c r="G4903" s="72" t="str">
        <f t="shared" si="768"/>
        <v/>
      </c>
      <c r="H4903" s="68" t="str">
        <f t="shared" si="765"/>
        <v/>
      </c>
      <c r="I4903" s="69" t="str">
        <f t="shared" si="761"/>
        <v/>
      </c>
      <c r="J4903" s="70" t="str">
        <f t="shared" si="762"/>
        <v/>
      </c>
      <c r="W4903" s="75" t="e">
        <f t="shared" si="766"/>
        <v>#N/A</v>
      </c>
      <c r="X4903" s="75" t="e">
        <f t="shared" si="769"/>
        <v>#N/A</v>
      </c>
      <c r="Y4903" s="75" t="e">
        <f t="shared" si="767"/>
        <v>#N/A</v>
      </c>
    </row>
    <row r="4904" spans="2:25" ht="12.75" x14ac:dyDescent="0.2">
      <c r="B4904" s="72" t="str">
        <f t="shared" si="763"/>
        <v/>
      </c>
      <c r="C4904" s="58"/>
      <c r="D4904" s="67"/>
      <c r="E4904" s="71" t="str">
        <f t="shared" si="764"/>
        <v/>
      </c>
      <c r="F4904" s="71" t="str">
        <f t="shared" si="770"/>
        <v/>
      </c>
      <c r="G4904" s="72" t="str">
        <f t="shared" si="768"/>
        <v/>
      </c>
      <c r="H4904" s="68" t="str">
        <f t="shared" si="765"/>
        <v/>
      </c>
      <c r="I4904" s="69" t="str">
        <f t="shared" si="761"/>
        <v/>
      </c>
      <c r="J4904" s="70" t="str">
        <f t="shared" si="762"/>
        <v/>
      </c>
      <c r="W4904" s="75" t="e">
        <f t="shared" si="766"/>
        <v>#N/A</v>
      </c>
      <c r="X4904" s="75" t="e">
        <f t="shared" si="769"/>
        <v>#N/A</v>
      </c>
      <c r="Y4904" s="75" t="e">
        <f t="shared" si="767"/>
        <v>#N/A</v>
      </c>
    </row>
    <row r="4905" spans="2:25" ht="12.75" x14ac:dyDescent="0.2">
      <c r="B4905" s="72" t="str">
        <f t="shared" si="763"/>
        <v/>
      </c>
      <c r="C4905" s="58"/>
      <c r="D4905" s="67"/>
      <c r="E4905" s="71" t="str">
        <f t="shared" si="764"/>
        <v/>
      </c>
      <c r="F4905" s="71" t="str">
        <f t="shared" si="770"/>
        <v/>
      </c>
      <c r="G4905" s="72" t="str">
        <f t="shared" si="768"/>
        <v/>
      </c>
      <c r="H4905" s="68" t="str">
        <f t="shared" si="765"/>
        <v/>
      </c>
      <c r="I4905" s="69" t="str">
        <f t="shared" si="761"/>
        <v/>
      </c>
      <c r="J4905" s="70" t="str">
        <f t="shared" si="762"/>
        <v/>
      </c>
      <c r="W4905" s="75" t="e">
        <f t="shared" si="766"/>
        <v>#N/A</v>
      </c>
      <c r="X4905" s="75" t="e">
        <f t="shared" si="769"/>
        <v>#N/A</v>
      </c>
      <c r="Y4905" s="75" t="e">
        <f t="shared" si="767"/>
        <v>#N/A</v>
      </c>
    </row>
    <row r="4906" spans="2:25" ht="12.75" x14ac:dyDescent="0.2">
      <c r="B4906" s="72" t="str">
        <f t="shared" si="763"/>
        <v/>
      </c>
      <c r="C4906" s="58"/>
      <c r="D4906" s="67"/>
      <c r="E4906" s="71" t="str">
        <f t="shared" si="764"/>
        <v/>
      </c>
      <c r="F4906" s="71" t="str">
        <f t="shared" si="770"/>
        <v/>
      </c>
      <c r="G4906" s="72" t="str">
        <f t="shared" si="768"/>
        <v/>
      </c>
      <c r="H4906" s="68" t="str">
        <f t="shared" si="765"/>
        <v/>
      </c>
      <c r="I4906" s="69" t="str">
        <f t="shared" si="761"/>
        <v/>
      </c>
      <c r="J4906" s="70" t="str">
        <f t="shared" si="762"/>
        <v/>
      </c>
      <c r="W4906" s="75" t="e">
        <f t="shared" si="766"/>
        <v>#N/A</v>
      </c>
      <c r="X4906" s="75" t="e">
        <f t="shared" si="769"/>
        <v>#N/A</v>
      </c>
      <c r="Y4906" s="75" t="e">
        <f t="shared" si="767"/>
        <v>#N/A</v>
      </c>
    </row>
    <row r="4907" spans="2:25" ht="12.75" x14ac:dyDescent="0.2">
      <c r="B4907" s="72" t="str">
        <f t="shared" si="763"/>
        <v/>
      </c>
      <c r="C4907" s="58"/>
      <c r="D4907" s="67"/>
      <c r="E4907" s="71" t="str">
        <f t="shared" si="764"/>
        <v/>
      </c>
      <c r="F4907" s="71" t="str">
        <f t="shared" si="770"/>
        <v/>
      </c>
      <c r="G4907" s="72" t="str">
        <f t="shared" si="768"/>
        <v/>
      </c>
      <c r="H4907" s="68" t="str">
        <f t="shared" si="765"/>
        <v/>
      </c>
      <c r="I4907" s="69" t="str">
        <f t="shared" si="761"/>
        <v/>
      </c>
      <c r="J4907" s="70" t="str">
        <f t="shared" si="762"/>
        <v/>
      </c>
      <c r="W4907" s="75" t="e">
        <f t="shared" si="766"/>
        <v>#N/A</v>
      </c>
      <c r="X4907" s="75" t="e">
        <f t="shared" si="769"/>
        <v>#N/A</v>
      </c>
      <c r="Y4907" s="75" t="e">
        <f t="shared" si="767"/>
        <v>#N/A</v>
      </c>
    </row>
    <row r="4908" spans="2:25" ht="12.75" x14ac:dyDescent="0.2">
      <c r="B4908" s="72" t="str">
        <f t="shared" si="763"/>
        <v/>
      </c>
      <c r="C4908" s="58"/>
      <c r="D4908" s="67"/>
      <c r="E4908" s="71" t="str">
        <f t="shared" si="764"/>
        <v/>
      </c>
      <c r="F4908" s="71" t="str">
        <f t="shared" si="770"/>
        <v/>
      </c>
      <c r="G4908" s="72" t="str">
        <f t="shared" si="768"/>
        <v/>
      </c>
      <c r="H4908" s="68" t="str">
        <f t="shared" si="765"/>
        <v/>
      </c>
      <c r="I4908" s="69" t="str">
        <f t="shared" si="761"/>
        <v/>
      </c>
      <c r="J4908" s="70" t="str">
        <f t="shared" si="762"/>
        <v/>
      </c>
      <c r="W4908" s="75" t="e">
        <f t="shared" si="766"/>
        <v>#N/A</v>
      </c>
      <c r="X4908" s="75" t="e">
        <f t="shared" si="769"/>
        <v>#N/A</v>
      </c>
      <c r="Y4908" s="75" t="e">
        <f t="shared" si="767"/>
        <v>#N/A</v>
      </c>
    </row>
    <row r="4909" spans="2:25" ht="12.75" x14ac:dyDescent="0.2">
      <c r="B4909" s="72" t="str">
        <f t="shared" si="763"/>
        <v/>
      </c>
      <c r="C4909" s="58"/>
      <c r="D4909" s="67"/>
      <c r="E4909" s="71" t="str">
        <f t="shared" si="764"/>
        <v/>
      </c>
      <c r="F4909" s="71" t="str">
        <f t="shared" si="770"/>
        <v/>
      </c>
      <c r="G4909" s="72" t="str">
        <f t="shared" si="768"/>
        <v/>
      </c>
      <c r="H4909" s="68" t="str">
        <f t="shared" si="765"/>
        <v/>
      </c>
      <c r="I4909" s="69" t="str">
        <f t="shared" si="761"/>
        <v/>
      </c>
      <c r="J4909" s="70" t="str">
        <f t="shared" si="762"/>
        <v/>
      </c>
      <c r="W4909" s="75" t="e">
        <f t="shared" si="766"/>
        <v>#N/A</v>
      </c>
      <c r="X4909" s="75" t="e">
        <f t="shared" si="769"/>
        <v>#N/A</v>
      </c>
      <c r="Y4909" s="75" t="e">
        <f t="shared" si="767"/>
        <v>#N/A</v>
      </c>
    </row>
    <row r="4910" spans="2:25" ht="12.75" x14ac:dyDescent="0.2">
      <c r="B4910" s="72" t="str">
        <f t="shared" si="763"/>
        <v/>
      </c>
      <c r="C4910" s="58"/>
      <c r="D4910" s="67"/>
      <c r="E4910" s="71" t="str">
        <f t="shared" si="764"/>
        <v/>
      </c>
      <c r="F4910" s="71" t="str">
        <f t="shared" si="770"/>
        <v/>
      </c>
      <c r="G4910" s="72" t="str">
        <f t="shared" si="768"/>
        <v/>
      </c>
      <c r="H4910" s="68" t="str">
        <f t="shared" si="765"/>
        <v/>
      </c>
      <c r="I4910" s="69" t="str">
        <f t="shared" si="761"/>
        <v/>
      </c>
      <c r="J4910" s="70" t="str">
        <f t="shared" si="762"/>
        <v/>
      </c>
      <c r="W4910" s="75" t="e">
        <f t="shared" si="766"/>
        <v>#N/A</v>
      </c>
      <c r="X4910" s="75" t="e">
        <f t="shared" si="769"/>
        <v>#N/A</v>
      </c>
      <c r="Y4910" s="75" t="e">
        <f t="shared" si="767"/>
        <v>#N/A</v>
      </c>
    </row>
    <row r="4911" spans="2:25" ht="12.75" x14ac:dyDescent="0.2">
      <c r="B4911" s="72" t="str">
        <f t="shared" si="763"/>
        <v/>
      </c>
      <c r="C4911" s="58"/>
      <c r="D4911" s="67"/>
      <c r="E4911" s="71" t="str">
        <f t="shared" si="764"/>
        <v/>
      </c>
      <c r="F4911" s="71" t="str">
        <f t="shared" si="770"/>
        <v/>
      </c>
      <c r="G4911" s="72" t="str">
        <f t="shared" si="768"/>
        <v/>
      </c>
      <c r="H4911" s="68" t="str">
        <f t="shared" si="765"/>
        <v/>
      </c>
      <c r="I4911" s="69" t="str">
        <f t="shared" si="761"/>
        <v/>
      </c>
      <c r="J4911" s="70" t="str">
        <f t="shared" si="762"/>
        <v/>
      </c>
      <c r="W4911" s="75" t="e">
        <f t="shared" si="766"/>
        <v>#N/A</v>
      </c>
      <c r="X4911" s="75" t="e">
        <f t="shared" si="769"/>
        <v>#N/A</v>
      </c>
      <c r="Y4911" s="75" t="e">
        <f t="shared" si="767"/>
        <v>#N/A</v>
      </c>
    </row>
    <row r="4912" spans="2:25" ht="12.75" x14ac:dyDescent="0.2">
      <c r="B4912" s="72" t="str">
        <f t="shared" si="763"/>
        <v/>
      </c>
      <c r="C4912" s="58"/>
      <c r="D4912" s="67"/>
      <c r="E4912" s="71" t="str">
        <f t="shared" si="764"/>
        <v/>
      </c>
      <c r="F4912" s="71" t="str">
        <f t="shared" si="770"/>
        <v/>
      </c>
      <c r="G4912" s="72" t="str">
        <f t="shared" si="768"/>
        <v/>
      </c>
      <c r="H4912" s="68" t="str">
        <f t="shared" si="765"/>
        <v/>
      </c>
      <c r="I4912" s="69" t="str">
        <f t="shared" si="761"/>
        <v/>
      </c>
      <c r="J4912" s="70" t="str">
        <f t="shared" si="762"/>
        <v/>
      </c>
      <c r="W4912" s="75" t="e">
        <f t="shared" si="766"/>
        <v>#N/A</v>
      </c>
      <c r="X4912" s="75" t="e">
        <f t="shared" si="769"/>
        <v>#N/A</v>
      </c>
      <c r="Y4912" s="75" t="e">
        <f t="shared" si="767"/>
        <v>#N/A</v>
      </c>
    </row>
    <row r="4913" spans="2:25" ht="12.75" x14ac:dyDescent="0.2">
      <c r="B4913" s="72" t="str">
        <f t="shared" si="763"/>
        <v/>
      </c>
      <c r="C4913" s="58"/>
      <c r="D4913" s="67"/>
      <c r="E4913" s="71" t="str">
        <f t="shared" si="764"/>
        <v/>
      </c>
      <c r="F4913" s="71" t="str">
        <f t="shared" si="770"/>
        <v/>
      </c>
      <c r="G4913" s="72" t="str">
        <f t="shared" si="768"/>
        <v/>
      </c>
      <c r="H4913" s="68" t="str">
        <f t="shared" si="765"/>
        <v/>
      </c>
      <c r="I4913" s="69" t="str">
        <f t="shared" si="761"/>
        <v/>
      </c>
      <c r="J4913" s="70" t="str">
        <f t="shared" si="762"/>
        <v/>
      </c>
      <c r="W4913" s="75" t="e">
        <f t="shared" si="766"/>
        <v>#N/A</v>
      </c>
      <c r="X4913" s="75" t="e">
        <f t="shared" si="769"/>
        <v>#N/A</v>
      </c>
      <c r="Y4913" s="75" t="e">
        <f t="shared" si="767"/>
        <v>#N/A</v>
      </c>
    </row>
    <row r="4914" spans="2:25" ht="12.75" x14ac:dyDescent="0.2">
      <c r="B4914" s="72" t="str">
        <f t="shared" si="763"/>
        <v/>
      </c>
      <c r="C4914" s="58"/>
      <c r="D4914" s="67"/>
      <c r="E4914" s="71" t="str">
        <f t="shared" si="764"/>
        <v/>
      </c>
      <c r="F4914" s="71" t="str">
        <f t="shared" si="770"/>
        <v/>
      </c>
      <c r="G4914" s="72" t="str">
        <f t="shared" si="768"/>
        <v/>
      </c>
      <c r="H4914" s="68" t="str">
        <f t="shared" si="765"/>
        <v/>
      </c>
      <c r="I4914" s="69" t="str">
        <f t="shared" si="761"/>
        <v/>
      </c>
      <c r="J4914" s="70" t="str">
        <f t="shared" si="762"/>
        <v/>
      </c>
      <c r="W4914" s="75" t="e">
        <f t="shared" si="766"/>
        <v>#N/A</v>
      </c>
      <c r="X4914" s="75" t="e">
        <f t="shared" si="769"/>
        <v>#N/A</v>
      </c>
      <c r="Y4914" s="75" t="e">
        <f t="shared" si="767"/>
        <v>#N/A</v>
      </c>
    </row>
    <row r="4915" spans="2:25" ht="12.75" x14ac:dyDescent="0.2">
      <c r="B4915" s="72" t="str">
        <f t="shared" si="763"/>
        <v/>
      </c>
      <c r="C4915" s="58"/>
      <c r="D4915" s="67"/>
      <c r="E4915" s="71" t="str">
        <f t="shared" si="764"/>
        <v/>
      </c>
      <c r="F4915" s="71" t="str">
        <f t="shared" si="770"/>
        <v/>
      </c>
      <c r="G4915" s="72" t="str">
        <f t="shared" si="768"/>
        <v/>
      </c>
      <c r="H4915" s="68" t="str">
        <f t="shared" si="765"/>
        <v/>
      </c>
      <c r="I4915" s="69" t="str">
        <f t="shared" si="761"/>
        <v/>
      </c>
      <c r="J4915" s="70" t="str">
        <f t="shared" si="762"/>
        <v/>
      </c>
      <c r="W4915" s="75" t="e">
        <f t="shared" si="766"/>
        <v>#N/A</v>
      </c>
      <c r="X4915" s="75" t="e">
        <f t="shared" si="769"/>
        <v>#N/A</v>
      </c>
      <c r="Y4915" s="75" t="e">
        <f t="shared" si="767"/>
        <v>#N/A</v>
      </c>
    </row>
    <row r="4916" spans="2:25" ht="12.75" x14ac:dyDescent="0.2">
      <c r="B4916" s="72" t="str">
        <f t="shared" si="763"/>
        <v/>
      </c>
      <c r="C4916" s="58"/>
      <c r="D4916" s="67"/>
      <c r="E4916" s="71" t="str">
        <f t="shared" si="764"/>
        <v/>
      </c>
      <c r="F4916" s="71" t="str">
        <f t="shared" si="770"/>
        <v/>
      </c>
      <c r="G4916" s="72" t="str">
        <f t="shared" si="768"/>
        <v/>
      </c>
      <c r="H4916" s="68" t="str">
        <f t="shared" si="765"/>
        <v/>
      </c>
      <c r="I4916" s="69" t="str">
        <f t="shared" si="761"/>
        <v/>
      </c>
      <c r="J4916" s="70" t="str">
        <f t="shared" si="762"/>
        <v/>
      </c>
      <c r="W4916" s="75" t="e">
        <f t="shared" si="766"/>
        <v>#N/A</v>
      </c>
      <c r="X4916" s="75" t="e">
        <f t="shared" si="769"/>
        <v>#N/A</v>
      </c>
      <c r="Y4916" s="75" t="e">
        <f t="shared" si="767"/>
        <v>#N/A</v>
      </c>
    </row>
    <row r="4917" spans="2:25" ht="12.75" x14ac:dyDescent="0.2">
      <c r="B4917" s="72" t="str">
        <f t="shared" si="763"/>
        <v/>
      </c>
      <c r="C4917" s="58"/>
      <c r="D4917" s="67"/>
      <c r="E4917" s="71" t="str">
        <f t="shared" si="764"/>
        <v/>
      </c>
      <c r="F4917" s="71" t="str">
        <f t="shared" si="770"/>
        <v/>
      </c>
      <c r="G4917" s="72" t="str">
        <f t="shared" si="768"/>
        <v/>
      </c>
      <c r="H4917" s="68" t="str">
        <f t="shared" si="765"/>
        <v/>
      </c>
      <c r="I4917" s="69" t="str">
        <f t="shared" si="761"/>
        <v/>
      </c>
      <c r="J4917" s="70" t="str">
        <f t="shared" si="762"/>
        <v/>
      </c>
      <c r="W4917" s="75" t="e">
        <f t="shared" si="766"/>
        <v>#N/A</v>
      </c>
      <c r="X4917" s="75" t="e">
        <f t="shared" si="769"/>
        <v>#N/A</v>
      </c>
      <c r="Y4917" s="75" t="e">
        <f t="shared" si="767"/>
        <v>#N/A</v>
      </c>
    </row>
    <row r="4918" spans="2:25" ht="12.75" x14ac:dyDescent="0.2">
      <c r="B4918" s="72" t="str">
        <f t="shared" si="763"/>
        <v/>
      </c>
      <c r="C4918" s="58"/>
      <c r="D4918" s="67"/>
      <c r="E4918" s="71" t="str">
        <f t="shared" si="764"/>
        <v/>
      </c>
      <c r="F4918" s="71" t="str">
        <f t="shared" si="770"/>
        <v/>
      </c>
      <c r="G4918" s="72" t="str">
        <f t="shared" si="768"/>
        <v/>
      </c>
      <c r="H4918" s="68" t="str">
        <f t="shared" si="765"/>
        <v/>
      </c>
      <c r="I4918" s="69" t="str">
        <f t="shared" si="761"/>
        <v/>
      </c>
      <c r="J4918" s="70" t="str">
        <f t="shared" si="762"/>
        <v/>
      </c>
      <c r="W4918" s="75" t="e">
        <f t="shared" si="766"/>
        <v>#N/A</v>
      </c>
      <c r="X4918" s="75" t="e">
        <f t="shared" si="769"/>
        <v>#N/A</v>
      </c>
      <c r="Y4918" s="75" t="e">
        <f t="shared" si="767"/>
        <v>#N/A</v>
      </c>
    </row>
    <row r="4919" spans="2:25" ht="12.75" x14ac:dyDescent="0.2">
      <c r="B4919" s="72" t="str">
        <f t="shared" si="763"/>
        <v/>
      </c>
      <c r="C4919" s="58"/>
      <c r="D4919" s="67"/>
      <c r="E4919" s="71" t="str">
        <f t="shared" si="764"/>
        <v/>
      </c>
      <c r="F4919" s="71" t="str">
        <f t="shared" si="770"/>
        <v/>
      </c>
      <c r="G4919" s="72" t="str">
        <f t="shared" si="768"/>
        <v/>
      </c>
      <c r="H4919" s="68" t="str">
        <f t="shared" si="765"/>
        <v/>
      </c>
      <c r="I4919" s="69" t="str">
        <f t="shared" si="761"/>
        <v/>
      </c>
      <c r="J4919" s="70" t="str">
        <f t="shared" si="762"/>
        <v/>
      </c>
      <c r="W4919" s="75" t="e">
        <f t="shared" si="766"/>
        <v>#N/A</v>
      </c>
      <c r="X4919" s="75" t="e">
        <f t="shared" si="769"/>
        <v>#N/A</v>
      </c>
      <c r="Y4919" s="75" t="e">
        <f t="shared" si="767"/>
        <v>#N/A</v>
      </c>
    </row>
    <row r="4920" spans="2:25" ht="12.75" x14ac:dyDescent="0.2">
      <c r="B4920" s="72" t="str">
        <f t="shared" si="763"/>
        <v/>
      </c>
      <c r="C4920" s="58"/>
      <c r="D4920" s="67"/>
      <c r="E4920" s="71" t="str">
        <f t="shared" si="764"/>
        <v/>
      </c>
      <c r="F4920" s="71" t="str">
        <f t="shared" si="770"/>
        <v/>
      </c>
      <c r="G4920" s="72" t="str">
        <f t="shared" si="768"/>
        <v/>
      </c>
      <c r="H4920" s="68" t="str">
        <f t="shared" si="765"/>
        <v/>
      </c>
      <c r="I4920" s="69" t="str">
        <f t="shared" si="761"/>
        <v/>
      </c>
      <c r="J4920" s="70" t="str">
        <f t="shared" si="762"/>
        <v/>
      </c>
      <c r="W4920" s="75" t="e">
        <f t="shared" si="766"/>
        <v>#N/A</v>
      </c>
      <c r="X4920" s="75" t="e">
        <f t="shared" si="769"/>
        <v>#N/A</v>
      </c>
      <c r="Y4920" s="75" t="e">
        <f t="shared" si="767"/>
        <v>#N/A</v>
      </c>
    </row>
    <row r="4921" spans="2:25" ht="12.75" x14ac:dyDescent="0.2">
      <c r="B4921" s="72" t="str">
        <f t="shared" si="763"/>
        <v/>
      </c>
      <c r="C4921" s="58"/>
      <c r="D4921" s="67"/>
      <c r="E4921" s="71" t="str">
        <f t="shared" si="764"/>
        <v/>
      </c>
      <c r="F4921" s="71" t="str">
        <f t="shared" si="770"/>
        <v/>
      </c>
      <c r="G4921" s="72" t="str">
        <f t="shared" si="768"/>
        <v/>
      </c>
      <c r="H4921" s="68" t="str">
        <f t="shared" si="765"/>
        <v/>
      </c>
      <c r="I4921" s="69" t="str">
        <f t="shared" si="761"/>
        <v/>
      </c>
      <c r="J4921" s="70" t="str">
        <f t="shared" si="762"/>
        <v/>
      </c>
      <c r="W4921" s="75" t="e">
        <f t="shared" si="766"/>
        <v>#N/A</v>
      </c>
      <c r="X4921" s="75" t="e">
        <f t="shared" si="769"/>
        <v>#N/A</v>
      </c>
      <c r="Y4921" s="75" t="e">
        <f t="shared" si="767"/>
        <v>#N/A</v>
      </c>
    </row>
    <row r="4922" spans="2:25" ht="12.75" x14ac:dyDescent="0.2">
      <c r="B4922" s="72" t="str">
        <f t="shared" si="763"/>
        <v/>
      </c>
      <c r="C4922" s="58"/>
      <c r="D4922" s="67"/>
      <c r="E4922" s="71" t="str">
        <f t="shared" si="764"/>
        <v/>
      </c>
      <c r="F4922" s="71" t="str">
        <f t="shared" si="770"/>
        <v/>
      </c>
      <c r="G4922" s="72" t="str">
        <f t="shared" si="768"/>
        <v/>
      </c>
      <c r="H4922" s="68" t="str">
        <f t="shared" si="765"/>
        <v/>
      </c>
      <c r="I4922" s="69" t="str">
        <f t="shared" si="761"/>
        <v/>
      </c>
      <c r="J4922" s="70" t="str">
        <f t="shared" si="762"/>
        <v/>
      </c>
      <c r="W4922" s="75" t="e">
        <f t="shared" si="766"/>
        <v>#N/A</v>
      </c>
      <c r="X4922" s="75" t="e">
        <f t="shared" si="769"/>
        <v>#N/A</v>
      </c>
      <c r="Y4922" s="75" t="e">
        <f t="shared" si="767"/>
        <v>#N/A</v>
      </c>
    </row>
    <row r="4923" spans="2:25" ht="12.75" x14ac:dyDescent="0.2">
      <c r="B4923" s="72" t="str">
        <f t="shared" si="763"/>
        <v/>
      </c>
      <c r="C4923" s="58"/>
      <c r="D4923" s="67"/>
      <c r="E4923" s="71" t="str">
        <f t="shared" si="764"/>
        <v/>
      </c>
      <c r="F4923" s="71" t="str">
        <f t="shared" si="770"/>
        <v/>
      </c>
      <c r="G4923" s="72" t="str">
        <f t="shared" si="768"/>
        <v/>
      </c>
      <c r="H4923" s="68" t="str">
        <f t="shared" si="765"/>
        <v/>
      </c>
      <c r="I4923" s="69" t="str">
        <f t="shared" si="761"/>
        <v/>
      </c>
      <c r="J4923" s="70" t="str">
        <f t="shared" si="762"/>
        <v/>
      </c>
      <c r="W4923" s="75" t="e">
        <f t="shared" si="766"/>
        <v>#N/A</v>
      </c>
      <c r="X4923" s="75" t="e">
        <f t="shared" si="769"/>
        <v>#N/A</v>
      </c>
      <c r="Y4923" s="75" t="e">
        <f t="shared" si="767"/>
        <v>#N/A</v>
      </c>
    </row>
    <row r="4924" spans="2:25" ht="12.75" x14ac:dyDescent="0.2">
      <c r="B4924" s="72" t="str">
        <f t="shared" si="763"/>
        <v/>
      </c>
      <c r="C4924" s="58"/>
      <c r="D4924" s="67"/>
      <c r="E4924" s="71" t="str">
        <f t="shared" si="764"/>
        <v/>
      </c>
      <c r="F4924" s="71" t="str">
        <f t="shared" si="770"/>
        <v/>
      </c>
      <c r="G4924" s="72" t="str">
        <f t="shared" si="768"/>
        <v/>
      </c>
      <c r="H4924" s="68" t="str">
        <f t="shared" si="765"/>
        <v/>
      </c>
      <c r="I4924" s="69" t="str">
        <f t="shared" si="761"/>
        <v/>
      </c>
      <c r="J4924" s="70" t="str">
        <f t="shared" si="762"/>
        <v/>
      </c>
      <c r="W4924" s="75" t="e">
        <f t="shared" si="766"/>
        <v>#N/A</v>
      </c>
      <c r="X4924" s="75" t="e">
        <f t="shared" si="769"/>
        <v>#N/A</v>
      </c>
      <c r="Y4924" s="75" t="e">
        <f t="shared" si="767"/>
        <v>#N/A</v>
      </c>
    </row>
    <row r="4925" spans="2:25" ht="12.75" x14ac:dyDescent="0.2">
      <c r="B4925" s="72" t="str">
        <f t="shared" si="763"/>
        <v/>
      </c>
      <c r="C4925" s="58"/>
      <c r="D4925" s="67"/>
      <c r="E4925" s="71" t="str">
        <f t="shared" si="764"/>
        <v/>
      </c>
      <c r="F4925" s="71" t="str">
        <f t="shared" si="770"/>
        <v/>
      </c>
      <c r="G4925" s="72" t="str">
        <f t="shared" si="768"/>
        <v/>
      </c>
      <c r="H4925" s="68" t="str">
        <f t="shared" si="765"/>
        <v/>
      </c>
      <c r="I4925" s="69" t="str">
        <f t="shared" si="761"/>
        <v/>
      </c>
      <c r="J4925" s="70" t="str">
        <f t="shared" si="762"/>
        <v/>
      </c>
      <c r="W4925" s="75" t="e">
        <f t="shared" si="766"/>
        <v>#N/A</v>
      </c>
      <c r="X4925" s="75" t="e">
        <f t="shared" si="769"/>
        <v>#N/A</v>
      </c>
      <c r="Y4925" s="75" t="e">
        <f t="shared" si="767"/>
        <v>#N/A</v>
      </c>
    </row>
    <row r="4926" spans="2:25" ht="12.75" x14ac:dyDescent="0.2">
      <c r="B4926" s="72" t="str">
        <f t="shared" si="763"/>
        <v/>
      </c>
      <c r="C4926" s="58"/>
      <c r="D4926" s="67"/>
      <c r="E4926" s="71" t="str">
        <f t="shared" si="764"/>
        <v/>
      </c>
      <c r="F4926" s="71" t="str">
        <f t="shared" si="770"/>
        <v/>
      </c>
      <c r="G4926" s="72" t="str">
        <f t="shared" si="768"/>
        <v/>
      </c>
      <c r="H4926" s="68" t="str">
        <f t="shared" si="765"/>
        <v/>
      </c>
      <c r="I4926" s="69" t="str">
        <f t="shared" si="761"/>
        <v/>
      </c>
      <c r="J4926" s="70" t="str">
        <f t="shared" si="762"/>
        <v/>
      </c>
      <c r="W4926" s="75" t="e">
        <f t="shared" si="766"/>
        <v>#N/A</v>
      </c>
      <c r="X4926" s="75" t="e">
        <f t="shared" si="769"/>
        <v>#N/A</v>
      </c>
      <c r="Y4926" s="75" t="e">
        <f t="shared" si="767"/>
        <v>#N/A</v>
      </c>
    </row>
    <row r="4927" spans="2:25" ht="12.75" x14ac:dyDescent="0.2">
      <c r="B4927" s="72" t="str">
        <f t="shared" si="763"/>
        <v/>
      </c>
      <c r="C4927" s="58"/>
      <c r="D4927" s="67"/>
      <c r="E4927" s="71" t="str">
        <f t="shared" si="764"/>
        <v/>
      </c>
      <c r="F4927" s="71" t="str">
        <f t="shared" si="770"/>
        <v/>
      </c>
      <c r="G4927" s="72" t="str">
        <f t="shared" si="768"/>
        <v/>
      </c>
      <c r="H4927" s="68" t="str">
        <f t="shared" si="765"/>
        <v/>
      </c>
      <c r="I4927" s="69" t="str">
        <f t="shared" si="761"/>
        <v/>
      </c>
      <c r="J4927" s="70" t="str">
        <f t="shared" si="762"/>
        <v/>
      </c>
      <c r="W4927" s="75" t="e">
        <f t="shared" si="766"/>
        <v>#N/A</v>
      </c>
      <c r="X4927" s="75" t="e">
        <f t="shared" si="769"/>
        <v>#N/A</v>
      </c>
      <c r="Y4927" s="75" t="e">
        <f t="shared" si="767"/>
        <v>#N/A</v>
      </c>
    </row>
    <row r="4928" spans="2:25" ht="12.75" x14ac:dyDescent="0.2">
      <c r="B4928" s="72" t="str">
        <f t="shared" si="763"/>
        <v/>
      </c>
      <c r="C4928" s="58"/>
      <c r="D4928" s="67"/>
      <c r="E4928" s="71" t="str">
        <f t="shared" si="764"/>
        <v/>
      </c>
      <c r="F4928" s="71" t="str">
        <f t="shared" si="770"/>
        <v/>
      </c>
      <c r="G4928" s="72" t="str">
        <f t="shared" si="768"/>
        <v/>
      </c>
      <c r="H4928" s="68" t="str">
        <f t="shared" si="765"/>
        <v/>
      </c>
      <c r="I4928" s="69" t="str">
        <f t="shared" si="761"/>
        <v/>
      </c>
      <c r="J4928" s="70" t="str">
        <f t="shared" si="762"/>
        <v/>
      </c>
      <c r="W4928" s="75" t="e">
        <f t="shared" si="766"/>
        <v>#N/A</v>
      </c>
      <c r="X4928" s="75" t="e">
        <f t="shared" si="769"/>
        <v>#N/A</v>
      </c>
      <c r="Y4928" s="75" t="e">
        <f t="shared" si="767"/>
        <v>#N/A</v>
      </c>
    </row>
    <row r="4929" spans="2:25" ht="12.75" x14ac:dyDescent="0.2">
      <c r="B4929" s="72" t="str">
        <f t="shared" si="763"/>
        <v/>
      </c>
      <c r="C4929" s="58"/>
      <c r="D4929" s="67"/>
      <c r="E4929" s="71" t="str">
        <f t="shared" si="764"/>
        <v/>
      </c>
      <c r="F4929" s="71" t="str">
        <f t="shared" si="770"/>
        <v/>
      </c>
      <c r="G4929" s="72" t="str">
        <f t="shared" si="768"/>
        <v/>
      </c>
      <c r="H4929" s="68" t="str">
        <f t="shared" si="765"/>
        <v/>
      </c>
      <c r="I4929" s="69" t="str">
        <f t="shared" si="761"/>
        <v/>
      </c>
      <c r="J4929" s="70" t="str">
        <f t="shared" si="762"/>
        <v/>
      </c>
      <c r="W4929" s="75" t="e">
        <f t="shared" si="766"/>
        <v>#N/A</v>
      </c>
      <c r="X4929" s="75" t="e">
        <f t="shared" si="769"/>
        <v>#N/A</v>
      </c>
      <c r="Y4929" s="75" t="e">
        <f t="shared" si="767"/>
        <v>#N/A</v>
      </c>
    </row>
    <row r="4930" spans="2:25" ht="12.75" x14ac:dyDescent="0.2">
      <c r="B4930" s="72" t="str">
        <f t="shared" si="763"/>
        <v/>
      </c>
      <c r="C4930" s="58"/>
      <c r="D4930" s="67"/>
      <c r="E4930" s="71" t="str">
        <f t="shared" si="764"/>
        <v/>
      </c>
      <c r="F4930" s="71" t="str">
        <f t="shared" si="770"/>
        <v/>
      </c>
      <c r="G4930" s="72" t="str">
        <f t="shared" si="768"/>
        <v/>
      </c>
      <c r="H4930" s="68" t="str">
        <f t="shared" si="765"/>
        <v/>
      </c>
      <c r="I4930" s="69" t="str">
        <f t="shared" si="761"/>
        <v/>
      </c>
      <c r="J4930" s="70" t="str">
        <f t="shared" si="762"/>
        <v/>
      </c>
      <c r="W4930" s="75" t="e">
        <f t="shared" si="766"/>
        <v>#N/A</v>
      </c>
      <c r="X4930" s="75" t="e">
        <f t="shared" si="769"/>
        <v>#N/A</v>
      </c>
      <c r="Y4930" s="75" t="e">
        <f t="shared" si="767"/>
        <v>#N/A</v>
      </c>
    </row>
    <row r="4931" spans="2:25" ht="12.75" x14ac:dyDescent="0.2">
      <c r="B4931" s="72" t="str">
        <f t="shared" si="763"/>
        <v/>
      </c>
      <c r="C4931" s="58"/>
      <c r="D4931" s="67"/>
      <c r="E4931" s="71" t="str">
        <f t="shared" si="764"/>
        <v/>
      </c>
      <c r="F4931" s="71" t="str">
        <f t="shared" si="770"/>
        <v/>
      </c>
      <c r="G4931" s="72" t="str">
        <f t="shared" si="768"/>
        <v/>
      </c>
      <c r="H4931" s="68" t="str">
        <f t="shared" si="765"/>
        <v/>
      </c>
      <c r="I4931" s="69" t="str">
        <f t="shared" ref="I4931:I4994" si="771">IF(ISBLANK(D4931)=FALSE,ABS(E4931-$S$15),"")</f>
        <v/>
      </c>
      <c r="J4931" s="70" t="str">
        <f t="shared" ref="J4931:J4994" si="772">IF(ISBLANK(D4931)=FALSE,IF((I4931/$S$16)&gt;4.5,"X",""),"")</f>
        <v/>
      </c>
      <c r="W4931" s="75" t="e">
        <f t="shared" si="766"/>
        <v>#N/A</v>
      </c>
      <c r="X4931" s="75" t="e">
        <f t="shared" si="769"/>
        <v>#N/A</v>
      </c>
      <c r="Y4931" s="75" t="e">
        <f t="shared" si="767"/>
        <v>#N/A</v>
      </c>
    </row>
    <row r="4932" spans="2:25" ht="12.75" x14ac:dyDescent="0.2">
      <c r="B4932" s="72" t="str">
        <f t="shared" ref="B4932:B4995" si="773">IF(ISBLANK(D4932)=FALSE,ABS(G4932-H4932),"")</f>
        <v/>
      </c>
      <c r="C4932" s="58"/>
      <c r="D4932" s="67"/>
      <c r="E4932" s="71" t="str">
        <f t="shared" ref="E4932:E4995" si="774">IF(ISBLANK(D4932)=FALSE,IF($O$20=1,(D4932),IF($O$20=2,LN(D4932),IF($O$20=3,SQRT(D4932),-1/D4932))),"")</f>
        <v/>
      </c>
      <c r="F4932" s="71" t="str">
        <f t="shared" si="770"/>
        <v/>
      </c>
      <c r="G4932" s="72" t="str">
        <f t="shared" si="768"/>
        <v/>
      </c>
      <c r="H4932" s="68" t="str">
        <f t="shared" ref="H4932:H4995" si="775">IF(ISBLANK(D4932)=FALSE,NORMSDIST(F4932),"")</f>
        <v/>
      </c>
      <c r="I4932" s="69" t="str">
        <f t="shared" si="771"/>
        <v/>
      </c>
      <c r="J4932" s="70" t="str">
        <f t="shared" si="772"/>
        <v/>
      </c>
      <c r="W4932" s="75" t="e">
        <f t="shared" ref="W4932:W4995" si="776">IF(ISBLANK(D4932)=FALSE,IF($O$20=1,(D4932),IF($O$20=2,LN(D4932),IF($O$20=3,SQRT(D4932),-1/D4932))),NA())</f>
        <v>#N/A</v>
      </c>
      <c r="X4932" s="75" t="e">
        <f t="shared" si="769"/>
        <v>#N/A</v>
      </c>
      <c r="Y4932" s="75" t="e">
        <f t="shared" ref="Y4932:Y4995" si="777">IF(ISBLANK(D4932)=FALSE,_xlfn.NORM.S.DIST(F4932,TRUE),NA())</f>
        <v>#N/A</v>
      </c>
    </row>
    <row r="4933" spans="2:25" ht="12.75" x14ac:dyDescent="0.2">
      <c r="B4933" s="72" t="str">
        <f t="shared" si="773"/>
        <v/>
      </c>
      <c r="C4933" s="58"/>
      <c r="D4933" s="67"/>
      <c r="E4933" s="71" t="str">
        <f t="shared" si="774"/>
        <v/>
      </c>
      <c r="F4933" s="71" t="str">
        <f t="shared" si="770"/>
        <v/>
      </c>
      <c r="G4933" s="72" t="str">
        <f t="shared" ref="G4933:G4996" si="778">IF(ISBLANK(D4933)=FALSE,G4932+1/$M$6,"")</f>
        <v/>
      </c>
      <c r="H4933" s="68" t="str">
        <f t="shared" si="775"/>
        <v/>
      </c>
      <c r="I4933" s="69" t="str">
        <f t="shared" si="771"/>
        <v/>
      </c>
      <c r="J4933" s="70" t="str">
        <f t="shared" si="772"/>
        <v/>
      </c>
      <c r="W4933" s="75" t="e">
        <f t="shared" si="776"/>
        <v>#N/A</v>
      </c>
      <c r="X4933" s="75" t="e">
        <f t="shared" ref="X4933:X4996" si="779">IF(ISBLANK(D4933)=FALSE,X4932+1/$M$6,NA())</f>
        <v>#N/A</v>
      </c>
      <c r="Y4933" s="75" t="e">
        <f t="shared" si="777"/>
        <v>#N/A</v>
      </c>
    </row>
    <row r="4934" spans="2:25" ht="12.75" x14ac:dyDescent="0.2">
      <c r="B4934" s="72" t="str">
        <f t="shared" si="773"/>
        <v/>
      </c>
      <c r="C4934" s="58"/>
      <c r="D4934" s="67"/>
      <c r="E4934" s="71" t="str">
        <f t="shared" si="774"/>
        <v/>
      </c>
      <c r="F4934" s="71" t="str">
        <f t="shared" si="770"/>
        <v/>
      </c>
      <c r="G4934" s="72" t="str">
        <f t="shared" si="778"/>
        <v/>
      </c>
      <c r="H4934" s="68" t="str">
        <f t="shared" si="775"/>
        <v/>
      </c>
      <c r="I4934" s="69" t="str">
        <f t="shared" si="771"/>
        <v/>
      </c>
      <c r="J4934" s="70" t="str">
        <f t="shared" si="772"/>
        <v/>
      </c>
      <c r="W4934" s="75" t="e">
        <f t="shared" si="776"/>
        <v>#N/A</v>
      </c>
      <c r="X4934" s="75" t="e">
        <f t="shared" si="779"/>
        <v>#N/A</v>
      </c>
      <c r="Y4934" s="75" t="e">
        <f t="shared" si="777"/>
        <v>#N/A</v>
      </c>
    </row>
    <row r="4935" spans="2:25" ht="12.75" x14ac:dyDescent="0.2">
      <c r="B4935" s="72" t="str">
        <f t="shared" si="773"/>
        <v/>
      </c>
      <c r="C4935" s="58"/>
      <c r="D4935" s="67"/>
      <c r="E4935" s="71" t="str">
        <f t="shared" si="774"/>
        <v/>
      </c>
      <c r="F4935" s="71" t="str">
        <f t="shared" si="770"/>
        <v/>
      </c>
      <c r="G4935" s="72" t="str">
        <f t="shared" si="778"/>
        <v/>
      </c>
      <c r="H4935" s="68" t="str">
        <f t="shared" si="775"/>
        <v/>
      </c>
      <c r="I4935" s="69" t="str">
        <f t="shared" si="771"/>
        <v/>
      </c>
      <c r="J4935" s="70" t="str">
        <f t="shared" si="772"/>
        <v/>
      </c>
      <c r="W4935" s="75" t="e">
        <f t="shared" si="776"/>
        <v>#N/A</v>
      </c>
      <c r="X4935" s="75" t="e">
        <f t="shared" si="779"/>
        <v>#N/A</v>
      </c>
      <c r="Y4935" s="75" t="e">
        <f t="shared" si="777"/>
        <v>#N/A</v>
      </c>
    </row>
    <row r="4936" spans="2:25" ht="12.75" x14ac:dyDescent="0.2">
      <c r="B4936" s="72" t="str">
        <f t="shared" si="773"/>
        <v/>
      </c>
      <c r="C4936" s="58"/>
      <c r="D4936" s="67"/>
      <c r="E4936" s="71" t="str">
        <f t="shared" si="774"/>
        <v/>
      </c>
      <c r="F4936" s="71" t="str">
        <f t="shared" si="770"/>
        <v/>
      </c>
      <c r="G4936" s="72" t="str">
        <f t="shared" si="778"/>
        <v/>
      </c>
      <c r="H4936" s="68" t="str">
        <f t="shared" si="775"/>
        <v/>
      </c>
      <c r="I4936" s="69" t="str">
        <f t="shared" si="771"/>
        <v/>
      </c>
      <c r="J4936" s="70" t="str">
        <f t="shared" si="772"/>
        <v/>
      </c>
      <c r="W4936" s="75" t="e">
        <f t="shared" si="776"/>
        <v>#N/A</v>
      </c>
      <c r="X4936" s="75" t="e">
        <f t="shared" si="779"/>
        <v>#N/A</v>
      </c>
      <c r="Y4936" s="75" t="e">
        <f t="shared" si="777"/>
        <v>#N/A</v>
      </c>
    </row>
    <row r="4937" spans="2:25" ht="12.75" x14ac:dyDescent="0.2">
      <c r="B4937" s="72" t="str">
        <f t="shared" si="773"/>
        <v/>
      </c>
      <c r="C4937" s="58"/>
      <c r="D4937" s="67"/>
      <c r="E4937" s="71" t="str">
        <f t="shared" si="774"/>
        <v/>
      </c>
      <c r="F4937" s="71" t="str">
        <f t="shared" si="770"/>
        <v/>
      </c>
      <c r="G4937" s="72" t="str">
        <f t="shared" si="778"/>
        <v/>
      </c>
      <c r="H4937" s="68" t="str">
        <f t="shared" si="775"/>
        <v/>
      </c>
      <c r="I4937" s="69" t="str">
        <f t="shared" si="771"/>
        <v/>
      </c>
      <c r="J4937" s="70" t="str">
        <f t="shared" si="772"/>
        <v/>
      </c>
      <c r="W4937" s="75" t="e">
        <f t="shared" si="776"/>
        <v>#N/A</v>
      </c>
      <c r="X4937" s="75" t="e">
        <f t="shared" si="779"/>
        <v>#N/A</v>
      </c>
      <c r="Y4937" s="75" t="e">
        <f t="shared" si="777"/>
        <v>#N/A</v>
      </c>
    </row>
    <row r="4938" spans="2:25" ht="12.75" x14ac:dyDescent="0.2">
      <c r="B4938" s="72" t="str">
        <f t="shared" si="773"/>
        <v/>
      </c>
      <c r="C4938" s="58"/>
      <c r="D4938" s="67"/>
      <c r="E4938" s="71" t="str">
        <f t="shared" si="774"/>
        <v/>
      </c>
      <c r="F4938" s="71" t="str">
        <f t="shared" si="770"/>
        <v/>
      </c>
      <c r="G4938" s="72" t="str">
        <f t="shared" si="778"/>
        <v/>
      </c>
      <c r="H4938" s="68" t="str">
        <f t="shared" si="775"/>
        <v/>
      </c>
      <c r="I4938" s="69" t="str">
        <f t="shared" si="771"/>
        <v/>
      </c>
      <c r="J4938" s="70" t="str">
        <f t="shared" si="772"/>
        <v/>
      </c>
      <c r="W4938" s="75" t="e">
        <f t="shared" si="776"/>
        <v>#N/A</v>
      </c>
      <c r="X4938" s="75" t="e">
        <f t="shared" si="779"/>
        <v>#N/A</v>
      </c>
      <c r="Y4938" s="75" t="e">
        <f t="shared" si="777"/>
        <v>#N/A</v>
      </c>
    </row>
    <row r="4939" spans="2:25" ht="12.75" x14ac:dyDescent="0.2">
      <c r="B4939" s="72" t="str">
        <f t="shared" si="773"/>
        <v/>
      </c>
      <c r="C4939" s="58"/>
      <c r="D4939" s="67"/>
      <c r="E4939" s="71" t="str">
        <f t="shared" si="774"/>
        <v/>
      </c>
      <c r="F4939" s="71" t="str">
        <f t="shared" si="770"/>
        <v/>
      </c>
      <c r="G4939" s="72" t="str">
        <f t="shared" si="778"/>
        <v/>
      </c>
      <c r="H4939" s="68" t="str">
        <f t="shared" si="775"/>
        <v/>
      </c>
      <c r="I4939" s="69" t="str">
        <f t="shared" si="771"/>
        <v/>
      </c>
      <c r="J4939" s="70" t="str">
        <f t="shared" si="772"/>
        <v/>
      </c>
      <c r="W4939" s="75" t="e">
        <f t="shared" si="776"/>
        <v>#N/A</v>
      </c>
      <c r="X4939" s="75" t="e">
        <f t="shared" si="779"/>
        <v>#N/A</v>
      </c>
      <c r="Y4939" s="75" t="e">
        <f t="shared" si="777"/>
        <v>#N/A</v>
      </c>
    </row>
    <row r="4940" spans="2:25" ht="12.75" x14ac:dyDescent="0.2">
      <c r="B4940" s="72" t="str">
        <f t="shared" si="773"/>
        <v/>
      </c>
      <c r="C4940" s="58"/>
      <c r="D4940" s="67"/>
      <c r="E4940" s="71" t="str">
        <f t="shared" si="774"/>
        <v/>
      </c>
      <c r="F4940" s="71" t="str">
        <f t="shared" si="770"/>
        <v/>
      </c>
      <c r="G4940" s="72" t="str">
        <f t="shared" si="778"/>
        <v/>
      </c>
      <c r="H4940" s="68" t="str">
        <f t="shared" si="775"/>
        <v/>
      </c>
      <c r="I4940" s="69" t="str">
        <f t="shared" si="771"/>
        <v/>
      </c>
      <c r="J4940" s="70" t="str">
        <f t="shared" si="772"/>
        <v/>
      </c>
      <c r="W4940" s="75" t="e">
        <f t="shared" si="776"/>
        <v>#N/A</v>
      </c>
      <c r="X4940" s="75" t="e">
        <f t="shared" si="779"/>
        <v>#N/A</v>
      </c>
      <c r="Y4940" s="75" t="e">
        <f t="shared" si="777"/>
        <v>#N/A</v>
      </c>
    </row>
    <row r="4941" spans="2:25" ht="12.75" x14ac:dyDescent="0.2">
      <c r="B4941" s="72" t="str">
        <f t="shared" si="773"/>
        <v/>
      </c>
      <c r="C4941" s="58"/>
      <c r="D4941" s="67"/>
      <c r="E4941" s="71" t="str">
        <f t="shared" si="774"/>
        <v/>
      </c>
      <c r="F4941" s="71" t="str">
        <f t="shared" si="770"/>
        <v/>
      </c>
      <c r="G4941" s="72" t="str">
        <f t="shared" si="778"/>
        <v/>
      </c>
      <c r="H4941" s="68" t="str">
        <f t="shared" si="775"/>
        <v/>
      </c>
      <c r="I4941" s="69" t="str">
        <f t="shared" si="771"/>
        <v/>
      </c>
      <c r="J4941" s="70" t="str">
        <f t="shared" si="772"/>
        <v/>
      </c>
      <c r="W4941" s="75" t="e">
        <f t="shared" si="776"/>
        <v>#N/A</v>
      </c>
      <c r="X4941" s="75" t="e">
        <f t="shared" si="779"/>
        <v>#N/A</v>
      </c>
      <c r="Y4941" s="75" t="e">
        <f t="shared" si="777"/>
        <v>#N/A</v>
      </c>
    </row>
    <row r="4942" spans="2:25" ht="12.75" x14ac:dyDescent="0.2">
      <c r="B4942" s="72" t="str">
        <f t="shared" si="773"/>
        <v/>
      </c>
      <c r="C4942" s="58"/>
      <c r="D4942" s="67"/>
      <c r="E4942" s="71" t="str">
        <f t="shared" si="774"/>
        <v/>
      </c>
      <c r="F4942" s="71" t="str">
        <f t="shared" ref="F4942:F5005" si="780">IF(D4942,STANDARDIZE(E4942,$M$11,$M$12),"")</f>
        <v/>
      </c>
      <c r="G4942" s="72" t="str">
        <f t="shared" si="778"/>
        <v/>
      </c>
      <c r="H4942" s="68" t="str">
        <f t="shared" si="775"/>
        <v/>
      </c>
      <c r="I4942" s="69" t="str">
        <f t="shared" si="771"/>
        <v/>
      </c>
      <c r="J4942" s="70" t="str">
        <f t="shared" si="772"/>
        <v/>
      </c>
      <c r="W4942" s="75" t="e">
        <f t="shared" si="776"/>
        <v>#N/A</v>
      </c>
      <c r="X4942" s="75" t="e">
        <f t="shared" si="779"/>
        <v>#N/A</v>
      </c>
      <c r="Y4942" s="75" t="e">
        <f t="shared" si="777"/>
        <v>#N/A</v>
      </c>
    </row>
    <row r="4943" spans="2:25" ht="12.75" x14ac:dyDescent="0.2">
      <c r="B4943" s="72" t="str">
        <f t="shared" si="773"/>
        <v/>
      </c>
      <c r="C4943" s="58"/>
      <c r="D4943" s="67"/>
      <c r="E4943" s="71" t="str">
        <f t="shared" si="774"/>
        <v/>
      </c>
      <c r="F4943" s="71" t="str">
        <f t="shared" si="780"/>
        <v/>
      </c>
      <c r="G4943" s="72" t="str">
        <f t="shared" si="778"/>
        <v/>
      </c>
      <c r="H4943" s="68" t="str">
        <f t="shared" si="775"/>
        <v/>
      </c>
      <c r="I4943" s="69" t="str">
        <f t="shared" si="771"/>
        <v/>
      </c>
      <c r="J4943" s="70" t="str">
        <f t="shared" si="772"/>
        <v/>
      </c>
      <c r="W4943" s="75" t="e">
        <f t="shared" si="776"/>
        <v>#N/A</v>
      </c>
      <c r="X4943" s="75" t="e">
        <f t="shared" si="779"/>
        <v>#N/A</v>
      </c>
      <c r="Y4943" s="75" t="e">
        <f t="shared" si="777"/>
        <v>#N/A</v>
      </c>
    </row>
    <row r="4944" spans="2:25" ht="12.75" x14ac:dyDescent="0.2">
      <c r="B4944" s="72" t="str">
        <f t="shared" si="773"/>
        <v/>
      </c>
      <c r="C4944" s="58"/>
      <c r="D4944" s="67"/>
      <c r="E4944" s="71" t="str">
        <f t="shared" si="774"/>
        <v/>
      </c>
      <c r="F4944" s="71" t="str">
        <f t="shared" si="780"/>
        <v/>
      </c>
      <c r="G4944" s="72" t="str">
        <f t="shared" si="778"/>
        <v/>
      </c>
      <c r="H4944" s="68" t="str">
        <f t="shared" si="775"/>
        <v/>
      </c>
      <c r="I4944" s="69" t="str">
        <f t="shared" si="771"/>
        <v/>
      </c>
      <c r="J4944" s="70" t="str">
        <f t="shared" si="772"/>
        <v/>
      </c>
      <c r="W4944" s="75" t="e">
        <f t="shared" si="776"/>
        <v>#N/A</v>
      </c>
      <c r="X4944" s="75" t="e">
        <f t="shared" si="779"/>
        <v>#N/A</v>
      </c>
      <c r="Y4944" s="75" t="e">
        <f t="shared" si="777"/>
        <v>#N/A</v>
      </c>
    </row>
    <row r="4945" spans="2:25" ht="12.75" x14ac:dyDescent="0.2">
      <c r="B4945" s="72" t="str">
        <f t="shared" si="773"/>
        <v/>
      </c>
      <c r="C4945" s="58"/>
      <c r="D4945" s="67"/>
      <c r="E4945" s="71" t="str">
        <f t="shared" si="774"/>
        <v/>
      </c>
      <c r="F4945" s="71" t="str">
        <f t="shared" si="780"/>
        <v/>
      </c>
      <c r="G4945" s="72" t="str">
        <f t="shared" si="778"/>
        <v/>
      </c>
      <c r="H4945" s="68" t="str">
        <f t="shared" si="775"/>
        <v/>
      </c>
      <c r="I4945" s="69" t="str">
        <f t="shared" si="771"/>
        <v/>
      </c>
      <c r="J4945" s="70" t="str">
        <f t="shared" si="772"/>
        <v/>
      </c>
      <c r="W4945" s="75" t="e">
        <f t="shared" si="776"/>
        <v>#N/A</v>
      </c>
      <c r="X4945" s="75" t="e">
        <f t="shared" si="779"/>
        <v>#N/A</v>
      </c>
      <c r="Y4945" s="75" t="e">
        <f t="shared" si="777"/>
        <v>#N/A</v>
      </c>
    </row>
    <row r="4946" spans="2:25" ht="12.75" x14ac:dyDescent="0.2">
      <c r="B4946" s="72" t="str">
        <f t="shared" si="773"/>
        <v/>
      </c>
      <c r="C4946" s="58"/>
      <c r="D4946" s="67"/>
      <c r="E4946" s="71" t="str">
        <f t="shared" si="774"/>
        <v/>
      </c>
      <c r="F4946" s="71" t="str">
        <f t="shared" si="780"/>
        <v/>
      </c>
      <c r="G4946" s="72" t="str">
        <f t="shared" si="778"/>
        <v/>
      </c>
      <c r="H4946" s="68" t="str">
        <f t="shared" si="775"/>
        <v/>
      </c>
      <c r="I4946" s="69" t="str">
        <f t="shared" si="771"/>
        <v/>
      </c>
      <c r="J4946" s="70" t="str">
        <f t="shared" si="772"/>
        <v/>
      </c>
      <c r="W4946" s="75" t="e">
        <f t="shared" si="776"/>
        <v>#N/A</v>
      </c>
      <c r="X4946" s="75" t="e">
        <f t="shared" si="779"/>
        <v>#N/A</v>
      </c>
      <c r="Y4946" s="75" t="e">
        <f t="shared" si="777"/>
        <v>#N/A</v>
      </c>
    </row>
    <row r="4947" spans="2:25" ht="12.75" x14ac:dyDescent="0.2">
      <c r="B4947" s="72" t="str">
        <f t="shared" si="773"/>
        <v/>
      </c>
      <c r="C4947" s="58"/>
      <c r="D4947" s="67"/>
      <c r="E4947" s="71" t="str">
        <f t="shared" si="774"/>
        <v/>
      </c>
      <c r="F4947" s="71" t="str">
        <f t="shared" si="780"/>
        <v/>
      </c>
      <c r="G4947" s="72" t="str">
        <f t="shared" si="778"/>
        <v/>
      </c>
      <c r="H4947" s="68" t="str">
        <f t="shared" si="775"/>
        <v/>
      </c>
      <c r="I4947" s="69" t="str">
        <f t="shared" si="771"/>
        <v/>
      </c>
      <c r="J4947" s="70" t="str">
        <f t="shared" si="772"/>
        <v/>
      </c>
      <c r="W4947" s="75" t="e">
        <f t="shared" si="776"/>
        <v>#N/A</v>
      </c>
      <c r="X4947" s="75" t="e">
        <f t="shared" si="779"/>
        <v>#N/A</v>
      </c>
      <c r="Y4947" s="75" t="e">
        <f t="shared" si="777"/>
        <v>#N/A</v>
      </c>
    </row>
    <row r="4948" spans="2:25" ht="12.75" x14ac:dyDescent="0.2">
      <c r="B4948" s="72" t="str">
        <f t="shared" si="773"/>
        <v/>
      </c>
      <c r="C4948" s="58"/>
      <c r="D4948" s="67"/>
      <c r="E4948" s="71" t="str">
        <f t="shared" si="774"/>
        <v/>
      </c>
      <c r="F4948" s="71" t="str">
        <f t="shared" si="780"/>
        <v/>
      </c>
      <c r="G4948" s="72" t="str">
        <f t="shared" si="778"/>
        <v/>
      </c>
      <c r="H4948" s="68" t="str">
        <f t="shared" si="775"/>
        <v/>
      </c>
      <c r="I4948" s="69" t="str">
        <f t="shared" si="771"/>
        <v/>
      </c>
      <c r="J4948" s="70" t="str">
        <f t="shared" si="772"/>
        <v/>
      </c>
      <c r="W4948" s="75" t="e">
        <f t="shared" si="776"/>
        <v>#N/A</v>
      </c>
      <c r="X4948" s="75" t="e">
        <f t="shared" si="779"/>
        <v>#N/A</v>
      </c>
      <c r="Y4948" s="75" t="e">
        <f t="shared" si="777"/>
        <v>#N/A</v>
      </c>
    </row>
    <row r="4949" spans="2:25" ht="12.75" x14ac:dyDescent="0.2">
      <c r="B4949" s="72" t="str">
        <f t="shared" si="773"/>
        <v/>
      </c>
      <c r="C4949" s="58"/>
      <c r="D4949" s="67"/>
      <c r="E4949" s="71" t="str">
        <f t="shared" si="774"/>
        <v/>
      </c>
      <c r="F4949" s="71" t="str">
        <f t="shared" si="780"/>
        <v/>
      </c>
      <c r="G4949" s="72" t="str">
        <f t="shared" si="778"/>
        <v/>
      </c>
      <c r="H4949" s="68" t="str">
        <f t="shared" si="775"/>
        <v/>
      </c>
      <c r="I4949" s="69" t="str">
        <f t="shared" si="771"/>
        <v/>
      </c>
      <c r="J4949" s="70" t="str">
        <f t="shared" si="772"/>
        <v/>
      </c>
      <c r="W4949" s="75" t="e">
        <f t="shared" si="776"/>
        <v>#N/A</v>
      </c>
      <c r="X4949" s="75" t="e">
        <f t="shared" si="779"/>
        <v>#N/A</v>
      </c>
      <c r="Y4949" s="75" t="e">
        <f t="shared" si="777"/>
        <v>#N/A</v>
      </c>
    </row>
    <row r="4950" spans="2:25" ht="12.75" x14ac:dyDescent="0.2">
      <c r="B4950" s="72" t="str">
        <f t="shared" si="773"/>
        <v/>
      </c>
      <c r="C4950" s="58"/>
      <c r="D4950" s="67"/>
      <c r="E4950" s="71" t="str">
        <f t="shared" si="774"/>
        <v/>
      </c>
      <c r="F4950" s="71" t="str">
        <f t="shared" si="780"/>
        <v/>
      </c>
      <c r="G4950" s="72" t="str">
        <f t="shared" si="778"/>
        <v/>
      </c>
      <c r="H4950" s="68" t="str">
        <f t="shared" si="775"/>
        <v/>
      </c>
      <c r="I4950" s="69" t="str">
        <f t="shared" si="771"/>
        <v/>
      </c>
      <c r="J4950" s="70" t="str">
        <f t="shared" si="772"/>
        <v/>
      </c>
      <c r="W4950" s="75" t="e">
        <f t="shared" si="776"/>
        <v>#N/A</v>
      </c>
      <c r="X4950" s="75" t="e">
        <f t="shared" si="779"/>
        <v>#N/A</v>
      </c>
      <c r="Y4950" s="75" t="e">
        <f t="shared" si="777"/>
        <v>#N/A</v>
      </c>
    </row>
    <row r="4951" spans="2:25" ht="12.75" x14ac:dyDescent="0.2">
      <c r="B4951" s="72" t="str">
        <f t="shared" si="773"/>
        <v/>
      </c>
      <c r="C4951" s="58"/>
      <c r="D4951" s="67"/>
      <c r="E4951" s="71" t="str">
        <f t="shared" si="774"/>
        <v/>
      </c>
      <c r="F4951" s="71" t="str">
        <f t="shared" si="780"/>
        <v/>
      </c>
      <c r="G4951" s="72" t="str">
        <f t="shared" si="778"/>
        <v/>
      </c>
      <c r="H4951" s="68" t="str">
        <f t="shared" si="775"/>
        <v/>
      </c>
      <c r="I4951" s="69" t="str">
        <f t="shared" si="771"/>
        <v/>
      </c>
      <c r="J4951" s="70" t="str">
        <f t="shared" si="772"/>
        <v/>
      </c>
      <c r="W4951" s="75" t="e">
        <f t="shared" si="776"/>
        <v>#N/A</v>
      </c>
      <c r="X4951" s="75" t="e">
        <f t="shared" si="779"/>
        <v>#N/A</v>
      </c>
      <c r="Y4951" s="75" t="e">
        <f t="shared" si="777"/>
        <v>#N/A</v>
      </c>
    </row>
    <row r="4952" spans="2:25" ht="12.75" x14ac:dyDescent="0.2">
      <c r="B4952" s="72" t="str">
        <f t="shared" si="773"/>
        <v/>
      </c>
      <c r="C4952" s="58"/>
      <c r="D4952" s="67"/>
      <c r="E4952" s="71" t="str">
        <f t="shared" si="774"/>
        <v/>
      </c>
      <c r="F4952" s="71" t="str">
        <f t="shared" si="780"/>
        <v/>
      </c>
      <c r="G4952" s="72" t="str">
        <f t="shared" si="778"/>
        <v/>
      </c>
      <c r="H4952" s="68" t="str">
        <f t="shared" si="775"/>
        <v/>
      </c>
      <c r="I4952" s="69" t="str">
        <f t="shared" si="771"/>
        <v/>
      </c>
      <c r="J4952" s="70" t="str">
        <f t="shared" si="772"/>
        <v/>
      </c>
      <c r="W4952" s="75" t="e">
        <f t="shared" si="776"/>
        <v>#N/A</v>
      </c>
      <c r="X4952" s="75" t="e">
        <f t="shared" si="779"/>
        <v>#N/A</v>
      </c>
      <c r="Y4952" s="75" t="e">
        <f t="shared" si="777"/>
        <v>#N/A</v>
      </c>
    </row>
    <row r="4953" spans="2:25" ht="12.75" x14ac:dyDescent="0.2">
      <c r="B4953" s="72" t="str">
        <f t="shared" si="773"/>
        <v/>
      </c>
      <c r="C4953" s="58"/>
      <c r="D4953" s="67"/>
      <c r="E4953" s="71" t="str">
        <f t="shared" si="774"/>
        <v/>
      </c>
      <c r="F4953" s="71" t="str">
        <f t="shared" si="780"/>
        <v/>
      </c>
      <c r="G4953" s="72" t="str">
        <f t="shared" si="778"/>
        <v/>
      </c>
      <c r="H4953" s="68" t="str">
        <f t="shared" si="775"/>
        <v/>
      </c>
      <c r="I4953" s="69" t="str">
        <f t="shared" si="771"/>
        <v/>
      </c>
      <c r="J4953" s="70" t="str">
        <f t="shared" si="772"/>
        <v/>
      </c>
      <c r="W4953" s="75" t="e">
        <f t="shared" si="776"/>
        <v>#N/A</v>
      </c>
      <c r="X4953" s="75" t="e">
        <f t="shared" si="779"/>
        <v>#N/A</v>
      </c>
      <c r="Y4953" s="75" t="e">
        <f t="shared" si="777"/>
        <v>#N/A</v>
      </c>
    </row>
    <row r="4954" spans="2:25" ht="12.75" x14ac:dyDescent="0.2">
      <c r="B4954" s="72" t="str">
        <f t="shared" si="773"/>
        <v/>
      </c>
      <c r="C4954" s="58"/>
      <c r="D4954" s="67"/>
      <c r="E4954" s="71" t="str">
        <f t="shared" si="774"/>
        <v/>
      </c>
      <c r="F4954" s="71" t="str">
        <f t="shared" si="780"/>
        <v/>
      </c>
      <c r="G4954" s="72" t="str">
        <f t="shared" si="778"/>
        <v/>
      </c>
      <c r="H4954" s="68" t="str">
        <f t="shared" si="775"/>
        <v/>
      </c>
      <c r="I4954" s="69" t="str">
        <f t="shared" si="771"/>
        <v/>
      </c>
      <c r="J4954" s="70" t="str">
        <f t="shared" si="772"/>
        <v/>
      </c>
      <c r="W4954" s="75" t="e">
        <f t="shared" si="776"/>
        <v>#N/A</v>
      </c>
      <c r="X4954" s="75" t="e">
        <f t="shared" si="779"/>
        <v>#N/A</v>
      </c>
      <c r="Y4954" s="75" t="e">
        <f t="shared" si="777"/>
        <v>#N/A</v>
      </c>
    </row>
    <row r="4955" spans="2:25" ht="12.75" x14ac:dyDescent="0.2">
      <c r="B4955" s="72" t="str">
        <f t="shared" si="773"/>
        <v/>
      </c>
      <c r="C4955" s="58"/>
      <c r="D4955" s="67"/>
      <c r="E4955" s="71" t="str">
        <f t="shared" si="774"/>
        <v/>
      </c>
      <c r="F4955" s="71" t="str">
        <f t="shared" si="780"/>
        <v/>
      </c>
      <c r="G4955" s="72" t="str">
        <f t="shared" si="778"/>
        <v/>
      </c>
      <c r="H4955" s="68" t="str">
        <f t="shared" si="775"/>
        <v/>
      </c>
      <c r="I4955" s="69" t="str">
        <f t="shared" si="771"/>
        <v/>
      </c>
      <c r="J4955" s="70" t="str">
        <f t="shared" si="772"/>
        <v/>
      </c>
      <c r="W4955" s="75" t="e">
        <f t="shared" si="776"/>
        <v>#N/A</v>
      </c>
      <c r="X4955" s="75" t="e">
        <f t="shared" si="779"/>
        <v>#N/A</v>
      </c>
      <c r="Y4955" s="75" t="e">
        <f t="shared" si="777"/>
        <v>#N/A</v>
      </c>
    </row>
    <row r="4956" spans="2:25" ht="12.75" x14ac:dyDescent="0.2">
      <c r="B4956" s="72" t="str">
        <f t="shared" si="773"/>
        <v/>
      </c>
      <c r="C4956" s="58"/>
      <c r="D4956" s="67"/>
      <c r="E4956" s="71" t="str">
        <f t="shared" si="774"/>
        <v/>
      </c>
      <c r="F4956" s="71" t="str">
        <f t="shared" si="780"/>
        <v/>
      </c>
      <c r="G4956" s="72" t="str">
        <f t="shared" si="778"/>
        <v/>
      </c>
      <c r="H4956" s="68" t="str">
        <f t="shared" si="775"/>
        <v/>
      </c>
      <c r="I4956" s="69" t="str">
        <f t="shared" si="771"/>
        <v/>
      </c>
      <c r="J4956" s="70" t="str">
        <f t="shared" si="772"/>
        <v/>
      </c>
      <c r="W4956" s="75" t="e">
        <f t="shared" si="776"/>
        <v>#N/A</v>
      </c>
      <c r="X4956" s="75" t="e">
        <f t="shared" si="779"/>
        <v>#N/A</v>
      </c>
      <c r="Y4956" s="75" t="e">
        <f t="shared" si="777"/>
        <v>#N/A</v>
      </c>
    </row>
    <row r="4957" spans="2:25" ht="12.75" x14ac:dyDescent="0.2">
      <c r="B4957" s="72" t="str">
        <f t="shared" si="773"/>
        <v/>
      </c>
      <c r="C4957" s="58"/>
      <c r="D4957" s="67"/>
      <c r="E4957" s="71" t="str">
        <f t="shared" si="774"/>
        <v/>
      </c>
      <c r="F4957" s="71" t="str">
        <f t="shared" si="780"/>
        <v/>
      </c>
      <c r="G4957" s="72" t="str">
        <f t="shared" si="778"/>
        <v/>
      </c>
      <c r="H4957" s="68" t="str">
        <f t="shared" si="775"/>
        <v/>
      </c>
      <c r="I4957" s="69" t="str">
        <f t="shared" si="771"/>
        <v/>
      </c>
      <c r="J4957" s="70" t="str">
        <f t="shared" si="772"/>
        <v/>
      </c>
      <c r="W4957" s="75" t="e">
        <f t="shared" si="776"/>
        <v>#N/A</v>
      </c>
      <c r="X4957" s="75" t="e">
        <f t="shared" si="779"/>
        <v>#N/A</v>
      </c>
      <c r="Y4957" s="75" t="e">
        <f t="shared" si="777"/>
        <v>#N/A</v>
      </c>
    </row>
    <row r="4958" spans="2:25" ht="12.75" x14ac:dyDescent="0.2">
      <c r="B4958" s="72" t="str">
        <f t="shared" si="773"/>
        <v/>
      </c>
      <c r="C4958" s="58"/>
      <c r="D4958" s="67"/>
      <c r="E4958" s="71" t="str">
        <f t="shared" si="774"/>
        <v/>
      </c>
      <c r="F4958" s="71" t="str">
        <f t="shared" si="780"/>
        <v/>
      </c>
      <c r="G4958" s="72" t="str">
        <f t="shared" si="778"/>
        <v/>
      </c>
      <c r="H4958" s="68" t="str">
        <f t="shared" si="775"/>
        <v/>
      </c>
      <c r="I4958" s="69" t="str">
        <f t="shared" si="771"/>
        <v/>
      </c>
      <c r="J4958" s="70" t="str">
        <f t="shared" si="772"/>
        <v/>
      </c>
      <c r="W4958" s="75" t="e">
        <f t="shared" si="776"/>
        <v>#N/A</v>
      </c>
      <c r="X4958" s="75" t="e">
        <f t="shared" si="779"/>
        <v>#N/A</v>
      </c>
      <c r="Y4958" s="75" t="e">
        <f t="shared" si="777"/>
        <v>#N/A</v>
      </c>
    </row>
    <row r="4959" spans="2:25" ht="12.75" x14ac:dyDescent="0.2">
      <c r="B4959" s="72" t="str">
        <f t="shared" si="773"/>
        <v/>
      </c>
      <c r="C4959" s="58"/>
      <c r="D4959" s="67"/>
      <c r="E4959" s="71" t="str">
        <f t="shared" si="774"/>
        <v/>
      </c>
      <c r="F4959" s="71" t="str">
        <f t="shared" si="780"/>
        <v/>
      </c>
      <c r="G4959" s="72" t="str">
        <f t="shared" si="778"/>
        <v/>
      </c>
      <c r="H4959" s="68" t="str">
        <f t="shared" si="775"/>
        <v/>
      </c>
      <c r="I4959" s="69" t="str">
        <f t="shared" si="771"/>
        <v/>
      </c>
      <c r="J4959" s="70" t="str">
        <f t="shared" si="772"/>
        <v/>
      </c>
      <c r="W4959" s="75" t="e">
        <f t="shared" si="776"/>
        <v>#N/A</v>
      </c>
      <c r="X4959" s="75" t="e">
        <f t="shared" si="779"/>
        <v>#N/A</v>
      </c>
      <c r="Y4959" s="75" t="e">
        <f t="shared" si="777"/>
        <v>#N/A</v>
      </c>
    </row>
    <row r="4960" spans="2:25" ht="12.75" x14ac:dyDescent="0.2">
      <c r="B4960" s="72" t="str">
        <f t="shared" si="773"/>
        <v/>
      </c>
      <c r="C4960" s="58"/>
      <c r="D4960" s="67"/>
      <c r="E4960" s="71" t="str">
        <f t="shared" si="774"/>
        <v/>
      </c>
      <c r="F4960" s="71" t="str">
        <f t="shared" si="780"/>
        <v/>
      </c>
      <c r="G4960" s="72" t="str">
        <f t="shared" si="778"/>
        <v/>
      </c>
      <c r="H4960" s="68" t="str">
        <f t="shared" si="775"/>
        <v/>
      </c>
      <c r="I4960" s="69" t="str">
        <f t="shared" si="771"/>
        <v/>
      </c>
      <c r="J4960" s="70" t="str">
        <f t="shared" si="772"/>
        <v/>
      </c>
      <c r="W4960" s="75" t="e">
        <f t="shared" si="776"/>
        <v>#N/A</v>
      </c>
      <c r="X4960" s="75" t="e">
        <f t="shared" si="779"/>
        <v>#N/A</v>
      </c>
      <c r="Y4960" s="75" t="e">
        <f t="shared" si="777"/>
        <v>#N/A</v>
      </c>
    </row>
    <row r="4961" spans="2:25" ht="12.75" x14ac:dyDescent="0.2">
      <c r="B4961" s="72" t="str">
        <f t="shared" si="773"/>
        <v/>
      </c>
      <c r="C4961" s="58"/>
      <c r="D4961" s="67"/>
      <c r="E4961" s="71" t="str">
        <f t="shared" si="774"/>
        <v/>
      </c>
      <c r="F4961" s="71" t="str">
        <f t="shared" si="780"/>
        <v/>
      </c>
      <c r="G4961" s="72" t="str">
        <f t="shared" si="778"/>
        <v/>
      </c>
      <c r="H4961" s="68" t="str">
        <f t="shared" si="775"/>
        <v/>
      </c>
      <c r="I4961" s="69" t="str">
        <f t="shared" si="771"/>
        <v/>
      </c>
      <c r="J4961" s="70" t="str">
        <f t="shared" si="772"/>
        <v/>
      </c>
      <c r="W4961" s="75" t="e">
        <f t="shared" si="776"/>
        <v>#N/A</v>
      </c>
      <c r="X4961" s="75" t="e">
        <f t="shared" si="779"/>
        <v>#N/A</v>
      </c>
      <c r="Y4961" s="75" t="e">
        <f t="shared" si="777"/>
        <v>#N/A</v>
      </c>
    </row>
    <row r="4962" spans="2:25" ht="12.75" x14ac:dyDescent="0.2">
      <c r="B4962" s="72" t="str">
        <f t="shared" si="773"/>
        <v/>
      </c>
      <c r="C4962" s="58"/>
      <c r="D4962" s="67"/>
      <c r="E4962" s="71" t="str">
        <f t="shared" si="774"/>
        <v/>
      </c>
      <c r="F4962" s="71" t="str">
        <f t="shared" si="780"/>
        <v/>
      </c>
      <c r="G4962" s="72" t="str">
        <f t="shared" si="778"/>
        <v/>
      </c>
      <c r="H4962" s="68" t="str">
        <f t="shared" si="775"/>
        <v/>
      </c>
      <c r="I4962" s="69" t="str">
        <f t="shared" si="771"/>
        <v/>
      </c>
      <c r="J4962" s="70" t="str">
        <f t="shared" si="772"/>
        <v/>
      </c>
      <c r="W4962" s="75" t="e">
        <f t="shared" si="776"/>
        <v>#N/A</v>
      </c>
      <c r="X4962" s="75" t="e">
        <f t="shared" si="779"/>
        <v>#N/A</v>
      </c>
      <c r="Y4962" s="75" t="e">
        <f t="shared" si="777"/>
        <v>#N/A</v>
      </c>
    </row>
    <row r="4963" spans="2:25" ht="12.75" x14ac:dyDescent="0.2">
      <c r="B4963" s="72" t="str">
        <f t="shared" si="773"/>
        <v/>
      </c>
      <c r="C4963" s="58"/>
      <c r="D4963" s="67"/>
      <c r="E4963" s="71" t="str">
        <f t="shared" si="774"/>
        <v/>
      </c>
      <c r="F4963" s="71" t="str">
        <f t="shared" si="780"/>
        <v/>
      </c>
      <c r="G4963" s="72" t="str">
        <f t="shared" si="778"/>
        <v/>
      </c>
      <c r="H4963" s="68" t="str">
        <f t="shared" si="775"/>
        <v/>
      </c>
      <c r="I4963" s="69" t="str">
        <f t="shared" si="771"/>
        <v/>
      </c>
      <c r="J4963" s="70" t="str">
        <f t="shared" si="772"/>
        <v/>
      </c>
      <c r="W4963" s="75" t="e">
        <f t="shared" si="776"/>
        <v>#N/A</v>
      </c>
      <c r="X4963" s="75" t="e">
        <f t="shared" si="779"/>
        <v>#N/A</v>
      </c>
      <c r="Y4963" s="75" t="e">
        <f t="shared" si="777"/>
        <v>#N/A</v>
      </c>
    </row>
    <row r="4964" spans="2:25" ht="12.75" x14ac:dyDescent="0.2">
      <c r="B4964" s="72" t="str">
        <f t="shared" si="773"/>
        <v/>
      </c>
      <c r="C4964" s="58"/>
      <c r="D4964" s="67"/>
      <c r="E4964" s="71" t="str">
        <f t="shared" si="774"/>
        <v/>
      </c>
      <c r="F4964" s="71" t="str">
        <f t="shared" si="780"/>
        <v/>
      </c>
      <c r="G4964" s="72" t="str">
        <f t="shared" si="778"/>
        <v/>
      </c>
      <c r="H4964" s="68" t="str">
        <f t="shared" si="775"/>
        <v/>
      </c>
      <c r="I4964" s="69" t="str">
        <f t="shared" si="771"/>
        <v/>
      </c>
      <c r="J4964" s="70" t="str">
        <f t="shared" si="772"/>
        <v/>
      </c>
      <c r="W4964" s="75" t="e">
        <f t="shared" si="776"/>
        <v>#N/A</v>
      </c>
      <c r="X4964" s="75" t="e">
        <f t="shared" si="779"/>
        <v>#N/A</v>
      </c>
      <c r="Y4964" s="75" t="e">
        <f t="shared" si="777"/>
        <v>#N/A</v>
      </c>
    </row>
    <row r="4965" spans="2:25" ht="12.75" x14ac:dyDescent="0.2">
      <c r="B4965" s="72" t="str">
        <f t="shared" si="773"/>
        <v/>
      </c>
      <c r="C4965" s="58"/>
      <c r="D4965" s="67"/>
      <c r="E4965" s="71" t="str">
        <f t="shared" si="774"/>
        <v/>
      </c>
      <c r="F4965" s="71" t="str">
        <f t="shared" si="780"/>
        <v/>
      </c>
      <c r="G4965" s="72" t="str">
        <f t="shared" si="778"/>
        <v/>
      </c>
      <c r="H4965" s="68" t="str">
        <f t="shared" si="775"/>
        <v/>
      </c>
      <c r="I4965" s="69" t="str">
        <f t="shared" si="771"/>
        <v/>
      </c>
      <c r="J4965" s="70" t="str">
        <f t="shared" si="772"/>
        <v/>
      </c>
      <c r="W4965" s="75" t="e">
        <f t="shared" si="776"/>
        <v>#N/A</v>
      </c>
      <c r="X4965" s="75" t="e">
        <f t="shared" si="779"/>
        <v>#N/A</v>
      </c>
      <c r="Y4965" s="75" t="e">
        <f t="shared" si="777"/>
        <v>#N/A</v>
      </c>
    </row>
    <row r="4966" spans="2:25" ht="12.75" x14ac:dyDescent="0.2">
      <c r="B4966" s="72" t="str">
        <f t="shared" si="773"/>
        <v/>
      </c>
      <c r="C4966" s="58"/>
      <c r="D4966" s="67"/>
      <c r="E4966" s="71" t="str">
        <f t="shared" si="774"/>
        <v/>
      </c>
      <c r="F4966" s="71" t="str">
        <f t="shared" si="780"/>
        <v/>
      </c>
      <c r="G4966" s="72" t="str">
        <f t="shared" si="778"/>
        <v/>
      </c>
      <c r="H4966" s="68" t="str">
        <f t="shared" si="775"/>
        <v/>
      </c>
      <c r="I4966" s="69" t="str">
        <f t="shared" si="771"/>
        <v/>
      </c>
      <c r="J4966" s="70" t="str">
        <f t="shared" si="772"/>
        <v/>
      </c>
      <c r="W4966" s="75" t="e">
        <f t="shared" si="776"/>
        <v>#N/A</v>
      </c>
      <c r="X4966" s="75" t="e">
        <f t="shared" si="779"/>
        <v>#N/A</v>
      </c>
      <c r="Y4966" s="75" t="e">
        <f t="shared" si="777"/>
        <v>#N/A</v>
      </c>
    </row>
    <row r="4967" spans="2:25" ht="12.75" x14ac:dyDescent="0.2">
      <c r="B4967" s="72" t="str">
        <f t="shared" si="773"/>
        <v/>
      </c>
      <c r="C4967" s="58"/>
      <c r="D4967" s="67"/>
      <c r="E4967" s="71" t="str">
        <f t="shared" si="774"/>
        <v/>
      </c>
      <c r="F4967" s="71" t="str">
        <f t="shared" si="780"/>
        <v/>
      </c>
      <c r="G4967" s="72" t="str">
        <f t="shared" si="778"/>
        <v/>
      </c>
      <c r="H4967" s="68" t="str">
        <f t="shared" si="775"/>
        <v/>
      </c>
      <c r="I4967" s="69" t="str">
        <f t="shared" si="771"/>
        <v/>
      </c>
      <c r="J4967" s="70" t="str">
        <f t="shared" si="772"/>
        <v/>
      </c>
      <c r="W4967" s="75" t="e">
        <f t="shared" si="776"/>
        <v>#N/A</v>
      </c>
      <c r="X4967" s="75" t="e">
        <f t="shared" si="779"/>
        <v>#N/A</v>
      </c>
      <c r="Y4967" s="75" t="e">
        <f t="shared" si="777"/>
        <v>#N/A</v>
      </c>
    </row>
    <row r="4968" spans="2:25" ht="12.75" x14ac:dyDescent="0.2">
      <c r="B4968" s="72" t="str">
        <f t="shared" si="773"/>
        <v/>
      </c>
      <c r="C4968" s="58"/>
      <c r="D4968" s="67"/>
      <c r="E4968" s="71" t="str">
        <f t="shared" si="774"/>
        <v/>
      </c>
      <c r="F4968" s="71" t="str">
        <f t="shared" si="780"/>
        <v/>
      </c>
      <c r="G4968" s="72" t="str">
        <f t="shared" si="778"/>
        <v/>
      </c>
      <c r="H4968" s="68" t="str">
        <f t="shared" si="775"/>
        <v/>
      </c>
      <c r="I4968" s="69" t="str">
        <f t="shared" si="771"/>
        <v/>
      </c>
      <c r="J4968" s="70" t="str">
        <f t="shared" si="772"/>
        <v/>
      </c>
      <c r="W4968" s="75" t="e">
        <f t="shared" si="776"/>
        <v>#N/A</v>
      </c>
      <c r="X4968" s="75" t="e">
        <f t="shared" si="779"/>
        <v>#N/A</v>
      </c>
      <c r="Y4968" s="75" t="e">
        <f t="shared" si="777"/>
        <v>#N/A</v>
      </c>
    </row>
    <row r="4969" spans="2:25" ht="12.75" x14ac:dyDescent="0.2">
      <c r="B4969" s="72" t="str">
        <f t="shared" si="773"/>
        <v/>
      </c>
      <c r="C4969" s="58"/>
      <c r="D4969" s="67"/>
      <c r="E4969" s="71" t="str">
        <f t="shared" si="774"/>
        <v/>
      </c>
      <c r="F4969" s="71" t="str">
        <f t="shared" si="780"/>
        <v/>
      </c>
      <c r="G4969" s="72" t="str">
        <f t="shared" si="778"/>
        <v/>
      </c>
      <c r="H4969" s="68" t="str">
        <f t="shared" si="775"/>
        <v/>
      </c>
      <c r="I4969" s="69" t="str">
        <f t="shared" si="771"/>
        <v/>
      </c>
      <c r="J4969" s="70" t="str">
        <f t="shared" si="772"/>
        <v/>
      </c>
      <c r="W4969" s="75" t="e">
        <f t="shared" si="776"/>
        <v>#N/A</v>
      </c>
      <c r="X4969" s="75" t="e">
        <f t="shared" si="779"/>
        <v>#N/A</v>
      </c>
      <c r="Y4969" s="75" t="e">
        <f t="shared" si="777"/>
        <v>#N/A</v>
      </c>
    </row>
    <row r="4970" spans="2:25" ht="12.75" x14ac:dyDescent="0.2">
      <c r="B4970" s="72" t="str">
        <f t="shared" si="773"/>
        <v/>
      </c>
      <c r="C4970" s="58"/>
      <c r="D4970" s="67"/>
      <c r="E4970" s="71" t="str">
        <f t="shared" si="774"/>
        <v/>
      </c>
      <c r="F4970" s="71" t="str">
        <f t="shared" si="780"/>
        <v/>
      </c>
      <c r="G4970" s="72" t="str">
        <f t="shared" si="778"/>
        <v/>
      </c>
      <c r="H4970" s="68" t="str">
        <f t="shared" si="775"/>
        <v/>
      </c>
      <c r="I4970" s="69" t="str">
        <f t="shared" si="771"/>
        <v/>
      </c>
      <c r="J4970" s="70" t="str">
        <f t="shared" si="772"/>
        <v/>
      </c>
      <c r="W4970" s="75" t="e">
        <f t="shared" si="776"/>
        <v>#N/A</v>
      </c>
      <c r="X4970" s="75" t="e">
        <f t="shared" si="779"/>
        <v>#N/A</v>
      </c>
      <c r="Y4970" s="75" t="e">
        <f t="shared" si="777"/>
        <v>#N/A</v>
      </c>
    </row>
    <row r="4971" spans="2:25" ht="12.75" x14ac:dyDescent="0.2">
      <c r="B4971" s="72" t="str">
        <f t="shared" si="773"/>
        <v/>
      </c>
      <c r="C4971" s="58"/>
      <c r="D4971" s="67"/>
      <c r="E4971" s="71" t="str">
        <f t="shared" si="774"/>
        <v/>
      </c>
      <c r="F4971" s="71" t="str">
        <f t="shared" si="780"/>
        <v/>
      </c>
      <c r="G4971" s="72" t="str">
        <f t="shared" si="778"/>
        <v/>
      </c>
      <c r="H4971" s="68" t="str">
        <f t="shared" si="775"/>
        <v/>
      </c>
      <c r="I4971" s="69" t="str">
        <f t="shared" si="771"/>
        <v/>
      </c>
      <c r="J4971" s="70" t="str">
        <f t="shared" si="772"/>
        <v/>
      </c>
      <c r="W4971" s="75" t="e">
        <f t="shared" si="776"/>
        <v>#N/A</v>
      </c>
      <c r="X4971" s="75" t="e">
        <f t="shared" si="779"/>
        <v>#N/A</v>
      </c>
      <c r="Y4971" s="75" t="e">
        <f t="shared" si="777"/>
        <v>#N/A</v>
      </c>
    </row>
    <row r="4972" spans="2:25" ht="12.75" x14ac:dyDescent="0.2">
      <c r="B4972" s="72" t="str">
        <f t="shared" si="773"/>
        <v/>
      </c>
      <c r="C4972" s="58"/>
      <c r="D4972" s="67"/>
      <c r="E4972" s="71" t="str">
        <f t="shared" si="774"/>
        <v/>
      </c>
      <c r="F4972" s="71" t="str">
        <f t="shared" si="780"/>
        <v/>
      </c>
      <c r="G4972" s="72" t="str">
        <f t="shared" si="778"/>
        <v/>
      </c>
      <c r="H4972" s="68" t="str">
        <f t="shared" si="775"/>
        <v/>
      </c>
      <c r="I4972" s="69" t="str">
        <f t="shared" si="771"/>
        <v/>
      </c>
      <c r="J4972" s="70" t="str">
        <f t="shared" si="772"/>
        <v/>
      </c>
      <c r="W4972" s="75" t="e">
        <f t="shared" si="776"/>
        <v>#N/A</v>
      </c>
      <c r="X4972" s="75" t="e">
        <f t="shared" si="779"/>
        <v>#N/A</v>
      </c>
      <c r="Y4972" s="75" t="e">
        <f t="shared" si="777"/>
        <v>#N/A</v>
      </c>
    </row>
    <row r="4973" spans="2:25" ht="12.75" x14ac:dyDescent="0.2">
      <c r="B4973" s="72" t="str">
        <f t="shared" si="773"/>
        <v/>
      </c>
      <c r="C4973" s="58"/>
      <c r="D4973" s="67"/>
      <c r="E4973" s="71" t="str">
        <f t="shared" si="774"/>
        <v/>
      </c>
      <c r="F4973" s="71" t="str">
        <f t="shared" si="780"/>
        <v/>
      </c>
      <c r="G4973" s="72" t="str">
        <f t="shared" si="778"/>
        <v/>
      </c>
      <c r="H4973" s="68" t="str">
        <f t="shared" si="775"/>
        <v/>
      </c>
      <c r="I4973" s="69" t="str">
        <f t="shared" si="771"/>
        <v/>
      </c>
      <c r="J4973" s="70" t="str">
        <f t="shared" si="772"/>
        <v/>
      </c>
      <c r="W4973" s="75" t="e">
        <f t="shared" si="776"/>
        <v>#N/A</v>
      </c>
      <c r="X4973" s="75" t="e">
        <f t="shared" si="779"/>
        <v>#N/A</v>
      </c>
      <c r="Y4973" s="75" t="e">
        <f t="shared" si="777"/>
        <v>#N/A</v>
      </c>
    </row>
    <row r="4974" spans="2:25" ht="12.75" x14ac:dyDescent="0.2">
      <c r="B4974" s="72" t="str">
        <f t="shared" si="773"/>
        <v/>
      </c>
      <c r="C4974" s="58"/>
      <c r="D4974" s="67"/>
      <c r="E4974" s="71" t="str">
        <f t="shared" si="774"/>
        <v/>
      </c>
      <c r="F4974" s="71" t="str">
        <f t="shared" si="780"/>
        <v/>
      </c>
      <c r="G4974" s="72" t="str">
        <f t="shared" si="778"/>
        <v/>
      </c>
      <c r="H4974" s="68" t="str">
        <f t="shared" si="775"/>
        <v/>
      </c>
      <c r="I4974" s="69" t="str">
        <f t="shared" si="771"/>
        <v/>
      </c>
      <c r="J4974" s="70" t="str">
        <f t="shared" si="772"/>
        <v/>
      </c>
      <c r="W4974" s="75" t="e">
        <f t="shared" si="776"/>
        <v>#N/A</v>
      </c>
      <c r="X4974" s="75" t="e">
        <f t="shared" si="779"/>
        <v>#N/A</v>
      </c>
      <c r="Y4974" s="75" t="e">
        <f t="shared" si="777"/>
        <v>#N/A</v>
      </c>
    </row>
    <row r="4975" spans="2:25" ht="12.75" x14ac:dyDescent="0.2">
      <c r="B4975" s="72" t="str">
        <f t="shared" si="773"/>
        <v/>
      </c>
      <c r="C4975" s="58"/>
      <c r="D4975" s="67"/>
      <c r="E4975" s="71" t="str">
        <f t="shared" si="774"/>
        <v/>
      </c>
      <c r="F4975" s="71" t="str">
        <f t="shared" si="780"/>
        <v/>
      </c>
      <c r="G4975" s="72" t="str">
        <f t="shared" si="778"/>
        <v/>
      </c>
      <c r="H4975" s="68" t="str">
        <f t="shared" si="775"/>
        <v/>
      </c>
      <c r="I4975" s="69" t="str">
        <f t="shared" si="771"/>
        <v/>
      </c>
      <c r="J4975" s="70" t="str">
        <f t="shared" si="772"/>
        <v/>
      </c>
      <c r="W4975" s="75" t="e">
        <f t="shared" si="776"/>
        <v>#N/A</v>
      </c>
      <c r="X4975" s="75" t="e">
        <f t="shared" si="779"/>
        <v>#N/A</v>
      </c>
      <c r="Y4975" s="75" t="e">
        <f t="shared" si="777"/>
        <v>#N/A</v>
      </c>
    </row>
    <row r="4976" spans="2:25" ht="12.75" x14ac:dyDescent="0.2">
      <c r="B4976" s="72" t="str">
        <f t="shared" si="773"/>
        <v/>
      </c>
      <c r="C4976" s="58"/>
      <c r="D4976" s="67"/>
      <c r="E4976" s="71" t="str">
        <f t="shared" si="774"/>
        <v/>
      </c>
      <c r="F4976" s="71" t="str">
        <f t="shared" si="780"/>
        <v/>
      </c>
      <c r="G4976" s="72" t="str">
        <f t="shared" si="778"/>
        <v/>
      </c>
      <c r="H4976" s="68" t="str">
        <f t="shared" si="775"/>
        <v/>
      </c>
      <c r="I4976" s="69" t="str">
        <f t="shared" si="771"/>
        <v/>
      </c>
      <c r="J4976" s="70" t="str">
        <f t="shared" si="772"/>
        <v/>
      </c>
      <c r="W4976" s="75" t="e">
        <f t="shared" si="776"/>
        <v>#N/A</v>
      </c>
      <c r="X4976" s="75" t="e">
        <f t="shared" si="779"/>
        <v>#N/A</v>
      </c>
      <c r="Y4976" s="75" t="e">
        <f t="shared" si="777"/>
        <v>#N/A</v>
      </c>
    </row>
    <row r="4977" spans="2:25" ht="12.75" x14ac:dyDescent="0.2">
      <c r="B4977" s="72" t="str">
        <f t="shared" si="773"/>
        <v/>
      </c>
      <c r="C4977" s="58"/>
      <c r="D4977" s="67"/>
      <c r="E4977" s="71" t="str">
        <f t="shared" si="774"/>
        <v/>
      </c>
      <c r="F4977" s="71" t="str">
        <f t="shared" si="780"/>
        <v/>
      </c>
      <c r="G4977" s="72" t="str">
        <f t="shared" si="778"/>
        <v/>
      </c>
      <c r="H4977" s="68" t="str">
        <f t="shared" si="775"/>
        <v/>
      </c>
      <c r="I4977" s="69" t="str">
        <f t="shared" si="771"/>
        <v/>
      </c>
      <c r="J4977" s="70" t="str">
        <f t="shared" si="772"/>
        <v/>
      </c>
      <c r="W4977" s="75" t="e">
        <f t="shared" si="776"/>
        <v>#N/A</v>
      </c>
      <c r="X4977" s="75" t="e">
        <f t="shared" si="779"/>
        <v>#N/A</v>
      </c>
      <c r="Y4977" s="75" t="e">
        <f t="shared" si="777"/>
        <v>#N/A</v>
      </c>
    </row>
    <row r="4978" spans="2:25" ht="12.75" x14ac:dyDescent="0.2">
      <c r="B4978" s="72" t="str">
        <f t="shared" si="773"/>
        <v/>
      </c>
      <c r="C4978" s="58"/>
      <c r="D4978" s="67"/>
      <c r="E4978" s="71" t="str">
        <f t="shared" si="774"/>
        <v/>
      </c>
      <c r="F4978" s="71" t="str">
        <f t="shared" si="780"/>
        <v/>
      </c>
      <c r="G4978" s="72" t="str">
        <f t="shared" si="778"/>
        <v/>
      </c>
      <c r="H4978" s="68" t="str">
        <f t="shared" si="775"/>
        <v/>
      </c>
      <c r="I4978" s="69" t="str">
        <f t="shared" si="771"/>
        <v/>
      </c>
      <c r="J4978" s="70" t="str">
        <f t="shared" si="772"/>
        <v/>
      </c>
      <c r="W4978" s="75" t="e">
        <f t="shared" si="776"/>
        <v>#N/A</v>
      </c>
      <c r="X4978" s="75" t="e">
        <f t="shared" si="779"/>
        <v>#N/A</v>
      </c>
      <c r="Y4978" s="75" t="e">
        <f t="shared" si="777"/>
        <v>#N/A</v>
      </c>
    </row>
    <row r="4979" spans="2:25" ht="12.75" x14ac:dyDescent="0.2">
      <c r="B4979" s="72" t="str">
        <f t="shared" si="773"/>
        <v/>
      </c>
      <c r="C4979" s="58"/>
      <c r="D4979" s="67"/>
      <c r="E4979" s="71" t="str">
        <f t="shared" si="774"/>
        <v/>
      </c>
      <c r="F4979" s="71" t="str">
        <f t="shared" si="780"/>
        <v/>
      </c>
      <c r="G4979" s="72" t="str">
        <f t="shared" si="778"/>
        <v/>
      </c>
      <c r="H4979" s="68" t="str">
        <f t="shared" si="775"/>
        <v/>
      </c>
      <c r="I4979" s="69" t="str">
        <f t="shared" si="771"/>
        <v/>
      </c>
      <c r="J4979" s="70" t="str">
        <f t="shared" si="772"/>
        <v/>
      </c>
      <c r="W4979" s="75" t="e">
        <f t="shared" si="776"/>
        <v>#N/A</v>
      </c>
      <c r="X4979" s="75" t="e">
        <f t="shared" si="779"/>
        <v>#N/A</v>
      </c>
      <c r="Y4979" s="75" t="e">
        <f t="shared" si="777"/>
        <v>#N/A</v>
      </c>
    </row>
    <row r="4980" spans="2:25" ht="12.75" x14ac:dyDescent="0.2">
      <c r="B4980" s="72" t="str">
        <f t="shared" si="773"/>
        <v/>
      </c>
      <c r="C4980" s="58"/>
      <c r="D4980" s="67"/>
      <c r="E4980" s="71" t="str">
        <f t="shared" si="774"/>
        <v/>
      </c>
      <c r="F4980" s="71" t="str">
        <f t="shared" si="780"/>
        <v/>
      </c>
      <c r="G4980" s="72" t="str">
        <f t="shared" si="778"/>
        <v/>
      </c>
      <c r="H4980" s="68" t="str">
        <f t="shared" si="775"/>
        <v/>
      </c>
      <c r="I4980" s="69" t="str">
        <f t="shared" si="771"/>
        <v/>
      </c>
      <c r="J4980" s="70" t="str">
        <f t="shared" si="772"/>
        <v/>
      </c>
      <c r="W4980" s="75" t="e">
        <f t="shared" si="776"/>
        <v>#N/A</v>
      </c>
      <c r="X4980" s="75" t="e">
        <f t="shared" si="779"/>
        <v>#N/A</v>
      </c>
      <c r="Y4980" s="75" t="e">
        <f t="shared" si="777"/>
        <v>#N/A</v>
      </c>
    </row>
    <row r="4981" spans="2:25" ht="12.75" x14ac:dyDescent="0.2">
      <c r="B4981" s="72" t="str">
        <f t="shared" si="773"/>
        <v/>
      </c>
      <c r="C4981" s="58"/>
      <c r="D4981" s="67"/>
      <c r="E4981" s="71" t="str">
        <f t="shared" si="774"/>
        <v/>
      </c>
      <c r="F4981" s="71" t="str">
        <f t="shared" si="780"/>
        <v/>
      </c>
      <c r="G4981" s="72" t="str">
        <f t="shared" si="778"/>
        <v/>
      </c>
      <c r="H4981" s="68" t="str">
        <f t="shared" si="775"/>
        <v/>
      </c>
      <c r="I4981" s="69" t="str">
        <f t="shared" si="771"/>
        <v/>
      </c>
      <c r="J4981" s="70" t="str">
        <f t="shared" si="772"/>
        <v/>
      </c>
      <c r="W4981" s="75" t="e">
        <f t="shared" si="776"/>
        <v>#N/A</v>
      </c>
      <c r="X4981" s="75" t="e">
        <f t="shared" si="779"/>
        <v>#N/A</v>
      </c>
      <c r="Y4981" s="75" t="e">
        <f t="shared" si="777"/>
        <v>#N/A</v>
      </c>
    </row>
    <row r="4982" spans="2:25" ht="12.75" x14ac:dyDescent="0.2">
      <c r="B4982" s="72" t="str">
        <f t="shared" si="773"/>
        <v/>
      </c>
      <c r="C4982" s="58"/>
      <c r="D4982" s="67"/>
      <c r="E4982" s="71" t="str">
        <f t="shared" si="774"/>
        <v/>
      </c>
      <c r="F4982" s="71" t="str">
        <f t="shared" si="780"/>
        <v/>
      </c>
      <c r="G4982" s="72" t="str">
        <f t="shared" si="778"/>
        <v/>
      </c>
      <c r="H4982" s="68" t="str">
        <f t="shared" si="775"/>
        <v/>
      </c>
      <c r="I4982" s="69" t="str">
        <f t="shared" si="771"/>
        <v/>
      </c>
      <c r="J4982" s="70" t="str">
        <f t="shared" si="772"/>
        <v/>
      </c>
      <c r="W4982" s="75" t="e">
        <f t="shared" si="776"/>
        <v>#N/A</v>
      </c>
      <c r="X4982" s="75" t="e">
        <f t="shared" si="779"/>
        <v>#N/A</v>
      </c>
      <c r="Y4982" s="75" t="e">
        <f t="shared" si="777"/>
        <v>#N/A</v>
      </c>
    </row>
    <row r="4983" spans="2:25" ht="12.75" x14ac:dyDescent="0.2">
      <c r="B4983" s="72" t="str">
        <f t="shared" si="773"/>
        <v/>
      </c>
      <c r="C4983" s="58"/>
      <c r="D4983" s="67"/>
      <c r="E4983" s="71" t="str">
        <f t="shared" si="774"/>
        <v/>
      </c>
      <c r="F4983" s="71" t="str">
        <f t="shared" si="780"/>
        <v/>
      </c>
      <c r="G4983" s="72" t="str">
        <f t="shared" si="778"/>
        <v/>
      </c>
      <c r="H4983" s="68" t="str">
        <f t="shared" si="775"/>
        <v/>
      </c>
      <c r="I4983" s="69" t="str">
        <f t="shared" si="771"/>
        <v/>
      </c>
      <c r="J4983" s="70" t="str">
        <f t="shared" si="772"/>
        <v/>
      </c>
      <c r="W4983" s="75" t="e">
        <f t="shared" si="776"/>
        <v>#N/A</v>
      </c>
      <c r="X4983" s="75" t="e">
        <f t="shared" si="779"/>
        <v>#N/A</v>
      </c>
      <c r="Y4983" s="75" t="e">
        <f t="shared" si="777"/>
        <v>#N/A</v>
      </c>
    </row>
    <row r="4984" spans="2:25" ht="12.75" x14ac:dyDescent="0.2">
      <c r="B4984" s="72" t="str">
        <f t="shared" si="773"/>
        <v/>
      </c>
      <c r="C4984" s="58"/>
      <c r="D4984" s="67"/>
      <c r="E4984" s="71" t="str">
        <f t="shared" si="774"/>
        <v/>
      </c>
      <c r="F4984" s="71" t="str">
        <f t="shared" si="780"/>
        <v/>
      </c>
      <c r="G4984" s="72" t="str">
        <f t="shared" si="778"/>
        <v/>
      </c>
      <c r="H4984" s="68" t="str">
        <f t="shared" si="775"/>
        <v/>
      </c>
      <c r="I4984" s="69" t="str">
        <f t="shared" si="771"/>
        <v/>
      </c>
      <c r="J4984" s="70" t="str">
        <f t="shared" si="772"/>
        <v/>
      </c>
      <c r="W4984" s="75" t="e">
        <f t="shared" si="776"/>
        <v>#N/A</v>
      </c>
      <c r="X4984" s="75" t="e">
        <f t="shared" si="779"/>
        <v>#N/A</v>
      </c>
      <c r="Y4984" s="75" t="e">
        <f t="shared" si="777"/>
        <v>#N/A</v>
      </c>
    </row>
    <row r="4985" spans="2:25" ht="12.75" x14ac:dyDescent="0.2">
      <c r="B4985" s="72" t="str">
        <f t="shared" si="773"/>
        <v/>
      </c>
      <c r="C4985" s="58"/>
      <c r="D4985" s="67"/>
      <c r="E4985" s="71" t="str">
        <f t="shared" si="774"/>
        <v/>
      </c>
      <c r="F4985" s="71" t="str">
        <f t="shared" si="780"/>
        <v/>
      </c>
      <c r="G4985" s="72" t="str">
        <f t="shared" si="778"/>
        <v/>
      </c>
      <c r="H4985" s="68" t="str">
        <f t="shared" si="775"/>
        <v/>
      </c>
      <c r="I4985" s="69" t="str">
        <f t="shared" si="771"/>
        <v/>
      </c>
      <c r="J4985" s="70" t="str">
        <f t="shared" si="772"/>
        <v/>
      </c>
      <c r="W4985" s="75" t="e">
        <f t="shared" si="776"/>
        <v>#N/A</v>
      </c>
      <c r="X4985" s="75" t="e">
        <f t="shared" si="779"/>
        <v>#N/A</v>
      </c>
      <c r="Y4985" s="75" t="e">
        <f t="shared" si="777"/>
        <v>#N/A</v>
      </c>
    </row>
    <row r="4986" spans="2:25" ht="12.75" x14ac:dyDescent="0.2">
      <c r="B4986" s="72" t="str">
        <f t="shared" si="773"/>
        <v/>
      </c>
      <c r="C4986" s="58"/>
      <c r="D4986" s="67"/>
      <c r="E4986" s="71" t="str">
        <f t="shared" si="774"/>
        <v/>
      </c>
      <c r="F4986" s="71" t="str">
        <f t="shared" si="780"/>
        <v/>
      </c>
      <c r="G4986" s="72" t="str">
        <f t="shared" si="778"/>
        <v/>
      </c>
      <c r="H4986" s="68" t="str">
        <f t="shared" si="775"/>
        <v/>
      </c>
      <c r="I4986" s="69" t="str">
        <f t="shared" si="771"/>
        <v/>
      </c>
      <c r="J4986" s="70" t="str">
        <f t="shared" si="772"/>
        <v/>
      </c>
      <c r="W4986" s="75" t="e">
        <f t="shared" si="776"/>
        <v>#N/A</v>
      </c>
      <c r="X4986" s="75" t="e">
        <f t="shared" si="779"/>
        <v>#N/A</v>
      </c>
      <c r="Y4986" s="75" t="e">
        <f t="shared" si="777"/>
        <v>#N/A</v>
      </c>
    </row>
    <row r="4987" spans="2:25" ht="12.75" x14ac:dyDescent="0.2">
      <c r="B4987" s="72" t="str">
        <f t="shared" si="773"/>
        <v/>
      </c>
      <c r="C4987" s="58"/>
      <c r="D4987" s="67"/>
      <c r="E4987" s="71" t="str">
        <f t="shared" si="774"/>
        <v/>
      </c>
      <c r="F4987" s="71" t="str">
        <f t="shared" si="780"/>
        <v/>
      </c>
      <c r="G4987" s="72" t="str">
        <f t="shared" si="778"/>
        <v/>
      </c>
      <c r="H4987" s="68" t="str">
        <f t="shared" si="775"/>
        <v/>
      </c>
      <c r="I4987" s="69" t="str">
        <f t="shared" si="771"/>
        <v/>
      </c>
      <c r="J4987" s="70" t="str">
        <f t="shared" si="772"/>
        <v/>
      </c>
      <c r="W4987" s="75" t="e">
        <f t="shared" si="776"/>
        <v>#N/A</v>
      </c>
      <c r="X4987" s="75" t="e">
        <f t="shared" si="779"/>
        <v>#N/A</v>
      </c>
      <c r="Y4987" s="75" t="e">
        <f t="shared" si="777"/>
        <v>#N/A</v>
      </c>
    </row>
    <row r="4988" spans="2:25" ht="12.75" x14ac:dyDescent="0.2">
      <c r="B4988" s="72" t="str">
        <f t="shared" si="773"/>
        <v/>
      </c>
      <c r="C4988" s="58"/>
      <c r="D4988" s="67"/>
      <c r="E4988" s="71" t="str">
        <f t="shared" si="774"/>
        <v/>
      </c>
      <c r="F4988" s="71" t="str">
        <f t="shared" si="780"/>
        <v/>
      </c>
      <c r="G4988" s="72" t="str">
        <f t="shared" si="778"/>
        <v/>
      </c>
      <c r="H4988" s="68" t="str">
        <f t="shared" si="775"/>
        <v/>
      </c>
      <c r="I4988" s="69" t="str">
        <f t="shared" si="771"/>
        <v/>
      </c>
      <c r="J4988" s="70" t="str">
        <f t="shared" si="772"/>
        <v/>
      </c>
      <c r="W4988" s="75" t="e">
        <f t="shared" si="776"/>
        <v>#N/A</v>
      </c>
      <c r="X4988" s="75" t="e">
        <f t="shared" si="779"/>
        <v>#N/A</v>
      </c>
      <c r="Y4988" s="75" t="e">
        <f t="shared" si="777"/>
        <v>#N/A</v>
      </c>
    </row>
    <row r="4989" spans="2:25" ht="12.75" x14ac:dyDescent="0.2">
      <c r="B4989" s="72" t="str">
        <f t="shared" si="773"/>
        <v/>
      </c>
      <c r="C4989" s="58"/>
      <c r="D4989" s="67"/>
      <c r="E4989" s="71" t="str">
        <f t="shared" si="774"/>
        <v/>
      </c>
      <c r="F4989" s="71" t="str">
        <f t="shared" si="780"/>
        <v/>
      </c>
      <c r="G4989" s="72" t="str">
        <f t="shared" si="778"/>
        <v/>
      </c>
      <c r="H4989" s="68" t="str">
        <f t="shared" si="775"/>
        <v/>
      </c>
      <c r="I4989" s="69" t="str">
        <f t="shared" si="771"/>
        <v/>
      </c>
      <c r="J4989" s="70" t="str">
        <f t="shared" si="772"/>
        <v/>
      </c>
      <c r="W4989" s="75" t="e">
        <f t="shared" si="776"/>
        <v>#N/A</v>
      </c>
      <c r="X4989" s="75" t="e">
        <f t="shared" si="779"/>
        <v>#N/A</v>
      </c>
      <c r="Y4989" s="75" t="e">
        <f t="shared" si="777"/>
        <v>#N/A</v>
      </c>
    </row>
    <row r="4990" spans="2:25" ht="12.75" x14ac:dyDescent="0.2">
      <c r="B4990" s="72" t="str">
        <f t="shared" si="773"/>
        <v/>
      </c>
      <c r="C4990" s="58"/>
      <c r="D4990" s="67"/>
      <c r="E4990" s="71" t="str">
        <f t="shared" si="774"/>
        <v/>
      </c>
      <c r="F4990" s="71" t="str">
        <f t="shared" si="780"/>
        <v/>
      </c>
      <c r="G4990" s="72" t="str">
        <f t="shared" si="778"/>
        <v/>
      </c>
      <c r="H4990" s="68" t="str">
        <f t="shared" si="775"/>
        <v/>
      </c>
      <c r="I4990" s="69" t="str">
        <f t="shared" si="771"/>
        <v/>
      </c>
      <c r="J4990" s="70" t="str">
        <f t="shared" si="772"/>
        <v/>
      </c>
      <c r="W4990" s="75" t="e">
        <f t="shared" si="776"/>
        <v>#N/A</v>
      </c>
      <c r="X4990" s="75" t="e">
        <f t="shared" si="779"/>
        <v>#N/A</v>
      </c>
      <c r="Y4990" s="75" t="e">
        <f t="shared" si="777"/>
        <v>#N/A</v>
      </c>
    </row>
    <row r="4991" spans="2:25" ht="12.75" x14ac:dyDescent="0.2">
      <c r="B4991" s="72" t="str">
        <f t="shared" si="773"/>
        <v/>
      </c>
      <c r="C4991" s="58"/>
      <c r="D4991" s="67"/>
      <c r="E4991" s="71" t="str">
        <f t="shared" si="774"/>
        <v/>
      </c>
      <c r="F4991" s="71" t="str">
        <f t="shared" si="780"/>
        <v/>
      </c>
      <c r="G4991" s="72" t="str">
        <f t="shared" si="778"/>
        <v/>
      </c>
      <c r="H4991" s="68" t="str">
        <f t="shared" si="775"/>
        <v/>
      </c>
      <c r="I4991" s="69" t="str">
        <f t="shared" si="771"/>
        <v/>
      </c>
      <c r="J4991" s="70" t="str">
        <f t="shared" si="772"/>
        <v/>
      </c>
      <c r="W4991" s="75" t="e">
        <f t="shared" si="776"/>
        <v>#N/A</v>
      </c>
      <c r="X4991" s="75" t="e">
        <f t="shared" si="779"/>
        <v>#N/A</v>
      </c>
      <c r="Y4991" s="75" t="e">
        <f t="shared" si="777"/>
        <v>#N/A</v>
      </c>
    </row>
    <row r="4992" spans="2:25" ht="12.75" x14ac:dyDescent="0.2">
      <c r="B4992" s="72" t="str">
        <f t="shared" si="773"/>
        <v/>
      </c>
      <c r="C4992" s="58"/>
      <c r="D4992" s="67"/>
      <c r="E4992" s="71" t="str">
        <f t="shared" si="774"/>
        <v/>
      </c>
      <c r="F4992" s="71" t="str">
        <f t="shared" si="780"/>
        <v/>
      </c>
      <c r="G4992" s="72" t="str">
        <f t="shared" si="778"/>
        <v/>
      </c>
      <c r="H4992" s="68" t="str">
        <f t="shared" si="775"/>
        <v/>
      </c>
      <c r="I4992" s="69" t="str">
        <f t="shared" si="771"/>
        <v/>
      </c>
      <c r="J4992" s="70" t="str">
        <f t="shared" si="772"/>
        <v/>
      </c>
      <c r="W4992" s="75" t="e">
        <f t="shared" si="776"/>
        <v>#N/A</v>
      </c>
      <c r="X4992" s="75" t="e">
        <f t="shared" si="779"/>
        <v>#N/A</v>
      </c>
      <c r="Y4992" s="75" t="e">
        <f t="shared" si="777"/>
        <v>#N/A</v>
      </c>
    </row>
    <row r="4993" spans="2:25" ht="12.75" x14ac:dyDescent="0.2">
      <c r="B4993" s="72" t="str">
        <f t="shared" si="773"/>
        <v/>
      </c>
      <c r="C4993" s="58"/>
      <c r="D4993" s="67"/>
      <c r="E4993" s="71" t="str">
        <f t="shared" si="774"/>
        <v/>
      </c>
      <c r="F4993" s="71" t="str">
        <f t="shared" si="780"/>
        <v/>
      </c>
      <c r="G4993" s="72" t="str">
        <f t="shared" si="778"/>
        <v/>
      </c>
      <c r="H4993" s="68" t="str">
        <f t="shared" si="775"/>
        <v/>
      </c>
      <c r="I4993" s="69" t="str">
        <f t="shared" si="771"/>
        <v/>
      </c>
      <c r="J4993" s="70" t="str">
        <f t="shared" si="772"/>
        <v/>
      </c>
      <c r="W4993" s="75" t="e">
        <f t="shared" si="776"/>
        <v>#N/A</v>
      </c>
      <c r="X4993" s="75" t="e">
        <f t="shared" si="779"/>
        <v>#N/A</v>
      </c>
      <c r="Y4993" s="75" t="e">
        <f t="shared" si="777"/>
        <v>#N/A</v>
      </c>
    </row>
    <row r="4994" spans="2:25" ht="12.75" x14ac:dyDescent="0.2">
      <c r="B4994" s="72" t="str">
        <f t="shared" si="773"/>
        <v/>
      </c>
      <c r="C4994" s="58"/>
      <c r="D4994" s="67"/>
      <c r="E4994" s="71" t="str">
        <f t="shared" si="774"/>
        <v/>
      </c>
      <c r="F4994" s="71" t="str">
        <f t="shared" si="780"/>
        <v/>
      </c>
      <c r="G4994" s="72" t="str">
        <f t="shared" si="778"/>
        <v/>
      </c>
      <c r="H4994" s="68" t="str">
        <f t="shared" si="775"/>
        <v/>
      </c>
      <c r="I4994" s="69" t="str">
        <f t="shared" si="771"/>
        <v/>
      </c>
      <c r="J4994" s="70" t="str">
        <f t="shared" si="772"/>
        <v/>
      </c>
      <c r="W4994" s="75" t="e">
        <f t="shared" si="776"/>
        <v>#N/A</v>
      </c>
      <c r="X4994" s="75" t="e">
        <f t="shared" si="779"/>
        <v>#N/A</v>
      </c>
      <c r="Y4994" s="75" t="e">
        <f t="shared" si="777"/>
        <v>#N/A</v>
      </c>
    </row>
    <row r="4995" spans="2:25" ht="12.75" x14ac:dyDescent="0.2">
      <c r="B4995" s="72" t="str">
        <f t="shared" si="773"/>
        <v/>
      </c>
      <c r="C4995" s="58"/>
      <c r="D4995" s="67"/>
      <c r="E4995" s="71" t="str">
        <f t="shared" si="774"/>
        <v/>
      </c>
      <c r="F4995" s="71" t="str">
        <f t="shared" si="780"/>
        <v/>
      </c>
      <c r="G4995" s="72" t="str">
        <f t="shared" si="778"/>
        <v/>
      </c>
      <c r="H4995" s="68" t="str">
        <f t="shared" si="775"/>
        <v/>
      </c>
      <c r="I4995" s="69" t="str">
        <f t="shared" ref="I4995:I5058" si="781">IF(ISBLANK(D4995)=FALSE,ABS(E4995-$S$15),"")</f>
        <v/>
      </c>
      <c r="J4995" s="70" t="str">
        <f t="shared" ref="J4995:J5058" si="782">IF(ISBLANK(D4995)=FALSE,IF((I4995/$S$16)&gt;4.5,"X",""),"")</f>
        <v/>
      </c>
      <c r="W4995" s="75" t="e">
        <f t="shared" si="776"/>
        <v>#N/A</v>
      </c>
      <c r="X4995" s="75" t="e">
        <f t="shared" si="779"/>
        <v>#N/A</v>
      </c>
      <c r="Y4995" s="75" t="e">
        <f t="shared" si="777"/>
        <v>#N/A</v>
      </c>
    </row>
    <row r="4996" spans="2:25" ht="12.75" x14ac:dyDescent="0.2">
      <c r="B4996" s="72" t="str">
        <f t="shared" ref="B4996:B5059" si="783">IF(ISBLANK(D4996)=FALSE,ABS(G4996-H4996),"")</f>
        <v/>
      </c>
      <c r="C4996" s="58"/>
      <c r="D4996" s="67"/>
      <c r="E4996" s="71" t="str">
        <f t="shared" ref="E4996:E5059" si="784">IF(ISBLANK(D4996)=FALSE,IF($O$20=1,(D4996),IF($O$20=2,LN(D4996),IF($O$20=3,SQRT(D4996),-1/D4996))),"")</f>
        <v/>
      </c>
      <c r="F4996" s="71" t="str">
        <f t="shared" si="780"/>
        <v/>
      </c>
      <c r="G4996" s="72" t="str">
        <f t="shared" si="778"/>
        <v/>
      </c>
      <c r="H4996" s="68" t="str">
        <f t="shared" ref="H4996:H5059" si="785">IF(ISBLANK(D4996)=FALSE,NORMSDIST(F4996),"")</f>
        <v/>
      </c>
      <c r="I4996" s="69" t="str">
        <f t="shared" si="781"/>
        <v/>
      </c>
      <c r="J4996" s="70" t="str">
        <f t="shared" si="782"/>
        <v/>
      </c>
      <c r="W4996" s="75" t="e">
        <f t="shared" ref="W4996:W5059" si="786">IF(ISBLANK(D4996)=FALSE,IF($O$20=1,(D4996),IF($O$20=2,LN(D4996),IF($O$20=3,SQRT(D4996),-1/D4996))),NA())</f>
        <v>#N/A</v>
      </c>
      <c r="X4996" s="75" t="e">
        <f t="shared" si="779"/>
        <v>#N/A</v>
      </c>
      <c r="Y4996" s="75" t="e">
        <f t="shared" ref="Y4996:Y5059" si="787">IF(ISBLANK(D4996)=FALSE,_xlfn.NORM.S.DIST(F4996,TRUE),NA())</f>
        <v>#N/A</v>
      </c>
    </row>
    <row r="4997" spans="2:25" ht="12.75" x14ac:dyDescent="0.2">
      <c r="B4997" s="72" t="str">
        <f t="shared" si="783"/>
        <v/>
      </c>
      <c r="C4997" s="58"/>
      <c r="D4997" s="67"/>
      <c r="E4997" s="71" t="str">
        <f t="shared" si="784"/>
        <v/>
      </c>
      <c r="F4997" s="71" t="str">
        <f t="shared" si="780"/>
        <v/>
      </c>
      <c r="G4997" s="72" t="str">
        <f t="shared" ref="G4997:G5060" si="788">IF(ISBLANK(D4997)=FALSE,G4996+1/$M$6,"")</f>
        <v/>
      </c>
      <c r="H4997" s="68" t="str">
        <f t="shared" si="785"/>
        <v/>
      </c>
      <c r="I4997" s="69" t="str">
        <f t="shared" si="781"/>
        <v/>
      </c>
      <c r="J4997" s="70" t="str">
        <f t="shared" si="782"/>
        <v/>
      </c>
      <c r="W4997" s="75" t="e">
        <f t="shared" si="786"/>
        <v>#N/A</v>
      </c>
      <c r="X4997" s="75" t="e">
        <f t="shared" ref="X4997:X5060" si="789">IF(ISBLANK(D4997)=FALSE,X4996+1/$M$6,NA())</f>
        <v>#N/A</v>
      </c>
      <c r="Y4997" s="75" t="e">
        <f t="shared" si="787"/>
        <v>#N/A</v>
      </c>
    </row>
    <row r="4998" spans="2:25" ht="12.75" x14ac:dyDescent="0.2">
      <c r="B4998" s="72" t="str">
        <f t="shared" si="783"/>
        <v/>
      </c>
      <c r="C4998" s="58"/>
      <c r="D4998" s="67"/>
      <c r="E4998" s="71" t="str">
        <f t="shared" si="784"/>
        <v/>
      </c>
      <c r="F4998" s="71" t="str">
        <f t="shared" si="780"/>
        <v/>
      </c>
      <c r="G4998" s="72" t="str">
        <f t="shared" si="788"/>
        <v/>
      </c>
      <c r="H4998" s="68" t="str">
        <f t="shared" si="785"/>
        <v/>
      </c>
      <c r="I4998" s="69" t="str">
        <f t="shared" si="781"/>
        <v/>
      </c>
      <c r="J4998" s="70" t="str">
        <f t="shared" si="782"/>
        <v/>
      </c>
      <c r="W4998" s="75" t="e">
        <f t="shared" si="786"/>
        <v>#N/A</v>
      </c>
      <c r="X4998" s="75" t="e">
        <f t="shared" si="789"/>
        <v>#N/A</v>
      </c>
      <c r="Y4998" s="75" t="e">
        <f t="shared" si="787"/>
        <v>#N/A</v>
      </c>
    </row>
    <row r="4999" spans="2:25" ht="12.75" x14ac:dyDescent="0.2">
      <c r="B4999" s="72" t="str">
        <f t="shared" si="783"/>
        <v/>
      </c>
      <c r="C4999" s="58"/>
      <c r="D4999" s="67"/>
      <c r="E4999" s="71" t="str">
        <f t="shared" si="784"/>
        <v/>
      </c>
      <c r="F4999" s="71" t="str">
        <f t="shared" si="780"/>
        <v/>
      </c>
      <c r="G4999" s="72" t="str">
        <f t="shared" si="788"/>
        <v/>
      </c>
      <c r="H4999" s="68" t="str">
        <f t="shared" si="785"/>
        <v/>
      </c>
      <c r="I4999" s="69" t="str">
        <f t="shared" si="781"/>
        <v/>
      </c>
      <c r="J4999" s="70" t="str">
        <f t="shared" si="782"/>
        <v/>
      </c>
      <c r="W4999" s="75" t="e">
        <f t="shared" si="786"/>
        <v>#N/A</v>
      </c>
      <c r="X4999" s="75" t="e">
        <f t="shared" si="789"/>
        <v>#N/A</v>
      </c>
      <c r="Y4999" s="75" t="e">
        <f t="shared" si="787"/>
        <v>#N/A</v>
      </c>
    </row>
    <row r="5000" spans="2:25" ht="12.75" x14ac:dyDescent="0.2">
      <c r="B5000" s="72" t="str">
        <f t="shared" si="783"/>
        <v/>
      </c>
      <c r="C5000" s="58"/>
      <c r="D5000" s="67"/>
      <c r="E5000" s="71" t="str">
        <f t="shared" si="784"/>
        <v/>
      </c>
      <c r="F5000" s="71" t="str">
        <f t="shared" si="780"/>
        <v/>
      </c>
      <c r="G5000" s="72" t="str">
        <f t="shared" si="788"/>
        <v/>
      </c>
      <c r="H5000" s="68" t="str">
        <f t="shared" si="785"/>
        <v/>
      </c>
      <c r="I5000" s="69" t="str">
        <f t="shared" si="781"/>
        <v/>
      </c>
      <c r="J5000" s="70" t="str">
        <f t="shared" si="782"/>
        <v/>
      </c>
      <c r="W5000" s="75" t="e">
        <f t="shared" si="786"/>
        <v>#N/A</v>
      </c>
      <c r="X5000" s="75" t="e">
        <f t="shared" si="789"/>
        <v>#N/A</v>
      </c>
      <c r="Y5000" s="75" t="e">
        <f t="shared" si="787"/>
        <v>#N/A</v>
      </c>
    </row>
    <row r="5001" spans="2:25" ht="12.75" x14ac:dyDescent="0.2">
      <c r="B5001" s="72" t="str">
        <f t="shared" si="783"/>
        <v/>
      </c>
      <c r="C5001" s="58"/>
      <c r="D5001" s="67"/>
      <c r="E5001" s="71" t="str">
        <f t="shared" si="784"/>
        <v/>
      </c>
      <c r="F5001" s="71" t="str">
        <f t="shared" si="780"/>
        <v/>
      </c>
      <c r="G5001" s="72" t="str">
        <f t="shared" si="788"/>
        <v/>
      </c>
      <c r="H5001" s="68" t="str">
        <f t="shared" si="785"/>
        <v/>
      </c>
      <c r="I5001" s="69" t="str">
        <f t="shared" si="781"/>
        <v/>
      </c>
      <c r="J5001" s="70" t="str">
        <f t="shared" si="782"/>
        <v/>
      </c>
      <c r="W5001" s="75" t="e">
        <f t="shared" si="786"/>
        <v>#N/A</v>
      </c>
      <c r="X5001" s="75" t="e">
        <f t="shared" si="789"/>
        <v>#N/A</v>
      </c>
      <c r="Y5001" s="75" t="e">
        <f t="shared" si="787"/>
        <v>#N/A</v>
      </c>
    </row>
    <row r="5002" spans="2:25" ht="12.75" x14ac:dyDescent="0.2">
      <c r="B5002" s="72" t="str">
        <f t="shared" si="783"/>
        <v/>
      </c>
      <c r="C5002" s="58"/>
      <c r="D5002" s="67"/>
      <c r="E5002" s="71" t="str">
        <f t="shared" si="784"/>
        <v/>
      </c>
      <c r="F5002" s="71" t="str">
        <f t="shared" si="780"/>
        <v/>
      </c>
      <c r="G5002" s="72" t="str">
        <f t="shared" si="788"/>
        <v/>
      </c>
      <c r="H5002" s="68" t="str">
        <f t="shared" si="785"/>
        <v/>
      </c>
      <c r="I5002" s="69" t="str">
        <f t="shared" si="781"/>
        <v/>
      </c>
      <c r="J5002" s="70" t="str">
        <f t="shared" si="782"/>
        <v/>
      </c>
      <c r="W5002" s="75" t="e">
        <f t="shared" si="786"/>
        <v>#N/A</v>
      </c>
      <c r="X5002" s="75" t="e">
        <f t="shared" si="789"/>
        <v>#N/A</v>
      </c>
      <c r="Y5002" s="75" t="e">
        <f t="shared" si="787"/>
        <v>#N/A</v>
      </c>
    </row>
    <row r="5003" spans="2:25" ht="12.75" x14ac:dyDescent="0.2">
      <c r="B5003" s="72" t="str">
        <f t="shared" si="783"/>
        <v/>
      </c>
      <c r="C5003" s="58"/>
      <c r="D5003" s="67"/>
      <c r="E5003" s="71" t="str">
        <f t="shared" si="784"/>
        <v/>
      </c>
      <c r="F5003" s="71" t="str">
        <f t="shared" si="780"/>
        <v/>
      </c>
      <c r="G5003" s="72" t="str">
        <f t="shared" si="788"/>
        <v/>
      </c>
      <c r="H5003" s="68" t="str">
        <f t="shared" si="785"/>
        <v/>
      </c>
      <c r="I5003" s="69" t="str">
        <f t="shared" si="781"/>
        <v/>
      </c>
      <c r="J5003" s="70" t="str">
        <f t="shared" si="782"/>
        <v/>
      </c>
      <c r="W5003" s="75" t="e">
        <f t="shared" si="786"/>
        <v>#N/A</v>
      </c>
      <c r="X5003" s="75" t="e">
        <f t="shared" si="789"/>
        <v>#N/A</v>
      </c>
      <c r="Y5003" s="75" t="e">
        <f t="shared" si="787"/>
        <v>#N/A</v>
      </c>
    </row>
    <row r="5004" spans="2:25" ht="12.75" x14ac:dyDescent="0.2">
      <c r="B5004" s="72" t="str">
        <f t="shared" si="783"/>
        <v/>
      </c>
      <c r="C5004" s="58"/>
      <c r="D5004" s="67"/>
      <c r="E5004" s="71" t="str">
        <f t="shared" si="784"/>
        <v/>
      </c>
      <c r="F5004" s="71" t="str">
        <f t="shared" si="780"/>
        <v/>
      </c>
      <c r="G5004" s="72" t="str">
        <f t="shared" si="788"/>
        <v/>
      </c>
      <c r="H5004" s="68" t="str">
        <f t="shared" si="785"/>
        <v/>
      </c>
      <c r="I5004" s="69" t="str">
        <f t="shared" si="781"/>
        <v/>
      </c>
      <c r="J5004" s="70" t="str">
        <f t="shared" si="782"/>
        <v/>
      </c>
      <c r="W5004" s="75" t="e">
        <f t="shared" si="786"/>
        <v>#N/A</v>
      </c>
      <c r="X5004" s="75" t="e">
        <f t="shared" si="789"/>
        <v>#N/A</v>
      </c>
      <c r="Y5004" s="75" t="e">
        <f t="shared" si="787"/>
        <v>#N/A</v>
      </c>
    </row>
    <row r="5005" spans="2:25" ht="12.75" x14ac:dyDescent="0.2">
      <c r="B5005" s="72" t="str">
        <f t="shared" si="783"/>
        <v/>
      </c>
      <c r="C5005" s="58"/>
      <c r="D5005" s="67"/>
      <c r="E5005" s="71" t="str">
        <f t="shared" si="784"/>
        <v/>
      </c>
      <c r="F5005" s="71" t="str">
        <f t="shared" si="780"/>
        <v/>
      </c>
      <c r="G5005" s="72" t="str">
        <f t="shared" si="788"/>
        <v/>
      </c>
      <c r="H5005" s="68" t="str">
        <f t="shared" si="785"/>
        <v/>
      </c>
      <c r="I5005" s="69" t="str">
        <f t="shared" si="781"/>
        <v/>
      </c>
      <c r="J5005" s="70" t="str">
        <f t="shared" si="782"/>
        <v/>
      </c>
      <c r="W5005" s="75" t="e">
        <f t="shared" si="786"/>
        <v>#N/A</v>
      </c>
      <c r="X5005" s="75" t="e">
        <f t="shared" si="789"/>
        <v>#N/A</v>
      </c>
      <c r="Y5005" s="75" t="e">
        <f t="shared" si="787"/>
        <v>#N/A</v>
      </c>
    </row>
    <row r="5006" spans="2:25" ht="12.75" x14ac:dyDescent="0.2">
      <c r="B5006" s="72" t="str">
        <f t="shared" si="783"/>
        <v/>
      </c>
      <c r="C5006" s="58"/>
      <c r="D5006" s="67"/>
      <c r="E5006" s="71" t="str">
        <f t="shared" si="784"/>
        <v/>
      </c>
      <c r="F5006" s="71" t="str">
        <f t="shared" ref="F5006:F5069" si="790">IF(D5006,STANDARDIZE(E5006,$M$11,$M$12),"")</f>
        <v/>
      </c>
      <c r="G5006" s="72" t="str">
        <f t="shared" si="788"/>
        <v/>
      </c>
      <c r="H5006" s="68" t="str">
        <f t="shared" si="785"/>
        <v/>
      </c>
      <c r="I5006" s="69" t="str">
        <f t="shared" si="781"/>
        <v/>
      </c>
      <c r="J5006" s="70" t="str">
        <f t="shared" si="782"/>
        <v/>
      </c>
      <c r="W5006" s="75" t="e">
        <f t="shared" si="786"/>
        <v>#N/A</v>
      </c>
      <c r="X5006" s="75" t="e">
        <f t="shared" si="789"/>
        <v>#N/A</v>
      </c>
      <c r="Y5006" s="75" t="e">
        <f t="shared" si="787"/>
        <v>#N/A</v>
      </c>
    </row>
    <row r="5007" spans="2:25" ht="12.75" x14ac:dyDescent="0.2">
      <c r="B5007" s="72" t="str">
        <f t="shared" si="783"/>
        <v/>
      </c>
      <c r="C5007" s="58"/>
      <c r="D5007" s="67"/>
      <c r="E5007" s="71" t="str">
        <f t="shared" si="784"/>
        <v/>
      </c>
      <c r="F5007" s="71" t="str">
        <f t="shared" si="790"/>
        <v/>
      </c>
      <c r="G5007" s="72" t="str">
        <f t="shared" si="788"/>
        <v/>
      </c>
      <c r="H5007" s="68" t="str">
        <f t="shared" si="785"/>
        <v/>
      </c>
      <c r="I5007" s="69" t="str">
        <f t="shared" si="781"/>
        <v/>
      </c>
      <c r="J5007" s="70" t="str">
        <f t="shared" si="782"/>
        <v/>
      </c>
      <c r="W5007" s="75" t="e">
        <f t="shared" si="786"/>
        <v>#N/A</v>
      </c>
      <c r="X5007" s="75" t="e">
        <f t="shared" si="789"/>
        <v>#N/A</v>
      </c>
      <c r="Y5007" s="75" t="e">
        <f t="shared" si="787"/>
        <v>#N/A</v>
      </c>
    </row>
    <row r="5008" spans="2:25" ht="12.75" x14ac:dyDescent="0.2">
      <c r="B5008" s="72" t="str">
        <f t="shared" si="783"/>
        <v/>
      </c>
      <c r="C5008" s="58"/>
      <c r="D5008" s="67"/>
      <c r="E5008" s="71" t="str">
        <f t="shared" si="784"/>
        <v/>
      </c>
      <c r="F5008" s="71" t="str">
        <f t="shared" si="790"/>
        <v/>
      </c>
      <c r="G5008" s="72" t="str">
        <f t="shared" si="788"/>
        <v/>
      </c>
      <c r="H5008" s="68" t="str">
        <f t="shared" si="785"/>
        <v/>
      </c>
      <c r="I5008" s="69" t="str">
        <f t="shared" si="781"/>
        <v/>
      </c>
      <c r="J5008" s="70" t="str">
        <f t="shared" si="782"/>
        <v/>
      </c>
      <c r="W5008" s="75" t="e">
        <f t="shared" si="786"/>
        <v>#N/A</v>
      </c>
      <c r="X5008" s="75" t="e">
        <f t="shared" si="789"/>
        <v>#N/A</v>
      </c>
      <c r="Y5008" s="75" t="e">
        <f t="shared" si="787"/>
        <v>#N/A</v>
      </c>
    </row>
    <row r="5009" spans="2:25" ht="12.75" x14ac:dyDescent="0.2">
      <c r="B5009" s="72" t="str">
        <f t="shared" si="783"/>
        <v/>
      </c>
      <c r="C5009" s="58"/>
      <c r="D5009" s="67"/>
      <c r="E5009" s="71" t="str">
        <f t="shared" si="784"/>
        <v/>
      </c>
      <c r="F5009" s="71" t="str">
        <f t="shared" si="790"/>
        <v/>
      </c>
      <c r="G5009" s="72" t="str">
        <f t="shared" si="788"/>
        <v/>
      </c>
      <c r="H5009" s="68" t="str">
        <f t="shared" si="785"/>
        <v/>
      </c>
      <c r="I5009" s="69" t="str">
        <f t="shared" si="781"/>
        <v/>
      </c>
      <c r="J5009" s="70" t="str">
        <f t="shared" si="782"/>
        <v/>
      </c>
      <c r="W5009" s="75" t="e">
        <f t="shared" si="786"/>
        <v>#N/A</v>
      </c>
      <c r="X5009" s="75" t="e">
        <f t="shared" si="789"/>
        <v>#N/A</v>
      </c>
      <c r="Y5009" s="75" t="e">
        <f t="shared" si="787"/>
        <v>#N/A</v>
      </c>
    </row>
    <row r="5010" spans="2:25" ht="12.75" x14ac:dyDescent="0.2">
      <c r="B5010" s="72" t="str">
        <f t="shared" si="783"/>
        <v/>
      </c>
      <c r="C5010" s="58"/>
      <c r="D5010" s="67"/>
      <c r="E5010" s="71" t="str">
        <f t="shared" si="784"/>
        <v/>
      </c>
      <c r="F5010" s="71" t="str">
        <f t="shared" si="790"/>
        <v/>
      </c>
      <c r="G5010" s="72" t="str">
        <f t="shared" si="788"/>
        <v/>
      </c>
      <c r="H5010" s="68" t="str">
        <f t="shared" si="785"/>
        <v/>
      </c>
      <c r="I5010" s="69" t="str">
        <f t="shared" si="781"/>
        <v/>
      </c>
      <c r="J5010" s="70" t="str">
        <f t="shared" si="782"/>
        <v/>
      </c>
      <c r="W5010" s="75" t="e">
        <f t="shared" si="786"/>
        <v>#N/A</v>
      </c>
      <c r="X5010" s="75" t="e">
        <f t="shared" si="789"/>
        <v>#N/A</v>
      </c>
      <c r="Y5010" s="75" t="e">
        <f t="shared" si="787"/>
        <v>#N/A</v>
      </c>
    </row>
    <row r="5011" spans="2:25" ht="12.75" x14ac:dyDescent="0.2">
      <c r="B5011" s="72" t="str">
        <f t="shared" si="783"/>
        <v/>
      </c>
      <c r="C5011" s="58"/>
      <c r="D5011" s="67"/>
      <c r="E5011" s="71" t="str">
        <f t="shared" si="784"/>
        <v/>
      </c>
      <c r="F5011" s="71" t="str">
        <f t="shared" si="790"/>
        <v/>
      </c>
      <c r="G5011" s="72" t="str">
        <f t="shared" si="788"/>
        <v/>
      </c>
      <c r="H5011" s="68" t="str">
        <f t="shared" si="785"/>
        <v/>
      </c>
      <c r="I5011" s="69" t="str">
        <f t="shared" si="781"/>
        <v/>
      </c>
      <c r="J5011" s="70" t="str">
        <f t="shared" si="782"/>
        <v/>
      </c>
      <c r="W5011" s="75" t="e">
        <f t="shared" si="786"/>
        <v>#N/A</v>
      </c>
      <c r="X5011" s="75" t="e">
        <f t="shared" si="789"/>
        <v>#N/A</v>
      </c>
      <c r="Y5011" s="75" t="e">
        <f t="shared" si="787"/>
        <v>#N/A</v>
      </c>
    </row>
    <row r="5012" spans="2:25" ht="12.75" x14ac:dyDescent="0.2">
      <c r="B5012" s="72" t="str">
        <f t="shared" si="783"/>
        <v/>
      </c>
      <c r="C5012" s="58"/>
      <c r="D5012" s="67"/>
      <c r="E5012" s="71" t="str">
        <f t="shared" si="784"/>
        <v/>
      </c>
      <c r="F5012" s="71" t="str">
        <f t="shared" si="790"/>
        <v/>
      </c>
      <c r="G5012" s="72" t="str">
        <f t="shared" si="788"/>
        <v/>
      </c>
      <c r="H5012" s="68" t="str">
        <f t="shared" si="785"/>
        <v/>
      </c>
      <c r="I5012" s="69" t="str">
        <f t="shared" si="781"/>
        <v/>
      </c>
      <c r="J5012" s="70" t="str">
        <f t="shared" si="782"/>
        <v/>
      </c>
      <c r="W5012" s="75" t="e">
        <f t="shared" si="786"/>
        <v>#N/A</v>
      </c>
      <c r="X5012" s="75" t="e">
        <f t="shared" si="789"/>
        <v>#N/A</v>
      </c>
      <c r="Y5012" s="75" t="e">
        <f t="shared" si="787"/>
        <v>#N/A</v>
      </c>
    </row>
    <row r="5013" spans="2:25" ht="12.75" x14ac:dyDescent="0.2">
      <c r="B5013" s="72" t="str">
        <f t="shared" si="783"/>
        <v/>
      </c>
      <c r="C5013" s="58"/>
      <c r="D5013" s="67"/>
      <c r="E5013" s="71" t="str">
        <f t="shared" si="784"/>
        <v/>
      </c>
      <c r="F5013" s="71" t="str">
        <f t="shared" si="790"/>
        <v/>
      </c>
      <c r="G5013" s="72" t="str">
        <f t="shared" si="788"/>
        <v/>
      </c>
      <c r="H5013" s="68" t="str">
        <f t="shared" si="785"/>
        <v/>
      </c>
      <c r="I5013" s="69" t="str">
        <f t="shared" si="781"/>
        <v/>
      </c>
      <c r="J5013" s="70" t="str">
        <f t="shared" si="782"/>
        <v/>
      </c>
      <c r="W5013" s="75" t="e">
        <f t="shared" si="786"/>
        <v>#N/A</v>
      </c>
      <c r="X5013" s="75" t="e">
        <f t="shared" si="789"/>
        <v>#N/A</v>
      </c>
      <c r="Y5013" s="75" t="e">
        <f t="shared" si="787"/>
        <v>#N/A</v>
      </c>
    </row>
    <row r="5014" spans="2:25" ht="12.75" x14ac:dyDescent="0.2">
      <c r="B5014" s="72" t="str">
        <f t="shared" si="783"/>
        <v/>
      </c>
      <c r="C5014" s="58"/>
      <c r="D5014" s="67"/>
      <c r="E5014" s="71" t="str">
        <f t="shared" si="784"/>
        <v/>
      </c>
      <c r="F5014" s="71" t="str">
        <f t="shared" si="790"/>
        <v/>
      </c>
      <c r="G5014" s="72" t="str">
        <f t="shared" si="788"/>
        <v/>
      </c>
      <c r="H5014" s="68" t="str">
        <f t="shared" si="785"/>
        <v/>
      </c>
      <c r="I5014" s="69" t="str">
        <f t="shared" si="781"/>
        <v/>
      </c>
      <c r="J5014" s="70" t="str">
        <f t="shared" si="782"/>
        <v/>
      </c>
      <c r="W5014" s="75" t="e">
        <f t="shared" si="786"/>
        <v>#N/A</v>
      </c>
      <c r="X5014" s="75" t="e">
        <f t="shared" si="789"/>
        <v>#N/A</v>
      </c>
      <c r="Y5014" s="75" t="e">
        <f t="shared" si="787"/>
        <v>#N/A</v>
      </c>
    </row>
    <row r="5015" spans="2:25" ht="12.75" x14ac:dyDescent="0.2">
      <c r="B5015" s="72" t="str">
        <f t="shared" si="783"/>
        <v/>
      </c>
      <c r="C5015" s="58"/>
      <c r="D5015" s="67"/>
      <c r="E5015" s="71" t="str">
        <f t="shared" si="784"/>
        <v/>
      </c>
      <c r="F5015" s="71" t="str">
        <f t="shared" si="790"/>
        <v/>
      </c>
      <c r="G5015" s="72" t="str">
        <f t="shared" si="788"/>
        <v/>
      </c>
      <c r="H5015" s="68" t="str">
        <f t="shared" si="785"/>
        <v/>
      </c>
      <c r="I5015" s="69" t="str">
        <f t="shared" si="781"/>
        <v/>
      </c>
      <c r="J5015" s="70" t="str">
        <f t="shared" si="782"/>
        <v/>
      </c>
      <c r="W5015" s="75" t="e">
        <f t="shared" si="786"/>
        <v>#N/A</v>
      </c>
      <c r="X5015" s="75" t="e">
        <f t="shared" si="789"/>
        <v>#N/A</v>
      </c>
      <c r="Y5015" s="75" t="e">
        <f t="shared" si="787"/>
        <v>#N/A</v>
      </c>
    </row>
    <row r="5016" spans="2:25" ht="12.75" x14ac:dyDescent="0.2">
      <c r="B5016" s="72" t="str">
        <f t="shared" si="783"/>
        <v/>
      </c>
      <c r="C5016" s="58"/>
      <c r="D5016" s="67"/>
      <c r="E5016" s="71" t="str">
        <f t="shared" si="784"/>
        <v/>
      </c>
      <c r="F5016" s="71" t="str">
        <f t="shared" si="790"/>
        <v/>
      </c>
      <c r="G5016" s="72" t="str">
        <f t="shared" si="788"/>
        <v/>
      </c>
      <c r="H5016" s="68" t="str">
        <f t="shared" si="785"/>
        <v/>
      </c>
      <c r="I5016" s="69" t="str">
        <f t="shared" si="781"/>
        <v/>
      </c>
      <c r="J5016" s="70" t="str">
        <f t="shared" si="782"/>
        <v/>
      </c>
      <c r="W5016" s="75" t="e">
        <f t="shared" si="786"/>
        <v>#N/A</v>
      </c>
      <c r="X5016" s="75" t="e">
        <f t="shared" si="789"/>
        <v>#N/A</v>
      </c>
      <c r="Y5016" s="75" t="e">
        <f t="shared" si="787"/>
        <v>#N/A</v>
      </c>
    </row>
    <row r="5017" spans="2:25" ht="12.75" x14ac:dyDescent="0.2">
      <c r="B5017" s="72" t="str">
        <f t="shared" si="783"/>
        <v/>
      </c>
      <c r="C5017" s="58"/>
      <c r="D5017" s="67"/>
      <c r="E5017" s="71" t="str">
        <f t="shared" si="784"/>
        <v/>
      </c>
      <c r="F5017" s="71" t="str">
        <f t="shared" si="790"/>
        <v/>
      </c>
      <c r="G5017" s="72" t="str">
        <f t="shared" si="788"/>
        <v/>
      </c>
      <c r="H5017" s="68" t="str">
        <f t="shared" si="785"/>
        <v/>
      </c>
      <c r="I5017" s="69" t="str">
        <f t="shared" si="781"/>
        <v/>
      </c>
      <c r="J5017" s="70" t="str">
        <f t="shared" si="782"/>
        <v/>
      </c>
      <c r="W5017" s="75" t="e">
        <f t="shared" si="786"/>
        <v>#N/A</v>
      </c>
      <c r="X5017" s="75" t="e">
        <f t="shared" si="789"/>
        <v>#N/A</v>
      </c>
      <c r="Y5017" s="75" t="e">
        <f t="shared" si="787"/>
        <v>#N/A</v>
      </c>
    </row>
    <row r="5018" spans="2:25" ht="12.75" x14ac:dyDescent="0.2">
      <c r="B5018" s="72" t="str">
        <f t="shared" si="783"/>
        <v/>
      </c>
      <c r="C5018" s="58"/>
      <c r="D5018" s="67"/>
      <c r="E5018" s="71" t="str">
        <f t="shared" si="784"/>
        <v/>
      </c>
      <c r="F5018" s="71" t="str">
        <f t="shared" si="790"/>
        <v/>
      </c>
      <c r="G5018" s="72" t="str">
        <f t="shared" si="788"/>
        <v/>
      </c>
      <c r="H5018" s="68" t="str">
        <f t="shared" si="785"/>
        <v/>
      </c>
      <c r="I5018" s="69" t="str">
        <f t="shared" si="781"/>
        <v/>
      </c>
      <c r="J5018" s="70" t="str">
        <f t="shared" si="782"/>
        <v/>
      </c>
      <c r="W5018" s="75" t="e">
        <f t="shared" si="786"/>
        <v>#N/A</v>
      </c>
      <c r="X5018" s="75" t="e">
        <f t="shared" si="789"/>
        <v>#N/A</v>
      </c>
      <c r="Y5018" s="75" t="e">
        <f t="shared" si="787"/>
        <v>#N/A</v>
      </c>
    </row>
    <row r="5019" spans="2:25" ht="12.75" x14ac:dyDescent="0.2">
      <c r="B5019" s="72" t="str">
        <f t="shared" si="783"/>
        <v/>
      </c>
      <c r="C5019" s="58"/>
      <c r="D5019" s="67"/>
      <c r="E5019" s="71" t="str">
        <f t="shared" si="784"/>
        <v/>
      </c>
      <c r="F5019" s="71" t="str">
        <f t="shared" si="790"/>
        <v/>
      </c>
      <c r="G5019" s="72" t="str">
        <f t="shared" si="788"/>
        <v/>
      </c>
      <c r="H5019" s="68" t="str">
        <f t="shared" si="785"/>
        <v/>
      </c>
      <c r="I5019" s="69" t="str">
        <f t="shared" si="781"/>
        <v/>
      </c>
      <c r="J5019" s="70" t="str">
        <f t="shared" si="782"/>
        <v/>
      </c>
      <c r="W5019" s="75" t="e">
        <f t="shared" si="786"/>
        <v>#N/A</v>
      </c>
      <c r="X5019" s="75" t="e">
        <f t="shared" si="789"/>
        <v>#N/A</v>
      </c>
      <c r="Y5019" s="75" t="e">
        <f t="shared" si="787"/>
        <v>#N/A</v>
      </c>
    </row>
    <row r="5020" spans="2:25" ht="12.75" x14ac:dyDescent="0.2">
      <c r="B5020" s="72" t="str">
        <f t="shared" si="783"/>
        <v/>
      </c>
      <c r="C5020" s="58"/>
      <c r="D5020" s="67"/>
      <c r="E5020" s="71" t="str">
        <f t="shared" si="784"/>
        <v/>
      </c>
      <c r="F5020" s="71" t="str">
        <f t="shared" si="790"/>
        <v/>
      </c>
      <c r="G5020" s="72" t="str">
        <f t="shared" si="788"/>
        <v/>
      </c>
      <c r="H5020" s="68" t="str">
        <f t="shared" si="785"/>
        <v/>
      </c>
      <c r="I5020" s="69" t="str">
        <f t="shared" si="781"/>
        <v/>
      </c>
      <c r="J5020" s="70" t="str">
        <f t="shared" si="782"/>
        <v/>
      </c>
      <c r="W5020" s="75" t="e">
        <f t="shared" si="786"/>
        <v>#N/A</v>
      </c>
      <c r="X5020" s="75" t="e">
        <f t="shared" si="789"/>
        <v>#N/A</v>
      </c>
      <c r="Y5020" s="75" t="e">
        <f t="shared" si="787"/>
        <v>#N/A</v>
      </c>
    </row>
    <row r="5021" spans="2:25" ht="12.75" x14ac:dyDescent="0.2">
      <c r="B5021" s="72" t="str">
        <f t="shared" si="783"/>
        <v/>
      </c>
      <c r="C5021" s="58"/>
      <c r="D5021" s="67"/>
      <c r="E5021" s="71" t="str">
        <f t="shared" si="784"/>
        <v/>
      </c>
      <c r="F5021" s="71" t="str">
        <f t="shared" si="790"/>
        <v/>
      </c>
      <c r="G5021" s="72" t="str">
        <f t="shared" si="788"/>
        <v/>
      </c>
      <c r="H5021" s="68" t="str">
        <f t="shared" si="785"/>
        <v/>
      </c>
      <c r="I5021" s="69" t="str">
        <f t="shared" si="781"/>
        <v/>
      </c>
      <c r="J5021" s="70" t="str">
        <f t="shared" si="782"/>
        <v/>
      </c>
      <c r="W5021" s="75" t="e">
        <f t="shared" si="786"/>
        <v>#N/A</v>
      </c>
      <c r="X5021" s="75" t="e">
        <f t="shared" si="789"/>
        <v>#N/A</v>
      </c>
      <c r="Y5021" s="75" t="e">
        <f t="shared" si="787"/>
        <v>#N/A</v>
      </c>
    </row>
    <row r="5022" spans="2:25" ht="12.75" x14ac:dyDescent="0.2">
      <c r="B5022" s="72" t="str">
        <f t="shared" si="783"/>
        <v/>
      </c>
      <c r="C5022" s="58"/>
      <c r="D5022" s="67"/>
      <c r="E5022" s="71" t="str">
        <f t="shared" si="784"/>
        <v/>
      </c>
      <c r="F5022" s="71" t="str">
        <f t="shared" si="790"/>
        <v/>
      </c>
      <c r="G5022" s="72" t="str">
        <f t="shared" si="788"/>
        <v/>
      </c>
      <c r="H5022" s="68" t="str">
        <f t="shared" si="785"/>
        <v/>
      </c>
      <c r="I5022" s="69" t="str">
        <f t="shared" si="781"/>
        <v/>
      </c>
      <c r="J5022" s="70" t="str">
        <f t="shared" si="782"/>
        <v/>
      </c>
      <c r="W5022" s="75" t="e">
        <f t="shared" si="786"/>
        <v>#N/A</v>
      </c>
      <c r="X5022" s="75" t="e">
        <f t="shared" si="789"/>
        <v>#N/A</v>
      </c>
      <c r="Y5022" s="75" t="e">
        <f t="shared" si="787"/>
        <v>#N/A</v>
      </c>
    </row>
    <row r="5023" spans="2:25" ht="12.75" x14ac:dyDescent="0.2">
      <c r="B5023" s="72" t="str">
        <f t="shared" si="783"/>
        <v/>
      </c>
      <c r="C5023" s="58"/>
      <c r="D5023" s="67"/>
      <c r="E5023" s="71" t="str">
        <f t="shared" si="784"/>
        <v/>
      </c>
      <c r="F5023" s="71" t="str">
        <f t="shared" si="790"/>
        <v/>
      </c>
      <c r="G5023" s="72" t="str">
        <f t="shared" si="788"/>
        <v/>
      </c>
      <c r="H5023" s="68" t="str">
        <f t="shared" si="785"/>
        <v/>
      </c>
      <c r="I5023" s="69" t="str">
        <f t="shared" si="781"/>
        <v/>
      </c>
      <c r="J5023" s="70" t="str">
        <f t="shared" si="782"/>
        <v/>
      </c>
      <c r="W5023" s="75" t="e">
        <f t="shared" si="786"/>
        <v>#N/A</v>
      </c>
      <c r="X5023" s="75" t="e">
        <f t="shared" si="789"/>
        <v>#N/A</v>
      </c>
      <c r="Y5023" s="75" t="e">
        <f t="shared" si="787"/>
        <v>#N/A</v>
      </c>
    </row>
    <row r="5024" spans="2:25" ht="12.75" x14ac:dyDescent="0.2">
      <c r="B5024" s="72" t="str">
        <f t="shared" si="783"/>
        <v/>
      </c>
      <c r="C5024" s="58"/>
      <c r="D5024" s="67"/>
      <c r="E5024" s="71" t="str">
        <f t="shared" si="784"/>
        <v/>
      </c>
      <c r="F5024" s="71" t="str">
        <f t="shared" si="790"/>
        <v/>
      </c>
      <c r="G5024" s="72" t="str">
        <f t="shared" si="788"/>
        <v/>
      </c>
      <c r="H5024" s="68" t="str">
        <f t="shared" si="785"/>
        <v/>
      </c>
      <c r="I5024" s="69" t="str">
        <f t="shared" si="781"/>
        <v/>
      </c>
      <c r="J5024" s="70" t="str">
        <f t="shared" si="782"/>
        <v/>
      </c>
      <c r="W5024" s="75" t="e">
        <f t="shared" si="786"/>
        <v>#N/A</v>
      </c>
      <c r="X5024" s="75" t="e">
        <f t="shared" si="789"/>
        <v>#N/A</v>
      </c>
      <c r="Y5024" s="75" t="e">
        <f t="shared" si="787"/>
        <v>#N/A</v>
      </c>
    </row>
    <row r="5025" spans="2:25" ht="12.75" x14ac:dyDescent="0.2">
      <c r="B5025" s="72" t="str">
        <f t="shared" si="783"/>
        <v/>
      </c>
      <c r="C5025" s="58"/>
      <c r="D5025" s="67"/>
      <c r="E5025" s="71" t="str">
        <f t="shared" si="784"/>
        <v/>
      </c>
      <c r="F5025" s="71" t="str">
        <f t="shared" si="790"/>
        <v/>
      </c>
      <c r="G5025" s="72" t="str">
        <f t="shared" si="788"/>
        <v/>
      </c>
      <c r="H5025" s="68" t="str">
        <f t="shared" si="785"/>
        <v/>
      </c>
      <c r="I5025" s="69" t="str">
        <f t="shared" si="781"/>
        <v/>
      </c>
      <c r="J5025" s="70" t="str">
        <f t="shared" si="782"/>
        <v/>
      </c>
      <c r="W5025" s="75" t="e">
        <f t="shared" si="786"/>
        <v>#N/A</v>
      </c>
      <c r="X5025" s="75" t="e">
        <f t="shared" si="789"/>
        <v>#N/A</v>
      </c>
      <c r="Y5025" s="75" t="e">
        <f t="shared" si="787"/>
        <v>#N/A</v>
      </c>
    </row>
    <row r="5026" spans="2:25" ht="12.75" x14ac:dyDescent="0.2">
      <c r="B5026" s="72" t="str">
        <f t="shared" si="783"/>
        <v/>
      </c>
      <c r="C5026" s="58"/>
      <c r="D5026" s="67"/>
      <c r="E5026" s="71" t="str">
        <f t="shared" si="784"/>
        <v/>
      </c>
      <c r="F5026" s="71" t="str">
        <f t="shared" si="790"/>
        <v/>
      </c>
      <c r="G5026" s="72" t="str">
        <f t="shared" si="788"/>
        <v/>
      </c>
      <c r="H5026" s="68" t="str">
        <f t="shared" si="785"/>
        <v/>
      </c>
      <c r="I5026" s="69" t="str">
        <f t="shared" si="781"/>
        <v/>
      </c>
      <c r="J5026" s="70" t="str">
        <f t="shared" si="782"/>
        <v/>
      </c>
      <c r="W5026" s="75" t="e">
        <f t="shared" si="786"/>
        <v>#N/A</v>
      </c>
      <c r="X5026" s="75" t="e">
        <f t="shared" si="789"/>
        <v>#N/A</v>
      </c>
      <c r="Y5026" s="75" t="e">
        <f t="shared" si="787"/>
        <v>#N/A</v>
      </c>
    </row>
    <row r="5027" spans="2:25" ht="12.75" x14ac:dyDescent="0.2">
      <c r="B5027" s="72" t="str">
        <f t="shared" si="783"/>
        <v/>
      </c>
      <c r="C5027" s="58"/>
      <c r="D5027" s="67"/>
      <c r="E5027" s="71" t="str">
        <f t="shared" si="784"/>
        <v/>
      </c>
      <c r="F5027" s="71" t="str">
        <f t="shared" si="790"/>
        <v/>
      </c>
      <c r="G5027" s="72" t="str">
        <f t="shared" si="788"/>
        <v/>
      </c>
      <c r="H5027" s="68" t="str">
        <f t="shared" si="785"/>
        <v/>
      </c>
      <c r="I5027" s="69" t="str">
        <f t="shared" si="781"/>
        <v/>
      </c>
      <c r="J5027" s="70" t="str">
        <f t="shared" si="782"/>
        <v/>
      </c>
      <c r="W5027" s="75" t="e">
        <f t="shared" si="786"/>
        <v>#N/A</v>
      </c>
      <c r="X5027" s="75" t="e">
        <f t="shared" si="789"/>
        <v>#N/A</v>
      </c>
      <c r="Y5027" s="75" t="e">
        <f t="shared" si="787"/>
        <v>#N/A</v>
      </c>
    </row>
    <row r="5028" spans="2:25" ht="12.75" x14ac:dyDescent="0.2">
      <c r="B5028" s="72" t="str">
        <f t="shared" si="783"/>
        <v/>
      </c>
      <c r="C5028" s="58"/>
      <c r="D5028" s="67"/>
      <c r="E5028" s="71" t="str">
        <f t="shared" si="784"/>
        <v/>
      </c>
      <c r="F5028" s="71" t="str">
        <f t="shared" si="790"/>
        <v/>
      </c>
      <c r="G5028" s="72" t="str">
        <f t="shared" si="788"/>
        <v/>
      </c>
      <c r="H5028" s="68" t="str">
        <f t="shared" si="785"/>
        <v/>
      </c>
      <c r="I5028" s="69" t="str">
        <f t="shared" si="781"/>
        <v/>
      </c>
      <c r="J5028" s="70" t="str">
        <f t="shared" si="782"/>
        <v/>
      </c>
      <c r="W5028" s="75" t="e">
        <f t="shared" si="786"/>
        <v>#N/A</v>
      </c>
      <c r="X5028" s="75" t="e">
        <f t="shared" si="789"/>
        <v>#N/A</v>
      </c>
      <c r="Y5028" s="75" t="e">
        <f t="shared" si="787"/>
        <v>#N/A</v>
      </c>
    </row>
    <row r="5029" spans="2:25" ht="12.75" x14ac:dyDescent="0.2">
      <c r="B5029" s="72" t="str">
        <f t="shared" si="783"/>
        <v/>
      </c>
      <c r="C5029" s="58"/>
      <c r="D5029" s="67"/>
      <c r="E5029" s="71" t="str">
        <f t="shared" si="784"/>
        <v/>
      </c>
      <c r="F5029" s="71" t="str">
        <f t="shared" si="790"/>
        <v/>
      </c>
      <c r="G5029" s="72" t="str">
        <f t="shared" si="788"/>
        <v/>
      </c>
      <c r="H5029" s="68" t="str">
        <f t="shared" si="785"/>
        <v/>
      </c>
      <c r="I5029" s="69" t="str">
        <f t="shared" si="781"/>
        <v/>
      </c>
      <c r="J5029" s="70" t="str">
        <f t="shared" si="782"/>
        <v/>
      </c>
      <c r="W5029" s="75" t="e">
        <f t="shared" si="786"/>
        <v>#N/A</v>
      </c>
      <c r="X5029" s="75" t="e">
        <f t="shared" si="789"/>
        <v>#N/A</v>
      </c>
      <c r="Y5029" s="75" t="e">
        <f t="shared" si="787"/>
        <v>#N/A</v>
      </c>
    </row>
    <row r="5030" spans="2:25" ht="12.75" x14ac:dyDescent="0.2">
      <c r="B5030" s="72" t="str">
        <f t="shared" si="783"/>
        <v/>
      </c>
      <c r="C5030" s="58"/>
      <c r="D5030" s="67"/>
      <c r="E5030" s="71" t="str">
        <f t="shared" si="784"/>
        <v/>
      </c>
      <c r="F5030" s="71" t="str">
        <f t="shared" si="790"/>
        <v/>
      </c>
      <c r="G5030" s="72" t="str">
        <f t="shared" si="788"/>
        <v/>
      </c>
      <c r="H5030" s="68" t="str">
        <f t="shared" si="785"/>
        <v/>
      </c>
      <c r="I5030" s="69" t="str">
        <f t="shared" si="781"/>
        <v/>
      </c>
      <c r="J5030" s="70" t="str">
        <f t="shared" si="782"/>
        <v/>
      </c>
      <c r="W5030" s="75" t="e">
        <f t="shared" si="786"/>
        <v>#N/A</v>
      </c>
      <c r="X5030" s="75" t="e">
        <f t="shared" si="789"/>
        <v>#N/A</v>
      </c>
      <c r="Y5030" s="75" t="e">
        <f t="shared" si="787"/>
        <v>#N/A</v>
      </c>
    </row>
    <row r="5031" spans="2:25" ht="12.75" x14ac:dyDescent="0.2">
      <c r="B5031" s="72" t="str">
        <f t="shared" si="783"/>
        <v/>
      </c>
      <c r="C5031" s="58"/>
      <c r="D5031" s="67"/>
      <c r="E5031" s="71" t="str">
        <f t="shared" si="784"/>
        <v/>
      </c>
      <c r="F5031" s="71" t="str">
        <f t="shared" si="790"/>
        <v/>
      </c>
      <c r="G5031" s="72" t="str">
        <f t="shared" si="788"/>
        <v/>
      </c>
      <c r="H5031" s="68" t="str">
        <f t="shared" si="785"/>
        <v/>
      </c>
      <c r="I5031" s="69" t="str">
        <f t="shared" si="781"/>
        <v/>
      </c>
      <c r="J5031" s="70" t="str">
        <f t="shared" si="782"/>
        <v/>
      </c>
      <c r="W5031" s="75" t="e">
        <f t="shared" si="786"/>
        <v>#N/A</v>
      </c>
      <c r="X5031" s="75" t="e">
        <f t="shared" si="789"/>
        <v>#N/A</v>
      </c>
      <c r="Y5031" s="75" t="e">
        <f t="shared" si="787"/>
        <v>#N/A</v>
      </c>
    </row>
    <row r="5032" spans="2:25" ht="12.75" x14ac:dyDescent="0.2">
      <c r="B5032" s="72" t="str">
        <f t="shared" si="783"/>
        <v/>
      </c>
      <c r="C5032" s="58"/>
      <c r="D5032" s="67"/>
      <c r="E5032" s="71" t="str">
        <f t="shared" si="784"/>
        <v/>
      </c>
      <c r="F5032" s="71" t="str">
        <f t="shared" si="790"/>
        <v/>
      </c>
      <c r="G5032" s="72" t="str">
        <f t="shared" si="788"/>
        <v/>
      </c>
      <c r="H5032" s="68" t="str">
        <f t="shared" si="785"/>
        <v/>
      </c>
      <c r="I5032" s="69" t="str">
        <f t="shared" si="781"/>
        <v/>
      </c>
      <c r="J5032" s="70" t="str">
        <f t="shared" si="782"/>
        <v/>
      </c>
      <c r="W5032" s="75" t="e">
        <f t="shared" si="786"/>
        <v>#N/A</v>
      </c>
      <c r="X5032" s="75" t="e">
        <f t="shared" si="789"/>
        <v>#N/A</v>
      </c>
      <c r="Y5032" s="75" t="e">
        <f t="shared" si="787"/>
        <v>#N/A</v>
      </c>
    </row>
    <row r="5033" spans="2:25" ht="12.75" x14ac:dyDescent="0.2">
      <c r="B5033" s="72" t="str">
        <f t="shared" si="783"/>
        <v/>
      </c>
      <c r="C5033" s="58"/>
      <c r="D5033" s="67"/>
      <c r="E5033" s="71" t="str">
        <f t="shared" si="784"/>
        <v/>
      </c>
      <c r="F5033" s="71" t="str">
        <f t="shared" si="790"/>
        <v/>
      </c>
      <c r="G5033" s="72" t="str">
        <f t="shared" si="788"/>
        <v/>
      </c>
      <c r="H5033" s="68" t="str">
        <f t="shared" si="785"/>
        <v/>
      </c>
      <c r="I5033" s="69" t="str">
        <f t="shared" si="781"/>
        <v/>
      </c>
      <c r="J5033" s="70" t="str">
        <f t="shared" si="782"/>
        <v/>
      </c>
      <c r="W5033" s="75" t="e">
        <f t="shared" si="786"/>
        <v>#N/A</v>
      </c>
      <c r="X5033" s="75" t="e">
        <f t="shared" si="789"/>
        <v>#N/A</v>
      </c>
      <c r="Y5033" s="75" t="e">
        <f t="shared" si="787"/>
        <v>#N/A</v>
      </c>
    </row>
    <row r="5034" spans="2:25" ht="12.75" x14ac:dyDescent="0.2">
      <c r="B5034" s="72" t="str">
        <f t="shared" si="783"/>
        <v/>
      </c>
      <c r="C5034" s="58"/>
      <c r="D5034" s="67"/>
      <c r="E5034" s="71" t="str">
        <f t="shared" si="784"/>
        <v/>
      </c>
      <c r="F5034" s="71" t="str">
        <f t="shared" si="790"/>
        <v/>
      </c>
      <c r="G5034" s="72" t="str">
        <f t="shared" si="788"/>
        <v/>
      </c>
      <c r="H5034" s="68" t="str">
        <f t="shared" si="785"/>
        <v/>
      </c>
      <c r="I5034" s="69" t="str">
        <f t="shared" si="781"/>
        <v/>
      </c>
      <c r="J5034" s="70" t="str">
        <f t="shared" si="782"/>
        <v/>
      </c>
      <c r="W5034" s="75" t="e">
        <f t="shared" si="786"/>
        <v>#N/A</v>
      </c>
      <c r="X5034" s="75" t="e">
        <f t="shared" si="789"/>
        <v>#N/A</v>
      </c>
      <c r="Y5034" s="75" t="e">
        <f t="shared" si="787"/>
        <v>#N/A</v>
      </c>
    </row>
    <row r="5035" spans="2:25" ht="12.75" x14ac:dyDescent="0.2">
      <c r="B5035" s="72" t="str">
        <f t="shared" si="783"/>
        <v/>
      </c>
      <c r="C5035" s="58"/>
      <c r="D5035" s="67"/>
      <c r="E5035" s="71" t="str">
        <f t="shared" si="784"/>
        <v/>
      </c>
      <c r="F5035" s="71" t="str">
        <f t="shared" si="790"/>
        <v/>
      </c>
      <c r="G5035" s="72" t="str">
        <f t="shared" si="788"/>
        <v/>
      </c>
      <c r="H5035" s="68" t="str">
        <f t="shared" si="785"/>
        <v/>
      </c>
      <c r="I5035" s="69" t="str">
        <f t="shared" si="781"/>
        <v/>
      </c>
      <c r="J5035" s="70" t="str">
        <f t="shared" si="782"/>
        <v/>
      </c>
      <c r="W5035" s="75" t="e">
        <f t="shared" si="786"/>
        <v>#N/A</v>
      </c>
      <c r="X5035" s="75" t="e">
        <f t="shared" si="789"/>
        <v>#N/A</v>
      </c>
      <c r="Y5035" s="75" t="e">
        <f t="shared" si="787"/>
        <v>#N/A</v>
      </c>
    </row>
    <row r="5036" spans="2:25" ht="12.75" x14ac:dyDescent="0.2">
      <c r="B5036" s="72" t="str">
        <f t="shared" si="783"/>
        <v/>
      </c>
      <c r="C5036" s="58"/>
      <c r="D5036" s="67"/>
      <c r="E5036" s="71" t="str">
        <f t="shared" si="784"/>
        <v/>
      </c>
      <c r="F5036" s="71" t="str">
        <f t="shared" si="790"/>
        <v/>
      </c>
      <c r="G5036" s="72" t="str">
        <f t="shared" si="788"/>
        <v/>
      </c>
      <c r="H5036" s="68" t="str">
        <f t="shared" si="785"/>
        <v/>
      </c>
      <c r="I5036" s="69" t="str">
        <f t="shared" si="781"/>
        <v/>
      </c>
      <c r="J5036" s="70" t="str">
        <f t="shared" si="782"/>
        <v/>
      </c>
      <c r="W5036" s="75" t="e">
        <f t="shared" si="786"/>
        <v>#N/A</v>
      </c>
      <c r="X5036" s="75" t="e">
        <f t="shared" si="789"/>
        <v>#N/A</v>
      </c>
      <c r="Y5036" s="75" t="e">
        <f t="shared" si="787"/>
        <v>#N/A</v>
      </c>
    </row>
    <row r="5037" spans="2:25" ht="12.75" x14ac:dyDescent="0.2">
      <c r="B5037" s="72" t="str">
        <f t="shared" si="783"/>
        <v/>
      </c>
      <c r="C5037" s="58"/>
      <c r="D5037" s="67"/>
      <c r="E5037" s="71" t="str">
        <f t="shared" si="784"/>
        <v/>
      </c>
      <c r="F5037" s="71" t="str">
        <f t="shared" si="790"/>
        <v/>
      </c>
      <c r="G5037" s="72" t="str">
        <f t="shared" si="788"/>
        <v/>
      </c>
      <c r="H5037" s="68" t="str">
        <f t="shared" si="785"/>
        <v/>
      </c>
      <c r="I5037" s="69" t="str">
        <f t="shared" si="781"/>
        <v/>
      </c>
      <c r="J5037" s="70" t="str">
        <f t="shared" si="782"/>
        <v/>
      </c>
      <c r="W5037" s="75" t="e">
        <f t="shared" si="786"/>
        <v>#N/A</v>
      </c>
      <c r="X5037" s="75" t="e">
        <f t="shared" si="789"/>
        <v>#N/A</v>
      </c>
      <c r="Y5037" s="75" t="e">
        <f t="shared" si="787"/>
        <v>#N/A</v>
      </c>
    </row>
    <row r="5038" spans="2:25" ht="12.75" x14ac:dyDescent="0.2">
      <c r="B5038" s="72" t="str">
        <f t="shared" si="783"/>
        <v/>
      </c>
      <c r="C5038" s="58"/>
      <c r="D5038" s="67"/>
      <c r="E5038" s="71" t="str">
        <f t="shared" si="784"/>
        <v/>
      </c>
      <c r="F5038" s="71" t="str">
        <f t="shared" si="790"/>
        <v/>
      </c>
      <c r="G5038" s="72" t="str">
        <f t="shared" si="788"/>
        <v/>
      </c>
      <c r="H5038" s="68" t="str">
        <f t="shared" si="785"/>
        <v/>
      </c>
      <c r="I5038" s="69" t="str">
        <f t="shared" si="781"/>
        <v/>
      </c>
      <c r="J5038" s="70" t="str">
        <f t="shared" si="782"/>
        <v/>
      </c>
      <c r="W5038" s="75" t="e">
        <f t="shared" si="786"/>
        <v>#N/A</v>
      </c>
      <c r="X5038" s="75" t="e">
        <f t="shared" si="789"/>
        <v>#N/A</v>
      </c>
      <c r="Y5038" s="75" t="e">
        <f t="shared" si="787"/>
        <v>#N/A</v>
      </c>
    </row>
    <row r="5039" spans="2:25" ht="12.75" x14ac:dyDescent="0.2">
      <c r="B5039" s="72" t="str">
        <f t="shared" si="783"/>
        <v/>
      </c>
      <c r="C5039" s="58"/>
      <c r="D5039" s="67"/>
      <c r="E5039" s="71" t="str">
        <f t="shared" si="784"/>
        <v/>
      </c>
      <c r="F5039" s="71" t="str">
        <f t="shared" si="790"/>
        <v/>
      </c>
      <c r="G5039" s="72" t="str">
        <f t="shared" si="788"/>
        <v/>
      </c>
      <c r="H5039" s="68" t="str">
        <f t="shared" si="785"/>
        <v/>
      </c>
      <c r="I5039" s="69" t="str">
        <f t="shared" si="781"/>
        <v/>
      </c>
      <c r="J5039" s="70" t="str">
        <f t="shared" si="782"/>
        <v/>
      </c>
      <c r="W5039" s="75" t="e">
        <f t="shared" si="786"/>
        <v>#N/A</v>
      </c>
      <c r="X5039" s="75" t="e">
        <f t="shared" si="789"/>
        <v>#N/A</v>
      </c>
      <c r="Y5039" s="75" t="e">
        <f t="shared" si="787"/>
        <v>#N/A</v>
      </c>
    </row>
    <row r="5040" spans="2:25" ht="12.75" x14ac:dyDescent="0.2">
      <c r="B5040" s="72" t="str">
        <f t="shared" si="783"/>
        <v/>
      </c>
      <c r="C5040" s="58"/>
      <c r="D5040" s="67"/>
      <c r="E5040" s="71" t="str">
        <f t="shared" si="784"/>
        <v/>
      </c>
      <c r="F5040" s="71" t="str">
        <f t="shared" si="790"/>
        <v/>
      </c>
      <c r="G5040" s="72" t="str">
        <f t="shared" si="788"/>
        <v/>
      </c>
      <c r="H5040" s="68" t="str">
        <f t="shared" si="785"/>
        <v/>
      </c>
      <c r="I5040" s="69" t="str">
        <f t="shared" si="781"/>
        <v/>
      </c>
      <c r="J5040" s="70" t="str">
        <f t="shared" si="782"/>
        <v/>
      </c>
      <c r="W5040" s="75" t="e">
        <f t="shared" si="786"/>
        <v>#N/A</v>
      </c>
      <c r="X5040" s="75" t="e">
        <f t="shared" si="789"/>
        <v>#N/A</v>
      </c>
      <c r="Y5040" s="75" t="e">
        <f t="shared" si="787"/>
        <v>#N/A</v>
      </c>
    </row>
    <row r="5041" spans="2:25" ht="12.75" x14ac:dyDescent="0.2">
      <c r="B5041" s="72" t="str">
        <f t="shared" si="783"/>
        <v/>
      </c>
      <c r="C5041" s="58"/>
      <c r="D5041" s="67"/>
      <c r="E5041" s="71" t="str">
        <f t="shared" si="784"/>
        <v/>
      </c>
      <c r="F5041" s="71" t="str">
        <f t="shared" si="790"/>
        <v/>
      </c>
      <c r="G5041" s="72" t="str">
        <f t="shared" si="788"/>
        <v/>
      </c>
      <c r="H5041" s="68" t="str">
        <f t="shared" si="785"/>
        <v/>
      </c>
      <c r="I5041" s="69" t="str">
        <f t="shared" si="781"/>
        <v/>
      </c>
      <c r="J5041" s="70" t="str">
        <f t="shared" si="782"/>
        <v/>
      </c>
      <c r="W5041" s="75" t="e">
        <f t="shared" si="786"/>
        <v>#N/A</v>
      </c>
      <c r="X5041" s="75" t="e">
        <f t="shared" si="789"/>
        <v>#N/A</v>
      </c>
      <c r="Y5041" s="75" t="e">
        <f t="shared" si="787"/>
        <v>#N/A</v>
      </c>
    </row>
    <row r="5042" spans="2:25" ht="12.75" x14ac:dyDescent="0.2">
      <c r="B5042" s="72" t="str">
        <f t="shared" si="783"/>
        <v/>
      </c>
      <c r="C5042" s="58"/>
      <c r="D5042" s="67"/>
      <c r="E5042" s="71" t="str">
        <f t="shared" si="784"/>
        <v/>
      </c>
      <c r="F5042" s="71" t="str">
        <f t="shared" si="790"/>
        <v/>
      </c>
      <c r="G5042" s="72" t="str">
        <f t="shared" si="788"/>
        <v/>
      </c>
      <c r="H5042" s="68" t="str">
        <f t="shared" si="785"/>
        <v/>
      </c>
      <c r="I5042" s="69" t="str">
        <f t="shared" si="781"/>
        <v/>
      </c>
      <c r="J5042" s="70" t="str">
        <f t="shared" si="782"/>
        <v/>
      </c>
      <c r="W5042" s="75" t="e">
        <f t="shared" si="786"/>
        <v>#N/A</v>
      </c>
      <c r="X5042" s="75" t="e">
        <f t="shared" si="789"/>
        <v>#N/A</v>
      </c>
      <c r="Y5042" s="75" t="e">
        <f t="shared" si="787"/>
        <v>#N/A</v>
      </c>
    </row>
    <row r="5043" spans="2:25" ht="12.75" x14ac:dyDescent="0.2">
      <c r="B5043" s="72" t="str">
        <f t="shared" si="783"/>
        <v/>
      </c>
      <c r="C5043" s="58"/>
      <c r="D5043" s="67"/>
      <c r="E5043" s="71" t="str">
        <f t="shared" si="784"/>
        <v/>
      </c>
      <c r="F5043" s="71" t="str">
        <f t="shared" si="790"/>
        <v/>
      </c>
      <c r="G5043" s="72" t="str">
        <f t="shared" si="788"/>
        <v/>
      </c>
      <c r="H5043" s="68" t="str">
        <f t="shared" si="785"/>
        <v/>
      </c>
      <c r="I5043" s="69" t="str">
        <f t="shared" si="781"/>
        <v/>
      </c>
      <c r="J5043" s="70" t="str">
        <f t="shared" si="782"/>
        <v/>
      </c>
      <c r="W5043" s="75" t="e">
        <f t="shared" si="786"/>
        <v>#N/A</v>
      </c>
      <c r="X5043" s="75" t="e">
        <f t="shared" si="789"/>
        <v>#N/A</v>
      </c>
      <c r="Y5043" s="75" t="e">
        <f t="shared" si="787"/>
        <v>#N/A</v>
      </c>
    </row>
    <row r="5044" spans="2:25" ht="12.75" x14ac:dyDescent="0.2">
      <c r="B5044" s="72" t="str">
        <f t="shared" si="783"/>
        <v/>
      </c>
      <c r="C5044" s="58"/>
      <c r="D5044" s="67"/>
      <c r="E5044" s="71" t="str">
        <f t="shared" si="784"/>
        <v/>
      </c>
      <c r="F5044" s="71" t="str">
        <f t="shared" si="790"/>
        <v/>
      </c>
      <c r="G5044" s="72" t="str">
        <f t="shared" si="788"/>
        <v/>
      </c>
      <c r="H5044" s="68" t="str">
        <f t="shared" si="785"/>
        <v/>
      </c>
      <c r="I5044" s="69" t="str">
        <f t="shared" si="781"/>
        <v/>
      </c>
      <c r="J5044" s="70" t="str">
        <f t="shared" si="782"/>
        <v/>
      </c>
      <c r="W5044" s="75" t="e">
        <f t="shared" si="786"/>
        <v>#N/A</v>
      </c>
      <c r="X5044" s="75" t="e">
        <f t="shared" si="789"/>
        <v>#N/A</v>
      </c>
      <c r="Y5044" s="75" t="e">
        <f t="shared" si="787"/>
        <v>#N/A</v>
      </c>
    </row>
    <row r="5045" spans="2:25" ht="12.75" x14ac:dyDescent="0.2">
      <c r="B5045" s="72" t="str">
        <f t="shared" si="783"/>
        <v/>
      </c>
      <c r="C5045" s="58"/>
      <c r="D5045" s="67"/>
      <c r="E5045" s="71" t="str">
        <f t="shared" si="784"/>
        <v/>
      </c>
      <c r="F5045" s="71" t="str">
        <f t="shared" si="790"/>
        <v/>
      </c>
      <c r="G5045" s="72" t="str">
        <f t="shared" si="788"/>
        <v/>
      </c>
      <c r="H5045" s="68" t="str">
        <f t="shared" si="785"/>
        <v/>
      </c>
      <c r="I5045" s="69" t="str">
        <f t="shared" si="781"/>
        <v/>
      </c>
      <c r="J5045" s="70" t="str">
        <f t="shared" si="782"/>
        <v/>
      </c>
      <c r="W5045" s="75" t="e">
        <f t="shared" si="786"/>
        <v>#N/A</v>
      </c>
      <c r="X5045" s="75" t="e">
        <f t="shared" si="789"/>
        <v>#N/A</v>
      </c>
      <c r="Y5045" s="75" t="e">
        <f t="shared" si="787"/>
        <v>#N/A</v>
      </c>
    </row>
    <row r="5046" spans="2:25" ht="12.75" x14ac:dyDescent="0.2">
      <c r="B5046" s="72" t="str">
        <f t="shared" si="783"/>
        <v/>
      </c>
      <c r="C5046" s="58"/>
      <c r="D5046" s="67"/>
      <c r="E5046" s="71" t="str">
        <f t="shared" si="784"/>
        <v/>
      </c>
      <c r="F5046" s="71" t="str">
        <f t="shared" si="790"/>
        <v/>
      </c>
      <c r="G5046" s="72" t="str">
        <f t="shared" si="788"/>
        <v/>
      </c>
      <c r="H5046" s="68" t="str">
        <f t="shared" si="785"/>
        <v/>
      </c>
      <c r="I5046" s="69" t="str">
        <f t="shared" si="781"/>
        <v/>
      </c>
      <c r="J5046" s="70" t="str">
        <f t="shared" si="782"/>
        <v/>
      </c>
      <c r="W5046" s="75" t="e">
        <f t="shared" si="786"/>
        <v>#N/A</v>
      </c>
      <c r="X5046" s="75" t="e">
        <f t="shared" si="789"/>
        <v>#N/A</v>
      </c>
      <c r="Y5046" s="75" t="e">
        <f t="shared" si="787"/>
        <v>#N/A</v>
      </c>
    </row>
    <row r="5047" spans="2:25" ht="12.75" x14ac:dyDescent="0.2">
      <c r="B5047" s="72" t="str">
        <f t="shared" si="783"/>
        <v/>
      </c>
      <c r="C5047" s="58"/>
      <c r="D5047" s="67"/>
      <c r="E5047" s="71" t="str">
        <f t="shared" si="784"/>
        <v/>
      </c>
      <c r="F5047" s="71" t="str">
        <f t="shared" si="790"/>
        <v/>
      </c>
      <c r="G5047" s="72" t="str">
        <f t="shared" si="788"/>
        <v/>
      </c>
      <c r="H5047" s="68" t="str">
        <f t="shared" si="785"/>
        <v/>
      </c>
      <c r="I5047" s="69" t="str">
        <f t="shared" si="781"/>
        <v/>
      </c>
      <c r="J5047" s="70" t="str">
        <f t="shared" si="782"/>
        <v/>
      </c>
      <c r="W5047" s="75" t="e">
        <f t="shared" si="786"/>
        <v>#N/A</v>
      </c>
      <c r="X5047" s="75" t="e">
        <f t="shared" si="789"/>
        <v>#N/A</v>
      </c>
      <c r="Y5047" s="75" t="e">
        <f t="shared" si="787"/>
        <v>#N/A</v>
      </c>
    </row>
    <row r="5048" spans="2:25" ht="12.75" x14ac:dyDescent="0.2">
      <c r="B5048" s="72" t="str">
        <f t="shared" si="783"/>
        <v/>
      </c>
      <c r="C5048" s="58"/>
      <c r="D5048" s="67"/>
      <c r="E5048" s="71" t="str">
        <f t="shared" si="784"/>
        <v/>
      </c>
      <c r="F5048" s="71" t="str">
        <f t="shared" si="790"/>
        <v/>
      </c>
      <c r="G5048" s="72" t="str">
        <f t="shared" si="788"/>
        <v/>
      </c>
      <c r="H5048" s="68" t="str">
        <f t="shared" si="785"/>
        <v/>
      </c>
      <c r="I5048" s="69" t="str">
        <f t="shared" si="781"/>
        <v/>
      </c>
      <c r="J5048" s="70" t="str">
        <f t="shared" si="782"/>
        <v/>
      </c>
      <c r="W5048" s="75" t="e">
        <f t="shared" si="786"/>
        <v>#N/A</v>
      </c>
      <c r="X5048" s="75" t="e">
        <f t="shared" si="789"/>
        <v>#N/A</v>
      </c>
      <c r="Y5048" s="75" t="e">
        <f t="shared" si="787"/>
        <v>#N/A</v>
      </c>
    </row>
    <row r="5049" spans="2:25" ht="12.75" x14ac:dyDescent="0.2">
      <c r="B5049" s="72" t="str">
        <f t="shared" si="783"/>
        <v/>
      </c>
      <c r="C5049" s="58"/>
      <c r="D5049" s="67"/>
      <c r="E5049" s="71" t="str">
        <f t="shared" si="784"/>
        <v/>
      </c>
      <c r="F5049" s="71" t="str">
        <f t="shared" si="790"/>
        <v/>
      </c>
      <c r="G5049" s="72" t="str">
        <f t="shared" si="788"/>
        <v/>
      </c>
      <c r="H5049" s="68" t="str">
        <f t="shared" si="785"/>
        <v/>
      </c>
      <c r="I5049" s="69" t="str">
        <f t="shared" si="781"/>
        <v/>
      </c>
      <c r="J5049" s="70" t="str">
        <f t="shared" si="782"/>
        <v/>
      </c>
      <c r="W5049" s="75" t="e">
        <f t="shared" si="786"/>
        <v>#N/A</v>
      </c>
      <c r="X5049" s="75" t="e">
        <f t="shared" si="789"/>
        <v>#N/A</v>
      </c>
      <c r="Y5049" s="75" t="e">
        <f t="shared" si="787"/>
        <v>#N/A</v>
      </c>
    </row>
    <row r="5050" spans="2:25" ht="12.75" x14ac:dyDescent="0.2">
      <c r="B5050" s="72" t="str">
        <f t="shared" si="783"/>
        <v/>
      </c>
      <c r="C5050" s="58"/>
      <c r="D5050" s="67"/>
      <c r="E5050" s="71" t="str">
        <f t="shared" si="784"/>
        <v/>
      </c>
      <c r="F5050" s="71" t="str">
        <f t="shared" si="790"/>
        <v/>
      </c>
      <c r="G5050" s="72" t="str">
        <f t="shared" si="788"/>
        <v/>
      </c>
      <c r="H5050" s="68" t="str">
        <f t="shared" si="785"/>
        <v/>
      </c>
      <c r="I5050" s="69" t="str">
        <f t="shared" si="781"/>
        <v/>
      </c>
      <c r="J5050" s="70" t="str">
        <f t="shared" si="782"/>
        <v/>
      </c>
      <c r="W5050" s="75" t="e">
        <f t="shared" si="786"/>
        <v>#N/A</v>
      </c>
      <c r="X5050" s="75" t="e">
        <f t="shared" si="789"/>
        <v>#N/A</v>
      </c>
      <c r="Y5050" s="75" t="e">
        <f t="shared" si="787"/>
        <v>#N/A</v>
      </c>
    </row>
    <row r="5051" spans="2:25" ht="12.75" x14ac:dyDescent="0.2">
      <c r="B5051" s="72" t="str">
        <f t="shared" si="783"/>
        <v/>
      </c>
      <c r="C5051" s="58"/>
      <c r="D5051" s="67"/>
      <c r="E5051" s="71" t="str">
        <f t="shared" si="784"/>
        <v/>
      </c>
      <c r="F5051" s="71" t="str">
        <f t="shared" si="790"/>
        <v/>
      </c>
      <c r="G5051" s="72" t="str">
        <f t="shared" si="788"/>
        <v/>
      </c>
      <c r="H5051" s="68" t="str">
        <f t="shared" si="785"/>
        <v/>
      </c>
      <c r="I5051" s="69" t="str">
        <f t="shared" si="781"/>
        <v/>
      </c>
      <c r="J5051" s="70" t="str">
        <f t="shared" si="782"/>
        <v/>
      </c>
      <c r="W5051" s="75" t="e">
        <f t="shared" si="786"/>
        <v>#N/A</v>
      </c>
      <c r="X5051" s="75" t="e">
        <f t="shared" si="789"/>
        <v>#N/A</v>
      </c>
      <c r="Y5051" s="75" t="e">
        <f t="shared" si="787"/>
        <v>#N/A</v>
      </c>
    </row>
    <row r="5052" spans="2:25" ht="12.75" x14ac:dyDescent="0.2">
      <c r="B5052" s="72" t="str">
        <f t="shared" si="783"/>
        <v/>
      </c>
      <c r="C5052" s="58"/>
      <c r="D5052" s="67"/>
      <c r="E5052" s="71" t="str">
        <f t="shared" si="784"/>
        <v/>
      </c>
      <c r="F5052" s="71" t="str">
        <f t="shared" si="790"/>
        <v/>
      </c>
      <c r="G5052" s="72" t="str">
        <f t="shared" si="788"/>
        <v/>
      </c>
      <c r="H5052" s="68" t="str">
        <f t="shared" si="785"/>
        <v/>
      </c>
      <c r="I5052" s="69" t="str">
        <f t="shared" si="781"/>
        <v/>
      </c>
      <c r="J5052" s="70" t="str">
        <f t="shared" si="782"/>
        <v/>
      </c>
      <c r="W5052" s="75" t="e">
        <f t="shared" si="786"/>
        <v>#N/A</v>
      </c>
      <c r="X5052" s="75" t="e">
        <f t="shared" si="789"/>
        <v>#N/A</v>
      </c>
      <c r="Y5052" s="75" t="e">
        <f t="shared" si="787"/>
        <v>#N/A</v>
      </c>
    </row>
    <row r="5053" spans="2:25" ht="12.75" x14ac:dyDescent="0.2">
      <c r="B5053" s="72" t="str">
        <f t="shared" si="783"/>
        <v/>
      </c>
      <c r="C5053" s="58"/>
      <c r="D5053" s="67"/>
      <c r="E5053" s="71" t="str">
        <f t="shared" si="784"/>
        <v/>
      </c>
      <c r="F5053" s="71" t="str">
        <f t="shared" si="790"/>
        <v/>
      </c>
      <c r="G5053" s="72" t="str">
        <f t="shared" si="788"/>
        <v/>
      </c>
      <c r="H5053" s="68" t="str">
        <f t="shared" si="785"/>
        <v/>
      </c>
      <c r="I5053" s="69" t="str">
        <f t="shared" si="781"/>
        <v/>
      </c>
      <c r="J5053" s="70" t="str">
        <f t="shared" si="782"/>
        <v/>
      </c>
      <c r="W5053" s="75" t="e">
        <f t="shared" si="786"/>
        <v>#N/A</v>
      </c>
      <c r="X5053" s="75" t="e">
        <f t="shared" si="789"/>
        <v>#N/A</v>
      </c>
      <c r="Y5053" s="75" t="e">
        <f t="shared" si="787"/>
        <v>#N/A</v>
      </c>
    </row>
    <row r="5054" spans="2:25" ht="12.75" x14ac:dyDescent="0.2">
      <c r="B5054" s="72" t="str">
        <f t="shared" si="783"/>
        <v/>
      </c>
      <c r="C5054" s="58"/>
      <c r="D5054" s="67"/>
      <c r="E5054" s="71" t="str">
        <f t="shared" si="784"/>
        <v/>
      </c>
      <c r="F5054" s="71" t="str">
        <f t="shared" si="790"/>
        <v/>
      </c>
      <c r="G5054" s="72" t="str">
        <f t="shared" si="788"/>
        <v/>
      </c>
      <c r="H5054" s="68" t="str">
        <f t="shared" si="785"/>
        <v/>
      </c>
      <c r="I5054" s="69" t="str">
        <f t="shared" si="781"/>
        <v/>
      </c>
      <c r="J5054" s="70" t="str">
        <f t="shared" si="782"/>
        <v/>
      </c>
      <c r="W5054" s="75" t="e">
        <f t="shared" si="786"/>
        <v>#N/A</v>
      </c>
      <c r="X5054" s="75" t="e">
        <f t="shared" si="789"/>
        <v>#N/A</v>
      </c>
      <c r="Y5054" s="75" t="e">
        <f t="shared" si="787"/>
        <v>#N/A</v>
      </c>
    </row>
    <row r="5055" spans="2:25" ht="12.75" x14ac:dyDescent="0.2">
      <c r="B5055" s="72" t="str">
        <f t="shared" si="783"/>
        <v/>
      </c>
      <c r="C5055" s="58"/>
      <c r="D5055" s="67"/>
      <c r="E5055" s="71" t="str">
        <f t="shared" si="784"/>
        <v/>
      </c>
      <c r="F5055" s="71" t="str">
        <f t="shared" si="790"/>
        <v/>
      </c>
      <c r="G5055" s="72" t="str">
        <f t="shared" si="788"/>
        <v/>
      </c>
      <c r="H5055" s="68" t="str">
        <f t="shared" si="785"/>
        <v/>
      </c>
      <c r="I5055" s="69" t="str">
        <f t="shared" si="781"/>
        <v/>
      </c>
      <c r="J5055" s="70" t="str">
        <f t="shared" si="782"/>
        <v/>
      </c>
      <c r="W5055" s="75" t="e">
        <f t="shared" si="786"/>
        <v>#N/A</v>
      </c>
      <c r="X5055" s="75" t="e">
        <f t="shared" si="789"/>
        <v>#N/A</v>
      </c>
      <c r="Y5055" s="75" t="e">
        <f t="shared" si="787"/>
        <v>#N/A</v>
      </c>
    </row>
    <row r="5056" spans="2:25" ht="12.75" x14ac:dyDescent="0.2">
      <c r="B5056" s="72" t="str">
        <f t="shared" si="783"/>
        <v/>
      </c>
      <c r="C5056" s="58"/>
      <c r="D5056" s="67"/>
      <c r="E5056" s="71" t="str">
        <f t="shared" si="784"/>
        <v/>
      </c>
      <c r="F5056" s="71" t="str">
        <f t="shared" si="790"/>
        <v/>
      </c>
      <c r="G5056" s="72" t="str">
        <f t="shared" si="788"/>
        <v/>
      </c>
      <c r="H5056" s="68" t="str">
        <f t="shared" si="785"/>
        <v/>
      </c>
      <c r="I5056" s="69" t="str">
        <f t="shared" si="781"/>
        <v/>
      </c>
      <c r="J5056" s="70" t="str">
        <f t="shared" si="782"/>
        <v/>
      </c>
      <c r="W5056" s="75" t="e">
        <f t="shared" si="786"/>
        <v>#N/A</v>
      </c>
      <c r="X5056" s="75" t="e">
        <f t="shared" si="789"/>
        <v>#N/A</v>
      </c>
      <c r="Y5056" s="75" t="e">
        <f t="shared" si="787"/>
        <v>#N/A</v>
      </c>
    </row>
    <row r="5057" spans="2:25" ht="12.75" x14ac:dyDescent="0.2">
      <c r="B5057" s="72" t="str">
        <f t="shared" si="783"/>
        <v/>
      </c>
      <c r="C5057" s="58"/>
      <c r="D5057" s="67"/>
      <c r="E5057" s="71" t="str">
        <f t="shared" si="784"/>
        <v/>
      </c>
      <c r="F5057" s="71" t="str">
        <f t="shared" si="790"/>
        <v/>
      </c>
      <c r="G5057" s="72" t="str">
        <f t="shared" si="788"/>
        <v/>
      </c>
      <c r="H5057" s="68" t="str">
        <f t="shared" si="785"/>
        <v/>
      </c>
      <c r="I5057" s="69" t="str">
        <f t="shared" si="781"/>
        <v/>
      </c>
      <c r="J5057" s="70" t="str">
        <f t="shared" si="782"/>
        <v/>
      </c>
      <c r="W5057" s="75" t="e">
        <f t="shared" si="786"/>
        <v>#N/A</v>
      </c>
      <c r="X5057" s="75" t="e">
        <f t="shared" si="789"/>
        <v>#N/A</v>
      </c>
      <c r="Y5057" s="75" t="e">
        <f t="shared" si="787"/>
        <v>#N/A</v>
      </c>
    </row>
    <row r="5058" spans="2:25" ht="12.75" x14ac:dyDescent="0.2">
      <c r="B5058" s="72" t="str">
        <f t="shared" si="783"/>
        <v/>
      </c>
      <c r="C5058" s="58"/>
      <c r="D5058" s="67"/>
      <c r="E5058" s="71" t="str">
        <f t="shared" si="784"/>
        <v/>
      </c>
      <c r="F5058" s="71" t="str">
        <f t="shared" si="790"/>
        <v/>
      </c>
      <c r="G5058" s="72" t="str">
        <f t="shared" si="788"/>
        <v/>
      </c>
      <c r="H5058" s="68" t="str">
        <f t="shared" si="785"/>
        <v/>
      </c>
      <c r="I5058" s="69" t="str">
        <f t="shared" si="781"/>
        <v/>
      </c>
      <c r="J5058" s="70" t="str">
        <f t="shared" si="782"/>
        <v/>
      </c>
      <c r="W5058" s="75" t="e">
        <f t="shared" si="786"/>
        <v>#N/A</v>
      </c>
      <c r="X5058" s="75" t="e">
        <f t="shared" si="789"/>
        <v>#N/A</v>
      </c>
      <c r="Y5058" s="75" t="e">
        <f t="shared" si="787"/>
        <v>#N/A</v>
      </c>
    </row>
    <row r="5059" spans="2:25" ht="12.75" x14ac:dyDescent="0.2">
      <c r="B5059" s="72" t="str">
        <f t="shared" si="783"/>
        <v/>
      </c>
      <c r="C5059" s="58"/>
      <c r="D5059" s="67"/>
      <c r="E5059" s="71" t="str">
        <f t="shared" si="784"/>
        <v/>
      </c>
      <c r="F5059" s="71" t="str">
        <f t="shared" si="790"/>
        <v/>
      </c>
      <c r="G5059" s="72" t="str">
        <f t="shared" si="788"/>
        <v/>
      </c>
      <c r="H5059" s="68" t="str">
        <f t="shared" si="785"/>
        <v/>
      </c>
      <c r="I5059" s="69" t="str">
        <f t="shared" ref="I5059:I5122" si="791">IF(ISBLANK(D5059)=FALSE,ABS(E5059-$S$15),"")</f>
        <v/>
      </c>
      <c r="J5059" s="70" t="str">
        <f t="shared" ref="J5059:J5122" si="792">IF(ISBLANK(D5059)=FALSE,IF((I5059/$S$16)&gt;4.5,"X",""),"")</f>
        <v/>
      </c>
      <c r="W5059" s="75" t="e">
        <f t="shared" si="786"/>
        <v>#N/A</v>
      </c>
      <c r="X5059" s="75" t="e">
        <f t="shared" si="789"/>
        <v>#N/A</v>
      </c>
      <c r="Y5059" s="75" t="e">
        <f t="shared" si="787"/>
        <v>#N/A</v>
      </c>
    </row>
    <row r="5060" spans="2:25" ht="12.75" x14ac:dyDescent="0.2">
      <c r="B5060" s="72" t="str">
        <f t="shared" ref="B5060:B5123" si="793">IF(ISBLANK(D5060)=FALSE,ABS(G5060-H5060),"")</f>
        <v/>
      </c>
      <c r="C5060" s="58"/>
      <c r="D5060" s="67"/>
      <c r="E5060" s="71" t="str">
        <f t="shared" ref="E5060:E5123" si="794">IF(ISBLANK(D5060)=FALSE,IF($O$20=1,(D5060),IF($O$20=2,LN(D5060),IF($O$20=3,SQRT(D5060),-1/D5060))),"")</f>
        <v/>
      </c>
      <c r="F5060" s="71" t="str">
        <f t="shared" si="790"/>
        <v/>
      </c>
      <c r="G5060" s="72" t="str">
        <f t="shared" si="788"/>
        <v/>
      </c>
      <c r="H5060" s="68" t="str">
        <f t="shared" ref="H5060:H5123" si="795">IF(ISBLANK(D5060)=FALSE,NORMSDIST(F5060),"")</f>
        <v/>
      </c>
      <c r="I5060" s="69" t="str">
        <f t="shared" si="791"/>
        <v/>
      </c>
      <c r="J5060" s="70" t="str">
        <f t="shared" si="792"/>
        <v/>
      </c>
      <c r="W5060" s="75" t="e">
        <f t="shared" ref="W5060:W5123" si="796">IF(ISBLANK(D5060)=FALSE,IF($O$20=1,(D5060),IF($O$20=2,LN(D5060),IF($O$20=3,SQRT(D5060),-1/D5060))),NA())</f>
        <v>#N/A</v>
      </c>
      <c r="X5060" s="75" t="e">
        <f t="shared" si="789"/>
        <v>#N/A</v>
      </c>
      <c r="Y5060" s="75" t="e">
        <f t="shared" ref="Y5060:Y5123" si="797">IF(ISBLANK(D5060)=FALSE,_xlfn.NORM.S.DIST(F5060,TRUE),NA())</f>
        <v>#N/A</v>
      </c>
    </row>
    <row r="5061" spans="2:25" ht="12.75" x14ac:dyDescent="0.2">
      <c r="B5061" s="72" t="str">
        <f t="shared" si="793"/>
        <v/>
      </c>
      <c r="C5061" s="58"/>
      <c r="D5061" s="67"/>
      <c r="E5061" s="71" t="str">
        <f t="shared" si="794"/>
        <v/>
      </c>
      <c r="F5061" s="71" t="str">
        <f t="shared" si="790"/>
        <v/>
      </c>
      <c r="G5061" s="72" t="str">
        <f t="shared" ref="G5061:G5124" si="798">IF(ISBLANK(D5061)=FALSE,G5060+1/$M$6,"")</f>
        <v/>
      </c>
      <c r="H5061" s="68" t="str">
        <f t="shared" si="795"/>
        <v/>
      </c>
      <c r="I5061" s="69" t="str">
        <f t="shared" si="791"/>
        <v/>
      </c>
      <c r="J5061" s="70" t="str">
        <f t="shared" si="792"/>
        <v/>
      </c>
      <c r="W5061" s="75" t="e">
        <f t="shared" si="796"/>
        <v>#N/A</v>
      </c>
      <c r="X5061" s="75" t="e">
        <f t="shared" ref="X5061:X5124" si="799">IF(ISBLANK(D5061)=FALSE,X5060+1/$M$6,NA())</f>
        <v>#N/A</v>
      </c>
      <c r="Y5061" s="75" t="e">
        <f t="shared" si="797"/>
        <v>#N/A</v>
      </c>
    </row>
    <row r="5062" spans="2:25" ht="12.75" x14ac:dyDescent="0.2">
      <c r="B5062" s="72" t="str">
        <f t="shared" si="793"/>
        <v/>
      </c>
      <c r="C5062" s="58"/>
      <c r="D5062" s="67"/>
      <c r="E5062" s="71" t="str">
        <f t="shared" si="794"/>
        <v/>
      </c>
      <c r="F5062" s="71" t="str">
        <f t="shared" si="790"/>
        <v/>
      </c>
      <c r="G5062" s="72" t="str">
        <f t="shared" si="798"/>
        <v/>
      </c>
      <c r="H5062" s="68" t="str">
        <f t="shared" si="795"/>
        <v/>
      </c>
      <c r="I5062" s="69" t="str">
        <f t="shared" si="791"/>
        <v/>
      </c>
      <c r="J5062" s="70" t="str">
        <f t="shared" si="792"/>
        <v/>
      </c>
      <c r="W5062" s="75" t="e">
        <f t="shared" si="796"/>
        <v>#N/A</v>
      </c>
      <c r="X5062" s="75" t="e">
        <f t="shared" si="799"/>
        <v>#N/A</v>
      </c>
      <c r="Y5062" s="75" t="e">
        <f t="shared" si="797"/>
        <v>#N/A</v>
      </c>
    </row>
    <row r="5063" spans="2:25" ht="12.75" x14ac:dyDescent="0.2">
      <c r="B5063" s="72" t="str">
        <f t="shared" si="793"/>
        <v/>
      </c>
      <c r="C5063" s="58"/>
      <c r="D5063" s="67"/>
      <c r="E5063" s="71" t="str">
        <f t="shared" si="794"/>
        <v/>
      </c>
      <c r="F5063" s="71" t="str">
        <f t="shared" si="790"/>
        <v/>
      </c>
      <c r="G5063" s="72" t="str">
        <f t="shared" si="798"/>
        <v/>
      </c>
      <c r="H5063" s="68" t="str">
        <f t="shared" si="795"/>
        <v/>
      </c>
      <c r="I5063" s="69" t="str">
        <f t="shared" si="791"/>
        <v/>
      </c>
      <c r="J5063" s="70" t="str">
        <f t="shared" si="792"/>
        <v/>
      </c>
      <c r="W5063" s="75" t="e">
        <f t="shared" si="796"/>
        <v>#N/A</v>
      </c>
      <c r="X5063" s="75" t="e">
        <f t="shared" si="799"/>
        <v>#N/A</v>
      </c>
      <c r="Y5063" s="75" t="e">
        <f t="shared" si="797"/>
        <v>#N/A</v>
      </c>
    </row>
    <row r="5064" spans="2:25" ht="12.75" x14ac:dyDescent="0.2">
      <c r="B5064" s="72" t="str">
        <f t="shared" si="793"/>
        <v/>
      </c>
      <c r="C5064" s="58"/>
      <c r="D5064" s="67"/>
      <c r="E5064" s="71" t="str">
        <f t="shared" si="794"/>
        <v/>
      </c>
      <c r="F5064" s="71" t="str">
        <f t="shared" si="790"/>
        <v/>
      </c>
      <c r="G5064" s="72" t="str">
        <f t="shared" si="798"/>
        <v/>
      </c>
      <c r="H5064" s="68" t="str">
        <f t="shared" si="795"/>
        <v/>
      </c>
      <c r="I5064" s="69" t="str">
        <f t="shared" si="791"/>
        <v/>
      </c>
      <c r="J5064" s="70" t="str">
        <f t="shared" si="792"/>
        <v/>
      </c>
      <c r="W5064" s="75" t="e">
        <f t="shared" si="796"/>
        <v>#N/A</v>
      </c>
      <c r="X5064" s="75" t="e">
        <f t="shared" si="799"/>
        <v>#N/A</v>
      </c>
      <c r="Y5064" s="75" t="e">
        <f t="shared" si="797"/>
        <v>#N/A</v>
      </c>
    </row>
    <row r="5065" spans="2:25" ht="12.75" x14ac:dyDescent="0.2">
      <c r="B5065" s="72" t="str">
        <f t="shared" si="793"/>
        <v/>
      </c>
      <c r="C5065" s="58"/>
      <c r="D5065" s="67"/>
      <c r="E5065" s="71" t="str">
        <f t="shared" si="794"/>
        <v/>
      </c>
      <c r="F5065" s="71" t="str">
        <f t="shared" si="790"/>
        <v/>
      </c>
      <c r="G5065" s="72" t="str">
        <f t="shared" si="798"/>
        <v/>
      </c>
      <c r="H5065" s="68" t="str">
        <f t="shared" si="795"/>
        <v/>
      </c>
      <c r="I5065" s="69" t="str">
        <f t="shared" si="791"/>
        <v/>
      </c>
      <c r="J5065" s="70" t="str">
        <f t="shared" si="792"/>
        <v/>
      </c>
      <c r="W5065" s="75" t="e">
        <f t="shared" si="796"/>
        <v>#N/A</v>
      </c>
      <c r="X5065" s="75" t="e">
        <f t="shared" si="799"/>
        <v>#N/A</v>
      </c>
      <c r="Y5065" s="75" t="e">
        <f t="shared" si="797"/>
        <v>#N/A</v>
      </c>
    </row>
    <row r="5066" spans="2:25" ht="12.75" x14ac:dyDescent="0.2">
      <c r="B5066" s="72" t="str">
        <f t="shared" si="793"/>
        <v/>
      </c>
      <c r="C5066" s="58"/>
      <c r="D5066" s="67"/>
      <c r="E5066" s="71" t="str">
        <f t="shared" si="794"/>
        <v/>
      </c>
      <c r="F5066" s="71" t="str">
        <f t="shared" si="790"/>
        <v/>
      </c>
      <c r="G5066" s="72" t="str">
        <f t="shared" si="798"/>
        <v/>
      </c>
      <c r="H5066" s="68" t="str">
        <f t="shared" si="795"/>
        <v/>
      </c>
      <c r="I5066" s="69" t="str">
        <f t="shared" si="791"/>
        <v/>
      </c>
      <c r="J5066" s="70" t="str">
        <f t="shared" si="792"/>
        <v/>
      </c>
      <c r="W5066" s="75" t="e">
        <f t="shared" si="796"/>
        <v>#N/A</v>
      </c>
      <c r="X5066" s="75" t="e">
        <f t="shared" si="799"/>
        <v>#N/A</v>
      </c>
      <c r="Y5066" s="75" t="e">
        <f t="shared" si="797"/>
        <v>#N/A</v>
      </c>
    </row>
    <row r="5067" spans="2:25" ht="12.75" x14ac:dyDescent="0.2">
      <c r="B5067" s="72" t="str">
        <f t="shared" si="793"/>
        <v/>
      </c>
      <c r="C5067" s="58"/>
      <c r="D5067" s="67"/>
      <c r="E5067" s="71" t="str">
        <f t="shared" si="794"/>
        <v/>
      </c>
      <c r="F5067" s="71" t="str">
        <f t="shared" si="790"/>
        <v/>
      </c>
      <c r="G5067" s="72" t="str">
        <f t="shared" si="798"/>
        <v/>
      </c>
      <c r="H5067" s="68" t="str">
        <f t="shared" si="795"/>
        <v/>
      </c>
      <c r="I5067" s="69" t="str">
        <f t="shared" si="791"/>
        <v/>
      </c>
      <c r="J5067" s="70" t="str">
        <f t="shared" si="792"/>
        <v/>
      </c>
      <c r="W5067" s="75" t="e">
        <f t="shared" si="796"/>
        <v>#N/A</v>
      </c>
      <c r="X5067" s="75" t="e">
        <f t="shared" si="799"/>
        <v>#N/A</v>
      </c>
      <c r="Y5067" s="75" t="e">
        <f t="shared" si="797"/>
        <v>#N/A</v>
      </c>
    </row>
    <row r="5068" spans="2:25" ht="12.75" x14ac:dyDescent="0.2">
      <c r="B5068" s="72" t="str">
        <f t="shared" si="793"/>
        <v/>
      </c>
      <c r="C5068" s="58"/>
      <c r="D5068" s="67"/>
      <c r="E5068" s="71" t="str">
        <f t="shared" si="794"/>
        <v/>
      </c>
      <c r="F5068" s="71" t="str">
        <f t="shared" si="790"/>
        <v/>
      </c>
      <c r="G5068" s="72" t="str">
        <f t="shared" si="798"/>
        <v/>
      </c>
      <c r="H5068" s="68" t="str">
        <f t="shared" si="795"/>
        <v/>
      </c>
      <c r="I5068" s="69" t="str">
        <f t="shared" si="791"/>
        <v/>
      </c>
      <c r="J5068" s="70" t="str">
        <f t="shared" si="792"/>
        <v/>
      </c>
      <c r="W5068" s="75" t="e">
        <f t="shared" si="796"/>
        <v>#N/A</v>
      </c>
      <c r="X5068" s="75" t="e">
        <f t="shared" si="799"/>
        <v>#N/A</v>
      </c>
      <c r="Y5068" s="75" t="e">
        <f t="shared" si="797"/>
        <v>#N/A</v>
      </c>
    </row>
    <row r="5069" spans="2:25" ht="12.75" x14ac:dyDescent="0.2">
      <c r="B5069" s="72" t="str">
        <f t="shared" si="793"/>
        <v/>
      </c>
      <c r="C5069" s="58"/>
      <c r="D5069" s="67"/>
      <c r="E5069" s="71" t="str">
        <f t="shared" si="794"/>
        <v/>
      </c>
      <c r="F5069" s="71" t="str">
        <f t="shared" si="790"/>
        <v/>
      </c>
      <c r="G5069" s="72" t="str">
        <f t="shared" si="798"/>
        <v/>
      </c>
      <c r="H5069" s="68" t="str">
        <f t="shared" si="795"/>
        <v/>
      </c>
      <c r="I5069" s="69" t="str">
        <f t="shared" si="791"/>
        <v/>
      </c>
      <c r="J5069" s="70" t="str">
        <f t="shared" si="792"/>
        <v/>
      </c>
      <c r="W5069" s="75" t="e">
        <f t="shared" si="796"/>
        <v>#N/A</v>
      </c>
      <c r="X5069" s="75" t="e">
        <f t="shared" si="799"/>
        <v>#N/A</v>
      </c>
      <c r="Y5069" s="75" t="e">
        <f t="shared" si="797"/>
        <v>#N/A</v>
      </c>
    </row>
    <row r="5070" spans="2:25" ht="12.75" x14ac:dyDescent="0.2">
      <c r="B5070" s="72" t="str">
        <f t="shared" si="793"/>
        <v/>
      </c>
      <c r="C5070" s="58"/>
      <c r="D5070" s="67"/>
      <c r="E5070" s="71" t="str">
        <f t="shared" si="794"/>
        <v/>
      </c>
      <c r="F5070" s="71" t="str">
        <f t="shared" ref="F5070:F5133" si="800">IF(D5070,STANDARDIZE(E5070,$M$11,$M$12),"")</f>
        <v/>
      </c>
      <c r="G5070" s="72" t="str">
        <f t="shared" si="798"/>
        <v/>
      </c>
      <c r="H5070" s="68" t="str">
        <f t="shared" si="795"/>
        <v/>
      </c>
      <c r="I5070" s="69" t="str">
        <f t="shared" si="791"/>
        <v/>
      </c>
      <c r="J5070" s="70" t="str">
        <f t="shared" si="792"/>
        <v/>
      </c>
      <c r="W5070" s="75" t="e">
        <f t="shared" si="796"/>
        <v>#N/A</v>
      </c>
      <c r="X5070" s="75" t="e">
        <f t="shared" si="799"/>
        <v>#N/A</v>
      </c>
      <c r="Y5070" s="75" t="e">
        <f t="shared" si="797"/>
        <v>#N/A</v>
      </c>
    </row>
    <row r="5071" spans="2:25" ht="12.75" x14ac:dyDescent="0.2">
      <c r="B5071" s="72" t="str">
        <f t="shared" si="793"/>
        <v/>
      </c>
      <c r="C5071" s="58"/>
      <c r="D5071" s="67"/>
      <c r="E5071" s="71" t="str">
        <f t="shared" si="794"/>
        <v/>
      </c>
      <c r="F5071" s="71" t="str">
        <f t="shared" si="800"/>
        <v/>
      </c>
      <c r="G5071" s="72" t="str">
        <f t="shared" si="798"/>
        <v/>
      </c>
      <c r="H5071" s="68" t="str">
        <f t="shared" si="795"/>
        <v/>
      </c>
      <c r="I5071" s="69" t="str">
        <f t="shared" si="791"/>
        <v/>
      </c>
      <c r="J5071" s="70" t="str">
        <f t="shared" si="792"/>
        <v/>
      </c>
      <c r="W5071" s="75" t="e">
        <f t="shared" si="796"/>
        <v>#N/A</v>
      </c>
      <c r="X5071" s="75" t="e">
        <f t="shared" si="799"/>
        <v>#N/A</v>
      </c>
      <c r="Y5071" s="75" t="e">
        <f t="shared" si="797"/>
        <v>#N/A</v>
      </c>
    </row>
    <row r="5072" spans="2:25" ht="12.75" x14ac:dyDescent="0.2">
      <c r="B5072" s="72" t="str">
        <f t="shared" si="793"/>
        <v/>
      </c>
      <c r="C5072" s="58"/>
      <c r="D5072" s="67"/>
      <c r="E5072" s="71" t="str">
        <f t="shared" si="794"/>
        <v/>
      </c>
      <c r="F5072" s="71" t="str">
        <f t="shared" si="800"/>
        <v/>
      </c>
      <c r="G5072" s="72" t="str">
        <f t="shared" si="798"/>
        <v/>
      </c>
      <c r="H5072" s="68" t="str">
        <f t="shared" si="795"/>
        <v/>
      </c>
      <c r="I5072" s="69" t="str">
        <f t="shared" si="791"/>
        <v/>
      </c>
      <c r="J5072" s="70" t="str">
        <f t="shared" si="792"/>
        <v/>
      </c>
      <c r="W5072" s="75" t="e">
        <f t="shared" si="796"/>
        <v>#N/A</v>
      </c>
      <c r="X5072" s="75" t="e">
        <f t="shared" si="799"/>
        <v>#N/A</v>
      </c>
      <c r="Y5072" s="75" t="e">
        <f t="shared" si="797"/>
        <v>#N/A</v>
      </c>
    </row>
    <row r="5073" spans="2:25" ht="12.75" x14ac:dyDescent="0.2">
      <c r="B5073" s="72" t="str">
        <f t="shared" si="793"/>
        <v/>
      </c>
      <c r="C5073" s="58"/>
      <c r="D5073" s="67"/>
      <c r="E5073" s="71" t="str">
        <f t="shared" si="794"/>
        <v/>
      </c>
      <c r="F5073" s="71" t="str">
        <f t="shared" si="800"/>
        <v/>
      </c>
      <c r="G5073" s="72" t="str">
        <f t="shared" si="798"/>
        <v/>
      </c>
      <c r="H5073" s="68" t="str">
        <f t="shared" si="795"/>
        <v/>
      </c>
      <c r="I5073" s="69" t="str">
        <f t="shared" si="791"/>
        <v/>
      </c>
      <c r="J5073" s="70" t="str">
        <f t="shared" si="792"/>
        <v/>
      </c>
      <c r="W5073" s="75" t="e">
        <f t="shared" si="796"/>
        <v>#N/A</v>
      </c>
      <c r="X5073" s="75" t="e">
        <f t="shared" si="799"/>
        <v>#N/A</v>
      </c>
      <c r="Y5073" s="75" t="e">
        <f t="shared" si="797"/>
        <v>#N/A</v>
      </c>
    </row>
    <row r="5074" spans="2:25" ht="12.75" x14ac:dyDescent="0.2">
      <c r="B5074" s="72" t="str">
        <f t="shared" si="793"/>
        <v/>
      </c>
      <c r="C5074" s="58"/>
      <c r="D5074" s="67"/>
      <c r="E5074" s="71" t="str">
        <f t="shared" si="794"/>
        <v/>
      </c>
      <c r="F5074" s="71" t="str">
        <f t="shared" si="800"/>
        <v/>
      </c>
      <c r="G5074" s="72" t="str">
        <f t="shared" si="798"/>
        <v/>
      </c>
      <c r="H5074" s="68" t="str">
        <f t="shared" si="795"/>
        <v/>
      </c>
      <c r="I5074" s="69" t="str">
        <f t="shared" si="791"/>
        <v/>
      </c>
      <c r="J5074" s="70" t="str">
        <f t="shared" si="792"/>
        <v/>
      </c>
      <c r="W5074" s="75" t="e">
        <f t="shared" si="796"/>
        <v>#N/A</v>
      </c>
      <c r="X5074" s="75" t="e">
        <f t="shared" si="799"/>
        <v>#N/A</v>
      </c>
      <c r="Y5074" s="75" t="e">
        <f t="shared" si="797"/>
        <v>#N/A</v>
      </c>
    </row>
    <row r="5075" spans="2:25" ht="12.75" x14ac:dyDescent="0.2">
      <c r="B5075" s="72" t="str">
        <f t="shared" si="793"/>
        <v/>
      </c>
      <c r="C5075" s="58"/>
      <c r="D5075" s="67"/>
      <c r="E5075" s="71" t="str">
        <f t="shared" si="794"/>
        <v/>
      </c>
      <c r="F5075" s="71" t="str">
        <f t="shared" si="800"/>
        <v/>
      </c>
      <c r="G5075" s="72" t="str">
        <f t="shared" si="798"/>
        <v/>
      </c>
      <c r="H5075" s="68" t="str">
        <f t="shared" si="795"/>
        <v/>
      </c>
      <c r="I5075" s="69" t="str">
        <f t="shared" si="791"/>
        <v/>
      </c>
      <c r="J5075" s="70" t="str">
        <f t="shared" si="792"/>
        <v/>
      </c>
      <c r="W5075" s="75" t="e">
        <f t="shared" si="796"/>
        <v>#N/A</v>
      </c>
      <c r="X5075" s="75" t="e">
        <f t="shared" si="799"/>
        <v>#N/A</v>
      </c>
      <c r="Y5075" s="75" t="e">
        <f t="shared" si="797"/>
        <v>#N/A</v>
      </c>
    </row>
    <row r="5076" spans="2:25" ht="12.75" x14ac:dyDescent="0.2">
      <c r="B5076" s="72" t="str">
        <f t="shared" si="793"/>
        <v/>
      </c>
      <c r="C5076" s="58"/>
      <c r="D5076" s="67"/>
      <c r="E5076" s="71" t="str">
        <f t="shared" si="794"/>
        <v/>
      </c>
      <c r="F5076" s="71" t="str">
        <f t="shared" si="800"/>
        <v/>
      </c>
      <c r="G5076" s="72" t="str">
        <f t="shared" si="798"/>
        <v/>
      </c>
      <c r="H5076" s="68" t="str">
        <f t="shared" si="795"/>
        <v/>
      </c>
      <c r="I5076" s="69" t="str">
        <f t="shared" si="791"/>
        <v/>
      </c>
      <c r="J5076" s="70" t="str">
        <f t="shared" si="792"/>
        <v/>
      </c>
      <c r="W5076" s="75" t="e">
        <f t="shared" si="796"/>
        <v>#N/A</v>
      </c>
      <c r="X5076" s="75" t="e">
        <f t="shared" si="799"/>
        <v>#N/A</v>
      </c>
      <c r="Y5076" s="75" t="e">
        <f t="shared" si="797"/>
        <v>#N/A</v>
      </c>
    </row>
    <row r="5077" spans="2:25" ht="12.75" x14ac:dyDescent="0.2">
      <c r="B5077" s="72" t="str">
        <f t="shared" si="793"/>
        <v/>
      </c>
      <c r="C5077" s="58"/>
      <c r="D5077" s="67"/>
      <c r="E5077" s="71" t="str">
        <f t="shared" si="794"/>
        <v/>
      </c>
      <c r="F5077" s="71" t="str">
        <f t="shared" si="800"/>
        <v/>
      </c>
      <c r="G5077" s="72" t="str">
        <f t="shared" si="798"/>
        <v/>
      </c>
      <c r="H5077" s="68" t="str">
        <f t="shared" si="795"/>
        <v/>
      </c>
      <c r="I5077" s="69" t="str">
        <f t="shared" si="791"/>
        <v/>
      </c>
      <c r="J5077" s="70" t="str">
        <f t="shared" si="792"/>
        <v/>
      </c>
      <c r="W5077" s="75" t="e">
        <f t="shared" si="796"/>
        <v>#N/A</v>
      </c>
      <c r="X5077" s="75" t="e">
        <f t="shared" si="799"/>
        <v>#N/A</v>
      </c>
      <c r="Y5077" s="75" t="e">
        <f t="shared" si="797"/>
        <v>#N/A</v>
      </c>
    </row>
    <row r="5078" spans="2:25" ht="12.75" x14ac:dyDescent="0.2">
      <c r="B5078" s="72" t="str">
        <f t="shared" si="793"/>
        <v/>
      </c>
      <c r="C5078" s="58"/>
      <c r="D5078" s="67"/>
      <c r="E5078" s="71" t="str">
        <f t="shared" si="794"/>
        <v/>
      </c>
      <c r="F5078" s="71" t="str">
        <f t="shared" si="800"/>
        <v/>
      </c>
      <c r="G5078" s="72" t="str">
        <f t="shared" si="798"/>
        <v/>
      </c>
      <c r="H5078" s="68" t="str">
        <f t="shared" si="795"/>
        <v/>
      </c>
      <c r="I5078" s="69" t="str">
        <f t="shared" si="791"/>
        <v/>
      </c>
      <c r="J5078" s="70" t="str">
        <f t="shared" si="792"/>
        <v/>
      </c>
      <c r="W5078" s="75" t="e">
        <f t="shared" si="796"/>
        <v>#N/A</v>
      </c>
      <c r="X5078" s="75" t="e">
        <f t="shared" si="799"/>
        <v>#N/A</v>
      </c>
      <c r="Y5078" s="75" t="e">
        <f t="shared" si="797"/>
        <v>#N/A</v>
      </c>
    </row>
    <row r="5079" spans="2:25" ht="12.75" x14ac:dyDescent="0.2">
      <c r="B5079" s="72" t="str">
        <f t="shared" si="793"/>
        <v/>
      </c>
      <c r="C5079" s="58"/>
      <c r="D5079" s="67"/>
      <c r="E5079" s="71" t="str">
        <f t="shared" si="794"/>
        <v/>
      </c>
      <c r="F5079" s="71" t="str">
        <f t="shared" si="800"/>
        <v/>
      </c>
      <c r="G5079" s="72" t="str">
        <f t="shared" si="798"/>
        <v/>
      </c>
      <c r="H5079" s="68" t="str">
        <f t="shared" si="795"/>
        <v/>
      </c>
      <c r="I5079" s="69" t="str">
        <f t="shared" si="791"/>
        <v/>
      </c>
      <c r="J5079" s="70" t="str">
        <f t="shared" si="792"/>
        <v/>
      </c>
      <c r="W5079" s="75" t="e">
        <f t="shared" si="796"/>
        <v>#N/A</v>
      </c>
      <c r="X5079" s="75" t="e">
        <f t="shared" si="799"/>
        <v>#N/A</v>
      </c>
      <c r="Y5079" s="75" t="e">
        <f t="shared" si="797"/>
        <v>#N/A</v>
      </c>
    </row>
    <row r="5080" spans="2:25" ht="12.75" x14ac:dyDescent="0.2">
      <c r="B5080" s="72" t="str">
        <f t="shared" si="793"/>
        <v/>
      </c>
      <c r="C5080" s="58"/>
      <c r="D5080" s="67"/>
      <c r="E5080" s="71" t="str">
        <f t="shared" si="794"/>
        <v/>
      </c>
      <c r="F5080" s="71" t="str">
        <f t="shared" si="800"/>
        <v/>
      </c>
      <c r="G5080" s="72" t="str">
        <f t="shared" si="798"/>
        <v/>
      </c>
      <c r="H5080" s="68" t="str">
        <f t="shared" si="795"/>
        <v/>
      </c>
      <c r="I5080" s="69" t="str">
        <f t="shared" si="791"/>
        <v/>
      </c>
      <c r="J5080" s="70" t="str">
        <f t="shared" si="792"/>
        <v/>
      </c>
      <c r="W5080" s="75" t="e">
        <f t="shared" si="796"/>
        <v>#N/A</v>
      </c>
      <c r="X5080" s="75" t="e">
        <f t="shared" si="799"/>
        <v>#N/A</v>
      </c>
      <c r="Y5080" s="75" t="e">
        <f t="shared" si="797"/>
        <v>#N/A</v>
      </c>
    </row>
    <row r="5081" spans="2:25" ht="12.75" x14ac:dyDescent="0.2">
      <c r="B5081" s="72" t="str">
        <f t="shared" si="793"/>
        <v/>
      </c>
      <c r="C5081" s="58"/>
      <c r="D5081" s="67"/>
      <c r="E5081" s="71" t="str">
        <f t="shared" si="794"/>
        <v/>
      </c>
      <c r="F5081" s="71" t="str">
        <f t="shared" si="800"/>
        <v/>
      </c>
      <c r="G5081" s="72" t="str">
        <f t="shared" si="798"/>
        <v/>
      </c>
      <c r="H5081" s="68" t="str">
        <f t="shared" si="795"/>
        <v/>
      </c>
      <c r="I5081" s="69" t="str">
        <f t="shared" si="791"/>
        <v/>
      </c>
      <c r="J5081" s="70" t="str">
        <f t="shared" si="792"/>
        <v/>
      </c>
      <c r="W5081" s="75" t="e">
        <f t="shared" si="796"/>
        <v>#N/A</v>
      </c>
      <c r="X5081" s="75" t="e">
        <f t="shared" si="799"/>
        <v>#N/A</v>
      </c>
      <c r="Y5081" s="75" t="e">
        <f t="shared" si="797"/>
        <v>#N/A</v>
      </c>
    </row>
    <row r="5082" spans="2:25" ht="12.75" x14ac:dyDescent="0.2">
      <c r="B5082" s="72" t="str">
        <f t="shared" si="793"/>
        <v/>
      </c>
      <c r="C5082" s="58"/>
      <c r="D5082" s="67"/>
      <c r="E5082" s="71" t="str">
        <f t="shared" si="794"/>
        <v/>
      </c>
      <c r="F5082" s="71" t="str">
        <f t="shared" si="800"/>
        <v/>
      </c>
      <c r="G5082" s="72" t="str">
        <f t="shared" si="798"/>
        <v/>
      </c>
      <c r="H5082" s="68" t="str">
        <f t="shared" si="795"/>
        <v/>
      </c>
      <c r="I5082" s="69" t="str">
        <f t="shared" si="791"/>
        <v/>
      </c>
      <c r="J5082" s="70" t="str">
        <f t="shared" si="792"/>
        <v/>
      </c>
      <c r="W5082" s="75" t="e">
        <f t="shared" si="796"/>
        <v>#N/A</v>
      </c>
      <c r="X5082" s="75" t="e">
        <f t="shared" si="799"/>
        <v>#N/A</v>
      </c>
      <c r="Y5082" s="75" t="e">
        <f t="shared" si="797"/>
        <v>#N/A</v>
      </c>
    </row>
    <row r="5083" spans="2:25" ht="12.75" x14ac:dyDescent="0.2">
      <c r="B5083" s="72" t="str">
        <f t="shared" si="793"/>
        <v/>
      </c>
      <c r="C5083" s="58"/>
      <c r="D5083" s="67"/>
      <c r="E5083" s="71" t="str">
        <f t="shared" si="794"/>
        <v/>
      </c>
      <c r="F5083" s="71" t="str">
        <f t="shared" si="800"/>
        <v/>
      </c>
      <c r="G5083" s="72" t="str">
        <f t="shared" si="798"/>
        <v/>
      </c>
      <c r="H5083" s="68" t="str">
        <f t="shared" si="795"/>
        <v/>
      </c>
      <c r="I5083" s="69" t="str">
        <f t="shared" si="791"/>
        <v/>
      </c>
      <c r="J5083" s="70" t="str">
        <f t="shared" si="792"/>
        <v/>
      </c>
      <c r="W5083" s="75" t="e">
        <f t="shared" si="796"/>
        <v>#N/A</v>
      </c>
      <c r="X5083" s="75" t="e">
        <f t="shared" si="799"/>
        <v>#N/A</v>
      </c>
      <c r="Y5083" s="75" t="e">
        <f t="shared" si="797"/>
        <v>#N/A</v>
      </c>
    </row>
    <row r="5084" spans="2:25" ht="12.75" x14ac:dyDescent="0.2">
      <c r="B5084" s="72" t="str">
        <f t="shared" si="793"/>
        <v/>
      </c>
      <c r="C5084" s="58"/>
      <c r="D5084" s="67"/>
      <c r="E5084" s="71" t="str">
        <f t="shared" si="794"/>
        <v/>
      </c>
      <c r="F5084" s="71" t="str">
        <f t="shared" si="800"/>
        <v/>
      </c>
      <c r="G5084" s="72" t="str">
        <f t="shared" si="798"/>
        <v/>
      </c>
      <c r="H5084" s="68" t="str">
        <f t="shared" si="795"/>
        <v/>
      </c>
      <c r="I5084" s="69" t="str">
        <f t="shared" si="791"/>
        <v/>
      </c>
      <c r="J5084" s="70" t="str">
        <f t="shared" si="792"/>
        <v/>
      </c>
      <c r="W5084" s="75" t="e">
        <f t="shared" si="796"/>
        <v>#N/A</v>
      </c>
      <c r="X5084" s="75" t="e">
        <f t="shared" si="799"/>
        <v>#N/A</v>
      </c>
      <c r="Y5084" s="75" t="e">
        <f t="shared" si="797"/>
        <v>#N/A</v>
      </c>
    </row>
    <row r="5085" spans="2:25" ht="12.75" x14ac:dyDescent="0.2">
      <c r="B5085" s="72" t="str">
        <f t="shared" si="793"/>
        <v/>
      </c>
      <c r="C5085" s="58"/>
      <c r="D5085" s="67"/>
      <c r="E5085" s="71" t="str">
        <f t="shared" si="794"/>
        <v/>
      </c>
      <c r="F5085" s="71" t="str">
        <f t="shared" si="800"/>
        <v/>
      </c>
      <c r="G5085" s="72" t="str">
        <f t="shared" si="798"/>
        <v/>
      </c>
      <c r="H5085" s="68" t="str">
        <f t="shared" si="795"/>
        <v/>
      </c>
      <c r="I5085" s="69" t="str">
        <f t="shared" si="791"/>
        <v/>
      </c>
      <c r="J5085" s="70" t="str">
        <f t="shared" si="792"/>
        <v/>
      </c>
      <c r="W5085" s="75" t="e">
        <f t="shared" si="796"/>
        <v>#N/A</v>
      </c>
      <c r="X5085" s="75" t="e">
        <f t="shared" si="799"/>
        <v>#N/A</v>
      </c>
      <c r="Y5085" s="75" t="e">
        <f t="shared" si="797"/>
        <v>#N/A</v>
      </c>
    </row>
    <row r="5086" spans="2:25" ht="12.75" x14ac:dyDescent="0.2">
      <c r="B5086" s="72" t="str">
        <f t="shared" si="793"/>
        <v/>
      </c>
      <c r="C5086" s="58"/>
      <c r="D5086" s="67"/>
      <c r="E5086" s="71" t="str">
        <f t="shared" si="794"/>
        <v/>
      </c>
      <c r="F5086" s="71" t="str">
        <f t="shared" si="800"/>
        <v/>
      </c>
      <c r="G5086" s="72" t="str">
        <f t="shared" si="798"/>
        <v/>
      </c>
      <c r="H5086" s="68" t="str">
        <f t="shared" si="795"/>
        <v/>
      </c>
      <c r="I5086" s="69" t="str">
        <f t="shared" si="791"/>
        <v/>
      </c>
      <c r="J5086" s="70" t="str">
        <f t="shared" si="792"/>
        <v/>
      </c>
      <c r="W5086" s="75" t="e">
        <f t="shared" si="796"/>
        <v>#N/A</v>
      </c>
      <c r="X5086" s="75" t="e">
        <f t="shared" si="799"/>
        <v>#N/A</v>
      </c>
      <c r="Y5086" s="75" t="e">
        <f t="shared" si="797"/>
        <v>#N/A</v>
      </c>
    </row>
    <row r="5087" spans="2:25" ht="12.75" x14ac:dyDescent="0.2">
      <c r="B5087" s="72" t="str">
        <f t="shared" si="793"/>
        <v/>
      </c>
      <c r="C5087" s="58"/>
      <c r="D5087" s="67"/>
      <c r="E5087" s="71" t="str">
        <f t="shared" si="794"/>
        <v/>
      </c>
      <c r="F5087" s="71" t="str">
        <f t="shared" si="800"/>
        <v/>
      </c>
      <c r="G5087" s="72" t="str">
        <f t="shared" si="798"/>
        <v/>
      </c>
      <c r="H5087" s="68" t="str">
        <f t="shared" si="795"/>
        <v/>
      </c>
      <c r="I5087" s="69" t="str">
        <f t="shared" si="791"/>
        <v/>
      </c>
      <c r="J5087" s="70" t="str">
        <f t="shared" si="792"/>
        <v/>
      </c>
      <c r="W5087" s="75" t="e">
        <f t="shared" si="796"/>
        <v>#N/A</v>
      </c>
      <c r="X5087" s="75" t="e">
        <f t="shared" si="799"/>
        <v>#N/A</v>
      </c>
      <c r="Y5087" s="75" t="e">
        <f t="shared" si="797"/>
        <v>#N/A</v>
      </c>
    </row>
    <row r="5088" spans="2:25" ht="12.75" x14ac:dyDescent="0.2">
      <c r="B5088" s="72" t="str">
        <f t="shared" si="793"/>
        <v/>
      </c>
      <c r="C5088" s="58"/>
      <c r="D5088" s="67"/>
      <c r="E5088" s="71" t="str">
        <f t="shared" si="794"/>
        <v/>
      </c>
      <c r="F5088" s="71" t="str">
        <f t="shared" si="800"/>
        <v/>
      </c>
      <c r="G5088" s="72" t="str">
        <f t="shared" si="798"/>
        <v/>
      </c>
      <c r="H5088" s="68" t="str">
        <f t="shared" si="795"/>
        <v/>
      </c>
      <c r="I5088" s="69" t="str">
        <f t="shared" si="791"/>
        <v/>
      </c>
      <c r="J5088" s="70" t="str">
        <f t="shared" si="792"/>
        <v/>
      </c>
      <c r="W5088" s="75" t="e">
        <f t="shared" si="796"/>
        <v>#N/A</v>
      </c>
      <c r="X5088" s="75" t="e">
        <f t="shared" si="799"/>
        <v>#N/A</v>
      </c>
      <c r="Y5088" s="75" t="e">
        <f t="shared" si="797"/>
        <v>#N/A</v>
      </c>
    </row>
    <row r="5089" spans="2:25" ht="12.75" x14ac:dyDescent="0.2">
      <c r="B5089" s="72" t="str">
        <f t="shared" si="793"/>
        <v/>
      </c>
      <c r="C5089" s="58"/>
      <c r="D5089" s="67"/>
      <c r="E5089" s="71" t="str">
        <f t="shared" si="794"/>
        <v/>
      </c>
      <c r="F5089" s="71" t="str">
        <f t="shared" si="800"/>
        <v/>
      </c>
      <c r="G5089" s="72" t="str">
        <f t="shared" si="798"/>
        <v/>
      </c>
      <c r="H5089" s="68" t="str">
        <f t="shared" si="795"/>
        <v/>
      </c>
      <c r="I5089" s="69" t="str">
        <f t="shared" si="791"/>
        <v/>
      </c>
      <c r="J5089" s="70" t="str">
        <f t="shared" si="792"/>
        <v/>
      </c>
      <c r="W5089" s="75" t="e">
        <f t="shared" si="796"/>
        <v>#N/A</v>
      </c>
      <c r="X5089" s="75" t="e">
        <f t="shared" si="799"/>
        <v>#N/A</v>
      </c>
      <c r="Y5089" s="75" t="e">
        <f t="shared" si="797"/>
        <v>#N/A</v>
      </c>
    </row>
    <row r="5090" spans="2:25" ht="12.75" x14ac:dyDescent="0.2">
      <c r="B5090" s="72" t="str">
        <f t="shared" si="793"/>
        <v/>
      </c>
      <c r="C5090" s="58"/>
      <c r="D5090" s="67"/>
      <c r="E5090" s="71" t="str">
        <f t="shared" si="794"/>
        <v/>
      </c>
      <c r="F5090" s="71" t="str">
        <f t="shared" si="800"/>
        <v/>
      </c>
      <c r="G5090" s="72" t="str">
        <f t="shared" si="798"/>
        <v/>
      </c>
      <c r="H5090" s="68" t="str">
        <f t="shared" si="795"/>
        <v/>
      </c>
      <c r="I5090" s="69" t="str">
        <f t="shared" si="791"/>
        <v/>
      </c>
      <c r="J5090" s="70" t="str">
        <f t="shared" si="792"/>
        <v/>
      </c>
      <c r="W5090" s="75" t="e">
        <f t="shared" si="796"/>
        <v>#N/A</v>
      </c>
      <c r="X5090" s="75" t="e">
        <f t="shared" si="799"/>
        <v>#N/A</v>
      </c>
      <c r="Y5090" s="75" t="e">
        <f t="shared" si="797"/>
        <v>#N/A</v>
      </c>
    </row>
    <row r="5091" spans="2:25" ht="12.75" x14ac:dyDescent="0.2">
      <c r="B5091" s="72" t="str">
        <f t="shared" si="793"/>
        <v/>
      </c>
      <c r="C5091" s="58"/>
      <c r="D5091" s="67"/>
      <c r="E5091" s="71" t="str">
        <f t="shared" si="794"/>
        <v/>
      </c>
      <c r="F5091" s="71" t="str">
        <f t="shared" si="800"/>
        <v/>
      </c>
      <c r="G5091" s="72" t="str">
        <f t="shared" si="798"/>
        <v/>
      </c>
      <c r="H5091" s="68" t="str">
        <f t="shared" si="795"/>
        <v/>
      </c>
      <c r="I5091" s="69" t="str">
        <f t="shared" si="791"/>
        <v/>
      </c>
      <c r="J5091" s="70" t="str">
        <f t="shared" si="792"/>
        <v/>
      </c>
      <c r="W5091" s="75" t="e">
        <f t="shared" si="796"/>
        <v>#N/A</v>
      </c>
      <c r="X5091" s="75" t="e">
        <f t="shared" si="799"/>
        <v>#N/A</v>
      </c>
      <c r="Y5091" s="75" t="e">
        <f t="shared" si="797"/>
        <v>#N/A</v>
      </c>
    </row>
    <row r="5092" spans="2:25" ht="12.75" x14ac:dyDescent="0.2">
      <c r="B5092" s="72" t="str">
        <f t="shared" si="793"/>
        <v/>
      </c>
      <c r="C5092" s="58"/>
      <c r="D5092" s="67"/>
      <c r="E5092" s="71" t="str">
        <f t="shared" si="794"/>
        <v/>
      </c>
      <c r="F5092" s="71" t="str">
        <f t="shared" si="800"/>
        <v/>
      </c>
      <c r="G5092" s="72" t="str">
        <f t="shared" si="798"/>
        <v/>
      </c>
      <c r="H5092" s="68" t="str">
        <f t="shared" si="795"/>
        <v/>
      </c>
      <c r="I5092" s="69" t="str">
        <f t="shared" si="791"/>
        <v/>
      </c>
      <c r="J5092" s="70" t="str">
        <f t="shared" si="792"/>
        <v/>
      </c>
      <c r="W5092" s="75" t="e">
        <f t="shared" si="796"/>
        <v>#N/A</v>
      </c>
      <c r="X5092" s="75" t="e">
        <f t="shared" si="799"/>
        <v>#N/A</v>
      </c>
      <c r="Y5092" s="75" t="e">
        <f t="shared" si="797"/>
        <v>#N/A</v>
      </c>
    </row>
    <row r="5093" spans="2:25" ht="12.75" x14ac:dyDescent="0.2">
      <c r="B5093" s="72" t="str">
        <f t="shared" si="793"/>
        <v/>
      </c>
      <c r="C5093" s="58"/>
      <c r="D5093" s="67"/>
      <c r="E5093" s="71" t="str">
        <f t="shared" si="794"/>
        <v/>
      </c>
      <c r="F5093" s="71" t="str">
        <f t="shared" si="800"/>
        <v/>
      </c>
      <c r="G5093" s="72" t="str">
        <f t="shared" si="798"/>
        <v/>
      </c>
      <c r="H5093" s="68" t="str">
        <f t="shared" si="795"/>
        <v/>
      </c>
      <c r="I5093" s="69" t="str">
        <f t="shared" si="791"/>
        <v/>
      </c>
      <c r="J5093" s="70" t="str">
        <f t="shared" si="792"/>
        <v/>
      </c>
      <c r="W5093" s="75" t="e">
        <f t="shared" si="796"/>
        <v>#N/A</v>
      </c>
      <c r="X5093" s="75" t="e">
        <f t="shared" si="799"/>
        <v>#N/A</v>
      </c>
      <c r="Y5093" s="75" t="e">
        <f t="shared" si="797"/>
        <v>#N/A</v>
      </c>
    </row>
    <row r="5094" spans="2:25" ht="12.75" x14ac:dyDescent="0.2">
      <c r="B5094" s="72" t="str">
        <f t="shared" si="793"/>
        <v/>
      </c>
      <c r="C5094" s="58"/>
      <c r="D5094" s="67"/>
      <c r="E5094" s="71" t="str">
        <f t="shared" si="794"/>
        <v/>
      </c>
      <c r="F5094" s="71" t="str">
        <f t="shared" si="800"/>
        <v/>
      </c>
      <c r="G5094" s="72" t="str">
        <f t="shared" si="798"/>
        <v/>
      </c>
      <c r="H5094" s="68" t="str">
        <f t="shared" si="795"/>
        <v/>
      </c>
      <c r="I5094" s="69" t="str">
        <f t="shared" si="791"/>
        <v/>
      </c>
      <c r="J5094" s="70" t="str">
        <f t="shared" si="792"/>
        <v/>
      </c>
      <c r="W5094" s="75" t="e">
        <f t="shared" si="796"/>
        <v>#N/A</v>
      </c>
      <c r="X5094" s="75" t="e">
        <f t="shared" si="799"/>
        <v>#N/A</v>
      </c>
      <c r="Y5094" s="75" t="e">
        <f t="shared" si="797"/>
        <v>#N/A</v>
      </c>
    </row>
    <row r="5095" spans="2:25" ht="12.75" x14ac:dyDescent="0.2">
      <c r="B5095" s="72" t="str">
        <f t="shared" si="793"/>
        <v/>
      </c>
      <c r="C5095" s="58"/>
      <c r="D5095" s="67"/>
      <c r="E5095" s="71" t="str">
        <f t="shared" si="794"/>
        <v/>
      </c>
      <c r="F5095" s="71" t="str">
        <f t="shared" si="800"/>
        <v/>
      </c>
      <c r="G5095" s="72" t="str">
        <f t="shared" si="798"/>
        <v/>
      </c>
      <c r="H5095" s="68" t="str">
        <f t="shared" si="795"/>
        <v/>
      </c>
      <c r="I5095" s="69" t="str">
        <f t="shared" si="791"/>
        <v/>
      </c>
      <c r="J5095" s="70" t="str">
        <f t="shared" si="792"/>
        <v/>
      </c>
      <c r="W5095" s="75" t="e">
        <f t="shared" si="796"/>
        <v>#N/A</v>
      </c>
      <c r="X5095" s="75" t="e">
        <f t="shared" si="799"/>
        <v>#N/A</v>
      </c>
      <c r="Y5095" s="75" t="e">
        <f t="shared" si="797"/>
        <v>#N/A</v>
      </c>
    </row>
    <row r="5096" spans="2:25" ht="12.75" x14ac:dyDescent="0.2">
      <c r="B5096" s="72" t="str">
        <f t="shared" si="793"/>
        <v/>
      </c>
      <c r="C5096" s="58"/>
      <c r="D5096" s="67"/>
      <c r="E5096" s="71" t="str">
        <f t="shared" si="794"/>
        <v/>
      </c>
      <c r="F5096" s="71" t="str">
        <f t="shared" si="800"/>
        <v/>
      </c>
      <c r="G5096" s="72" t="str">
        <f t="shared" si="798"/>
        <v/>
      </c>
      <c r="H5096" s="68" t="str">
        <f t="shared" si="795"/>
        <v/>
      </c>
      <c r="I5096" s="69" t="str">
        <f t="shared" si="791"/>
        <v/>
      </c>
      <c r="J5096" s="70" t="str">
        <f t="shared" si="792"/>
        <v/>
      </c>
      <c r="W5096" s="75" t="e">
        <f t="shared" si="796"/>
        <v>#N/A</v>
      </c>
      <c r="X5096" s="75" t="e">
        <f t="shared" si="799"/>
        <v>#N/A</v>
      </c>
      <c r="Y5096" s="75" t="e">
        <f t="shared" si="797"/>
        <v>#N/A</v>
      </c>
    </row>
    <row r="5097" spans="2:25" ht="12.75" x14ac:dyDescent="0.2">
      <c r="B5097" s="72" t="str">
        <f t="shared" si="793"/>
        <v/>
      </c>
      <c r="C5097" s="58"/>
      <c r="D5097" s="67"/>
      <c r="E5097" s="71" t="str">
        <f t="shared" si="794"/>
        <v/>
      </c>
      <c r="F5097" s="71" t="str">
        <f t="shared" si="800"/>
        <v/>
      </c>
      <c r="G5097" s="72" t="str">
        <f t="shared" si="798"/>
        <v/>
      </c>
      <c r="H5097" s="68" t="str">
        <f t="shared" si="795"/>
        <v/>
      </c>
      <c r="I5097" s="69" t="str">
        <f t="shared" si="791"/>
        <v/>
      </c>
      <c r="J5097" s="70" t="str">
        <f t="shared" si="792"/>
        <v/>
      </c>
      <c r="W5097" s="75" t="e">
        <f t="shared" si="796"/>
        <v>#N/A</v>
      </c>
      <c r="X5097" s="75" t="e">
        <f t="shared" si="799"/>
        <v>#N/A</v>
      </c>
      <c r="Y5097" s="75" t="e">
        <f t="shared" si="797"/>
        <v>#N/A</v>
      </c>
    </row>
    <row r="5098" spans="2:25" ht="12.75" x14ac:dyDescent="0.2">
      <c r="B5098" s="72" t="str">
        <f t="shared" si="793"/>
        <v/>
      </c>
      <c r="C5098" s="58"/>
      <c r="D5098" s="67"/>
      <c r="E5098" s="71" t="str">
        <f t="shared" si="794"/>
        <v/>
      </c>
      <c r="F5098" s="71" t="str">
        <f t="shared" si="800"/>
        <v/>
      </c>
      <c r="G5098" s="72" t="str">
        <f t="shared" si="798"/>
        <v/>
      </c>
      <c r="H5098" s="68" t="str">
        <f t="shared" si="795"/>
        <v/>
      </c>
      <c r="I5098" s="69" t="str">
        <f t="shared" si="791"/>
        <v/>
      </c>
      <c r="J5098" s="70" t="str">
        <f t="shared" si="792"/>
        <v/>
      </c>
      <c r="W5098" s="75" t="e">
        <f t="shared" si="796"/>
        <v>#N/A</v>
      </c>
      <c r="X5098" s="75" t="e">
        <f t="shared" si="799"/>
        <v>#N/A</v>
      </c>
      <c r="Y5098" s="75" t="e">
        <f t="shared" si="797"/>
        <v>#N/A</v>
      </c>
    </row>
    <row r="5099" spans="2:25" ht="12.75" x14ac:dyDescent="0.2">
      <c r="B5099" s="72" t="str">
        <f t="shared" si="793"/>
        <v/>
      </c>
      <c r="C5099" s="58"/>
      <c r="D5099" s="67"/>
      <c r="E5099" s="71" t="str">
        <f t="shared" si="794"/>
        <v/>
      </c>
      <c r="F5099" s="71" t="str">
        <f t="shared" si="800"/>
        <v/>
      </c>
      <c r="G5099" s="72" t="str">
        <f t="shared" si="798"/>
        <v/>
      </c>
      <c r="H5099" s="68" t="str">
        <f t="shared" si="795"/>
        <v/>
      </c>
      <c r="I5099" s="69" t="str">
        <f t="shared" si="791"/>
        <v/>
      </c>
      <c r="J5099" s="70" t="str">
        <f t="shared" si="792"/>
        <v/>
      </c>
      <c r="W5099" s="75" t="e">
        <f t="shared" si="796"/>
        <v>#N/A</v>
      </c>
      <c r="X5099" s="75" t="e">
        <f t="shared" si="799"/>
        <v>#N/A</v>
      </c>
      <c r="Y5099" s="75" t="e">
        <f t="shared" si="797"/>
        <v>#N/A</v>
      </c>
    </row>
    <row r="5100" spans="2:25" ht="12.75" x14ac:dyDescent="0.2">
      <c r="B5100" s="72" t="str">
        <f t="shared" si="793"/>
        <v/>
      </c>
      <c r="C5100" s="58"/>
      <c r="D5100" s="67"/>
      <c r="E5100" s="71" t="str">
        <f t="shared" si="794"/>
        <v/>
      </c>
      <c r="F5100" s="71" t="str">
        <f t="shared" si="800"/>
        <v/>
      </c>
      <c r="G5100" s="72" t="str">
        <f t="shared" si="798"/>
        <v/>
      </c>
      <c r="H5100" s="68" t="str">
        <f t="shared" si="795"/>
        <v/>
      </c>
      <c r="I5100" s="69" t="str">
        <f t="shared" si="791"/>
        <v/>
      </c>
      <c r="J5100" s="70" t="str">
        <f t="shared" si="792"/>
        <v/>
      </c>
      <c r="W5100" s="75" t="e">
        <f t="shared" si="796"/>
        <v>#N/A</v>
      </c>
      <c r="X5100" s="75" t="e">
        <f t="shared" si="799"/>
        <v>#N/A</v>
      </c>
      <c r="Y5100" s="75" t="e">
        <f t="shared" si="797"/>
        <v>#N/A</v>
      </c>
    </row>
    <row r="5101" spans="2:25" ht="12.75" x14ac:dyDescent="0.2">
      <c r="B5101" s="72" t="str">
        <f t="shared" si="793"/>
        <v/>
      </c>
      <c r="C5101" s="58"/>
      <c r="D5101" s="67"/>
      <c r="E5101" s="71" t="str">
        <f t="shared" si="794"/>
        <v/>
      </c>
      <c r="F5101" s="71" t="str">
        <f t="shared" si="800"/>
        <v/>
      </c>
      <c r="G5101" s="72" t="str">
        <f t="shared" si="798"/>
        <v/>
      </c>
      <c r="H5101" s="68" t="str">
        <f t="shared" si="795"/>
        <v/>
      </c>
      <c r="I5101" s="69" t="str">
        <f t="shared" si="791"/>
        <v/>
      </c>
      <c r="J5101" s="70" t="str">
        <f t="shared" si="792"/>
        <v/>
      </c>
      <c r="W5101" s="75" t="e">
        <f t="shared" si="796"/>
        <v>#N/A</v>
      </c>
      <c r="X5101" s="75" t="e">
        <f t="shared" si="799"/>
        <v>#N/A</v>
      </c>
      <c r="Y5101" s="75" t="e">
        <f t="shared" si="797"/>
        <v>#N/A</v>
      </c>
    </row>
    <row r="5102" spans="2:25" ht="12.75" x14ac:dyDescent="0.2">
      <c r="B5102" s="72" t="str">
        <f t="shared" si="793"/>
        <v/>
      </c>
      <c r="C5102" s="58"/>
      <c r="D5102" s="67"/>
      <c r="E5102" s="71" t="str">
        <f t="shared" si="794"/>
        <v/>
      </c>
      <c r="F5102" s="71" t="str">
        <f t="shared" si="800"/>
        <v/>
      </c>
      <c r="G5102" s="72" t="str">
        <f t="shared" si="798"/>
        <v/>
      </c>
      <c r="H5102" s="68" t="str">
        <f t="shared" si="795"/>
        <v/>
      </c>
      <c r="I5102" s="69" t="str">
        <f t="shared" si="791"/>
        <v/>
      </c>
      <c r="J5102" s="70" t="str">
        <f t="shared" si="792"/>
        <v/>
      </c>
      <c r="W5102" s="75" t="e">
        <f t="shared" si="796"/>
        <v>#N/A</v>
      </c>
      <c r="X5102" s="75" t="e">
        <f t="shared" si="799"/>
        <v>#N/A</v>
      </c>
      <c r="Y5102" s="75" t="e">
        <f t="shared" si="797"/>
        <v>#N/A</v>
      </c>
    </row>
    <row r="5103" spans="2:25" ht="12.75" x14ac:dyDescent="0.2">
      <c r="B5103" s="72" t="str">
        <f t="shared" si="793"/>
        <v/>
      </c>
      <c r="C5103" s="58"/>
      <c r="D5103" s="67"/>
      <c r="E5103" s="71" t="str">
        <f t="shared" si="794"/>
        <v/>
      </c>
      <c r="F5103" s="71" t="str">
        <f t="shared" si="800"/>
        <v/>
      </c>
      <c r="G5103" s="72" t="str">
        <f t="shared" si="798"/>
        <v/>
      </c>
      <c r="H5103" s="68" t="str">
        <f t="shared" si="795"/>
        <v/>
      </c>
      <c r="I5103" s="69" t="str">
        <f t="shared" si="791"/>
        <v/>
      </c>
      <c r="J5103" s="70" t="str">
        <f t="shared" si="792"/>
        <v/>
      </c>
      <c r="W5103" s="75" t="e">
        <f t="shared" si="796"/>
        <v>#N/A</v>
      </c>
      <c r="X5103" s="75" t="e">
        <f t="shared" si="799"/>
        <v>#N/A</v>
      </c>
      <c r="Y5103" s="75" t="e">
        <f t="shared" si="797"/>
        <v>#N/A</v>
      </c>
    </row>
    <row r="5104" spans="2:25" ht="12.75" x14ac:dyDescent="0.2">
      <c r="B5104" s="72" t="str">
        <f t="shared" si="793"/>
        <v/>
      </c>
      <c r="C5104" s="58"/>
      <c r="D5104" s="67"/>
      <c r="E5104" s="71" t="str">
        <f t="shared" si="794"/>
        <v/>
      </c>
      <c r="F5104" s="71" t="str">
        <f t="shared" si="800"/>
        <v/>
      </c>
      <c r="G5104" s="72" t="str">
        <f t="shared" si="798"/>
        <v/>
      </c>
      <c r="H5104" s="68" t="str">
        <f t="shared" si="795"/>
        <v/>
      </c>
      <c r="I5104" s="69" t="str">
        <f t="shared" si="791"/>
        <v/>
      </c>
      <c r="J5104" s="70" t="str">
        <f t="shared" si="792"/>
        <v/>
      </c>
      <c r="W5104" s="75" t="e">
        <f t="shared" si="796"/>
        <v>#N/A</v>
      </c>
      <c r="X5104" s="75" t="e">
        <f t="shared" si="799"/>
        <v>#N/A</v>
      </c>
      <c r="Y5104" s="75" t="e">
        <f t="shared" si="797"/>
        <v>#N/A</v>
      </c>
    </row>
    <row r="5105" spans="2:25" ht="12.75" x14ac:dyDescent="0.2">
      <c r="B5105" s="72" t="str">
        <f t="shared" si="793"/>
        <v/>
      </c>
      <c r="C5105" s="58"/>
      <c r="D5105" s="67"/>
      <c r="E5105" s="71" t="str">
        <f t="shared" si="794"/>
        <v/>
      </c>
      <c r="F5105" s="71" t="str">
        <f t="shared" si="800"/>
        <v/>
      </c>
      <c r="G5105" s="72" t="str">
        <f t="shared" si="798"/>
        <v/>
      </c>
      <c r="H5105" s="68" t="str">
        <f t="shared" si="795"/>
        <v/>
      </c>
      <c r="I5105" s="69" t="str">
        <f t="shared" si="791"/>
        <v/>
      </c>
      <c r="J5105" s="70" t="str">
        <f t="shared" si="792"/>
        <v/>
      </c>
      <c r="W5105" s="75" t="e">
        <f t="shared" si="796"/>
        <v>#N/A</v>
      </c>
      <c r="X5105" s="75" t="e">
        <f t="shared" si="799"/>
        <v>#N/A</v>
      </c>
      <c r="Y5105" s="75" t="e">
        <f t="shared" si="797"/>
        <v>#N/A</v>
      </c>
    </row>
    <row r="5106" spans="2:25" ht="12.75" x14ac:dyDescent="0.2">
      <c r="B5106" s="72" t="str">
        <f t="shared" si="793"/>
        <v/>
      </c>
      <c r="C5106" s="58"/>
      <c r="D5106" s="67"/>
      <c r="E5106" s="71" t="str">
        <f t="shared" si="794"/>
        <v/>
      </c>
      <c r="F5106" s="71" t="str">
        <f t="shared" si="800"/>
        <v/>
      </c>
      <c r="G5106" s="72" t="str">
        <f t="shared" si="798"/>
        <v/>
      </c>
      <c r="H5106" s="68" t="str">
        <f t="shared" si="795"/>
        <v/>
      </c>
      <c r="I5106" s="69" t="str">
        <f t="shared" si="791"/>
        <v/>
      </c>
      <c r="J5106" s="70" t="str">
        <f t="shared" si="792"/>
        <v/>
      </c>
      <c r="W5106" s="75" t="e">
        <f t="shared" si="796"/>
        <v>#N/A</v>
      </c>
      <c r="X5106" s="75" t="e">
        <f t="shared" si="799"/>
        <v>#N/A</v>
      </c>
      <c r="Y5106" s="75" t="e">
        <f t="shared" si="797"/>
        <v>#N/A</v>
      </c>
    </row>
    <row r="5107" spans="2:25" ht="12.75" x14ac:dyDescent="0.2">
      <c r="B5107" s="72" t="str">
        <f t="shared" si="793"/>
        <v/>
      </c>
      <c r="C5107" s="58"/>
      <c r="D5107" s="67"/>
      <c r="E5107" s="71" t="str">
        <f t="shared" si="794"/>
        <v/>
      </c>
      <c r="F5107" s="71" t="str">
        <f t="shared" si="800"/>
        <v/>
      </c>
      <c r="G5107" s="72" t="str">
        <f t="shared" si="798"/>
        <v/>
      </c>
      <c r="H5107" s="68" t="str">
        <f t="shared" si="795"/>
        <v/>
      </c>
      <c r="I5107" s="69" t="str">
        <f t="shared" si="791"/>
        <v/>
      </c>
      <c r="J5107" s="70" t="str">
        <f t="shared" si="792"/>
        <v/>
      </c>
      <c r="W5107" s="75" t="e">
        <f t="shared" si="796"/>
        <v>#N/A</v>
      </c>
      <c r="X5107" s="75" t="e">
        <f t="shared" si="799"/>
        <v>#N/A</v>
      </c>
      <c r="Y5107" s="75" t="e">
        <f t="shared" si="797"/>
        <v>#N/A</v>
      </c>
    </row>
    <row r="5108" spans="2:25" ht="12.75" x14ac:dyDescent="0.2">
      <c r="B5108" s="72" t="str">
        <f t="shared" si="793"/>
        <v/>
      </c>
      <c r="C5108" s="58"/>
      <c r="D5108" s="67"/>
      <c r="E5108" s="71" t="str">
        <f t="shared" si="794"/>
        <v/>
      </c>
      <c r="F5108" s="71" t="str">
        <f t="shared" si="800"/>
        <v/>
      </c>
      <c r="G5108" s="72" t="str">
        <f t="shared" si="798"/>
        <v/>
      </c>
      <c r="H5108" s="68" t="str">
        <f t="shared" si="795"/>
        <v/>
      </c>
      <c r="I5108" s="69" t="str">
        <f t="shared" si="791"/>
        <v/>
      </c>
      <c r="J5108" s="70" t="str">
        <f t="shared" si="792"/>
        <v/>
      </c>
      <c r="W5108" s="75" t="e">
        <f t="shared" si="796"/>
        <v>#N/A</v>
      </c>
      <c r="X5108" s="75" t="e">
        <f t="shared" si="799"/>
        <v>#N/A</v>
      </c>
      <c r="Y5108" s="75" t="e">
        <f t="shared" si="797"/>
        <v>#N/A</v>
      </c>
    </row>
    <row r="5109" spans="2:25" ht="12.75" x14ac:dyDescent="0.2">
      <c r="B5109" s="72" t="str">
        <f t="shared" si="793"/>
        <v/>
      </c>
      <c r="C5109" s="58"/>
      <c r="D5109" s="67"/>
      <c r="E5109" s="71" t="str">
        <f t="shared" si="794"/>
        <v/>
      </c>
      <c r="F5109" s="71" t="str">
        <f t="shared" si="800"/>
        <v/>
      </c>
      <c r="G5109" s="72" t="str">
        <f t="shared" si="798"/>
        <v/>
      </c>
      <c r="H5109" s="68" t="str">
        <f t="shared" si="795"/>
        <v/>
      </c>
      <c r="I5109" s="69" t="str">
        <f t="shared" si="791"/>
        <v/>
      </c>
      <c r="J5109" s="70" t="str">
        <f t="shared" si="792"/>
        <v/>
      </c>
      <c r="W5109" s="75" t="e">
        <f t="shared" si="796"/>
        <v>#N/A</v>
      </c>
      <c r="X5109" s="75" t="e">
        <f t="shared" si="799"/>
        <v>#N/A</v>
      </c>
      <c r="Y5109" s="75" t="e">
        <f t="shared" si="797"/>
        <v>#N/A</v>
      </c>
    </row>
    <row r="5110" spans="2:25" ht="12.75" x14ac:dyDescent="0.2">
      <c r="B5110" s="72" t="str">
        <f t="shared" si="793"/>
        <v/>
      </c>
      <c r="C5110" s="58"/>
      <c r="D5110" s="67"/>
      <c r="E5110" s="71" t="str">
        <f t="shared" si="794"/>
        <v/>
      </c>
      <c r="F5110" s="71" t="str">
        <f t="shared" si="800"/>
        <v/>
      </c>
      <c r="G5110" s="72" t="str">
        <f t="shared" si="798"/>
        <v/>
      </c>
      <c r="H5110" s="68" t="str">
        <f t="shared" si="795"/>
        <v/>
      </c>
      <c r="I5110" s="69" t="str">
        <f t="shared" si="791"/>
        <v/>
      </c>
      <c r="J5110" s="70" t="str">
        <f t="shared" si="792"/>
        <v/>
      </c>
      <c r="W5110" s="75" t="e">
        <f t="shared" si="796"/>
        <v>#N/A</v>
      </c>
      <c r="X5110" s="75" t="e">
        <f t="shared" si="799"/>
        <v>#N/A</v>
      </c>
      <c r="Y5110" s="75" t="e">
        <f t="shared" si="797"/>
        <v>#N/A</v>
      </c>
    </row>
    <row r="5111" spans="2:25" ht="12.75" x14ac:dyDescent="0.2">
      <c r="B5111" s="72" t="str">
        <f t="shared" si="793"/>
        <v/>
      </c>
      <c r="C5111" s="58"/>
      <c r="D5111" s="67"/>
      <c r="E5111" s="71" t="str">
        <f t="shared" si="794"/>
        <v/>
      </c>
      <c r="F5111" s="71" t="str">
        <f t="shared" si="800"/>
        <v/>
      </c>
      <c r="G5111" s="72" t="str">
        <f t="shared" si="798"/>
        <v/>
      </c>
      <c r="H5111" s="68" t="str">
        <f t="shared" si="795"/>
        <v/>
      </c>
      <c r="I5111" s="69" t="str">
        <f t="shared" si="791"/>
        <v/>
      </c>
      <c r="J5111" s="70" t="str">
        <f t="shared" si="792"/>
        <v/>
      </c>
      <c r="W5111" s="75" t="e">
        <f t="shared" si="796"/>
        <v>#N/A</v>
      </c>
      <c r="X5111" s="75" t="e">
        <f t="shared" si="799"/>
        <v>#N/A</v>
      </c>
      <c r="Y5111" s="75" t="e">
        <f t="shared" si="797"/>
        <v>#N/A</v>
      </c>
    </row>
    <row r="5112" spans="2:25" ht="12.75" x14ac:dyDescent="0.2">
      <c r="B5112" s="72" t="str">
        <f t="shared" si="793"/>
        <v/>
      </c>
      <c r="C5112" s="58"/>
      <c r="D5112" s="67"/>
      <c r="E5112" s="71" t="str">
        <f t="shared" si="794"/>
        <v/>
      </c>
      <c r="F5112" s="71" t="str">
        <f t="shared" si="800"/>
        <v/>
      </c>
      <c r="G5112" s="72" t="str">
        <f t="shared" si="798"/>
        <v/>
      </c>
      <c r="H5112" s="68" t="str">
        <f t="shared" si="795"/>
        <v/>
      </c>
      <c r="I5112" s="69" t="str">
        <f t="shared" si="791"/>
        <v/>
      </c>
      <c r="J5112" s="70" t="str">
        <f t="shared" si="792"/>
        <v/>
      </c>
      <c r="W5112" s="75" t="e">
        <f t="shared" si="796"/>
        <v>#N/A</v>
      </c>
      <c r="X5112" s="75" t="e">
        <f t="shared" si="799"/>
        <v>#N/A</v>
      </c>
      <c r="Y5112" s="75" t="e">
        <f t="shared" si="797"/>
        <v>#N/A</v>
      </c>
    </row>
    <row r="5113" spans="2:25" ht="12.75" x14ac:dyDescent="0.2">
      <c r="B5113" s="72" t="str">
        <f t="shared" si="793"/>
        <v/>
      </c>
      <c r="C5113" s="58"/>
      <c r="D5113" s="67"/>
      <c r="E5113" s="71" t="str">
        <f t="shared" si="794"/>
        <v/>
      </c>
      <c r="F5113" s="71" t="str">
        <f t="shared" si="800"/>
        <v/>
      </c>
      <c r="G5113" s="72" t="str">
        <f t="shared" si="798"/>
        <v/>
      </c>
      <c r="H5113" s="68" t="str">
        <f t="shared" si="795"/>
        <v/>
      </c>
      <c r="I5113" s="69" t="str">
        <f t="shared" si="791"/>
        <v/>
      </c>
      <c r="J5113" s="70" t="str">
        <f t="shared" si="792"/>
        <v/>
      </c>
      <c r="W5113" s="75" t="e">
        <f t="shared" si="796"/>
        <v>#N/A</v>
      </c>
      <c r="X5113" s="75" t="e">
        <f t="shared" si="799"/>
        <v>#N/A</v>
      </c>
      <c r="Y5113" s="75" t="e">
        <f t="shared" si="797"/>
        <v>#N/A</v>
      </c>
    </row>
    <row r="5114" spans="2:25" ht="12.75" x14ac:dyDescent="0.2">
      <c r="B5114" s="72" t="str">
        <f t="shared" si="793"/>
        <v/>
      </c>
      <c r="C5114" s="58"/>
      <c r="D5114" s="67"/>
      <c r="E5114" s="71" t="str">
        <f t="shared" si="794"/>
        <v/>
      </c>
      <c r="F5114" s="71" t="str">
        <f t="shared" si="800"/>
        <v/>
      </c>
      <c r="G5114" s="72" t="str">
        <f t="shared" si="798"/>
        <v/>
      </c>
      <c r="H5114" s="68" t="str">
        <f t="shared" si="795"/>
        <v/>
      </c>
      <c r="I5114" s="69" t="str">
        <f t="shared" si="791"/>
        <v/>
      </c>
      <c r="J5114" s="70" t="str">
        <f t="shared" si="792"/>
        <v/>
      </c>
      <c r="W5114" s="75" t="e">
        <f t="shared" si="796"/>
        <v>#N/A</v>
      </c>
      <c r="X5114" s="75" t="e">
        <f t="shared" si="799"/>
        <v>#N/A</v>
      </c>
      <c r="Y5114" s="75" t="e">
        <f t="shared" si="797"/>
        <v>#N/A</v>
      </c>
    </row>
    <row r="5115" spans="2:25" ht="12.75" x14ac:dyDescent="0.2">
      <c r="B5115" s="72" t="str">
        <f t="shared" si="793"/>
        <v/>
      </c>
      <c r="C5115" s="58"/>
      <c r="D5115" s="67"/>
      <c r="E5115" s="71" t="str">
        <f t="shared" si="794"/>
        <v/>
      </c>
      <c r="F5115" s="71" t="str">
        <f t="shared" si="800"/>
        <v/>
      </c>
      <c r="G5115" s="72" t="str">
        <f t="shared" si="798"/>
        <v/>
      </c>
      <c r="H5115" s="68" t="str">
        <f t="shared" si="795"/>
        <v/>
      </c>
      <c r="I5115" s="69" t="str">
        <f t="shared" si="791"/>
        <v/>
      </c>
      <c r="J5115" s="70" t="str">
        <f t="shared" si="792"/>
        <v/>
      </c>
      <c r="W5115" s="75" t="e">
        <f t="shared" si="796"/>
        <v>#N/A</v>
      </c>
      <c r="X5115" s="75" t="e">
        <f t="shared" si="799"/>
        <v>#N/A</v>
      </c>
      <c r="Y5115" s="75" t="e">
        <f t="shared" si="797"/>
        <v>#N/A</v>
      </c>
    </row>
    <row r="5116" spans="2:25" ht="12.75" x14ac:dyDescent="0.2">
      <c r="B5116" s="72" t="str">
        <f t="shared" si="793"/>
        <v/>
      </c>
      <c r="C5116" s="58"/>
      <c r="D5116" s="67"/>
      <c r="E5116" s="71" t="str">
        <f t="shared" si="794"/>
        <v/>
      </c>
      <c r="F5116" s="71" t="str">
        <f t="shared" si="800"/>
        <v/>
      </c>
      <c r="G5116" s="72" t="str">
        <f t="shared" si="798"/>
        <v/>
      </c>
      <c r="H5116" s="68" t="str">
        <f t="shared" si="795"/>
        <v/>
      </c>
      <c r="I5116" s="69" t="str">
        <f t="shared" si="791"/>
        <v/>
      </c>
      <c r="J5116" s="70" t="str">
        <f t="shared" si="792"/>
        <v/>
      </c>
      <c r="W5116" s="75" t="e">
        <f t="shared" si="796"/>
        <v>#N/A</v>
      </c>
      <c r="X5116" s="75" t="e">
        <f t="shared" si="799"/>
        <v>#N/A</v>
      </c>
      <c r="Y5116" s="75" t="e">
        <f t="shared" si="797"/>
        <v>#N/A</v>
      </c>
    </row>
    <row r="5117" spans="2:25" ht="12.75" x14ac:dyDescent="0.2">
      <c r="B5117" s="72" t="str">
        <f t="shared" si="793"/>
        <v/>
      </c>
      <c r="C5117" s="58"/>
      <c r="D5117" s="67"/>
      <c r="E5117" s="71" t="str">
        <f t="shared" si="794"/>
        <v/>
      </c>
      <c r="F5117" s="71" t="str">
        <f t="shared" si="800"/>
        <v/>
      </c>
      <c r="G5117" s="72" t="str">
        <f t="shared" si="798"/>
        <v/>
      </c>
      <c r="H5117" s="68" t="str">
        <f t="shared" si="795"/>
        <v/>
      </c>
      <c r="I5117" s="69" t="str">
        <f t="shared" si="791"/>
        <v/>
      </c>
      <c r="J5117" s="70" t="str">
        <f t="shared" si="792"/>
        <v/>
      </c>
      <c r="W5117" s="75" t="e">
        <f t="shared" si="796"/>
        <v>#N/A</v>
      </c>
      <c r="X5117" s="75" t="e">
        <f t="shared" si="799"/>
        <v>#N/A</v>
      </c>
      <c r="Y5117" s="75" t="e">
        <f t="shared" si="797"/>
        <v>#N/A</v>
      </c>
    </row>
    <row r="5118" spans="2:25" ht="12.75" x14ac:dyDescent="0.2">
      <c r="B5118" s="72" t="str">
        <f t="shared" si="793"/>
        <v/>
      </c>
      <c r="C5118" s="58"/>
      <c r="D5118" s="67"/>
      <c r="E5118" s="71" t="str">
        <f t="shared" si="794"/>
        <v/>
      </c>
      <c r="F5118" s="71" t="str">
        <f t="shared" si="800"/>
        <v/>
      </c>
      <c r="G5118" s="72" t="str">
        <f t="shared" si="798"/>
        <v/>
      </c>
      <c r="H5118" s="68" t="str">
        <f t="shared" si="795"/>
        <v/>
      </c>
      <c r="I5118" s="69" t="str">
        <f t="shared" si="791"/>
        <v/>
      </c>
      <c r="J5118" s="70" t="str">
        <f t="shared" si="792"/>
        <v/>
      </c>
      <c r="W5118" s="75" t="e">
        <f t="shared" si="796"/>
        <v>#N/A</v>
      </c>
      <c r="X5118" s="75" t="e">
        <f t="shared" si="799"/>
        <v>#N/A</v>
      </c>
      <c r="Y5118" s="75" t="e">
        <f t="shared" si="797"/>
        <v>#N/A</v>
      </c>
    </row>
    <row r="5119" spans="2:25" ht="12.75" x14ac:dyDescent="0.2">
      <c r="B5119" s="72" t="str">
        <f t="shared" si="793"/>
        <v/>
      </c>
      <c r="C5119" s="58"/>
      <c r="D5119" s="67"/>
      <c r="E5119" s="71" t="str">
        <f t="shared" si="794"/>
        <v/>
      </c>
      <c r="F5119" s="71" t="str">
        <f t="shared" si="800"/>
        <v/>
      </c>
      <c r="G5119" s="72" t="str">
        <f t="shared" si="798"/>
        <v/>
      </c>
      <c r="H5119" s="68" t="str">
        <f t="shared" si="795"/>
        <v/>
      </c>
      <c r="I5119" s="69" t="str">
        <f t="shared" si="791"/>
        <v/>
      </c>
      <c r="J5119" s="70" t="str">
        <f t="shared" si="792"/>
        <v/>
      </c>
      <c r="W5119" s="75" t="e">
        <f t="shared" si="796"/>
        <v>#N/A</v>
      </c>
      <c r="X5119" s="75" t="e">
        <f t="shared" si="799"/>
        <v>#N/A</v>
      </c>
      <c r="Y5119" s="75" t="e">
        <f t="shared" si="797"/>
        <v>#N/A</v>
      </c>
    </row>
    <row r="5120" spans="2:25" ht="12.75" x14ac:dyDescent="0.2">
      <c r="B5120" s="72" t="str">
        <f t="shared" si="793"/>
        <v/>
      </c>
      <c r="C5120" s="58"/>
      <c r="D5120" s="67"/>
      <c r="E5120" s="71" t="str">
        <f t="shared" si="794"/>
        <v/>
      </c>
      <c r="F5120" s="71" t="str">
        <f t="shared" si="800"/>
        <v/>
      </c>
      <c r="G5120" s="72" t="str">
        <f t="shared" si="798"/>
        <v/>
      </c>
      <c r="H5120" s="68" t="str">
        <f t="shared" si="795"/>
        <v/>
      </c>
      <c r="I5120" s="69" t="str">
        <f t="shared" si="791"/>
        <v/>
      </c>
      <c r="J5120" s="70" t="str">
        <f t="shared" si="792"/>
        <v/>
      </c>
      <c r="W5120" s="75" t="e">
        <f t="shared" si="796"/>
        <v>#N/A</v>
      </c>
      <c r="X5120" s="75" t="e">
        <f t="shared" si="799"/>
        <v>#N/A</v>
      </c>
      <c r="Y5120" s="75" t="e">
        <f t="shared" si="797"/>
        <v>#N/A</v>
      </c>
    </row>
    <row r="5121" spans="2:25" ht="12.75" x14ac:dyDescent="0.2">
      <c r="B5121" s="72" t="str">
        <f t="shared" si="793"/>
        <v/>
      </c>
      <c r="C5121" s="58"/>
      <c r="D5121" s="67"/>
      <c r="E5121" s="71" t="str">
        <f t="shared" si="794"/>
        <v/>
      </c>
      <c r="F5121" s="71" t="str">
        <f t="shared" si="800"/>
        <v/>
      </c>
      <c r="G5121" s="72" t="str">
        <f t="shared" si="798"/>
        <v/>
      </c>
      <c r="H5121" s="68" t="str">
        <f t="shared" si="795"/>
        <v/>
      </c>
      <c r="I5121" s="69" t="str">
        <f t="shared" si="791"/>
        <v/>
      </c>
      <c r="J5121" s="70" t="str">
        <f t="shared" si="792"/>
        <v/>
      </c>
      <c r="W5121" s="75" t="e">
        <f t="shared" si="796"/>
        <v>#N/A</v>
      </c>
      <c r="X5121" s="75" t="e">
        <f t="shared" si="799"/>
        <v>#N/A</v>
      </c>
      <c r="Y5121" s="75" t="e">
        <f t="shared" si="797"/>
        <v>#N/A</v>
      </c>
    </row>
    <row r="5122" spans="2:25" ht="12.75" x14ac:dyDescent="0.2">
      <c r="B5122" s="72" t="str">
        <f t="shared" si="793"/>
        <v/>
      </c>
      <c r="C5122" s="58"/>
      <c r="D5122" s="67"/>
      <c r="E5122" s="71" t="str">
        <f t="shared" si="794"/>
        <v/>
      </c>
      <c r="F5122" s="71" t="str">
        <f t="shared" si="800"/>
        <v/>
      </c>
      <c r="G5122" s="72" t="str">
        <f t="shared" si="798"/>
        <v/>
      </c>
      <c r="H5122" s="68" t="str">
        <f t="shared" si="795"/>
        <v/>
      </c>
      <c r="I5122" s="69" t="str">
        <f t="shared" si="791"/>
        <v/>
      </c>
      <c r="J5122" s="70" t="str">
        <f t="shared" si="792"/>
        <v/>
      </c>
      <c r="W5122" s="75" t="e">
        <f t="shared" si="796"/>
        <v>#N/A</v>
      </c>
      <c r="X5122" s="75" t="e">
        <f t="shared" si="799"/>
        <v>#N/A</v>
      </c>
      <c r="Y5122" s="75" t="e">
        <f t="shared" si="797"/>
        <v>#N/A</v>
      </c>
    </row>
    <row r="5123" spans="2:25" ht="12.75" x14ac:dyDescent="0.2">
      <c r="B5123" s="72" t="str">
        <f t="shared" si="793"/>
        <v/>
      </c>
      <c r="C5123" s="58"/>
      <c r="D5123" s="67"/>
      <c r="E5123" s="71" t="str">
        <f t="shared" si="794"/>
        <v/>
      </c>
      <c r="F5123" s="71" t="str">
        <f t="shared" si="800"/>
        <v/>
      </c>
      <c r="G5123" s="72" t="str">
        <f t="shared" si="798"/>
        <v/>
      </c>
      <c r="H5123" s="68" t="str">
        <f t="shared" si="795"/>
        <v/>
      </c>
      <c r="I5123" s="69" t="str">
        <f t="shared" ref="I5123:I5186" si="801">IF(ISBLANK(D5123)=FALSE,ABS(E5123-$S$15),"")</f>
        <v/>
      </c>
      <c r="J5123" s="70" t="str">
        <f t="shared" ref="J5123:J5186" si="802">IF(ISBLANK(D5123)=FALSE,IF((I5123/$S$16)&gt;4.5,"X",""),"")</f>
        <v/>
      </c>
      <c r="W5123" s="75" t="e">
        <f t="shared" si="796"/>
        <v>#N/A</v>
      </c>
      <c r="X5123" s="75" t="e">
        <f t="shared" si="799"/>
        <v>#N/A</v>
      </c>
      <c r="Y5123" s="75" t="e">
        <f t="shared" si="797"/>
        <v>#N/A</v>
      </c>
    </row>
    <row r="5124" spans="2:25" ht="12.75" x14ac:dyDescent="0.2">
      <c r="B5124" s="72" t="str">
        <f t="shared" ref="B5124:B5187" si="803">IF(ISBLANK(D5124)=FALSE,ABS(G5124-H5124),"")</f>
        <v/>
      </c>
      <c r="C5124" s="58"/>
      <c r="D5124" s="67"/>
      <c r="E5124" s="71" t="str">
        <f t="shared" ref="E5124:E5187" si="804">IF(ISBLANK(D5124)=FALSE,IF($O$20=1,(D5124),IF($O$20=2,LN(D5124),IF($O$20=3,SQRT(D5124),-1/D5124))),"")</f>
        <v/>
      </c>
      <c r="F5124" s="71" t="str">
        <f t="shared" si="800"/>
        <v/>
      </c>
      <c r="G5124" s="72" t="str">
        <f t="shared" si="798"/>
        <v/>
      </c>
      <c r="H5124" s="68" t="str">
        <f t="shared" ref="H5124:H5187" si="805">IF(ISBLANK(D5124)=FALSE,NORMSDIST(F5124),"")</f>
        <v/>
      </c>
      <c r="I5124" s="69" t="str">
        <f t="shared" si="801"/>
        <v/>
      </c>
      <c r="J5124" s="70" t="str">
        <f t="shared" si="802"/>
        <v/>
      </c>
      <c r="W5124" s="75" t="e">
        <f t="shared" ref="W5124:W5187" si="806">IF(ISBLANK(D5124)=FALSE,IF($O$20=1,(D5124),IF($O$20=2,LN(D5124),IF($O$20=3,SQRT(D5124),-1/D5124))),NA())</f>
        <v>#N/A</v>
      </c>
      <c r="X5124" s="75" t="e">
        <f t="shared" si="799"/>
        <v>#N/A</v>
      </c>
      <c r="Y5124" s="75" t="e">
        <f t="shared" ref="Y5124:Y5187" si="807">IF(ISBLANK(D5124)=FALSE,_xlfn.NORM.S.DIST(F5124,TRUE),NA())</f>
        <v>#N/A</v>
      </c>
    </row>
    <row r="5125" spans="2:25" ht="12.75" x14ac:dyDescent="0.2">
      <c r="B5125" s="72" t="str">
        <f t="shared" si="803"/>
        <v/>
      </c>
      <c r="C5125" s="58"/>
      <c r="D5125" s="67"/>
      <c r="E5125" s="71" t="str">
        <f t="shared" si="804"/>
        <v/>
      </c>
      <c r="F5125" s="71" t="str">
        <f t="shared" si="800"/>
        <v/>
      </c>
      <c r="G5125" s="72" t="str">
        <f t="shared" ref="G5125:G5188" si="808">IF(ISBLANK(D5125)=FALSE,G5124+1/$M$6,"")</f>
        <v/>
      </c>
      <c r="H5125" s="68" t="str">
        <f t="shared" si="805"/>
        <v/>
      </c>
      <c r="I5125" s="69" t="str">
        <f t="shared" si="801"/>
        <v/>
      </c>
      <c r="J5125" s="70" t="str">
        <f t="shared" si="802"/>
        <v/>
      </c>
      <c r="W5125" s="75" t="e">
        <f t="shared" si="806"/>
        <v>#N/A</v>
      </c>
      <c r="X5125" s="75" t="e">
        <f t="shared" ref="X5125:X5188" si="809">IF(ISBLANK(D5125)=FALSE,X5124+1/$M$6,NA())</f>
        <v>#N/A</v>
      </c>
      <c r="Y5125" s="75" t="e">
        <f t="shared" si="807"/>
        <v>#N/A</v>
      </c>
    </row>
    <row r="5126" spans="2:25" ht="12.75" x14ac:dyDescent="0.2">
      <c r="B5126" s="72" t="str">
        <f t="shared" si="803"/>
        <v/>
      </c>
      <c r="C5126" s="58"/>
      <c r="D5126" s="67"/>
      <c r="E5126" s="71" t="str">
        <f t="shared" si="804"/>
        <v/>
      </c>
      <c r="F5126" s="71" t="str">
        <f t="shared" si="800"/>
        <v/>
      </c>
      <c r="G5126" s="72" t="str">
        <f t="shared" si="808"/>
        <v/>
      </c>
      <c r="H5126" s="68" t="str">
        <f t="shared" si="805"/>
        <v/>
      </c>
      <c r="I5126" s="69" t="str">
        <f t="shared" si="801"/>
        <v/>
      </c>
      <c r="J5126" s="70" t="str">
        <f t="shared" si="802"/>
        <v/>
      </c>
      <c r="W5126" s="75" t="e">
        <f t="shared" si="806"/>
        <v>#N/A</v>
      </c>
      <c r="X5126" s="75" t="e">
        <f t="shared" si="809"/>
        <v>#N/A</v>
      </c>
      <c r="Y5126" s="75" t="e">
        <f t="shared" si="807"/>
        <v>#N/A</v>
      </c>
    </row>
    <row r="5127" spans="2:25" ht="12.75" x14ac:dyDescent="0.2">
      <c r="B5127" s="72" t="str">
        <f t="shared" si="803"/>
        <v/>
      </c>
      <c r="C5127" s="58"/>
      <c r="D5127" s="67"/>
      <c r="E5127" s="71" t="str">
        <f t="shared" si="804"/>
        <v/>
      </c>
      <c r="F5127" s="71" t="str">
        <f t="shared" si="800"/>
        <v/>
      </c>
      <c r="G5127" s="72" t="str">
        <f t="shared" si="808"/>
        <v/>
      </c>
      <c r="H5127" s="68" t="str">
        <f t="shared" si="805"/>
        <v/>
      </c>
      <c r="I5127" s="69" t="str">
        <f t="shared" si="801"/>
        <v/>
      </c>
      <c r="J5127" s="70" t="str">
        <f t="shared" si="802"/>
        <v/>
      </c>
      <c r="W5127" s="75" t="e">
        <f t="shared" si="806"/>
        <v>#N/A</v>
      </c>
      <c r="X5127" s="75" t="e">
        <f t="shared" si="809"/>
        <v>#N/A</v>
      </c>
      <c r="Y5127" s="75" t="e">
        <f t="shared" si="807"/>
        <v>#N/A</v>
      </c>
    </row>
    <row r="5128" spans="2:25" ht="12.75" x14ac:dyDescent="0.2">
      <c r="B5128" s="72" t="str">
        <f t="shared" si="803"/>
        <v/>
      </c>
      <c r="C5128" s="58"/>
      <c r="D5128" s="67"/>
      <c r="E5128" s="71" t="str">
        <f t="shared" si="804"/>
        <v/>
      </c>
      <c r="F5128" s="71" t="str">
        <f t="shared" si="800"/>
        <v/>
      </c>
      <c r="G5128" s="72" t="str">
        <f t="shared" si="808"/>
        <v/>
      </c>
      <c r="H5128" s="68" t="str">
        <f t="shared" si="805"/>
        <v/>
      </c>
      <c r="I5128" s="69" t="str">
        <f t="shared" si="801"/>
        <v/>
      </c>
      <c r="J5128" s="70" t="str">
        <f t="shared" si="802"/>
        <v/>
      </c>
      <c r="W5128" s="75" t="e">
        <f t="shared" si="806"/>
        <v>#N/A</v>
      </c>
      <c r="X5128" s="75" t="e">
        <f t="shared" si="809"/>
        <v>#N/A</v>
      </c>
      <c r="Y5128" s="75" t="e">
        <f t="shared" si="807"/>
        <v>#N/A</v>
      </c>
    </row>
    <row r="5129" spans="2:25" ht="12.75" x14ac:dyDescent="0.2">
      <c r="B5129" s="72" t="str">
        <f t="shared" si="803"/>
        <v/>
      </c>
      <c r="C5129" s="58"/>
      <c r="D5129" s="67"/>
      <c r="E5129" s="71" t="str">
        <f t="shared" si="804"/>
        <v/>
      </c>
      <c r="F5129" s="71" t="str">
        <f t="shared" si="800"/>
        <v/>
      </c>
      <c r="G5129" s="72" t="str">
        <f t="shared" si="808"/>
        <v/>
      </c>
      <c r="H5129" s="68" t="str">
        <f t="shared" si="805"/>
        <v/>
      </c>
      <c r="I5129" s="69" t="str">
        <f t="shared" si="801"/>
        <v/>
      </c>
      <c r="J5129" s="70" t="str">
        <f t="shared" si="802"/>
        <v/>
      </c>
      <c r="W5129" s="75" t="e">
        <f t="shared" si="806"/>
        <v>#N/A</v>
      </c>
      <c r="X5129" s="75" t="e">
        <f t="shared" si="809"/>
        <v>#N/A</v>
      </c>
      <c r="Y5129" s="75" t="e">
        <f t="shared" si="807"/>
        <v>#N/A</v>
      </c>
    </row>
    <row r="5130" spans="2:25" ht="12.75" x14ac:dyDescent="0.2">
      <c r="B5130" s="72" t="str">
        <f t="shared" si="803"/>
        <v/>
      </c>
      <c r="C5130" s="58"/>
      <c r="D5130" s="67"/>
      <c r="E5130" s="71" t="str">
        <f t="shared" si="804"/>
        <v/>
      </c>
      <c r="F5130" s="71" t="str">
        <f t="shared" si="800"/>
        <v/>
      </c>
      <c r="G5130" s="72" t="str">
        <f t="shared" si="808"/>
        <v/>
      </c>
      <c r="H5130" s="68" t="str">
        <f t="shared" si="805"/>
        <v/>
      </c>
      <c r="I5130" s="69" t="str">
        <f t="shared" si="801"/>
        <v/>
      </c>
      <c r="J5130" s="70" t="str">
        <f t="shared" si="802"/>
        <v/>
      </c>
      <c r="W5130" s="75" t="e">
        <f t="shared" si="806"/>
        <v>#N/A</v>
      </c>
      <c r="X5130" s="75" t="e">
        <f t="shared" si="809"/>
        <v>#N/A</v>
      </c>
      <c r="Y5130" s="75" t="e">
        <f t="shared" si="807"/>
        <v>#N/A</v>
      </c>
    </row>
    <row r="5131" spans="2:25" ht="12.75" x14ac:dyDescent="0.2">
      <c r="B5131" s="72" t="str">
        <f t="shared" si="803"/>
        <v/>
      </c>
      <c r="C5131" s="58"/>
      <c r="D5131" s="67"/>
      <c r="E5131" s="71" t="str">
        <f t="shared" si="804"/>
        <v/>
      </c>
      <c r="F5131" s="71" t="str">
        <f t="shared" si="800"/>
        <v/>
      </c>
      <c r="G5131" s="72" t="str">
        <f t="shared" si="808"/>
        <v/>
      </c>
      <c r="H5131" s="68" t="str">
        <f t="shared" si="805"/>
        <v/>
      </c>
      <c r="I5131" s="69" t="str">
        <f t="shared" si="801"/>
        <v/>
      </c>
      <c r="J5131" s="70" t="str">
        <f t="shared" si="802"/>
        <v/>
      </c>
      <c r="W5131" s="75" t="e">
        <f t="shared" si="806"/>
        <v>#N/A</v>
      </c>
      <c r="X5131" s="75" t="e">
        <f t="shared" si="809"/>
        <v>#N/A</v>
      </c>
      <c r="Y5131" s="75" t="e">
        <f t="shared" si="807"/>
        <v>#N/A</v>
      </c>
    </row>
    <row r="5132" spans="2:25" ht="12.75" x14ac:dyDescent="0.2">
      <c r="B5132" s="72" t="str">
        <f t="shared" si="803"/>
        <v/>
      </c>
      <c r="C5132" s="58"/>
      <c r="D5132" s="67"/>
      <c r="E5132" s="71" t="str">
        <f t="shared" si="804"/>
        <v/>
      </c>
      <c r="F5132" s="71" t="str">
        <f t="shared" si="800"/>
        <v/>
      </c>
      <c r="G5132" s="72" t="str">
        <f t="shared" si="808"/>
        <v/>
      </c>
      <c r="H5132" s="68" t="str">
        <f t="shared" si="805"/>
        <v/>
      </c>
      <c r="I5132" s="69" t="str">
        <f t="shared" si="801"/>
        <v/>
      </c>
      <c r="J5132" s="70" t="str">
        <f t="shared" si="802"/>
        <v/>
      </c>
      <c r="W5132" s="75" t="e">
        <f t="shared" si="806"/>
        <v>#N/A</v>
      </c>
      <c r="X5132" s="75" t="e">
        <f t="shared" si="809"/>
        <v>#N/A</v>
      </c>
      <c r="Y5132" s="75" t="e">
        <f t="shared" si="807"/>
        <v>#N/A</v>
      </c>
    </row>
    <row r="5133" spans="2:25" ht="12.75" x14ac:dyDescent="0.2">
      <c r="B5133" s="72" t="str">
        <f t="shared" si="803"/>
        <v/>
      </c>
      <c r="C5133" s="58"/>
      <c r="D5133" s="67"/>
      <c r="E5133" s="71" t="str">
        <f t="shared" si="804"/>
        <v/>
      </c>
      <c r="F5133" s="71" t="str">
        <f t="shared" si="800"/>
        <v/>
      </c>
      <c r="G5133" s="72" t="str">
        <f t="shared" si="808"/>
        <v/>
      </c>
      <c r="H5133" s="68" t="str">
        <f t="shared" si="805"/>
        <v/>
      </c>
      <c r="I5133" s="69" t="str">
        <f t="shared" si="801"/>
        <v/>
      </c>
      <c r="J5133" s="70" t="str">
        <f t="shared" si="802"/>
        <v/>
      </c>
      <c r="W5133" s="75" t="e">
        <f t="shared" si="806"/>
        <v>#N/A</v>
      </c>
      <c r="X5133" s="75" t="e">
        <f t="shared" si="809"/>
        <v>#N/A</v>
      </c>
      <c r="Y5133" s="75" t="e">
        <f t="shared" si="807"/>
        <v>#N/A</v>
      </c>
    </row>
    <row r="5134" spans="2:25" ht="12.75" x14ac:dyDescent="0.2">
      <c r="B5134" s="72" t="str">
        <f t="shared" si="803"/>
        <v/>
      </c>
      <c r="C5134" s="58"/>
      <c r="D5134" s="67"/>
      <c r="E5134" s="71" t="str">
        <f t="shared" si="804"/>
        <v/>
      </c>
      <c r="F5134" s="71" t="str">
        <f t="shared" ref="F5134:F5197" si="810">IF(D5134,STANDARDIZE(E5134,$M$11,$M$12),"")</f>
        <v/>
      </c>
      <c r="G5134" s="72" t="str">
        <f t="shared" si="808"/>
        <v/>
      </c>
      <c r="H5134" s="68" t="str">
        <f t="shared" si="805"/>
        <v/>
      </c>
      <c r="I5134" s="69" t="str">
        <f t="shared" si="801"/>
        <v/>
      </c>
      <c r="J5134" s="70" t="str">
        <f t="shared" si="802"/>
        <v/>
      </c>
      <c r="W5134" s="75" t="e">
        <f t="shared" si="806"/>
        <v>#N/A</v>
      </c>
      <c r="X5134" s="75" t="e">
        <f t="shared" si="809"/>
        <v>#N/A</v>
      </c>
      <c r="Y5134" s="75" t="e">
        <f t="shared" si="807"/>
        <v>#N/A</v>
      </c>
    </row>
    <row r="5135" spans="2:25" ht="12.75" x14ac:dyDescent="0.2">
      <c r="B5135" s="72" t="str">
        <f t="shared" si="803"/>
        <v/>
      </c>
      <c r="C5135" s="58"/>
      <c r="D5135" s="67"/>
      <c r="E5135" s="71" t="str">
        <f t="shared" si="804"/>
        <v/>
      </c>
      <c r="F5135" s="71" t="str">
        <f t="shared" si="810"/>
        <v/>
      </c>
      <c r="G5135" s="72" t="str">
        <f t="shared" si="808"/>
        <v/>
      </c>
      <c r="H5135" s="68" t="str">
        <f t="shared" si="805"/>
        <v/>
      </c>
      <c r="I5135" s="69" t="str">
        <f t="shared" si="801"/>
        <v/>
      </c>
      <c r="J5135" s="70" t="str">
        <f t="shared" si="802"/>
        <v/>
      </c>
      <c r="W5135" s="75" t="e">
        <f t="shared" si="806"/>
        <v>#N/A</v>
      </c>
      <c r="X5135" s="75" t="e">
        <f t="shared" si="809"/>
        <v>#N/A</v>
      </c>
      <c r="Y5135" s="75" t="e">
        <f t="shared" si="807"/>
        <v>#N/A</v>
      </c>
    </row>
    <row r="5136" spans="2:25" ht="12.75" x14ac:dyDescent="0.2">
      <c r="B5136" s="72" t="str">
        <f t="shared" si="803"/>
        <v/>
      </c>
      <c r="C5136" s="58"/>
      <c r="D5136" s="67"/>
      <c r="E5136" s="71" t="str">
        <f t="shared" si="804"/>
        <v/>
      </c>
      <c r="F5136" s="71" t="str">
        <f t="shared" si="810"/>
        <v/>
      </c>
      <c r="G5136" s="72" t="str">
        <f t="shared" si="808"/>
        <v/>
      </c>
      <c r="H5136" s="68" t="str">
        <f t="shared" si="805"/>
        <v/>
      </c>
      <c r="I5136" s="69" t="str">
        <f t="shared" si="801"/>
        <v/>
      </c>
      <c r="J5136" s="70" t="str">
        <f t="shared" si="802"/>
        <v/>
      </c>
      <c r="W5136" s="75" t="e">
        <f t="shared" si="806"/>
        <v>#N/A</v>
      </c>
      <c r="X5136" s="75" t="e">
        <f t="shared" si="809"/>
        <v>#N/A</v>
      </c>
      <c r="Y5136" s="75" t="e">
        <f t="shared" si="807"/>
        <v>#N/A</v>
      </c>
    </row>
    <row r="5137" spans="2:25" ht="12.75" x14ac:dyDescent="0.2">
      <c r="B5137" s="72" t="str">
        <f t="shared" si="803"/>
        <v/>
      </c>
      <c r="C5137" s="58"/>
      <c r="D5137" s="67"/>
      <c r="E5137" s="71" t="str">
        <f t="shared" si="804"/>
        <v/>
      </c>
      <c r="F5137" s="71" t="str">
        <f t="shared" si="810"/>
        <v/>
      </c>
      <c r="G5137" s="72" t="str">
        <f t="shared" si="808"/>
        <v/>
      </c>
      <c r="H5137" s="68" t="str">
        <f t="shared" si="805"/>
        <v/>
      </c>
      <c r="I5137" s="69" t="str">
        <f t="shared" si="801"/>
        <v/>
      </c>
      <c r="J5137" s="70" t="str">
        <f t="shared" si="802"/>
        <v/>
      </c>
      <c r="W5137" s="75" t="e">
        <f t="shared" si="806"/>
        <v>#N/A</v>
      </c>
      <c r="X5137" s="75" t="e">
        <f t="shared" si="809"/>
        <v>#N/A</v>
      </c>
      <c r="Y5137" s="75" t="e">
        <f t="shared" si="807"/>
        <v>#N/A</v>
      </c>
    </row>
    <row r="5138" spans="2:25" ht="12.75" x14ac:dyDescent="0.2">
      <c r="B5138" s="72" t="str">
        <f t="shared" si="803"/>
        <v/>
      </c>
      <c r="C5138" s="58"/>
      <c r="D5138" s="67"/>
      <c r="E5138" s="71" t="str">
        <f t="shared" si="804"/>
        <v/>
      </c>
      <c r="F5138" s="71" t="str">
        <f t="shared" si="810"/>
        <v/>
      </c>
      <c r="G5138" s="72" t="str">
        <f t="shared" si="808"/>
        <v/>
      </c>
      <c r="H5138" s="68" t="str">
        <f t="shared" si="805"/>
        <v/>
      </c>
      <c r="I5138" s="69" t="str">
        <f t="shared" si="801"/>
        <v/>
      </c>
      <c r="J5138" s="70" t="str">
        <f t="shared" si="802"/>
        <v/>
      </c>
      <c r="W5138" s="75" t="e">
        <f t="shared" si="806"/>
        <v>#N/A</v>
      </c>
      <c r="X5138" s="75" t="e">
        <f t="shared" si="809"/>
        <v>#N/A</v>
      </c>
      <c r="Y5138" s="75" t="e">
        <f t="shared" si="807"/>
        <v>#N/A</v>
      </c>
    </row>
    <row r="5139" spans="2:25" ht="12.75" x14ac:dyDescent="0.2">
      <c r="B5139" s="72" t="str">
        <f t="shared" si="803"/>
        <v/>
      </c>
      <c r="C5139" s="58"/>
      <c r="D5139" s="67"/>
      <c r="E5139" s="71" t="str">
        <f t="shared" si="804"/>
        <v/>
      </c>
      <c r="F5139" s="71" t="str">
        <f t="shared" si="810"/>
        <v/>
      </c>
      <c r="G5139" s="72" t="str">
        <f t="shared" si="808"/>
        <v/>
      </c>
      <c r="H5139" s="68" t="str">
        <f t="shared" si="805"/>
        <v/>
      </c>
      <c r="I5139" s="69" t="str">
        <f t="shared" si="801"/>
        <v/>
      </c>
      <c r="J5139" s="70" t="str">
        <f t="shared" si="802"/>
        <v/>
      </c>
      <c r="W5139" s="75" t="e">
        <f t="shared" si="806"/>
        <v>#N/A</v>
      </c>
      <c r="X5139" s="75" t="e">
        <f t="shared" si="809"/>
        <v>#N/A</v>
      </c>
      <c r="Y5139" s="75" t="e">
        <f t="shared" si="807"/>
        <v>#N/A</v>
      </c>
    </row>
    <row r="5140" spans="2:25" ht="12.75" x14ac:dyDescent="0.2">
      <c r="B5140" s="72" t="str">
        <f t="shared" si="803"/>
        <v/>
      </c>
      <c r="C5140" s="58"/>
      <c r="D5140" s="67"/>
      <c r="E5140" s="71" t="str">
        <f t="shared" si="804"/>
        <v/>
      </c>
      <c r="F5140" s="71" t="str">
        <f t="shared" si="810"/>
        <v/>
      </c>
      <c r="G5140" s="72" t="str">
        <f t="shared" si="808"/>
        <v/>
      </c>
      <c r="H5140" s="68" t="str">
        <f t="shared" si="805"/>
        <v/>
      </c>
      <c r="I5140" s="69" t="str">
        <f t="shared" si="801"/>
        <v/>
      </c>
      <c r="J5140" s="70" t="str">
        <f t="shared" si="802"/>
        <v/>
      </c>
      <c r="W5140" s="75" t="e">
        <f t="shared" si="806"/>
        <v>#N/A</v>
      </c>
      <c r="X5140" s="75" t="e">
        <f t="shared" si="809"/>
        <v>#N/A</v>
      </c>
      <c r="Y5140" s="75" t="e">
        <f t="shared" si="807"/>
        <v>#N/A</v>
      </c>
    </row>
    <row r="5141" spans="2:25" ht="12.75" x14ac:dyDescent="0.2">
      <c r="B5141" s="72" t="str">
        <f t="shared" si="803"/>
        <v/>
      </c>
      <c r="C5141" s="58"/>
      <c r="D5141" s="67"/>
      <c r="E5141" s="71" t="str">
        <f t="shared" si="804"/>
        <v/>
      </c>
      <c r="F5141" s="71" t="str">
        <f t="shared" si="810"/>
        <v/>
      </c>
      <c r="G5141" s="72" t="str">
        <f t="shared" si="808"/>
        <v/>
      </c>
      <c r="H5141" s="68" t="str">
        <f t="shared" si="805"/>
        <v/>
      </c>
      <c r="I5141" s="69" t="str">
        <f t="shared" si="801"/>
        <v/>
      </c>
      <c r="J5141" s="70" t="str">
        <f t="shared" si="802"/>
        <v/>
      </c>
      <c r="W5141" s="75" t="e">
        <f t="shared" si="806"/>
        <v>#N/A</v>
      </c>
      <c r="X5141" s="75" t="e">
        <f t="shared" si="809"/>
        <v>#N/A</v>
      </c>
      <c r="Y5141" s="75" t="e">
        <f t="shared" si="807"/>
        <v>#N/A</v>
      </c>
    </row>
    <row r="5142" spans="2:25" ht="12.75" x14ac:dyDescent="0.2">
      <c r="B5142" s="72" t="str">
        <f t="shared" si="803"/>
        <v/>
      </c>
      <c r="C5142" s="58"/>
      <c r="D5142" s="67"/>
      <c r="E5142" s="71" t="str">
        <f t="shared" si="804"/>
        <v/>
      </c>
      <c r="F5142" s="71" t="str">
        <f t="shared" si="810"/>
        <v/>
      </c>
      <c r="G5142" s="72" t="str">
        <f t="shared" si="808"/>
        <v/>
      </c>
      <c r="H5142" s="68" t="str">
        <f t="shared" si="805"/>
        <v/>
      </c>
      <c r="I5142" s="69" t="str">
        <f t="shared" si="801"/>
        <v/>
      </c>
      <c r="J5142" s="70" t="str">
        <f t="shared" si="802"/>
        <v/>
      </c>
      <c r="W5142" s="75" t="e">
        <f t="shared" si="806"/>
        <v>#N/A</v>
      </c>
      <c r="X5142" s="75" t="e">
        <f t="shared" si="809"/>
        <v>#N/A</v>
      </c>
      <c r="Y5142" s="75" t="e">
        <f t="shared" si="807"/>
        <v>#N/A</v>
      </c>
    </row>
    <row r="5143" spans="2:25" ht="12.75" x14ac:dyDescent="0.2">
      <c r="B5143" s="72" t="str">
        <f t="shared" si="803"/>
        <v/>
      </c>
      <c r="C5143" s="58"/>
      <c r="D5143" s="67"/>
      <c r="E5143" s="71" t="str">
        <f t="shared" si="804"/>
        <v/>
      </c>
      <c r="F5143" s="71" t="str">
        <f t="shared" si="810"/>
        <v/>
      </c>
      <c r="G5143" s="72" t="str">
        <f t="shared" si="808"/>
        <v/>
      </c>
      <c r="H5143" s="68" t="str">
        <f t="shared" si="805"/>
        <v/>
      </c>
      <c r="I5143" s="69" t="str">
        <f t="shared" si="801"/>
        <v/>
      </c>
      <c r="J5143" s="70" t="str">
        <f t="shared" si="802"/>
        <v/>
      </c>
      <c r="W5143" s="75" t="e">
        <f t="shared" si="806"/>
        <v>#N/A</v>
      </c>
      <c r="X5143" s="75" t="e">
        <f t="shared" si="809"/>
        <v>#N/A</v>
      </c>
      <c r="Y5143" s="75" t="e">
        <f t="shared" si="807"/>
        <v>#N/A</v>
      </c>
    </row>
    <row r="5144" spans="2:25" ht="12.75" x14ac:dyDescent="0.2">
      <c r="B5144" s="72" t="str">
        <f t="shared" si="803"/>
        <v/>
      </c>
      <c r="C5144" s="58"/>
      <c r="D5144" s="67"/>
      <c r="E5144" s="71" t="str">
        <f t="shared" si="804"/>
        <v/>
      </c>
      <c r="F5144" s="71" t="str">
        <f t="shared" si="810"/>
        <v/>
      </c>
      <c r="G5144" s="72" t="str">
        <f t="shared" si="808"/>
        <v/>
      </c>
      <c r="H5144" s="68" t="str">
        <f t="shared" si="805"/>
        <v/>
      </c>
      <c r="I5144" s="69" t="str">
        <f t="shared" si="801"/>
        <v/>
      </c>
      <c r="J5144" s="70" t="str">
        <f t="shared" si="802"/>
        <v/>
      </c>
      <c r="W5144" s="75" t="e">
        <f t="shared" si="806"/>
        <v>#N/A</v>
      </c>
      <c r="X5144" s="75" t="e">
        <f t="shared" si="809"/>
        <v>#N/A</v>
      </c>
      <c r="Y5144" s="75" t="e">
        <f t="shared" si="807"/>
        <v>#N/A</v>
      </c>
    </row>
    <row r="5145" spans="2:25" ht="12.75" x14ac:dyDescent="0.2">
      <c r="B5145" s="72" t="str">
        <f t="shared" si="803"/>
        <v/>
      </c>
      <c r="C5145" s="58"/>
      <c r="D5145" s="67"/>
      <c r="E5145" s="71" t="str">
        <f t="shared" si="804"/>
        <v/>
      </c>
      <c r="F5145" s="71" t="str">
        <f t="shared" si="810"/>
        <v/>
      </c>
      <c r="G5145" s="72" t="str">
        <f t="shared" si="808"/>
        <v/>
      </c>
      <c r="H5145" s="68" t="str">
        <f t="shared" si="805"/>
        <v/>
      </c>
      <c r="I5145" s="69" t="str">
        <f t="shared" si="801"/>
        <v/>
      </c>
      <c r="J5145" s="70" t="str">
        <f t="shared" si="802"/>
        <v/>
      </c>
      <c r="W5145" s="75" t="e">
        <f t="shared" si="806"/>
        <v>#N/A</v>
      </c>
      <c r="X5145" s="75" t="e">
        <f t="shared" si="809"/>
        <v>#N/A</v>
      </c>
      <c r="Y5145" s="75" t="e">
        <f t="shared" si="807"/>
        <v>#N/A</v>
      </c>
    </row>
    <row r="5146" spans="2:25" ht="12.75" x14ac:dyDescent="0.2">
      <c r="B5146" s="72" t="str">
        <f t="shared" si="803"/>
        <v/>
      </c>
      <c r="C5146" s="58"/>
      <c r="D5146" s="67"/>
      <c r="E5146" s="71" t="str">
        <f t="shared" si="804"/>
        <v/>
      </c>
      <c r="F5146" s="71" t="str">
        <f t="shared" si="810"/>
        <v/>
      </c>
      <c r="G5146" s="72" t="str">
        <f t="shared" si="808"/>
        <v/>
      </c>
      <c r="H5146" s="68" t="str">
        <f t="shared" si="805"/>
        <v/>
      </c>
      <c r="I5146" s="69" t="str">
        <f t="shared" si="801"/>
        <v/>
      </c>
      <c r="J5146" s="70" t="str">
        <f t="shared" si="802"/>
        <v/>
      </c>
      <c r="W5146" s="75" t="e">
        <f t="shared" si="806"/>
        <v>#N/A</v>
      </c>
      <c r="X5146" s="75" t="e">
        <f t="shared" si="809"/>
        <v>#N/A</v>
      </c>
      <c r="Y5146" s="75" t="e">
        <f t="shared" si="807"/>
        <v>#N/A</v>
      </c>
    </row>
    <row r="5147" spans="2:25" ht="12.75" x14ac:dyDescent="0.2">
      <c r="B5147" s="72" t="str">
        <f t="shared" si="803"/>
        <v/>
      </c>
      <c r="C5147" s="58"/>
      <c r="D5147" s="67"/>
      <c r="E5147" s="71" t="str">
        <f t="shared" si="804"/>
        <v/>
      </c>
      <c r="F5147" s="71" t="str">
        <f t="shared" si="810"/>
        <v/>
      </c>
      <c r="G5147" s="72" t="str">
        <f t="shared" si="808"/>
        <v/>
      </c>
      <c r="H5147" s="68" t="str">
        <f t="shared" si="805"/>
        <v/>
      </c>
      <c r="I5147" s="69" t="str">
        <f t="shared" si="801"/>
        <v/>
      </c>
      <c r="J5147" s="70" t="str">
        <f t="shared" si="802"/>
        <v/>
      </c>
      <c r="W5147" s="75" t="e">
        <f t="shared" si="806"/>
        <v>#N/A</v>
      </c>
      <c r="X5147" s="75" t="e">
        <f t="shared" si="809"/>
        <v>#N/A</v>
      </c>
      <c r="Y5147" s="75" t="e">
        <f t="shared" si="807"/>
        <v>#N/A</v>
      </c>
    </row>
    <row r="5148" spans="2:25" ht="12.75" x14ac:dyDescent="0.2">
      <c r="B5148" s="72" t="str">
        <f t="shared" si="803"/>
        <v/>
      </c>
      <c r="C5148" s="58"/>
      <c r="D5148" s="67"/>
      <c r="E5148" s="71" t="str">
        <f t="shared" si="804"/>
        <v/>
      </c>
      <c r="F5148" s="71" t="str">
        <f t="shared" si="810"/>
        <v/>
      </c>
      <c r="G5148" s="72" t="str">
        <f t="shared" si="808"/>
        <v/>
      </c>
      <c r="H5148" s="68" t="str">
        <f t="shared" si="805"/>
        <v/>
      </c>
      <c r="I5148" s="69" t="str">
        <f t="shared" si="801"/>
        <v/>
      </c>
      <c r="J5148" s="70" t="str">
        <f t="shared" si="802"/>
        <v/>
      </c>
      <c r="W5148" s="75" t="e">
        <f t="shared" si="806"/>
        <v>#N/A</v>
      </c>
      <c r="X5148" s="75" t="e">
        <f t="shared" si="809"/>
        <v>#N/A</v>
      </c>
      <c r="Y5148" s="75" t="e">
        <f t="shared" si="807"/>
        <v>#N/A</v>
      </c>
    </row>
    <row r="5149" spans="2:25" ht="12.75" x14ac:dyDescent="0.2">
      <c r="B5149" s="72" t="str">
        <f t="shared" si="803"/>
        <v/>
      </c>
      <c r="C5149" s="58"/>
      <c r="D5149" s="67"/>
      <c r="E5149" s="71" t="str">
        <f t="shared" si="804"/>
        <v/>
      </c>
      <c r="F5149" s="71" t="str">
        <f t="shared" si="810"/>
        <v/>
      </c>
      <c r="G5149" s="72" t="str">
        <f t="shared" si="808"/>
        <v/>
      </c>
      <c r="H5149" s="68" t="str">
        <f t="shared" si="805"/>
        <v/>
      </c>
      <c r="I5149" s="69" t="str">
        <f t="shared" si="801"/>
        <v/>
      </c>
      <c r="J5149" s="70" t="str">
        <f t="shared" si="802"/>
        <v/>
      </c>
      <c r="W5149" s="75" t="e">
        <f t="shared" si="806"/>
        <v>#N/A</v>
      </c>
      <c r="X5149" s="75" t="e">
        <f t="shared" si="809"/>
        <v>#N/A</v>
      </c>
      <c r="Y5149" s="75" t="e">
        <f t="shared" si="807"/>
        <v>#N/A</v>
      </c>
    </row>
    <row r="5150" spans="2:25" ht="12.75" x14ac:dyDescent="0.2">
      <c r="B5150" s="72" t="str">
        <f t="shared" si="803"/>
        <v/>
      </c>
      <c r="C5150" s="58"/>
      <c r="D5150" s="67"/>
      <c r="E5150" s="71" t="str">
        <f t="shared" si="804"/>
        <v/>
      </c>
      <c r="F5150" s="71" t="str">
        <f t="shared" si="810"/>
        <v/>
      </c>
      <c r="G5150" s="72" t="str">
        <f t="shared" si="808"/>
        <v/>
      </c>
      <c r="H5150" s="68" t="str">
        <f t="shared" si="805"/>
        <v/>
      </c>
      <c r="I5150" s="69" t="str">
        <f t="shared" si="801"/>
        <v/>
      </c>
      <c r="J5150" s="70" t="str">
        <f t="shared" si="802"/>
        <v/>
      </c>
      <c r="W5150" s="75" t="e">
        <f t="shared" si="806"/>
        <v>#N/A</v>
      </c>
      <c r="X5150" s="75" t="e">
        <f t="shared" si="809"/>
        <v>#N/A</v>
      </c>
      <c r="Y5150" s="75" t="e">
        <f t="shared" si="807"/>
        <v>#N/A</v>
      </c>
    </row>
    <row r="5151" spans="2:25" ht="12.75" x14ac:dyDescent="0.2">
      <c r="B5151" s="72" t="str">
        <f t="shared" si="803"/>
        <v/>
      </c>
      <c r="C5151" s="58"/>
      <c r="D5151" s="67"/>
      <c r="E5151" s="71" t="str">
        <f t="shared" si="804"/>
        <v/>
      </c>
      <c r="F5151" s="71" t="str">
        <f t="shared" si="810"/>
        <v/>
      </c>
      <c r="G5151" s="72" t="str">
        <f t="shared" si="808"/>
        <v/>
      </c>
      <c r="H5151" s="68" t="str">
        <f t="shared" si="805"/>
        <v/>
      </c>
      <c r="I5151" s="69" t="str">
        <f t="shared" si="801"/>
        <v/>
      </c>
      <c r="J5151" s="70" t="str">
        <f t="shared" si="802"/>
        <v/>
      </c>
      <c r="W5151" s="75" t="e">
        <f t="shared" si="806"/>
        <v>#N/A</v>
      </c>
      <c r="X5151" s="75" t="e">
        <f t="shared" si="809"/>
        <v>#N/A</v>
      </c>
      <c r="Y5151" s="75" t="e">
        <f t="shared" si="807"/>
        <v>#N/A</v>
      </c>
    </row>
    <row r="5152" spans="2:25" ht="12.75" x14ac:dyDescent="0.2">
      <c r="B5152" s="72" t="str">
        <f t="shared" si="803"/>
        <v/>
      </c>
      <c r="C5152" s="58"/>
      <c r="D5152" s="67"/>
      <c r="E5152" s="71" t="str">
        <f t="shared" si="804"/>
        <v/>
      </c>
      <c r="F5152" s="71" t="str">
        <f t="shared" si="810"/>
        <v/>
      </c>
      <c r="G5152" s="72" t="str">
        <f t="shared" si="808"/>
        <v/>
      </c>
      <c r="H5152" s="68" t="str">
        <f t="shared" si="805"/>
        <v/>
      </c>
      <c r="I5152" s="69" t="str">
        <f t="shared" si="801"/>
        <v/>
      </c>
      <c r="J5152" s="70" t="str">
        <f t="shared" si="802"/>
        <v/>
      </c>
      <c r="W5152" s="75" t="e">
        <f t="shared" si="806"/>
        <v>#N/A</v>
      </c>
      <c r="X5152" s="75" t="e">
        <f t="shared" si="809"/>
        <v>#N/A</v>
      </c>
      <c r="Y5152" s="75" t="e">
        <f t="shared" si="807"/>
        <v>#N/A</v>
      </c>
    </row>
    <row r="5153" spans="2:25" ht="12.75" x14ac:dyDescent="0.2">
      <c r="B5153" s="72" t="str">
        <f t="shared" si="803"/>
        <v/>
      </c>
      <c r="C5153" s="58"/>
      <c r="D5153" s="67"/>
      <c r="E5153" s="71" t="str">
        <f t="shared" si="804"/>
        <v/>
      </c>
      <c r="F5153" s="71" t="str">
        <f t="shared" si="810"/>
        <v/>
      </c>
      <c r="G5153" s="72" t="str">
        <f t="shared" si="808"/>
        <v/>
      </c>
      <c r="H5153" s="68" t="str">
        <f t="shared" si="805"/>
        <v/>
      </c>
      <c r="I5153" s="69" t="str">
        <f t="shared" si="801"/>
        <v/>
      </c>
      <c r="J5153" s="70" t="str">
        <f t="shared" si="802"/>
        <v/>
      </c>
      <c r="W5153" s="75" t="e">
        <f t="shared" si="806"/>
        <v>#N/A</v>
      </c>
      <c r="X5153" s="75" t="e">
        <f t="shared" si="809"/>
        <v>#N/A</v>
      </c>
      <c r="Y5153" s="75" t="e">
        <f t="shared" si="807"/>
        <v>#N/A</v>
      </c>
    </row>
    <row r="5154" spans="2:25" ht="12.75" x14ac:dyDescent="0.2">
      <c r="B5154" s="72" t="str">
        <f t="shared" si="803"/>
        <v/>
      </c>
      <c r="C5154" s="58"/>
      <c r="D5154" s="67"/>
      <c r="E5154" s="71" t="str">
        <f t="shared" si="804"/>
        <v/>
      </c>
      <c r="F5154" s="71" t="str">
        <f t="shared" si="810"/>
        <v/>
      </c>
      <c r="G5154" s="72" t="str">
        <f t="shared" si="808"/>
        <v/>
      </c>
      <c r="H5154" s="68" t="str">
        <f t="shared" si="805"/>
        <v/>
      </c>
      <c r="I5154" s="69" t="str">
        <f t="shared" si="801"/>
        <v/>
      </c>
      <c r="J5154" s="70" t="str">
        <f t="shared" si="802"/>
        <v/>
      </c>
      <c r="W5154" s="75" t="e">
        <f t="shared" si="806"/>
        <v>#N/A</v>
      </c>
      <c r="X5154" s="75" t="e">
        <f t="shared" si="809"/>
        <v>#N/A</v>
      </c>
      <c r="Y5154" s="75" t="e">
        <f t="shared" si="807"/>
        <v>#N/A</v>
      </c>
    </row>
    <row r="5155" spans="2:25" ht="12.75" x14ac:dyDescent="0.2">
      <c r="B5155" s="72" t="str">
        <f t="shared" si="803"/>
        <v/>
      </c>
      <c r="C5155" s="58"/>
      <c r="D5155" s="67"/>
      <c r="E5155" s="71" t="str">
        <f t="shared" si="804"/>
        <v/>
      </c>
      <c r="F5155" s="71" t="str">
        <f t="shared" si="810"/>
        <v/>
      </c>
      <c r="G5155" s="72" t="str">
        <f t="shared" si="808"/>
        <v/>
      </c>
      <c r="H5155" s="68" t="str">
        <f t="shared" si="805"/>
        <v/>
      </c>
      <c r="I5155" s="69" t="str">
        <f t="shared" si="801"/>
        <v/>
      </c>
      <c r="J5155" s="70" t="str">
        <f t="shared" si="802"/>
        <v/>
      </c>
      <c r="W5155" s="75" t="e">
        <f t="shared" si="806"/>
        <v>#N/A</v>
      </c>
      <c r="X5155" s="75" t="e">
        <f t="shared" si="809"/>
        <v>#N/A</v>
      </c>
      <c r="Y5155" s="75" t="e">
        <f t="shared" si="807"/>
        <v>#N/A</v>
      </c>
    </row>
    <row r="5156" spans="2:25" ht="12.75" x14ac:dyDescent="0.2">
      <c r="B5156" s="72" t="str">
        <f t="shared" si="803"/>
        <v/>
      </c>
      <c r="C5156" s="58"/>
      <c r="D5156" s="67"/>
      <c r="E5156" s="71" t="str">
        <f t="shared" si="804"/>
        <v/>
      </c>
      <c r="F5156" s="71" t="str">
        <f t="shared" si="810"/>
        <v/>
      </c>
      <c r="G5156" s="72" t="str">
        <f t="shared" si="808"/>
        <v/>
      </c>
      <c r="H5156" s="68" t="str">
        <f t="shared" si="805"/>
        <v/>
      </c>
      <c r="I5156" s="69" t="str">
        <f t="shared" si="801"/>
        <v/>
      </c>
      <c r="J5156" s="70" t="str">
        <f t="shared" si="802"/>
        <v/>
      </c>
      <c r="W5156" s="75" t="e">
        <f t="shared" si="806"/>
        <v>#N/A</v>
      </c>
      <c r="X5156" s="75" t="e">
        <f t="shared" si="809"/>
        <v>#N/A</v>
      </c>
      <c r="Y5156" s="75" t="e">
        <f t="shared" si="807"/>
        <v>#N/A</v>
      </c>
    </row>
    <row r="5157" spans="2:25" ht="12.75" x14ac:dyDescent="0.2">
      <c r="B5157" s="72" t="str">
        <f t="shared" si="803"/>
        <v/>
      </c>
      <c r="C5157" s="58"/>
      <c r="D5157" s="67"/>
      <c r="E5157" s="71" t="str">
        <f t="shared" si="804"/>
        <v/>
      </c>
      <c r="F5157" s="71" t="str">
        <f t="shared" si="810"/>
        <v/>
      </c>
      <c r="G5157" s="72" t="str">
        <f t="shared" si="808"/>
        <v/>
      </c>
      <c r="H5157" s="68" t="str">
        <f t="shared" si="805"/>
        <v/>
      </c>
      <c r="I5157" s="69" t="str">
        <f t="shared" si="801"/>
        <v/>
      </c>
      <c r="J5157" s="70" t="str">
        <f t="shared" si="802"/>
        <v/>
      </c>
      <c r="W5157" s="75" t="e">
        <f t="shared" si="806"/>
        <v>#N/A</v>
      </c>
      <c r="X5157" s="75" t="e">
        <f t="shared" si="809"/>
        <v>#N/A</v>
      </c>
      <c r="Y5157" s="75" t="e">
        <f t="shared" si="807"/>
        <v>#N/A</v>
      </c>
    </row>
    <row r="5158" spans="2:25" ht="12.75" x14ac:dyDescent="0.2">
      <c r="B5158" s="72" t="str">
        <f t="shared" si="803"/>
        <v/>
      </c>
      <c r="C5158" s="58"/>
      <c r="D5158" s="67"/>
      <c r="E5158" s="71" t="str">
        <f t="shared" si="804"/>
        <v/>
      </c>
      <c r="F5158" s="71" t="str">
        <f t="shared" si="810"/>
        <v/>
      </c>
      <c r="G5158" s="72" t="str">
        <f t="shared" si="808"/>
        <v/>
      </c>
      <c r="H5158" s="68" t="str">
        <f t="shared" si="805"/>
        <v/>
      </c>
      <c r="I5158" s="69" t="str">
        <f t="shared" si="801"/>
        <v/>
      </c>
      <c r="J5158" s="70" t="str">
        <f t="shared" si="802"/>
        <v/>
      </c>
      <c r="W5158" s="75" t="e">
        <f t="shared" si="806"/>
        <v>#N/A</v>
      </c>
      <c r="X5158" s="75" t="e">
        <f t="shared" si="809"/>
        <v>#N/A</v>
      </c>
      <c r="Y5158" s="75" t="e">
        <f t="shared" si="807"/>
        <v>#N/A</v>
      </c>
    </row>
    <row r="5159" spans="2:25" ht="12.75" x14ac:dyDescent="0.2">
      <c r="B5159" s="72" t="str">
        <f t="shared" si="803"/>
        <v/>
      </c>
      <c r="C5159" s="58"/>
      <c r="D5159" s="67"/>
      <c r="E5159" s="71" t="str">
        <f t="shared" si="804"/>
        <v/>
      </c>
      <c r="F5159" s="71" t="str">
        <f t="shared" si="810"/>
        <v/>
      </c>
      <c r="G5159" s="72" t="str">
        <f t="shared" si="808"/>
        <v/>
      </c>
      <c r="H5159" s="68" t="str">
        <f t="shared" si="805"/>
        <v/>
      </c>
      <c r="I5159" s="69" t="str">
        <f t="shared" si="801"/>
        <v/>
      </c>
      <c r="J5159" s="70" t="str">
        <f t="shared" si="802"/>
        <v/>
      </c>
      <c r="W5159" s="75" t="e">
        <f t="shared" si="806"/>
        <v>#N/A</v>
      </c>
      <c r="X5159" s="75" t="e">
        <f t="shared" si="809"/>
        <v>#N/A</v>
      </c>
      <c r="Y5159" s="75" t="e">
        <f t="shared" si="807"/>
        <v>#N/A</v>
      </c>
    </row>
    <row r="5160" spans="2:25" ht="12.75" x14ac:dyDescent="0.2">
      <c r="B5160" s="72" t="str">
        <f t="shared" si="803"/>
        <v/>
      </c>
      <c r="C5160" s="58"/>
      <c r="D5160" s="67"/>
      <c r="E5160" s="71" t="str">
        <f t="shared" si="804"/>
        <v/>
      </c>
      <c r="F5160" s="71" t="str">
        <f t="shared" si="810"/>
        <v/>
      </c>
      <c r="G5160" s="72" t="str">
        <f t="shared" si="808"/>
        <v/>
      </c>
      <c r="H5160" s="68" t="str">
        <f t="shared" si="805"/>
        <v/>
      </c>
      <c r="I5160" s="69" t="str">
        <f t="shared" si="801"/>
        <v/>
      </c>
      <c r="J5160" s="70" t="str">
        <f t="shared" si="802"/>
        <v/>
      </c>
      <c r="W5160" s="75" t="e">
        <f t="shared" si="806"/>
        <v>#N/A</v>
      </c>
      <c r="X5160" s="75" t="e">
        <f t="shared" si="809"/>
        <v>#N/A</v>
      </c>
      <c r="Y5160" s="75" t="e">
        <f t="shared" si="807"/>
        <v>#N/A</v>
      </c>
    </row>
    <row r="5161" spans="2:25" ht="12.75" x14ac:dyDescent="0.2">
      <c r="B5161" s="72" t="str">
        <f t="shared" si="803"/>
        <v/>
      </c>
      <c r="C5161" s="58"/>
      <c r="D5161" s="67"/>
      <c r="E5161" s="71" t="str">
        <f t="shared" si="804"/>
        <v/>
      </c>
      <c r="F5161" s="71" t="str">
        <f t="shared" si="810"/>
        <v/>
      </c>
      <c r="G5161" s="72" t="str">
        <f t="shared" si="808"/>
        <v/>
      </c>
      <c r="H5161" s="68" t="str">
        <f t="shared" si="805"/>
        <v/>
      </c>
      <c r="I5161" s="69" t="str">
        <f t="shared" si="801"/>
        <v/>
      </c>
      <c r="J5161" s="70" t="str">
        <f t="shared" si="802"/>
        <v/>
      </c>
      <c r="W5161" s="75" t="e">
        <f t="shared" si="806"/>
        <v>#N/A</v>
      </c>
      <c r="X5161" s="75" t="e">
        <f t="shared" si="809"/>
        <v>#N/A</v>
      </c>
      <c r="Y5161" s="75" t="e">
        <f t="shared" si="807"/>
        <v>#N/A</v>
      </c>
    </row>
    <row r="5162" spans="2:25" ht="12.75" x14ac:dyDescent="0.2">
      <c r="B5162" s="72" t="str">
        <f t="shared" si="803"/>
        <v/>
      </c>
      <c r="C5162" s="58"/>
      <c r="D5162" s="67"/>
      <c r="E5162" s="71" t="str">
        <f t="shared" si="804"/>
        <v/>
      </c>
      <c r="F5162" s="71" t="str">
        <f t="shared" si="810"/>
        <v/>
      </c>
      <c r="G5162" s="72" t="str">
        <f t="shared" si="808"/>
        <v/>
      </c>
      <c r="H5162" s="68" t="str">
        <f t="shared" si="805"/>
        <v/>
      </c>
      <c r="I5162" s="69" t="str">
        <f t="shared" si="801"/>
        <v/>
      </c>
      <c r="J5162" s="70" t="str">
        <f t="shared" si="802"/>
        <v/>
      </c>
      <c r="W5162" s="75" t="e">
        <f t="shared" si="806"/>
        <v>#N/A</v>
      </c>
      <c r="X5162" s="75" t="e">
        <f t="shared" si="809"/>
        <v>#N/A</v>
      </c>
      <c r="Y5162" s="75" t="e">
        <f t="shared" si="807"/>
        <v>#N/A</v>
      </c>
    </row>
    <row r="5163" spans="2:25" ht="12.75" x14ac:dyDescent="0.2">
      <c r="B5163" s="72" t="str">
        <f t="shared" si="803"/>
        <v/>
      </c>
      <c r="C5163" s="58"/>
      <c r="D5163" s="67"/>
      <c r="E5163" s="71" t="str">
        <f t="shared" si="804"/>
        <v/>
      </c>
      <c r="F5163" s="71" t="str">
        <f t="shared" si="810"/>
        <v/>
      </c>
      <c r="G5163" s="72" t="str">
        <f t="shared" si="808"/>
        <v/>
      </c>
      <c r="H5163" s="68" t="str">
        <f t="shared" si="805"/>
        <v/>
      </c>
      <c r="I5163" s="69" t="str">
        <f t="shared" si="801"/>
        <v/>
      </c>
      <c r="J5163" s="70" t="str">
        <f t="shared" si="802"/>
        <v/>
      </c>
      <c r="W5163" s="75" t="e">
        <f t="shared" si="806"/>
        <v>#N/A</v>
      </c>
      <c r="X5163" s="75" t="e">
        <f t="shared" si="809"/>
        <v>#N/A</v>
      </c>
      <c r="Y5163" s="75" t="e">
        <f t="shared" si="807"/>
        <v>#N/A</v>
      </c>
    </row>
    <row r="5164" spans="2:25" ht="12.75" x14ac:dyDescent="0.2">
      <c r="B5164" s="72" t="str">
        <f t="shared" si="803"/>
        <v/>
      </c>
      <c r="C5164" s="58"/>
      <c r="D5164" s="67"/>
      <c r="E5164" s="71" t="str">
        <f t="shared" si="804"/>
        <v/>
      </c>
      <c r="F5164" s="71" t="str">
        <f t="shared" si="810"/>
        <v/>
      </c>
      <c r="G5164" s="72" t="str">
        <f t="shared" si="808"/>
        <v/>
      </c>
      <c r="H5164" s="68" t="str">
        <f t="shared" si="805"/>
        <v/>
      </c>
      <c r="I5164" s="69" t="str">
        <f t="shared" si="801"/>
        <v/>
      </c>
      <c r="J5164" s="70" t="str">
        <f t="shared" si="802"/>
        <v/>
      </c>
      <c r="W5164" s="75" t="e">
        <f t="shared" si="806"/>
        <v>#N/A</v>
      </c>
      <c r="X5164" s="75" t="e">
        <f t="shared" si="809"/>
        <v>#N/A</v>
      </c>
      <c r="Y5164" s="75" t="e">
        <f t="shared" si="807"/>
        <v>#N/A</v>
      </c>
    </row>
    <row r="5165" spans="2:25" ht="12.75" x14ac:dyDescent="0.2">
      <c r="B5165" s="72" t="str">
        <f t="shared" si="803"/>
        <v/>
      </c>
      <c r="C5165" s="58"/>
      <c r="D5165" s="67"/>
      <c r="E5165" s="71" t="str">
        <f t="shared" si="804"/>
        <v/>
      </c>
      <c r="F5165" s="71" t="str">
        <f t="shared" si="810"/>
        <v/>
      </c>
      <c r="G5165" s="72" t="str">
        <f t="shared" si="808"/>
        <v/>
      </c>
      <c r="H5165" s="68" t="str">
        <f t="shared" si="805"/>
        <v/>
      </c>
      <c r="I5165" s="69" t="str">
        <f t="shared" si="801"/>
        <v/>
      </c>
      <c r="J5165" s="70" t="str">
        <f t="shared" si="802"/>
        <v/>
      </c>
      <c r="W5165" s="75" t="e">
        <f t="shared" si="806"/>
        <v>#N/A</v>
      </c>
      <c r="X5165" s="75" t="e">
        <f t="shared" si="809"/>
        <v>#N/A</v>
      </c>
      <c r="Y5165" s="75" t="e">
        <f t="shared" si="807"/>
        <v>#N/A</v>
      </c>
    </row>
    <row r="5166" spans="2:25" ht="12.75" x14ac:dyDescent="0.2">
      <c r="B5166" s="72" t="str">
        <f t="shared" si="803"/>
        <v/>
      </c>
      <c r="C5166" s="58"/>
      <c r="D5166" s="67"/>
      <c r="E5166" s="71" t="str">
        <f t="shared" si="804"/>
        <v/>
      </c>
      <c r="F5166" s="71" t="str">
        <f t="shared" si="810"/>
        <v/>
      </c>
      <c r="G5166" s="72" t="str">
        <f t="shared" si="808"/>
        <v/>
      </c>
      <c r="H5166" s="68" t="str">
        <f t="shared" si="805"/>
        <v/>
      </c>
      <c r="I5166" s="69" t="str">
        <f t="shared" si="801"/>
        <v/>
      </c>
      <c r="J5166" s="70" t="str">
        <f t="shared" si="802"/>
        <v/>
      </c>
      <c r="W5166" s="75" t="e">
        <f t="shared" si="806"/>
        <v>#N/A</v>
      </c>
      <c r="X5166" s="75" t="e">
        <f t="shared" si="809"/>
        <v>#N/A</v>
      </c>
      <c r="Y5166" s="75" t="e">
        <f t="shared" si="807"/>
        <v>#N/A</v>
      </c>
    </row>
    <row r="5167" spans="2:25" ht="12.75" x14ac:dyDescent="0.2">
      <c r="B5167" s="72" t="str">
        <f t="shared" si="803"/>
        <v/>
      </c>
      <c r="C5167" s="58"/>
      <c r="D5167" s="67"/>
      <c r="E5167" s="71" t="str">
        <f t="shared" si="804"/>
        <v/>
      </c>
      <c r="F5167" s="71" t="str">
        <f t="shared" si="810"/>
        <v/>
      </c>
      <c r="G5167" s="72" t="str">
        <f t="shared" si="808"/>
        <v/>
      </c>
      <c r="H5167" s="68" t="str">
        <f t="shared" si="805"/>
        <v/>
      </c>
      <c r="I5167" s="69" t="str">
        <f t="shared" si="801"/>
        <v/>
      </c>
      <c r="J5167" s="70" t="str">
        <f t="shared" si="802"/>
        <v/>
      </c>
      <c r="W5167" s="75" t="e">
        <f t="shared" si="806"/>
        <v>#N/A</v>
      </c>
      <c r="X5167" s="75" t="e">
        <f t="shared" si="809"/>
        <v>#N/A</v>
      </c>
      <c r="Y5167" s="75" t="e">
        <f t="shared" si="807"/>
        <v>#N/A</v>
      </c>
    </row>
    <row r="5168" spans="2:25" ht="12.75" x14ac:dyDescent="0.2">
      <c r="B5168" s="72" t="str">
        <f t="shared" si="803"/>
        <v/>
      </c>
      <c r="C5168" s="58"/>
      <c r="D5168" s="67"/>
      <c r="E5168" s="71" t="str">
        <f t="shared" si="804"/>
        <v/>
      </c>
      <c r="F5168" s="71" t="str">
        <f t="shared" si="810"/>
        <v/>
      </c>
      <c r="G5168" s="72" t="str">
        <f t="shared" si="808"/>
        <v/>
      </c>
      <c r="H5168" s="68" t="str">
        <f t="shared" si="805"/>
        <v/>
      </c>
      <c r="I5168" s="69" t="str">
        <f t="shared" si="801"/>
        <v/>
      </c>
      <c r="J5168" s="70" t="str">
        <f t="shared" si="802"/>
        <v/>
      </c>
      <c r="W5168" s="75" t="e">
        <f t="shared" si="806"/>
        <v>#N/A</v>
      </c>
      <c r="X5168" s="75" t="e">
        <f t="shared" si="809"/>
        <v>#N/A</v>
      </c>
      <c r="Y5168" s="75" t="e">
        <f t="shared" si="807"/>
        <v>#N/A</v>
      </c>
    </row>
    <row r="5169" spans="2:25" ht="12.75" x14ac:dyDescent="0.2">
      <c r="B5169" s="72" t="str">
        <f t="shared" si="803"/>
        <v/>
      </c>
      <c r="C5169" s="58"/>
      <c r="D5169" s="67"/>
      <c r="E5169" s="71" t="str">
        <f t="shared" si="804"/>
        <v/>
      </c>
      <c r="F5169" s="71" t="str">
        <f t="shared" si="810"/>
        <v/>
      </c>
      <c r="G5169" s="72" t="str">
        <f t="shared" si="808"/>
        <v/>
      </c>
      <c r="H5169" s="68" t="str">
        <f t="shared" si="805"/>
        <v/>
      </c>
      <c r="I5169" s="69" t="str">
        <f t="shared" si="801"/>
        <v/>
      </c>
      <c r="J5169" s="70" t="str">
        <f t="shared" si="802"/>
        <v/>
      </c>
      <c r="W5169" s="75" t="e">
        <f t="shared" si="806"/>
        <v>#N/A</v>
      </c>
      <c r="X5169" s="75" t="e">
        <f t="shared" si="809"/>
        <v>#N/A</v>
      </c>
      <c r="Y5169" s="75" t="e">
        <f t="shared" si="807"/>
        <v>#N/A</v>
      </c>
    </row>
    <row r="5170" spans="2:25" ht="12.75" x14ac:dyDescent="0.2">
      <c r="B5170" s="72" t="str">
        <f t="shared" si="803"/>
        <v/>
      </c>
      <c r="C5170" s="58"/>
      <c r="D5170" s="67"/>
      <c r="E5170" s="71" t="str">
        <f t="shared" si="804"/>
        <v/>
      </c>
      <c r="F5170" s="71" t="str">
        <f t="shared" si="810"/>
        <v/>
      </c>
      <c r="G5170" s="72" t="str">
        <f t="shared" si="808"/>
        <v/>
      </c>
      <c r="H5170" s="68" t="str">
        <f t="shared" si="805"/>
        <v/>
      </c>
      <c r="I5170" s="69" t="str">
        <f t="shared" si="801"/>
        <v/>
      </c>
      <c r="J5170" s="70" t="str">
        <f t="shared" si="802"/>
        <v/>
      </c>
      <c r="W5170" s="75" t="e">
        <f t="shared" si="806"/>
        <v>#N/A</v>
      </c>
      <c r="X5170" s="75" t="e">
        <f t="shared" si="809"/>
        <v>#N/A</v>
      </c>
      <c r="Y5170" s="75" t="e">
        <f t="shared" si="807"/>
        <v>#N/A</v>
      </c>
    </row>
    <row r="5171" spans="2:25" ht="12.75" x14ac:dyDescent="0.2">
      <c r="B5171" s="72" t="str">
        <f t="shared" si="803"/>
        <v/>
      </c>
      <c r="C5171" s="58"/>
      <c r="D5171" s="67"/>
      <c r="E5171" s="71" t="str">
        <f t="shared" si="804"/>
        <v/>
      </c>
      <c r="F5171" s="71" t="str">
        <f t="shared" si="810"/>
        <v/>
      </c>
      <c r="G5171" s="72" t="str">
        <f t="shared" si="808"/>
        <v/>
      </c>
      <c r="H5171" s="68" t="str">
        <f t="shared" si="805"/>
        <v/>
      </c>
      <c r="I5171" s="69" t="str">
        <f t="shared" si="801"/>
        <v/>
      </c>
      <c r="J5171" s="70" t="str">
        <f t="shared" si="802"/>
        <v/>
      </c>
      <c r="W5171" s="75" t="e">
        <f t="shared" si="806"/>
        <v>#N/A</v>
      </c>
      <c r="X5171" s="75" t="e">
        <f t="shared" si="809"/>
        <v>#N/A</v>
      </c>
      <c r="Y5171" s="75" t="e">
        <f t="shared" si="807"/>
        <v>#N/A</v>
      </c>
    </row>
    <row r="5172" spans="2:25" ht="12.75" x14ac:dyDescent="0.2">
      <c r="B5172" s="72" t="str">
        <f t="shared" si="803"/>
        <v/>
      </c>
      <c r="C5172" s="58"/>
      <c r="D5172" s="67"/>
      <c r="E5172" s="71" t="str">
        <f t="shared" si="804"/>
        <v/>
      </c>
      <c r="F5172" s="71" t="str">
        <f t="shared" si="810"/>
        <v/>
      </c>
      <c r="G5172" s="72" t="str">
        <f t="shared" si="808"/>
        <v/>
      </c>
      <c r="H5172" s="68" t="str">
        <f t="shared" si="805"/>
        <v/>
      </c>
      <c r="I5172" s="69" t="str">
        <f t="shared" si="801"/>
        <v/>
      </c>
      <c r="J5172" s="70" t="str">
        <f t="shared" si="802"/>
        <v/>
      </c>
      <c r="W5172" s="75" t="e">
        <f t="shared" si="806"/>
        <v>#N/A</v>
      </c>
      <c r="X5172" s="75" t="e">
        <f t="shared" si="809"/>
        <v>#N/A</v>
      </c>
      <c r="Y5172" s="75" t="e">
        <f t="shared" si="807"/>
        <v>#N/A</v>
      </c>
    </row>
    <row r="5173" spans="2:25" ht="12.75" x14ac:dyDescent="0.2">
      <c r="B5173" s="72" t="str">
        <f t="shared" si="803"/>
        <v/>
      </c>
      <c r="C5173" s="58"/>
      <c r="D5173" s="67"/>
      <c r="E5173" s="71" t="str">
        <f t="shared" si="804"/>
        <v/>
      </c>
      <c r="F5173" s="71" t="str">
        <f t="shared" si="810"/>
        <v/>
      </c>
      <c r="G5173" s="72" t="str">
        <f t="shared" si="808"/>
        <v/>
      </c>
      <c r="H5173" s="68" t="str">
        <f t="shared" si="805"/>
        <v/>
      </c>
      <c r="I5173" s="69" t="str">
        <f t="shared" si="801"/>
        <v/>
      </c>
      <c r="J5173" s="70" t="str">
        <f t="shared" si="802"/>
        <v/>
      </c>
      <c r="W5173" s="75" t="e">
        <f t="shared" si="806"/>
        <v>#N/A</v>
      </c>
      <c r="X5173" s="75" t="e">
        <f t="shared" si="809"/>
        <v>#N/A</v>
      </c>
      <c r="Y5173" s="75" t="e">
        <f t="shared" si="807"/>
        <v>#N/A</v>
      </c>
    </row>
    <row r="5174" spans="2:25" ht="12.75" x14ac:dyDescent="0.2">
      <c r="B5174" s="72" t="str">
        <f t="shared" si="803"/>
        <v/>
      </c>
      <c r="C5174" s="58"/>
      <c r="D5174" s="67"/>
      <c r="E5174" s="71" t="str">
        <f t="shared" si="804"/>
        <v/>
      </c>
      <c r="F5174" s="71" t="str">
        <f t="shared" si="810"/>
        <v/>
      </c>
      <c r="G5174" s="72" t="str">
        <f t="shared" si="808"/>
        <v/>
      </c>
      <c r="H5174" s="68" t="str">
        <f t="shared" si="805"/>
        <v/>
      </c>
      <c r="I5174" s="69" t="str">
        <f t="shared" si="801"/>
        <v/>
      </c>
      <c r="J5174" s="70" t="str">
        <f t="shared" si="802"/>
        <v/>
      </c>
      <c r="W5174" s="75" t="e">
        <f t="shared" si="806"/>
        <v>#N/A</v>
      </c>
      <c r="X5174" s="75" t="e">
        <f t="shared" si="809"/>
        <v>#N/A</v>
      </c>
      <c r="Y5174" s="75" t="e">
        <f t="shared" si="807"/>
        <v>#N/A</v>
      </c>
    </row>
    <row r="5175" spans="2:25" ht="12.75" x14ac:dyDescent="0.2">
      <c r="B5175" s="72" t="str">
        <f t="shared" si="803"/>
        <v/>
      </c>
      <c r="C5175" s="58"/>
      <c r="D5175" s="67"/>
      <c r="E5175" s="71" t="str">
        <f t="shared" si="804"/>
        <v/>
      </c>
      <c r="F5175" s="71" t="str">
        <f t="shared" si="810"/>
        <v/>
      </c>
      <c r="G5175" s="72" t="str">
        <f t="shared" si="808"/>
        <v/>
      </c>
      <c r="H5175" s="68" t="str">
        <f t="shared" si="805"/>
        <v/>
      </c>
      <c r="I5175" s="69" t="str">
        <f t="shared" si="801"/>
        <v/>
      </c>
      <c r="J5175" s="70" t="str">
        <f t="shared" si="802"/>
        <v/>
      </c>
      <c r="W5175" s="75" t="e">
        <f t="shared" si="806"/>
        <v>#N/A</v>
      </c>
      <c r="X5175" s="75" t="e">
        <f t="shared" si="809"/>
        <v>#N/A</v>
      </c>
      <c r="Y5175" s="75" t="e">
        <f t="shared" si="807"/>
        <v>#N/A</v>
      </c>
    </row>
    <row r="5176" spans="2:25" ht="12.75" x14ac:dyDescent="0.2">
      <c r="B5176" s="72" t="str">
        <f t="shared" si="803"/>
        <v/>
      </c>
      <c r="C5176" s="58"/>
      <c r="D5176" s="67"/>
      <c r="E5176" s="71" t="str">
        <f t="shared" si="804"/>
        <v/>
      </c>
      <c r="F5176" s="71" t="str">
        <f t="shared" si="810"/>
        <v/>
      </c>
      <c r="G5176" s="72" t="str">
        <f t="shared" si="808"/>
        <v/>
      </c>
      <c r="H5176" s="68" t="str">
        <f t="shared" si="805"/>
        <v/>
      </c>
      <c r="I5176" s="69" t="str">
        <f t="shared" si="801"/>
        <v/>
      </c>
      <c r="J5176" s="70" t="str">
        <f t="shared" si="802"/>
        <v/>
      </c>
      <c r="W5176" s="75" t="e">
        <f t="shared" si="806"/>
        <v>#N/A</v>
      </c>
      <c r="X5176" s="75" t="e">
        <f t="shared" si="809"/>
        <v>#N/A</v>
      </c>
      <c r="Y5176" s="75" t="e">
        <f t="shared" si="807"/>
        <v>#N/A</v>
      </c>
    </row>
    <row r="5177" spans="2:25" ht="12.75" x14ac:dyDescent="0.2">
      <c r="B5177" s="72" t="str">
        <f t="shared" si="803"/>
        <v/>
      </c>
      <c r="C5177" s="58"/>
      <c r="D5177" s="67"/>
      <c r="E5177" s="71" t="str">
        <f t="shared" si="804"/>
        <v/>
      </c>
      <c r="F5177" s="71" t="str">
        <f t="shared" si="810"/>
        <v/>
      </c>
      <c r="G5177" s="72" t="str">
        <f t="shared" si="808"/>
        <v/>
      </c>
      <c r="H5177" s="68" t="str">
        <f t="shared" si="805"/>
        <v/>
      </c>
      <c r="I5177" s="69" t="str">
        <f t="shared" si="801"/>
        <v/>
      </c>
      <c r="J5177" s="70" t="str">
        <f t="shared" si="802"/>
        <v/>
      </c>
      <c r="W5177" s="75" t="e">
        <f t="shared" si="806"/>
        <v>#N/A</v>
      </c>
      <c r="X5177" s="75" t="e">
        <f t="shared" si="809"/>
        <v>#N/A</v>
      </c>
      <c r="Y5177" s="75" t="e">
        <f t="shared" si="807"/>
        <v>#N/A</v>
      </c>
    </row>
    <row r="5178" spans="2:25" ht="12.75" x14ac:dyDescent="0.2">
      <c r="B5178" s="72" t="str">
        <f t="shared" si="803"/>
        <v/>
      </c>
      <c r="C5178" s="58"/>
      <c r="D5178" s="67"/>
      <c r="E5178" s="71" t="str">
        <f t="shared" si="804"/>
        <v/>
      </c>
      <c r="F5178" s="71" t="str">
        <f t="shared" si="810"/>
        <v/>
      </c>
      <c r="G5178" s="72" t="str">
        <f t="shared" si="808"/>
        <v/>
      </c>
      <c r="H5178" s="68" t="str">
        <f t="shared" si="805"/>
        <v/>
      </c>
      <c r="I5178" s="69" t="str">
        <f t="shared" si="801"/>
        <v/>
      </c>
      <c r="J5178" s="70" t="str">
        <f t="shared" si="802"/>
        <v/>
      </c>
      <c r="W5178" s="75" t="e">
        <f t="shared" si="806"/>
        <v>#N/A</v>
      </c>
      <c r="X5178" s="75" t="e">
        <f t="shared" si="809"/>
        <v>#N/A</v>
      </c>
      <c r="Y5178" s="75" t="e">
        <f t="shared" si="807"/>
        <v>#N/A</v>
      </c>
    </row>
    <row r="5179" spans="2:25" ht="12.75" x14ac:dyDescent="0.2">
      <c r="B5179" s="72" t="str">
        <f t="shared" si="803"/>
        <v/>
      </c>
      <c r="C5179" s="58"/>
      <c r="D5179" s="67"/>
      <c r="E5179" s="71" t="str">
        <f t="shared" si="804"/>
        <v/>
      </c>
      <c r="F5179" s="71" t="str">
        <f t="shared" si="810"/>
        <v/>
      </c>
      <c r="G5179" s="72" t="str">
        <f t="shared" si="808"/>
        <v/>
      </c>
      <c r="H5179" s="68" t="str">
        <f t="shared" si="805"/>
        <v/>
      </c>
      <c r="I5179" s="69" t="str">
        <f t="shared" si="801"/>
        <v/>
      </c>
      <c r="J5179" s="70" t="str">
        <f t="shared" si="802"/>
        <v/>
      </c>
      <c r="W5179" s="75" t="e">
        <f t="shared" si="806"/>
        <v>#N/A</v>
      </c>
      <c r="X5179" s="75" t="e">
        <f t="shared" si="809"/>
        <v>#N/A</v>
      </c>
      <c r="Y5179" s="75" t="e">
        <f t="shared" si="807"/>
        <v>#N/A</v>
      </c>
    </row>
    <row r="5180" spans="2:25" ht="12.75" x14ac:dyDescent="0.2">
      <c r="B5180" s="72" t="str">
        <f t="shared" si="803"/>
        <v/>
      </c>
      <c r="C5180" s="58"/>
      <c r="D5180" s="67"/>
      <c r="E5180" s="71" t="str">
        <f t="shared" si="804"/>
        <v/>
      </c>
      <c r="F5180" s="71" t="str">
        <f t="shared" si="810"/>
        <v/>
      </c>
      <c r="G5180" s="72" t="str">
        <f t="shared" si="808"/>
        <v/>
      </c>
      <c r="H5180" s="68" t="str">
        <f t="shared" si="805"/>
        <v/>
      </c>
      <c r="I5180" s="69" t="str">
        <f t="shared" si="801"/>
        <v/>
      </c>
      <c r="J5180" s="70" t="str">
        <f t="shared" si="802"/>
        <v/>
      </c>
      <c r="W5180" s="75" t="e">
        <f t="shared" si="806"/>
        <v>#N/A</v>
      </c>
      <c r="X5180" s="75" t="e">
        <f t="shared" si="809"/>
        <v>#N/A</v>
      </c>
      <c r="Y5180" s="75" t="e">
        <f t="shared" si="807"/>
        <v>#N/A</v>
      </c>
    </row>
    <row r="5181" spans="2:25" ht="12.75" x14ac:dyDescent="0.2">
      <c r="B5181" s="72" t="str">
        <f t="shared" si="803"/>
        <v/>
      </c>
      <c r="C5181" s="58"/>
      <c r="D5181" s="67"/>
      <c r="E5181" s="71" t="str">
        <f t="shared" si="804"/>
        <v/>
      </c>
      <c r="F5181" s="71" t="str">
        <f t="shared" si="810"/>
        <v/>
      </c>
      <c r="G5181" s="72" t="str">
        <f t="shared" si="808"/>
        <v/>
      </c>
      <c r="H5181" s="68" t="str">
        <f t="shared" si="805"/>
        <v/>
      </c>
      <c r="I5181" s="69" t="str">
        <f t="shared" si="801"/>
        <v/>
      </c>
      <c r="J5181" s="70" t="str">
        <f t="shared" si="802"/>
        <v/>
      </c>
      <c r="W5181" s="75" t="e">
        <f t="shared" si="806"/>
        <v>#N/A</v>
      </c>
      <c r="X5181" s="75" t="e">
        <f t="shared" si="809"/>
        <v>#N/A</v>
      </c>
      <c r="Y5181" s="75" t="e">
        <f t="shared" si="807"/>
        <v>#N/A</v>
      </c>
    </row>
    <row r="5182" spans="2:25" ht="12.75" x14ac:dyDescent="0.2">
      <c r="B5182" s="72" t="str">
        <f t="shared" si="803"/>
        <v/>
      </c>
      <c r="C5182" s="58"/>
      <c r="D5182" s="67"/>
      <c r="E5182" s="71" t="str">
        <f t="shared" si="804"/>
        <v/>
      </c>
      <c r="F5182" s="71" t="str">
        <f t="shared" si="810"/>
        <v/>
      </c>
      <c r="G5182" s="72" t="str">
        <f t="shared" si="808"/>
        <v/>
      </c>
      <c r="H5182" s="68" t="str">
        <f t="shared" si="805"/>
        <v/>
      </c>
      <c r="I5182" s="69" t="str">
        <f t="shared" si="801"/>
        <v/>
      </c>
      <c r="J5182" s="70" t="str">
        <f t="shared" si="802"/>
        <v/>
      </c>
      <c r="W5182" s="75" t="e">
        <f t="shared" si="806"/>
        <v>#N/A</v>
      </c>
      <c r="X5182" s="75" t="e">
        <f t="shared" si="809"/>
        <v>#N/A</v>
      </c>
      <c r="Y5182" s="75" t="e">
        <f t="shared" si="807"/>
        <v>#N/A</v>
      </c>
    </row>
    <row r="5183" spans="2:25" ht="12.75" x14ac:dyDescent="0.2">
      <c r="B5183" s="72" t="str">
        <f t="shared" si="803"/>
        <v/>
      </c>
      <c r="C5183" s="58"/>
      <c r="D5183" s="67"/>
      <c r="E5183" s="71" t="str">
        <f t="shared" si="804"/>
        <v/>
      </c>
      <c r="F5183" s="71" t="str">
        <f t="shared" si="810"/>
        <v/>
      </c>
      <c r="G5183" s="72" t="str">
        <f t="shared" si="808"/>
        <v/>
      </c>
      <c r="H5183" s="68" t="str">
        <f t="shared" si="805"/>
        <v/>
      </c>
      <c r="I5183" s="69" t="str">
        <f t="shared" si="801"/>
        <v/>
      </c>
      <c r="J5183" s="70" t="str">
        <f t="shared" si="802"/>
        <v/>
      </c>
      <c r="W5183" s="75" t="e">
        <f t="shared" si="806"/>
        <v>#N/A</v>
      </c>
      <c r="X5183" s="75" t="e">
        <f t="shared" si="809"/>
        <v>#N/A</v>
      </c>
      <c r="Y5183" s="75" t="e">
        <f t="shared" si="807"/>
        <v>#N/A</v>
      </c>
    </row>
    <row r="5184" spans="2:25" ht="12.75" x14ac:dyDescent="0.2">
      <c r="B5184" s="72" t="str">
        <f t="shared" si="803"/>
        <v/>
      </c>
      <c r="C5184" s="58"/>
      <c r="D5184" s="67"/>
      <c r="E5184" s="71" t="str">
        <f t="shared" si="804"/>
        <v/>
      </c>
      <c r="F5184" s="71" t="str">
        <f t="shared" si="810"/>
        <v/>
      </c>
      <c r="G5184" s="72" t="str">
        <f t="shared" si="808"/>
        <v/>
      </c>
      <c r="H5184" s="68" t="str">
        <f t="shared" si="805"/>
        <v/>
      </c>
      <c r="I5184" s="69" t="str">
        <f t="shared" si="801"/>
        <v/>
      </c>
      <c r="J5184" s="70" t="str">
        <f t="shared" si="802"/>
        <v/>
      </c>
      <c r="W5184" s="75" t="e">
        <f t="shared" si="806"/>
        <v>#N/A</v>
      </c>
      <c r="X5184" s="75" t="e">
        <f t="shared" si="809"/>
        <v>#N/A</v>
      </c>
      <c r="Y5184" s="75" t="e">
        <f t="shared" si="807"/>
        <v>#N/A</v>
      </c>
    </row>
    <row r="5185" spans="2:25" ht="12.75" x14ac:dyDescent="0.2">
      <c r="B5185" s="72" t="str">
        <f t="shared" si="803"/>
        <v/>
      </c>
      <c r="C5185" s="58"/>
      <c r="D5185" s="67"/>
      <c r="E5185" s="71" t="str">
        <f t="shared" si="804"/>
        <v/>
      </c>
      <c r="F5185" s="71" t="str">
        <f t="shared" si="810"/>
        <v/>
      </c>
      <c r="G5185" s="72" t="str">
        <f t="shared" si="808"/>
        <v/>
      </c>
      <c r="H5185" s="68" t="str">
        <f t="shared" si="805"/>
        <v/>
      </c>
      <c r="I5185" s="69" t="str">
        <f t="shared" si="801"/>
        <v/>
      </c>
      <c r="J5185" s="70" t="str">
        <f t="shared" si="802"/>
        <v/>
      </c>
      <c r="W5185" s="75" t="e">
        <f t="shared" si="806"/>
        <v>#N/A</v>
      </c>
      <c r="X5185" s="75" t="e">
        <f t="shared" si="809"/>
        <v>#N/A</v>
      </c>
      <c r="Y5185" s="75" t="e">
        <f t="shared" si="807"/>
        <v>#N/A</v>
      </c>
    </row>
    <row r="5186" spans="2:25" ht="12.75" x14ac:dyDescent="0.2">
      <c r="B5186" s="72" t="str">
        <f t="shared" si="803"/>
        <v/>
      </c>
      <c r="C5186" s="58"/>
      <c r="D5186" s="67"/>
      <c r="E5186" s="71" t="str">
        <f t="shared" si="804"/>
        <v/>
      </c>
      <c r="F5186" s="71" t="str">
        <f t="shared" si="810"/>
        <v/>
      </c>
      <c r="G5186" s="72" t="str">
        <f t="shared" si="808"/>
        <v/>
      </c>
      <c r="H5186" s="68" t="str">
        <f t="shared" si="805"/>
        <v/>
      </c>
      <c r="I5186" s="69" t="str">
        <f t="shared" si="801"/>
        <v/>
      </c>
      <c r="J5186" s="70" t="str">
        <f t="shared" si="802"/>
        <v/>
      </c>
      <c r="W5186" s="75" t="e">
        <f t="shared" si="806"/>
        <v>#N/A</v>
      </c>
      <c r="X5186" s="75" t="e">
        <f t="shared" si="809"/>
        <v>#N/A</v>
      </c>
      <c r="Y5186" s="75" t="e">
        <f t="shared" si="807"/>
        <v>#N/A</v>
      </c>
    </row>
    <row r="5187" spans="2:25" ht="12.75" x14ac:dyDescent="0.2">
      <c r="B5187" s="72" t="str">
        <f t="shared" si="803"/>
        <v/>
      </c>
      <c r="C5187" s="58"/>
      <c r="D5187" s="67"/>
      <c r="E5187" s="71" t="str">
        <f t="shared" si="804"/>
        <v/>
      </c>
      <c r="F5187" s="71" t="str">
        <f t="shared" si="810"/>
        <v/>
      </c>
      <c r="G5187" s="72" t="str">
        <f t="shared" si="808"/>
        <v/>
      </c>
      <c r="H5187" s="68" t="str">
        <f t="shared" si="805"/>
        <v/>
      </c>
      <c r="I5187" s="69" t="str">
        <f t="shared" ref="I5187:I5250" si="811">IF(ISBLANK(D5187)=FALSE,ABS(E5187-$S$15),"")</f>
        <v/>
      </c>
      <c r="J5187" s="70" t="str">
        <f t="shared" ref="J5187:J5250" si="812">IF(ISBLANK(D5187)=FALSE,IF((I5187/$S$16)&gt;4.5,"X",""),"")</f>
        <v/>
      </c>
      <c r="W5187" s="75" t="e">
        <f t="shared" si="806"/>
        <v>#N/A</v>
      </c>
      <c r="X5187" s="75" t="e">
        <f t="shared" si="809"/>
        <v>#N/A</v>
      </c>
      <c r="Y5187" s="75" t="e">
        <f t="shared" si="807"/>
        <v>#N/A</v>
      </c>
    </row>
    <row r="5188" spans="2:25" ht="12.75" x14ac:dyDescent="0.2">
      <c r="B5188" s="72" t="str">
        <f t="shared" ref="B5188:B5251" si="813">IF(ISBLANK(D5188)=FALSE,ABS(G5188-H5188),"")</f>
        <v/>
      </c>
      <c r="C5188" s="58"/>
      <c r="D5188" s="67"/>
      <c r="E5188" s="71" t="str">
        <f t="shared" ref="E5188:E5251" si="814">IF(ISBLANK(D5188)=FALSE,IF($O$20=1,(D5188),IF($O$20=2,LN(D5188),IF($O$20=3,SQRT(D5188),-1/D5188))),"")</f>
        <v/>
      </c>
      <c r="F5188" s="71" t="str">
        <f t="shared" si="810"/>
        <v/>
      </c>
      <c r="G5188" s="72" t="str">
        <f t="shared" si="808"/>
        <v/>
      </c>
      <c r="H5188" s="68" t="str">
        <f t="shared" ref="H5188:H5251" si="815">IF(ISBLANK(D5188)=FALSE,NORMSDIST(F5188),"")</f>
        <v/>
      </c>
      <c r="I5188" s="69" t="str">
        <f t="shared" si="811"/>
        <v/>
      </c>
      <c r="J5188" s="70" t="str">
        <f t="shared" si="812"/>
        <v/>
      </c>
      <c r="W5188" s="75" t="e">
        <f t="shared" ref="W5188:W5251" si="816">IF(ISBLANK(D5188)=FALSE,IF($O$20=1,(D5188),IF($O$20=2,LN(D5188),IF($O$20=3,SQRT(D5188),-1/D5188))),NA())</f>
        <v>#N/A</v>
      </c>
      <c r="X5188" s="75" t="e">
        <f t="shared" si="809"/>
        <v>#N/A</v>
      </c>
      <c r="Y5188" s="75" t="e">
        <f t="shared" ref="Y5188:Y5251" si="817">IF(ISBLANK(D5188)=FALSE,_xlfn.NORM.S.DIST(F5188,TRUE),NA())</f>
        <v>#N/A</v>
      </c>
    </row>
    <row r="5189" spans="2:25" ht="12.75" x14ac:dyDescent="0.2">
      <c r="B5189" s="72" t="str">
        <f t="shared" si="813"/>
        <v/>
      </c>
      <c r="C5189" s="58"/>
      <c r="D5189" s="67"/>
      <c r="E5189" s="71" t="str">
        <f t="shared" si="814"/>
        <v/>
      </c>
      <c r="F5189" s="71" t="str">
        <f t="shared" si="810"/>
        <v/>
      </c>
      <c r="G5189" s="72" t="str">
        <f t="shared" ref="G5189:G5252" si="818">IF(ISBLANK(D5189)=FALSE,G5188+1/$M$6,"")</f>
        <v/>
      </c>
      <c r="H5189" s="68" t="str">
        <f t="shared" si="815"/>
        <v/>
      </c>
      <c r="I5189" s="69" t="str">
        <f t="shared" si="811"/>
        <v/>
      </c>
      <c r="J5189" s="70" t="str">
        <f t="shared" si="812"/>
        <v/>
      </c>
      <c r="W5189" s="75" t="e">
        <f t="shared" si="816"/>
        <v>#N/A</v>
      </c>
      <c r="X5189" s="75" t="e">
        <f t="shared" ref="X5189:X5252" si="819">IF(ISBLANK(D5189)=FALSE,X5188+1/$M$6,NA())</f>
        <v>#N/A</v>
      </c>
      <c r="Y5189" s="75" t="e">
        <f t="shared" si="817"/>
        <v>#N/A</v>
      </c>
    </row>
    <row r="5190" spans="2:25" ht="12.75" x14ac:dyDescent="0.2">
      <c r="B5190" s="72" t="str">
        <f t="shared" si="813"/>
        <v/>
      </c>
      <c r="C5190" s="58"/>
      <c r="D5190" s="67"/>
      <c r="E5190" s="71" t="str">
        <f t="shared" si="814"/>
        <v/>
      </c>
      <c r="F5190" s="71" t="str">
        <f t="shared" si="810"/>
        <v/>
      </c>
      <c r="G5190" s="72" t="str">
        <f t="shared" si="818"/>
        <v/>
      </c>
      <c r="H5190" s="68" t="str">
        <f t="shared" si="815"/>
        <v/>
      </c>
      <c r="I5190" s="69" t="str">
        <f t="shared" si="811"/>
        <v/>
      </c>
      <c r="J5190" s="70" t="str">
        <f t="shared" si="812"/>
        <v/>
      </c>
      <c r="W5190" s="75" t="e">
        <f t="shared" si="816"/>
        <v>#N/A</v>
      </c>
      <c r="X5190" s="75" t="e">
        <f t="shared" si="819"/>
        <v>#N/A</v>
      </c>
      <c r="Y5190" s="75" t="e">
        <f t="shared" si="817"/>
        <v>#N/A</v>
      </c>
    </row>
    <row r="5191" spans="2:25" ht="12.75" x14ac:dyDescent="0.2">
      <c r="B5191" s="72" t="str">
        <f t="shared" si="813"/>
        <v/>
      </c>
      <c r="C5191" s="58"/>
      <c r="D5191" s="67"/>
      <c r="E5191" s="71" t="str">
        <f t="shared" si="814"/>
        <v/>
      </c>
      <c r="F5191" s="71" t="str">
        <f t="shared" si="810"/>
        <v/>
      </c>
      <c r="G5191" s="72" t="str">
        <f t="shared" si="818"/>
        <v/>
      </c>
      <c r="H5191" s="68" t="str">
        <f t="shared" si="815"/>
        <v/>
      </c>
      <c r="I5191" s="69" t="str">
        <f t="shared" si="811"/>
        <v/>
      </c>
      <c r="J5191" s="70" t="str">
        <f t="shared" si="812"/>
        <v/>
      </c>
      <c r="W5191" s="75" t="e">
        <f t="shared" si="816"/>
        <v>#N/A</v>
      </c>
      <c r="X5191" s="75" t="e">
        <f t="shared" si="819"/>
        <v>#N/A</v>
      </c>
      <c r="Y5191" s="75" t="e">
        <f t="shared" si="817"/>
        <v>#N/A</v>
      </c>
    </row>
    <row r="5192" spans="2:25" ht="12.75" x14ac:dyDescent="0.2">
      <c r="B5192" s="72" t="str">
        <f t="shared" si="813"/>
        <v/>
      </c>
      <c r="C5192" s="58"/>
      <c r="D5192" s="67"/>
      <c r="E5192" s="71" t="str">
        <f t="shared" si="814"/>
        <v/>
      </c>
      <c r="F5192" s="71" t="str">
        <f t="shared" si="810"/>
        <v/>
      </c>
      <c r="G5192" s="72" t="str">
        <f t="shared" si="818"/>
        <v/>
      </c>
      <c r="H5192" s="68" t="str">
        <f t="shared" si="815"/>
        <v/>
      </c>
      <c r="I5192" s="69" t="str">
        <f t="shared" si="811"/>
        <v/>
      </c>
      <c r="J5192" s="70" t="str">
        <f t="shared" si="812"/>
        <v/>
      </c>
      <c r="W5192" s="75" t="e">
        <f t="shared" si="816"/>
        <v>#N/A</v>
      </c>
      <c r="X5192" s="75" t="e">
        <f t="shared" si="819"/>
        <v>#N/A</v>
      </c>
      <c r="Y5192" s="75" t="e">
        <f t="shared" si="817"/>
        <v>#N/A</v>
      </c>
    </row>
    <row r="5193" spans="2:25" ht="12.75" x14ac:dyDescent="0.2">
      <c r="B5193" s="72" t="str">
        <f t="shared" si="813"/>
        <v/>
      </c>
      <c r="C5193" s="58"/>
      <c r="D5193" s="67"/>
      <c r="E5193" s="71" t="str">
        <f t="shared" si="814"/>
        <v/>
      </c>
      <c r="F5193" s="71" t="str">
        <f t="shared" si="810"/>
        <v/>
      </c>
      <c r="G5193" s="72" t="str">
        <f t="shared" si="818"/>
        <v/>
      </c>
      <c r="H5193" s="68" t="str">
        <f t="shared" si="815"/>
        <v/>
      </c>
      <c r="I5193" s="69" t="str">
        <f t="shared" si="811"/>
        <v/>
      </c>
      <c r="J5193" s="70" t="str">
        <f t="shared" si="812"/>
        <v/>
      </c>
      <c r="W5193" s="75" t="e">
        <f t="shared" si="816"/>
        <v>#N/A</v>
      </c>
      <c r="X5193" s="75" t="e">
        <f t="shared" si="819"/>
        <v>#N/A</v>
      </c>
      <c r="Y5193" s="75" t="e">
        <f t="shared" si="817"/>
        <v>#N/A</v>
      </c>
    </row>
    <row r="5194" spans="2:25" ht="12.75" x14ac:dyDescent="0.2">
      <c r="B5194" s="72" t="str">
        <f t="shared" si="813"/>
        <v/>
      </c>
      <c r="C5194" s="58"/>
      <c r="D5194" s="67"/>
      <c r="E5194" s="71" t="str">
        <f t="shared" si="814"/>
        <v/>
      </c>
      <c r="F5194" s="71" t="str">
        <f t="shared" si="810"/>
        <v/>
      </c>
      <c r="G5194" s="72" t="str">
        <f t="shared" si="818"/>
        <v/>
      </c>
      <c r="H5194" s="68" t="str">
        <f t="shared" si="815"/>
        <v/>
      </c>
      <c r="I5194" s="69" t="str">
        <f t="shared" si="811"/>
        <v/>
      </c>
      <c r="J5194" s="70" t="str">
        <f t="shared" si="812"/>
        <v/>
      </c>
      <c r="W5194" s="75" t="e">
        <f t="shared" si="816"/>
        <v>#N/A</v>
      </c>
      <c r="X5194" s="75" t="e">
        <f t="shared" si="819"/>
        <v>#N/A</v>
      </c>
      <c r="Y5194" s="75" t="e">
        <f t="shared" si="817"/>
        <v>#N/A</v>
      </c>
    </row>
    <row r="5195" spans="2:25" ht="12.75" x14ac:dyDescent="0.2">
      <c r="B5195" s="72" t="str">
        <f t="shared" si="813"/>
        <v/>
      </c>
      <c r="C5195" s="58"/>
      <c r="D5195" s="67"/>
      <c r="E5195" s="71" t="str">
        <f t="shared" si="814"/>
        <v/>
      </c>
      <c r="F5195" s="71" t="str">
        <f t="shared" si="810"/>
        <v/>
      </c>
      <c r="G5195" s="72" t="str">
        <f t="shared" si="818"/>
        <v/>
      </c>
      <c r="H5195" s="68" t="str">
        <f t="shared" si="815"/>
        <v/>
      </c>
      <c r="I5195" s="69" t="str">
        <f t="shared" si="811"/>
        <v/>
      </c>
      <c r="J5195" s="70" t="str">
        <f t="shared" si="812"/>
        <v/>
      </c>
      <c r="W5195" s="75" t="e">
        <f t="shared" si="816"/>
        <v>#N/A</v>
      </c>
      <c r="X5195" s="75" t="e">
        <f t="shared" si="819"/>
        <v>#N/A</v>
      </c>
      <c r="Y5195" s="75" t="e">
        <f t="shared" si="817"/>
        <v>#N/A</v>
      </c>
    </row>
    <row r="5196" spans="2:25" ht="12.75" x14ac:dyDescent="0.2">
      <c r="B5196" s="72" t="str">
        <f t="shared" si="813"/>
        <v/>
      </c>
      <c r="C5196" s="58"/>
      <c r="D5196" s="67"/>
      <c r="E5196" s="71" t="str">
        <f t="shared" si="814"/>
        <v/>
      </c>
      <c r="F5196" s="71" t="str">
        <f t="shared" si="810"/>
        <v/>
      </c>
      <c r="G5196" s="72" t="str">
        <f t="shared" si="818"/>
        <v/>
      </c>
      <c r="H5196" s="68" t="str">
        <f t="shared" si="815"/>
        <v/>
      </c>
      <c r="I5196" s="69" t="str">
        <f t="shared" si="811"/>
        <v/>
      </c>
      <c r="J5196" s="70" t="str">
        <f t="shared" si="812"/>
        <v/>
      </c>
      <c r="W5196" s="75" t="e">
        <f t="shared" si="816"/>
        <v>#N/A</v>
      </c>
      <c r="X5196" s="75" t="e">
        <f t="shared" si="819"/>
        <v>#N/A</v>
      </c>
      <c r="Y5196" s="75" t="e">
        <f t="shared" si="817"/>
        <v>#N/A</v>
      </c>
    </row>
    <row r="5197" spans="2:25" ht="12.75" x14ac:dyDescent="0.2">
      <c r="B5197" s="72" t="str">
        <f t="shared" si="813"/>
        <v/>
      </c>
      <c r="C5197" s="58"/>
      <c r="D5197" s="67"/>
      <c r="E5197" s="71" t="str">
        <f t="shared" si="814"/>
        <v/>
      </c>
      <c r="F5197" s="71" t="str">
        <f t="shared" si="810"/>
        <v/>
      </c>
      <c r="G5197" s="72" t="str">
        <f t="shared" si="818"/>
        <v/>
      </c>
      <c r="H5197" s="68" t="str">
        <f t="shared" si="815"/>
        <v/>
      </c>
      <c r="I5197" s="69" t="str">
        <f t="shared" si="811"/>
        <v/>
      </c>
      <c r="J5197" s="70" t="str">
        <f t="shared" si="812"/>
        <v/>
      </c>
      <c r="W5197" s="75" t="e">
        <f t="shared" si="816"/>
        <v>#N/A</v>
      </c>
      <c r="X5197" s="75" t="e">
        <f t="shared" si="819"/>
        <v>#N/A</v>
      </c>
      <c r="Y5197" s="75" t="e">
        <f t="shared" si="817"/>
        <v>#N/A</v>
      </c>
    </row>
    <row r="5198" spans="2:25" ht="12.75" x14ac:dyDescent="0.2">
      <c r="B5198" s="72" t="str">
        <f t="shared" si="813"/>
        <v/>
      </c>
      <c r="C5198" s="58"/>
      <c r="D5198" s="67"/>
      <c r="E5198" s="71" t="str">
        <f t="shared" si="814"/>
        <v/>
      </c>
      <c r="F5198" s="71" t="str">
        <f t="shared" ref="F5198:F5261" si="820">IF(D5198,STANDARDIZE(E5198,$M$11,$M$12),"")</f>
        <v/>
      </c>
      <c r="G5198" s="72" t="str">
        <f t="shared" si="818"/>
        <v/>
      </c>
      <c r="H5198" s="68" t="str">
        <f t="shared" si="815"/>
        <v/>
      </c>
      <c r="I5198" s="69" t="str">
        <f t="shared" si="811"/>
        <v/>
      </c>
      <c r="J5198" s="70" t="str">
        <f t="shared" si="812"/>
        <v/>
      </c>
      <c r="W5198" s="75" t="e">
        <f t="shared" si="816"/>
        <v>#N/A</v>
      </c>
      <c r="X5198" s="75" t="e">
        <f t="shared" si="819"/>
        <v>#N/A</v>
      </c>
      <c r="Y5198" s="75" t="e">
        <f t="shared" si="817"/>
        <v>#N/A</v>
      </c>
    </row>
    <row r="5199" spans="2:25" ht="12.75" x14ac:dyDescent="0.2">
      <c r="B5199" s="72" t="str">
        <f t="shared" si="813"/>
        <v/>
      </c>
      <c r="C5199" s="58"/>
      <c r="D5199" s="67"/>
      <c r="E5199" s="71" t="str">
        <f t="shared" si="814"/>
        <v/>
      </c>
      <c r="F5199" s="71" t="str">
        <f t="shared" si="820"/>
        <v/>
      </c>
      <c r="G5199" s="72" t="str">
        <f t="shared" si="818"/>
        <v/>
      </c>
      <c r="H5199" s="68" t="str">
        <f t="shared" si="815"/>
        <v/>
      </c>
      <c r="I5199" s="69" t="str">
        <f t="shared" si="811"/>
        <v/>
      </c>
      <c r="J5199" s="70" t="str">
        <f t="shared" si="812"/>
        <v/>
      </c>
      <c r="W5199" s="75" t="e">
        <f t="shared" si="816"/>
        <v>#N/A</v>
      </c>
      <c r="X5199" s="75" t="e">
        <f t="shared" si="819"/>
        <v>#N/A</v>
      </c>
      <c r="Y5199" s="75" t="e">
        <f t="shared" si="817"/>
        <v>#N/A</v>
      </c>
    </row>
    <row r="5200" spans="2:25" ht="12.75" x14ac:dyDescent="0.2">
      <c r="B5200" s="72" t="str">
        <f t="shared" si="813"/>
        <v/>
      </c>
      <c r="C5200" s="58"/>
      <c r="D5200" s="67"/>
      <c r="E5200" s="71" t="str">
        <f t="shared" si="814"/>
        <v/>
      </c>
      <c r="F5200" s="71" t="str">
        <f t="shared" si="820"/>
        <v/>
      </c>
      <c r="G5200" s="72" t="str">
        <f t="shared" si="818"/>
        <v/>
      </c>
      <c r="H5200" s="68" t="str">
        <f t="shared" si="815"/>
        <v/>
      </c>
      <c r="I5200" s="69" t="str">
        <f t="shared" si="811"/>
        <v/>
      </c>
      <c r="J5200" s="70" t="str">
        <f t="shared" si="812"/>
        <v/>
      </c>
      <c r="W5200" s="75" t="e">
        <f t="shared" si="816"/>
        <v>#N/A</v>
      </c>
      <c r="X5200" s="75" t="e">
        <f t="shared" si="819"/>
        <v>#N/A</v>
      </c>
      <c r="Y5200" s="75" t="e">
        <f t="shared" si="817"/>
        <v>#N/A</v>
      </c>
    </row>
    <row r="5201" spans="2:25" ht="12.75" x14ac:dyDescent="0.2">
      <c r="B5201" s="72" t="str">
        <f t="shared" si="813"/>
        <v/>
      </c>
      <c r="C5201" s="58"/>
      <c r="D5201" s="67"/>
      <c r="E5201" s="71" t="str">
        <f t="shared" si="814"/>
        <v/>
      </c>
      <c r="F5201" s="71" t="str">
        <f t="shared" si="820"/>
        <v/>
      </c>
      <c r="G5201" s="72" t="str">
        <f t="shared" si="818"/>
        <v/>
      </c>
      <c r="H5201" s="68" t="str">
        <f t="shared" si="815"/>
        <v/>
      </c>
      <c r="I5201" s="69" t="str">
        <f t="shared" si="811"/>
        <v/>
      </c>
      <c r="J5201" s="70" t="str">
        <f t="shared" si="812"/>
        <v/>
      </c>
      <c r="W5201" s="75" t="e">
        <f t="shared" si="816"/>
        <v>#N/A</v>
      </c>
      <c r="X5201" s="75" t="e">
        <f t="shared" si="819"/>
        <v>#N/A</v>
      </c>
      <c r="Y5201" s="75" t="e">
        <f t="shared" si="817"/>
        <v>#N/A</v>
      </c>
    </row>
    <row r="5202" spans="2:25" ht="12.75" x14ac:dyDescent="0.2">
      <c r="B5202" s="72" t="str">
        <f t="shared" si="813"/>
        <v/>
      </c>
      <c r="C5202" s="58"/>
      <c r="D5202" s="67"/>
      <c r="E5202" s="71" t="str">
        <f t="shared" si="814"/>
        <v/>
      </c>
      <c r="F5202" s="71" t="str">
        <f t="shared" si="820"/>
        <v/>
      </c>
      <c r="G5202" s="72" t="str">
        <f t="shared" si="818"/>
        <v/>
      </c>
      <c r="H5202" s="68" t="str">
        <f t="shared" si="815"/>
        <v/>
      </c>
      <c r="I5202" s="69" t="str">
        <f t="shared" si="811"/>
        <v/>
      </c>
      <c r="J5202" s="70" t="str">
        <f t="shared" si="812"/>
        <v/>
      </c>
      <c r="W5202" s="75" t="e">
        <f t="shared" si="816"/>
        <v>#N/A</v>
      </c>
      <c r="X5202" s="75" t="e">
        <f t="shared" si="819"/>
        <v>#N/A</v>
      </c>
      <c r="Y5202" s="75" t="e">
        <f t="shared" si="817"/>
        <v>#N/A</v>
      </c>
    </row>
    <row r="5203" spans="2:25" ht="12.75" x14ac:dyDescent="0.2">
      <c r="B5203" s="72" t="str">
        <f t="shared" si="813"/>
        <v/>
      </c>
      <c r="C5203" s="58"/>
      <c r="D5203" s="67"/>
      <c r="E5203" s="71" t="str">
        <f t="shared" si="814"/>
        <v/>
      </c>
      <c r="F5203" s="71" t="str">
        <f t="shared" si="820"/>
        <v/>
      </c>
      <c r="G5203" s="72" t="str">
        <f t="shared" si="818"/>
        <v/>
      </c>
      <c r="H5203" s="68" t="str">
        <f t="shared" si="815"/>
        <v/>
      </c>
      <c r="I5203" s="69" t="str">
        <f t="shared" si="811"/>
        <v/>
      </c>
      <c r="J5203" s="70" t="str">
        <f t="shared" si="812"/>
        <v/>
      </c>
      <c r="W5203" s="75" t="e">
        <f t="shared" si="816"/>
        <v>#N/A</v>
      </c>
      <c r="X5203" s="75" t="e">
        <f t="shared" si="819"/>
        <v>#N/A</v>
      </c>
      <c r="Y5203" s="75" t="e">
        <f t="shared" si="817"/>
        <v>#N/A</v>
      </c>
    </row>
    <row r="5204" spans="2:25" ht="12.75" x14ac:dyDescent="0.2">
      <c r="B5204" s="72" t="str">
        <f t="shared" si="813"/>
        <v/>
      </c>
      <c r="C5204" s="58"/>
      <c r="D5204" s="67"/>
      <c r="E5204" s="71" t="str">
        <f t="shared" si="814"/>
        <v/>
      </c>
      <c r="F5204" s="71" t="str">
        <f t="shared" si="820"/>
        <v/>
      </c>
      <c r="G5204" s="72" t="str">
        <f t="shared" si="818"/>
        <v/>
      </c>
      <c r="H5204" s="68" t="str">
        <f t="shared" si="815"/>
        <v/>
      </c>
      <c r="I5204" s="69" t="str">
        <f t="shared" si="811"/>
        <v/>
      </c>
      <c r="J5204" s="70" t="str">
        <f t="shared" si="812"/>
        <v/>
      </c>
      <c r="W5204" s="75" t="e">
        <f t="shared" si="816"/>
        <v>#N/A</v>
      </c>
      <c r="X5204" s="75" t="e">
        <f t="shared" si="819"/>
        <v>#N/A</v>
      </c>
      <c r="Y5204" s="75" t="e">
        <f t="shared" si="817"/>
        <v>#N/A</v>
      </c>
    </row>
    <row r="5205" spans="2:25" ht="12.75" x14ac:dyDescent="0.2">
      <c r="B5205" s="72" t="str">
        <f t="shared" si="813"/>
        <v/>
      </c>
      <c r="C5205" s="58"/>
      <c r="D5205" s="67"/>
      <c r="E5205" s="71" t="str">
        <f t="shared" si="814"/>
        <v/>
      </c>
      <c r="F5205" s="71" t="str">
        <f t="shared" si="820"/>
        <v/>
      </c>
      <c r="G5205" s="72" t="str">
        <f t="shared" si="818"/>
        <v/>
      </c>
      <c r="H5205" s="68" t="str">
        <f t="shared" si="815"/>
        <v/>
      </c>
      <c r="I5205" s="69" t="str">
        <f t="shared" si="811"/>
        <v/>
      </c>
      <c r="J5205" s="70" t="str">
        <f t="shared" si="812"/>
        <v/>
      </c>
      <c r="W5205" s="75" t="e">
        <f t="shared" si="816"/>
        <v>#N/A</v>
      </c>
      <c r="X5205" s="75" t="e">
        <f t="shared" si="819"/>
        <v>#N/A</v>
      </c>
      <c r="Y5205" s="75" t="e">
        <f t="shared" si="817"/>
        <v>#N/A</v>
      </c>
    </row>
    <row r="5206" spans="2:25" ht="12.75" x14ac:dyDescent="0.2">
      <c r="B5206" s="72" t="str">
        <f t="shared" si="813"/>
        <v/>
      </c>
      <c r="C5206" s="58"/>
      <c r="D5206" s="67"/>
      <c r="E5206" s="71" t="str">
        <f t="shared" si="814"/>
        <v/>
      </c>
      <c r="F5206" s="71" t="str">
        <f t="shared" si="820"/>
        <v/>
      </c>
      <c r="G5206" s="72" t="str">
        <f t="shared" si="818"/>
        <v/>
      </c>
      <c r="H5206" s="68" t="str">
        <f t="shared" si="815"/>
        <v/>
      </c>
      <c r="I5206" s="69" t="str">
        <f t="shared" si="811"/>
        <v/>
      </c>
      <c r="J5206" s="70" t="str">
        <f t="shared" si="812"/>
        <v/>
      </c>
      <c r="W5206" s="75" t="e">
        <f t="shared" si="816"/>
        <v>#N/A</v>
      </c>
      <c r="X5206" s="75" t="e">
        <f t="shared" si="819"/>
        <v>#N/A</v>
      </c>
      <c r="Y5206" s="75" t="e">
        <f t="shared" si="817"/>
        <v>#N/A</v>
      </c>
    </row>
    <row r="5207" spans="2:25" ht="12.75" x14ac:dyDescent="0.2">
      <c r="B5207" s="72" t="str">
        <f t="shared" si="813"/>
        <v/>
      </c>
      <c r="C5207" s="58"/>
      <c r="D5207" s="67"/>
      <c r="E5207" s="71" t="str">
        <f t="shared" si="814"/>
        <v/>
      </c>
      <c r="F5207" s="71" t="str">
        <f t="shared" si="820"/>
        <v/>
      </c>
      <c r="G5207" s="72" t="str">
        <f t="shared" si="818"/>
        <v/>
      </c>
      <c r="H5207" s="68" t="str">
        <f t="shared" si="815"/>
        <v/>
      </c>
      <c r="I5207" s="69" t="str">
        <f t="shared" si="811"/>
        <v/>
      </c>
      <c r="J5207" s="70" t="str">
        <f t="shared" si="812"/>
        <v/>
      </c>
      <c r="W5207" s="75" t="e">
        <f t="shared" si="816"/>
        <v>#N/A</v>
      </c>
      <c r="X5207" s="75" t="e">
        <f t="shared" si="819"/>
        <v>#N/A</v>
      </c>
      <c r="Y5207" s="75" t="e">
        <f t="shared" si="817"/>
        <v>#N/A</v>
      </c>
    </row>
    <row r="5208" spans="2:25" ht="12.75" x14ac:dyDescent="0.2">
      <c r="B5208" s="72" t="str">
        <f t="shared" si="813"/>
        <v/>
      </c>
      <c r="C5208" s="58"/>
      <c r="D5208" s="67"/>
      <c r="E5208" s="71" t="str">
        <f t="shared" si="814"/>
        <v/>
      </c>
      <c r="F5208" s="71" t="str">
        <f t="shared" si="820"/>
        <v/>
      </c>
      <c r="G5208" s="72" t="str">
        <f t="shared" si="818"/>
        <v/>
      </c>
      <c r="H5208" s="68" t="str">
        <f t="shared" si="815"/>
        <v/>
      </c>
      <c r="I5208" s="69" t="str">
        <f t="shared" si="811"/>
        <v/>
      </c>
      <c r="J5208" s="70" t="str">
        <f t="shared" si="812"/>
        <v/>
      </c>
      <c r="W5208" s="75" t="e">
        <f t="shared" si="816"/>
        <v>#N/A</v>
      </c>
      <c r="X5208" s="75" t="e">
        <f t="shared" si="819"/>
        <v>#N/A</v>
      </c>
      <c r="Y5208" s="75" t="e">
        <f t="shared" si="817"/>
        <v>#N/A</v>
      </c>
    </row>
    <row r="5209" spans="2:25" ht="12.75" x14ac:dyDescent="0.2">
      <c r="B5209" s="72" t="str">
        <f t="shared" si="813"/>
        <v/>
      </c>
      <c r="C5209" s="58"/>
      <c r="D5209" s="67"/>
      <c r="E5209" s="71" t="str">
        <f t="shared" si="814"/>
        <v/>
      </c>
      <c r="F5209" s="71" t="str">
        <f t="shared" si="820"/>
        <v/>
      </c>
      <c r="G5209" s="72" t="str">
        <f t="shared" si="818"/>
        <v/>
      </c>
      <c r="H5209" s="68" t="str">
        <f t="shared" si="815"/>
        <v/>
      </c>
      <c r="I5209" s="69" t="str">
        <f t="shared" si="811"/>
        <v/>
      </c>
      <c r="J5209" s="70" t="str">
        <f t="shared" si="812"/>
        <v/>
      </c>
      <c r="W5209" s="75" t="e">
        <f t="shared" si="816"/>
        <v>#N/A</v>
      </c>
      <c r="X5209" s="75" t="e">
        <f t="shared" si="819"/>
        <v>#N/A</v>
      </c>
      <c r="Y5209" s="75" t="e">
        <f t="shared" si="817"/>
        <v>#N/A</v>
      </c>
    </row>
    <row r="5210" spans="2:25" ht="12.75" x14ac:dyDescent="0.2">
      <c r="B5210" s="72" t="str">
        <f t="shared" si="813"/>
        <v/>
      </c>
      <c r="C5210" s="58"/>
      <c r="D5210" s="67"/>
      <c r="E5210" s="71" t="str">
        <f t="shared" si="814"/>
        <v/>
      </c>
      <c r="F5210" s="71" t="str">
        <f t="shared" si="820"/>
        <v/>
      </c>
      <c r="G5210" s="72" t="str">
        <f t="shared" si="818"/>
        <v/>
      </c>
      <c r="H5210" s="68" t="str">
        <f t="shared" si="815"/>
        <v/>
      </c>
      <c r="I5210" s="69" t="str">
        <f t="shared" si="811"/>
        <v/>
      </c>
      <c r="J5210" s="70" t="str">
        <f t="shared" si="812"/>
        <v/>
      </c>
      <c r="W5210" s="75" t="e">
        <f t="shared" si="816"/>
        <v>#N/A</v>
      </c>
      <c r="X5210" s="75" t="e">
        <f t="shared" si="819"/>
        <v>#N/A</v>
      </c>
      <c r="Y5210" s="75" t="e">
        <f t="shared" si="817"/>
        <v>#N/A</v>
      </c>
    </row>
    <row r="5211" spans="2:25" ht="12.75" x14ac:dyDescent="0.2">
      <c r="B5211" s="72" t="str">
        <f t="shared" si="813"/>
        <v/>
      </c>
      <c r="C5211" s="58"/>
      <c r="D5211" s="67"/>
      <c r="E5211" s="71" t="str">
        <f t="shared" si="814"/>
        <v/>
      </c>
      <c r="F5211" s="71" t="str">
        <f t="shared" si="820"/>
        <v/>
      </c>
      <c r="G5211" s="72" t="str">
        <f t="shared" si="818"/>
        <v/>
      </c>
      <c r="H5211" s="68" t="str">
        <f t="shared" si="815"/>
        <v/>
      </c>
      <c r="I5211" s="69" t="str">
        <f t="shared" si="811"/>
        <v/>
      </c>
      <c r="J5211" s="70" t="str">
        <f t="shared" si="812"/>
        <v/>
      </c>
      <c r="W5211" s="75" t="e">
        <f t="shared" si="816"/>
        <v>#N/A</v>
      </c>
      <c r="X5211" s="75" t="e">
        <f t="shared" si="819"/>
        <v>#N/A</v>
      </c>
      <c r="Y5211" s="75" t="e">
        <f t="shared" si="817"/>
        <v>#N/A</v>
      </c>
    </row>
    <row r="5212" spans="2:25" ht="12.75" x14ac:dyDescent="0.2">
      <c r="B5212" s="72" t="str">
        <f t="shared" si="813"/>
        <v/>
      </c>
      <c r="C5212" s="58"/>
      <c r="D5212" s="67"/>
      <c r="E5212" s="71" t="str">
        <f t="shared" si="814"/>
        <v/>
      </c>
      <c r="F5212" s="71" t="str">
        <f t="shared" si="820"/>
        <v/>
      </c>
      <c r="G5212" s="72" t="str">
        <f t="shared" si="818"/>
        <v/>
      </c>
      <c r="H5212" s="68" t="str">
        <f t="shared" si="815"/>
        <v/>
      </c>
      <c r="I5212" s="69" t="str">
        <f t="shared" si="811"/>
        <v/>
      </c>
      <c r="J5212" s="70" t="str">
        <f t="shared" si="812"/>
        <v/>
      </c>
      <c r="W5212" s="75" t="e">
        <f t="shared" si="816"/>
        <v>#N/A</v>
      </c>
      <c r="X5212" s="75" t="e">
        <f t="shared" si="819"/>
        <v>#N/A</v>
      </c>
      <c r="Y5212" s="75" t="e">
        <f t="shared" si="817"/>
        <v>#N/A</v>
      </c>
    </row>
    <row r="5213" spans="2:25" ht="12.75" x14ac:dyDescent="0.2">
      <c r="B5213" s="72" t="str">
        <f t="shared" si="813"/>
        <v/>
      </c>
      <c r="C5213" s="58"/>
      <c r="D5213" s="67"/>
      <c r="E5213" s="71" t="str">
        <f t="shared" si="814"/>
        <v/>
      </c>
      <c r="F5213" s="71" t="str">
        <f t="shared" si="820"/>
        <v/>
      </c>
      <c r="G5213" s="72" t="str">
        <f t="shared" si="818"/>
        <v/>
      </c>
      <c r="H5213" s="68" t="str">
        <f t="shared" si="815"/>
        <v/>
      </c>
      <c r="I5213" s="69" t="str">
        <f t="shared" si="811"/>
        <v/>
      </c>
      <c r="J5213" s="70" t="str">
        <f t="shared" si="812"/>
        <v/>
      </c>
      <c r="W5213" s="75" t="e">
        <f t="shared" si="816"/>
        <v>#N/A</v>
      </c>
      <c r="X5213" s="75" t="e">
        <f t="shared" si="819"/>
        <v>#N/A</v>
      </c>
      <c r="Y5213" s="75" t="e">
        <f t="shared" si="817"/>
        <v>#N/A</v>
      </c>
    </row>
    <row r="5214" spans="2:25" ht="12.75" x14ac:dyDescent="0.2">
      <c r="B5214" s="72" t="str">
        <f t="shared" si="813"/>
        <v/>
      </c>
      <c r="C5214" s="58"/>
      <c r="D5214" s="67"/>
      <c r="E5214" s="71" t="str">
        <f t="shared" si="814"/>
        <v/>
      </c>
      <c r="F5214" s="71" t="str">
        <f t="shared" si="820"/>
        <v/>
      </c>
      <c r="G5214" s="72" t="str">
        <f t="shared" si="818"/>
        <v/>
      </c>
      <c r="H5214" s="68" t="str">
        <f t="shared" si="815"/>
        <v/>
      </c>
      <c r="I5214" s="69" t="str">
        <f t="shared" si="811"/>
        <v/>
      </c>
      <c r="J5214" s="70" t="str">
        <f t="shared" si="812"/>
        <v/>
      </c>
      <c r="W5214" s="75" t="e">
        <f t="shared" si="816"/>
        <v>#N/A</v>
      </c>
      <c r="X5214" s="75" t="e">
        <f t="shared" si="819"/>
        <v>#N/A</v>
      </c>
      <c r="Y5214" s="75" t="e">
        <f t="shared" si="817"/>
        <v>#N/A</v>
      </c>
    </row>
    <row r="5215" spans="2:25" ht="12.75" x14ac:dyDescent="0.2">
      <c r="B5215" s="72" t="str">
        <f t="shared" si="813"/>
        <v/>
      </c>
      <c r="C5215" s="58"/>
      <c r="D5215" s="67"/>
      <c r="E5215" s="71" t="str">
        <f t="shared" si="814"/>
        <v/>
      </c>
      <c r="F5215" s="71" t="str">
        <f t="shared" si="820"/>
        <v/>
      </c>
      <c r="G5215" s="72" t="str">
        <f t="shared" si="818"/>
        <v/>
      </c>
      <c r="H5215" s="68" t="str">
        <f t="shared" si="815"/>
        <v/>
      </c>
      <c r="I5215" s="69" t="str">
        <f t="shared" si="811"/>
        <v/>
      </c>
      <c r="J5215" s="70" t="str">
        <f t="shared" si="812"/>
        <v/>
      </c>
      <c r="W5215" s="75" t="e">
        <f t="shared" si="816"/>
        <v>#N/A</v>
      </c>
      <c r="X5215" s="75" t="e">
        <f t="shared" si="819"/>
        <v>#N/A</v>
      </c>
      <c r="Y5215" s="75" t="e">
        <f t="shared" si="817"/>
        <v>#N/A</v>
      </c>
    </row>
    <row r="5216" spans="2:25" ht="12.75" x14ac:dyDescent="0.2">
      <c r="B5216" s="72" t="str">
        <f t="shared" si="813"/>
        <v/>
      </c>
      <c r="C5216" s="58"/>
      <c r="D5216" s="67"/>
      <c r="E5216" s="71" t="str">
        <f t="shared" si="814"/>
        <v/>
      </c>
      <c r="F5216" s="71" t="str">
        <f t="shared" si="820"/>
        <v/>
      </c>
      <c r="G5216" s="72" t="str">
        <f t="shared" si="818"/>
        <v/>
      </c>
      <c r="H5216" s="68" t="str">
        <f t="shared" si="815"/>
        <v/>
      </c>
      <c r="I5216" s="69" t="str">
        <f t="shared" si="811"/>
        <v/>
      </c>
      <c r="J5216" s="70" t="str">
        <f t="shared" si="812"/>
        <v/>
      </c>
      <c r="W5216" s="75" t="e">
        <f t="shared" si="816"/>
        <v>#N/A</v>
      </c>
      <c r="X5216" s="75" t="e">
        <f t="shared" si="819"/>
        <v>#N/A</v>
      </c>
      <c r="Y5216" s="75" t="e">
        <f t="shared" si="817"/>
        <v>#N/A</v>
      </c>
    </row>
    <row r="5217" spans="2:25" ht="12.75" x14ac:dyDescent="0.2">
      <c r="B5217" s="72" t="str">
        <f t="shared" si="813"/>
        <v/>
      </c>
      <c r="C5217" s="58"/>
      <c r="D5217" s="67"/>
      <c r="E5217" s="71" t="str">
        <f t="shared" si="814"/>
        <v/>
      </c>
      <c r="F5217" s="71" t="str">
        <f t="shared" si="820"/>
        <v/>
      </c>
      <c r="G5217" s="72" t="str">
        <f t="shared" si="818"/>
        <v/>
      </c>
      <c r="H5217" s="68" t="str">
        <f t="shared" si="815"/>
        <v/>
      </c>
      <c r="I5217" s="69" t="str">
        <f t="shared" si="811"/>
        <v/>
      </c>
      <c r="J5217" s="70" t="str">
        <f t="shared" si="812"/>
        <v/>
      </c>
      <c r="W5217" s="75" t="e">
        <f t="shared" si="816"/>
        <v>#N/A</v>
      </c>
      <c r="X5217" s="75" t="e">
        <f t="shared" si="819"/>
        <v>#N/A</v>
      </c>
      <c r="Y5217" s="75" t="e">
        <f t="shared" si="817"/>
        <v>#N/A</v>
      </c>
    </row>
    <row r="5218" spans="2:25" ht="12.75" x14ac:dyDescent="0.2">
      <c r="B5218" s="72" t="str">
        <f t="shared" si="813"/>
        <v/>
      </c>
      <c r="C5218" s="58"/>
      <c r="D5218" s="67"/>
      <c r="E5218" s="71" t="str">
        <f t="shared" si="814"/>
        <v/>
      </c>
      <c r="F5218" s="71" t="str">
        <f t="shared" si="820"/>
        <v/>
      </c>
      <c r="G5218" s="72" t="str">
        <f t="shared" si="818"/>
        <v/>
      </c>
      <c r="H5218" s="68" t="str">
        <f t="shared" si="815"/>
        <v/>
      </c>
      <c r="I5218" s="69" t="str">
        <f t="shared" si="811"/>
        <v/>
      </c>
      <c r="J5218" s="70" t="str">
        <f t="shared" si="812"/>
        <v/>
      </c>
      <c r="W5218" s="75" t="e">
        <f t="shared" si="816"/>
        <v>#N/A</v>
      </c>
      <c r="X5218" s="75" t="e">
        <f t="shared" si="819"/>
        <v>#N/A</v>
      </c>
      <c r="Y5218" s="75" t="e">
        <f t="shared" si="817"/>
        <v>#N/A</v>
      </c>
    </row>
    <row r="5219" spans="2:25" ht="12.75" x14ac:dyDescent="0.2">
      <c r="B5219" s="72" t="str">
        <f t="shared" si="813"/>
        <v/>
      </c>
      <c r="C5219" s="58"/>
      <c r="D5219" s="67"/>
      <c r="E5219" s="71" t="str">
        <f t="shared" si="814"/>
        <v/>
      </c>
      <c r="F5219" s="71" t="str">
        <f t="shared" si="820"/>
        <v/>
      </c>
      <c r="G5219" s="72" t="str">
        <f t="shared" si="818"/>
        <v/>
      </c>
      <c r="H5219" s="68" t="str">
        <f t="shared" si="815"/>
        <v/>
      </c>
      <c r="I5219" s="69" t="str">
        <f t="shared" si="811"/>
        <v/>
      </c>
      <c r="J5219" s="70" t="str">
        <f t="shared" si="812"/>
        <v/>
      </c>
      <c r="W5219" s="75" t="e">
        <f t="shared" si="816"/>
        <v>#N/A</v>
      </c>
      <c r="X5219" s="75" t="e">
        <f t="shared" si="819"/>
        <v>#N/A</v>
      </c>
      <c r="Y5219" s="75" t="e">
        <f t="shared" si="817"/>
        <v>#N/A</v>
      </c>
    </row>
    <row r="5220" spans="2:25" ht="12.75" x14ac:dyDescent="0.2">
      <c r="B5220" s="72" t="str">
        <f t="shared" si="813"/>
        <v/>
      </c>
      <c r="C5220" s="58"/>
      <c r="D5220" s="67"/>
      <c r="E5220" s="71" t="str">
        <f t="shared" si="814"/>
        <v/>
      </c>
      <c r="F5220" s="71" t="str">
        <f t="shared" si="820"/>
        <v/>
      </c>
      <c r="G5220" s="72" t="str">
        <f t="shared" si="818"/>
        <v/>
      </c>
      <c r="H5220" s="68" t="str">
        <f t="shared" si="815"/>
        <v/>
      </c>
      <c r="I5220" s="69" t="str">
        <f t="shared" si="811"/>
        <v/>
      </c>
      <c r="J5220" s="70" t="str">
        <f t="shared" si="812"/>
        <v/>
      </c>
      <c r="W5220" s="75" t="e">
        <f t="shared" si="816"/>
        <v>#N/A</v>
      </c>
      <c r="X5220" s="75" t="e">
        <f t="shared" si="819"/>
        <v>#N/A</v>
      </c>
      <c r="Y5220" s="75" t="e">
        <f t="shared" si="817"/>
        <v>#N/A</v>
      </c>
    </row>
    <row r="5221" spans="2:25" ht="12.75" x14ac:dyDescent="0.2">
      <c r="B5221" s="72" t="str">
        <f t="shared" si="813"/>
        <v/>
      </c>
      <c r="C5221" s="58"/>
      <c r="D5221" s="67"/>
      <c r="E5221" s="71" t="str">
        <f t="shared" si="814"/>
        <v/>
      </c>
      <c r="F5221" s="71" t="str">
        <f t="shared" si="820"/>
        <v/>
      </c>
      <c r="G5221" s="72" t="str">
        <f t="shared" si="818"/>
        <v/>
      </c>
      <c r="H5221" s="68" t="str">
        <f t="shared" si="815"/>
        <v/>
      </c>
      <c r="I5221" s="69" t="str">
        <f t="shared" si="811"/>
        <v/>
      </c>
      <c r="J5221" s="70" t="str">
        <f t="shared" si="812"/>
        <v/>
      </c>
      <c r="W5221" s="75" t="e">
        <f t="shared" si="816"/>
        <v>#N/A</v>
      </c>
      <c r="X5221" s="75" t="e">
        <f t="shared" si="819"/>
        <v>#N/A</v>
      </c>
      <c r="Y5221" s="75" t="e">
        <f t="shared" si="817"/>
        <v>#N/A</v>
      </c>
    </row>
    <row r="5222" spans="2:25" ht="12.75" x14ac:dyDescent="0.2">
      <c r="B5222" s="72" t="str">
        <f t="shared" si="813"/>
        <v/>
      </c>
      <c r="C5222" s="58"/>
      <c r="D5222" s="67"/>
      <c r="E5222" s="71" t="str">
        <f t="shared" si="814"/>
        <v/>
      </c>
      <c r="F5222" s="71" t="str">
        <f t="shared" si="820"/>
        <v/>
      </c>
      <c r="G5222" s="72" t="str">
        <f t="shared" si="818"/>
        <v/>
      </c>
      <c r="H5222" s="68" t="str">
        <f t="shared" si="815"/>
        <v/>
      </c>
      <c r="I5222" s="69" t="str">
        <f t="shared" si="811"/>
        <v/>
      </c>
      <c r="J5222" s="70" t="str">
        <f t="shared" si="812"/>
        <v/>
      </c>
      <c r="W5222" s="75" t="e">
        <f t="shared" si="816"/>
        <v>#N/A</v>
      </c>
      <c r="X5222" s="75" t="e">
        <f t="shared" si="819"/>
        <v>#N/A</v>
      </c>
      <c r="Y5222" s="75" t="e">
        <f t="shared" si="817"/>
        <v>#N/A</v>
      </c>
    </row>
    <row r="5223" spans="2:25" ht="12.75" x14ac:dyDescent="0.2">
      <c r="B5223" s="72" t="str">
        <f t="shared" si="813"/>
        <v/>
      </c>
      <c r="C5223" s="58"/>
      <c r="D5223" s="67"/>
      <c r="E5223" s="71" t="str">
        <f t="shared" si="814"/>
        <v/>
      </c>
      <c r="F5223" s="71" t="str">
        <f t="shared" si="820"/>
        <v/>
      </c>
      <c r="G5223" s="72" t="str">
        <f t="shared" si="818"/>
        <v/>
      </c>
      <c r="H5223" s="68" t="str">
        <f t="shared" si="815"/>
        <v/>
      </c>
      <c r="I5223" s="69" t="str">
        <f t="shared" si="811"/>
        <v/>
      </c>
      <c r="J5223" s="70" t="str">
        <f t="shared" si="812"/>
        <v/>
      </c>
      <c r="W5223" s="75" t="e">
        <f t="shared" si="816"/>
        <v>#N/A</v>
      </c>
      <c r="X5223" s="75" t="e">
        <f t="shared" si="819"/>
        <v>#N/A</v>
      </c>
      <c r="Y5223" s="75" t="e">
        <f t="shared" si="817"/>
        <v>#N/A</v>
      </c>
    </row>
    <row r="5224" spans="2:25" ht="12.75" x14ac:dyDescent="0.2">
      <c r="B5224" s="72" t="str">
        <f t="shared" si="813"/>
        <v/>
      </c>
      <c r="C5224" s="58"/>
      <c r="D5224" s="67"/>
      <c r="E5224" s="71" t="str">
        <f t="shared" si="814"/>
        <v/>
      </c>
      <c r="F5224" s="71" t="str">
        <f t="shared" si="820"/>
        <v/>
      </c>
      <c r="G5224" s="72" t="str">
        <f t="shared" si="818"/>
        <v/>
      </c>
      <c r="H5224" s="68" t="str">
        <f t="shared" si="815"/>
        <v/>
      </c>
      <c r="I5224" s="69" t="str">
        <f t="shared" si="811"/>
        <v/>
      </c>
      <c r="J5224" s="70" t="str">
        <f t="shared" si="812"/>
        <v/>
      </c>
      <c r="W5224" s="75" t="e">
        <f t="shared" si="816"/>
        <v>#N/A</v>
      </c>
      <c r="X5224" s="75" t="e">
        <f t="shared" si="819"/>
        <v>#N/A</v>
      </c>
      <c r="Y5224" s="75" t="e">
        <f t="shared" si="817"/>
        <v>#N/A</v>
      </c>
    </row>
    <row r="5225" spans="2:25" ht="12.75" x14ac:dyDescent="0.2">
      <c r="B5225" s="72" t="str">
        <f t="shared" si="813"/>
        <v/>
      </c>
      <c r="C5225" s="58"/>
      <c r="D5225" s="67"/>
      <c r="E5225" s="71" t="str">
        <f t="shared" si="814"/>
        <v/>
      </c>
      <c r="F5225" s="71" t="str">
        <f t="shared" si="820"/>
        <v/>
      </c>
      <c r="G5225" s="72" t="str">
        <f t="shared" si="818"/>
        <v/>
      </c>
      <c r="H5225" s="68" t="str">
        <f t="shared" si="815"/>
        <v/>
      </c>
      <c r="I5225" s="69" t="str">
        <f t="shared" si="811"/>
        <v/>
      </c>
      <c r="J5225" s="70" t="str">
        <f t="shared" si="812"/>
        <v/>
      </c>
      <c r="W5225" s="75" t="e">
        <f t="shared" si="816"/>
        <v>#N/A</v>
      </c>
      <c r="X5225" s="75" t="e">
        <f t="shared" si="819"/>
        <v>#N/A</v>
      </c>
      <c r="Y5225" s="75" t="e">
        <f t="shared" si="817"/>
        <v>#N/A</v>
      </c>
    </row>
    <row r="5226" spans="2:25" ht="12.75" x14ac:dyDescent="0.2">
      <c r="B5226" s="72" t="str">
        <f t="shared" si="813"/>
        <v/>
      </c>
      <c r="C5226" s="58"/>
      <c r="D5226" s="67"/>
      <c r="E5226" s="71" t="str">
        <f t="shared" si="814"/>
        <v/>
      </c>
      <c r="F5226" s="71" t="str">
        <f t="shared" si="820"/>
        <v/>
      </c>
      <c r="G5226" s="72" t="str">
        <f t="shared" si="818"/>
        <v/>
      </c>
      <c r="H5226" s="68" t="str">
        <f t="shared" si="815"/>
        <v/>
      </c>
      <c r="I5226" s="69" t="str">
        <f t="shared" si="811"/>
        <v/>
      </c>
      <c r="J5226" s="70" t="str">
        <f t="shared" si="812"/>
        <v/>
      </c>
      <c r="W5226" s="75" t="e">
        <f t="shared" si="816"/>
        <v>#N/A</v>
      </c>
      <c r="X5226" s="75" t="e">
        <f t="shared" si="819"/>
        <v>#N/A</v>
      </c>
      <c r="Y5226" s="75" t="e">
        <f t="shared" si="817"/>
        <v>#N/A</v>
      </c>
    </row>
    <row r="5227" spans="2:25" ht="12.75" x14ac:dyDescent="0.2">
      <c r="B5227" s="72" t="str">
        <f t="shared" si="813"/>
        <v/>
      </c>
      <c r="C5227" s="58"/>
      <c r="D5227" s="67"/>
      <c r="E5227" s="71" t="str">
        <f t="shared" si="814"/>
        <v/>
      </c>
      <c r="F5227" s="71" t="str">
        <f t="shared" si="820"/>
        <v/>
      </c>
      <c r="G5227" s="72" t="str">
        <f t="shared" si="818"/>
        <v/>
      </c>
      <c r="H5227" s="68" t="str">
        <f t="shared" si="815"/>
        <v/>
      </c>
      <c r="I5227" s="69" t="str">
        <f t="shared" si="811"/>
        <v/>
      </c>
      <c r="J5227" s="70" t="str">
        <f t="shared" si="812"/>
        <v/>
      </c>
      <c r="W5227" s="75" t="e">
        <f t="shared" si="816"/>
        <v>#N/A</v>
      </c>
      <c r="X5227" s="75" t="e">
        <f t="shared" si="819"/>
        <v>#N/A</v>
      </c>
      <c r="Y5227" s="75" t="e">
        <f t="shared" si="817"/>
        <v>#N/A</v>
      </c>
    </row>
    <row r="5228" spans="2:25" ht="12.75" x14ac:dyDescent="0.2">
      <c r="B5228" s="72" t="str">
        <f t="shared" si="813"/>
        <v/>
      </c>
      <c r="C5228" s="58"/>
      <c r="D5228" s="67"/>
      <c r="E5228" s="71" t="str">
        <f t="shared" si="814"/>
        <v/>
      </c>
      <c r="F5228" s="71" t="str">
        <f t="shared" si="820"/>
        <v/>
      </c>
      <c r="G5228" s="72" t="str">
        <f t="shared" si="818"/>
        <v/>
      </c>
      <c r="H5228" s="68" t="str">
        <f t="shared" si="815"/>
        <v/>
      </c>
      <c r="I5228" s="69" t="str">
        <f t="shared" si="811"/>
        <v/>
      </c>
      <c r="J5228" s="70" t="str">
        <f t="shared" si="812"/>
        <v/>
      </c>
      <c r="W5228" s="75" t="e">
        <f t="shared" si="816"/>
        <v>#N/A</v>
      </c>
      <c r="X5228" s="75" t="e">
        <f t="shared" si="819"/>
        <v>#N/A</v>
      </c>
      <c r="Y5228" s="75" t="e">
        <f t="shared" si="817"/>
        <v>#N/A</v>
      </c>
    </row>
    <row r="5229" spans="2:25" ht="12.75" x14ac:dyDescent="0.2">
      <c r="B5229" s="72" t="str">
        <f t="shared" si="813"/>
        <v/>
      </c>
      <c r="C5229" s="58"/>
      <c r="D5229" s="67"/>
      <c r="E5229" s="71" t="str">
        <f t="shared" si="814"/>
        <v/>
      </c>
      <c r="F5229" s="71" t="str">
        <f t="shared" si="820"/>
        <v/>
      </c>
      <c r="G5229" s="72" t="str">
        <f t="shared" si="818"/>
        <v/>
      </c>
      <c r="H5229" s="68" t="str">
        <f t="shared" si="815"/>
        <v/>
      </c>
      <c r="I5229" s="69" t="str">
        <f t="shared" si="811"/>
        <v/>
      </c>
      <c r="J5229" s="70" t="str">
        <f t="shared" si="812"/>
        <v/>
      </c>
      <c r="W5229" s="75" t="e">
        <f t="shared" si="816"/>
        <v>#N/A</v>
      </c>
      <c r="X5229" s="75" t="e">
        <f t="shared" si="819"/>
        <v>#N/A</v>
      </c>
      <c r="Y5229" s="75" t="e">
        <f t="shared" si="817"/>
        <v>#N/A</v>
      </c>
    </row>
    <row r="5230" spans="2:25" ht="12.75" x14ac:dyDescent="0.2">
      <c r="B5230" s="72" t="str">
        <f t="shared" si="813"/>
        <v/>
      </c>
      <c r="C5230" s="58"/>
      <c r="D5230" s="67"/>
      <c r="E5230" s="71" t="str">
        <f t="shared" si="814"/>
        <v/>
      </c>
      <c r="F5230" s="71" t="str">
        <f t="shared" si="820"/>
        <v/>
      </c>
      <c r="G5230" s="72" t="str">
        <f t="shared" si="818"/>
        <v/>
      </c>
      <c r="H5230" s="68" t="str">
        <f t="shared" si="815"/>
        <v/>
      </c>
      <c r="I5230" s="69" t="str">
        <f t="shared" si="811"/>
        <v/>
      </c>
      <c r="J5230" s="70" t="str">
        <f t="shared" si="812"/>
        <v/>
      </c>
      <c r="W5230" s="75" t="e">
        <f t="shared" si="816"/>
        <v>#N/A</v>
      </c>
      <c r="X5230" s="75" t="e">
        <f t="shared" si="819"/>
        <v>#N/A</v>
      </c>
      <c r="Y5230" s="75" t="e">
        <f t="shared" si="817"/>
        <v>#N/A</v>
      </c>
    </row>
    <row r="5231" spans="2:25" ht="12.75" x14ac:dyDescent="0.2">
      <c r="B5231" s="72" t="str">
        <f t="shared" si="813"/>
        <v/>
      </c>
      <c r="C5231" s="58"/>
      <c r="D5231" s="67"/>
      <c r="E5231" s="71" t="str">
        <f t="shared" si="814"/>
        <v/>
      </c>
      <c r="F5231" s="71" t="str">
        <f t="shared" si="820"/>
        <v/>
      </c>
      <c r="G5231" s="72" t="str">
        <f t="shared" si="818"/>
        <v/>
      </c>
      <c r="H5231" s="68" t="str">
        <f t="shared" si="815"/>
        <v/>
      </c>
      <c r="I5231" s="69" t="str">
        <f t="shared" si="811"/>
        <v/>
      </c>
      <c r="J5231" s="70" t="str">
        <f t="shared" si="812"/>
        <v/>
      </c>
      <c r="W5231" s="75" t="e">
        <f t="shared" si="816"/>
        <v>#N/A</v>
      </c>
      <c r="X5231" s="75" t="e">
        <f t="shared" si="819"/>
        <v>#N/A</v>
      </c>
      <c r="Y5231" s="75" t="e">
        <f t="shared" si="817"/>
        <v>#N/A</v>
      </c>
    </row>
    <row r="5232" spans="2:25" ht="12.75" x14ac:dyDescent="0.2">
      <c r="B5232" s="72" t="str">
        <f t="shared" si="813"/>
        <v/>
      </c>
      <c r="C5232" s="58"/>
      <c r="D5232" s="67"/>
      <c r="E5232" s="71" t="str">
        <f t="shared" si="814"/>
        <v/>
      </c>
      <c r="F5232" s="71" t="str">
        <f t="shared" si="820"/>
        <v/>
      </c>
      <c r="G5232" s="72" t="str">
        <f t="shared" si="818"/>
        <v/>
      </c>
      <c r="H5232" s="68" t="str">
        <f t="shared" si="815"/>
        <v/>
      </c>
      <c r="I5232" s="69" t="str">
        <f t="shared" si="811"/>
        <v/>
      </c>
      <c r="J5232" s="70" t="str">
        <f t="shared" si="812"/>
        <v/>
      </c>
      <c r="W5232" s="75" t="e">
        <f t="shared" si="816"/>
        <v>#N/A</v>
      </c>
      <c r="X5232" s="75" t="e">
        <f t="shared" si="819"/>
        <v>#N/A</v>
      </c>
      <c r="Y5232" s="75" t="e">
        <f t="shared" si="817"/>
        <v>#N/A</v>
      </c>
    </row>
    <row r="5233" spans="2:25" ht="12.75" x14ac:dyDescent="0.2">
      <c r="B5233" s="72" t="str">
        <f t="shared" si="813"/>
        <v/>
      </c>
      <c r="C5233" s="58"/>
      <c r="D5233" s="67"/>
      <c r="E5233" s="71" t="str">
        <f t="shared" si="814"/>
        <v/>
      </c>
      <c r="F5233" s="71" t="str">
        <f t="shared" si="820"/>
        <v/>
      </c>
      <c r="G5233" s="72" t="str">
        <f t="shared" si="818"/>
        <v/>
      </c>
      <c r="H5233" s="68" t="str">
        <f t="shared" si="815"/>
        <v/>
      </c>
      <c r="I5233" s="69" t="str">
        <f t="shared" si="811"/>
        <v/>
      </c>
      <c r="J5233" s="70" t="str">
        <f t="shared" si="812"/>
        <v/>
      </c>
      <c r="W5233" s="75" t="e">
        <f t="shared" si="816"/>
        <v>#N/A</v>
      </c>
      <c r="X5233" s="75" t="e">
        <f t="shared" si="819"/>
        <v>#N/A</v>
      </c>
      <c r="Y5233" s="75" t="e">
        <f t="shared" si="817"/>
        <v>#N/A</v>
      </c>
    </row>
    <row r="5234" spans="2:25" ht="12.75" x14ac:dyDescent="0.2">
      <c r="B5234" s="72" t="str">
        <f t="shared" si="813"/>
        <v/>
      </c>
      <c r="C5234" s="58"/>
      <c r="D5234" s="67"/>
      <c r="E5234" s="71" t="str">
        <f t="shared" si="814"/>
        <v/>
      </c>
      <c r="F5234" s="71" t="str">
        <f t="shared" si="820"/>
        <v/>
      </c>
      <c r="G5234" s="72" t="str">
        <f t="shared" si="818"/>
        <v/>
      </c>
      <c r="H5234" s="68" t="str">
        <f t="shared" si="815"/>
        <v/>
      </c>
      <c r="I5234" s="69" t="str">
        <f t="shared" si="811"/>
        <v/>
      </c>
      <c r="J5234" s="70" t="str">
        <f t="shared" si="812"/>
        <v/>
      </c>
      <c r="W5234" s="75" t="e">
        <f t="shared" si="816"/>
        <v>#N/A</v>
      </c>
      <c r="X5234" s="75" t="e">
        <f t="shared" si="819"/>
        <v>#N/A</v>
      </c>
      <c r="Y5234" s="75" t="e">
        <f t="shared" si="817"/>
        <v>#N/A</v>
      </c>
    </row>
    <row r="5235" spans="2:25" ht="12.75" x14ac:dyDescent="0.2">
      <c r="B5235" s="72" t="str">
        <f t="shared" si="813"/>
        <v/>
      </c>
      <c r="C5235" s="58"/>
      <c r="D5235" s="67"/>
      <c r="E5235" s="71" t="str">
        <f t="shared" si="814"/>
        <v/>
      </c>
      <c r="F5235" s="71" t="str">
        <f t="shared" si="820"/>
        <v/>
      </c>
      <c r="G5235" s="72" t="str">
        <f t="shared" si="818"/>
        <v/>
      </c>
      <c r="H5235" s="68" t="str">
        <f t="shared" si="815"/>
        <v/>
      </c>
      <c r="I5235" s="69" t="str">
        <f t="shared" si="811"/>
        <v/>
      </c>
      <c r="J5235" s="70" t="str">
        <f t="shared" si="812"/>
        <v/>
      </c>
      <c r="W5235" s="75" t="e">
        <f t="shared" si="816"/>
        <v>#N/A</v>
      </c>
      <c r="X5235" s="75" t="e">
        <f t="shared" si="819"/>
        <v>#N/A</v>
      </c>
      <c r="Y5235" s="75" t="e">
        <f t="shared" si="817"/>
        <v>#N/A</v>
      </c>
    </row>
    <row r="5236" spans="2:25" ht="12.75" x14ac:dyDescent="0.2">
      <c r="B5236" s="72" t="str">
        <f t="shared" si="813"/>
        <v/>
      </c>
      <c r="C5236" s="58"/>
      <c r="D5236" s="67"/>
      <c r="E5236" s="71" t="str">
        <f t="shared" si="814"/>
        <v/>
      </c>
      <c r="F5236" s="71" t="str">
        <f t="shared" si="820"/>
        <v/>
      </c>
      <c r="G5236" s="72" t="str">
        <f t="shared" si="818"/>
        <v/>
      </c>
      <c r="H5236" s="68" t="str">
        <f t="shared" si="815"/>
        <v/>
      </c>
      <c r="I5236" s="69" t="str">
        <f t="shared" si="811"/>
        <v/>
      </c>
      <c r="J5236" s="70" t="str">
        <f t="shared" si="812"/>
        <v/>
      </c>
      <c r="W5236" s="75" t="e">
        <f t="shared" si="816"/>
        <v>#N/A</v>
      </c>
      <c r="X5236" s="75" t="e">
        <f t="shared" si="819"/>
        <v>#N/A</v>
      </c>
      <c r="Y5236" s="75" t="e">
        <f t="shared" si="817"/>
        <v>#N/A</v>
      </c>
    </row>
    <row r="5237" spans="2:25" ht="12.75" x14ac:dyDescent="0.2">
      <c r="B5237" s="72" t="str">
        <f t="shared" si="813"/>
        <v/>
      </c>
      <c r="C5237" s="58"/>
      <c r="D5237" s="67"/>
      <c r="E5237" s="71" t="str">
        <f t="shared" si="814"/>
        <v/>
      </c>
      <c r="F5237" s="71" t="str">
        <f t="shared" si="820"/>
        <v/>
      </c>
      <c r="G5237" s="72" t="str">
        <f t="shared" si="818"/>
        <v/>
      </c>
      <c r="H5237" s="68" t="str">
        <f t="shared" si="815"/>
        <v/>
      </c>
      <c r="I5237" s="69" t="str">
        <f t="shared" si="811"/>
        <v/>
      </c>
      <c r="J5237" s="70" t="str">
        <f t="shared" si="812"/>
        <v/>
      </c>
      <c r="W5237" s="75" t="e">
        <f t="shared" si="816"/>
        <v>#N/A</v>
      </c>
      <c r="X5237" s="75" t="e">
        <f t="shared" si="819"/>
        <v>#N/A</v>
      </c>
      <c r="Y5237" s="75" t="e">
        <f t="shared" si="817"/>
        <v>#N/A</v>
      </c>
    </row>
    <row r="5238" spans="2:25" ht="12.75" x14ac:dyDescent="0.2">
      <c r="B5238" s="72" t="str">
        <f t="shared" si="813"/>
        <v/>
      </c>
      <c r="C5238" s="58"/>
      <c r="D5238" s="67"/>
      <c r="E5238" s="71" t="str">
        <f t="shared" si="814"/>
        <v/>
      </c>
      <c r="F5238" s="71" t="str">
        <f t="shared" si="820"/>
        <v/>
      </c>
      <c r="G5238" s="72" t="str">
        <f t="shared" si="818"/>
        <v/>
      </c>
      <c r="H5238" s="68" t="str">
        <f t="shared" si="815"/>
        <v/>
      </c>
      <c r="I5238" s="69" t="str">
        <f t="shared" si="811"/>
        <v/>
      </c>
      <c r="J5238" s="70" t="str">
        <f t="shared" si="812"/>
        <v/>
      </c>
      <c r="W5238" s="75" t="e">
        <f t="shared" si="816"/>
        <v>#N/A</v>
      </c>
      <c r="X5238" s="75" t="e">
        <f t="shared" si="819"/>
        <v>#N/A</v>
      </c>
      <c r="Y5238" s="75" t="e">
        <f t="shared" si="817"/>
        <v>#N/A</v>
      </c>
    </row>
    <row r="5239" spans="2:25" ht="12.75" x14ac:dyDescent="0.2">
      <c r="B5239" s="72" t="str">
        <f t="shared" si="813"/>
        <v/>
      </c>
      <c r="C5239" s="58"/>
      <c r="D5239" s="67"/>
      <c r="E5239" s="71" t="str">
        <f t="shared" si="814"/>
        <v/>
      </c>
      <c r="F5239" s="71" t="str">
        <f t="shared" si="820"/>
        <v/>
      </c>
      <c r="G5239" s="72" t="str">
        <f t="shared" si="818"/>
        <v/>
      </c>
      <c r="H5239" s="68" t="str">
        <f t="shared" si="815"/>
        <v/>
      </c>
      <c r="I5239" s="69" t="str">
        <f t="shared" si="811"/>
        <v/>
      </c>
      <c r="J5239" s="70" t="str">
        <f t="shared" si="812"/>
        <v/>
      </c>
      <c r="W5239" s="75" t="e">
        <f t="shared" si="816"/>
        <v>#N/A</v>
      </c>
      <c r="X5239" s="75" t="e">
        <f t="shared" si="819"/>
        <v>#N/A</v>
      </c>
      <c r="Y5239" s="75" t="e">
        <f t="shared" si="817"/>
        <v>#N/A</v>
      </c>
    </row>
    <row r="5240" spans="2:25" ht="12.75" x14ac:dyDescent="0.2">
      <c r="B5240" s="72" t="str">
        <f t="shared" si="813"/>
        <v/>
      </c>
      <c r="C5240" s="58"/>
      <c r="D5240" s="67"/>
      <c r="E5240" s="71" t="str">
        <f t="shared" si="814"/>
        <v/>
      </c>
      <c r="F5240" s="71" t="str">
        <f t="shared" si="820"/>
        <v/>
      </c>
      <c r="G5240" s="72" t="str">
        <f t="shared" si="818"/>
        <v/>
      </c>
      <c r="H5240" s="68" t="str">
        <f t="shared" si="815"/>
        <v/>
      </c>
      <c r="I5240" s="69" t="str">
        <f t="shared" si="811"/>
        <v/>
      </c>
      <c r="J5240" s="70" t="str">
        <f t="shared" si="812"/>
        <v/>
      </c>
      <c r="W5240" s="75" t="e">
        <f t="shared" si="816"/>
        <v>#N/A</v>
      </c>
      <c r="X5240" s="75" t="e">
        <f t="shared" si="819"/>
        <v>#N/A</v>
      </c>
      <c r="Y5240" s="75" t="e">
        <f t="shared" si="817"/>
        <v>#N/A</v>
      </c>
    </row>
    <row r="5241" spans="2:25" ht="12.75" x14ac:dyDescent="0.2">
      <c r="B5241" s="72" t="str">
        <f t="shared" si="813"/>
        <v/>
      </c>
      <c r="C5241" s="58"/>
      <c r="D5241" s="67"/>
      <c r="E5241" s="71" t="str">
        <f t="shared" si="814"/>
        <v/>
      </c>
      <c r="F5241" s="71" t="str">
        <f t="shared" si="820"/>
        <v/>
      </c>
      <c r="G5241" s="72" t="str">
        <f t="shared" si="818"/>
        <v/>
      </c>
      <c r="H5241" s="68" t="str">
        <f t="shared" si="815"/>
        <v/>
      </c>
      <c r="I5241" s="69" t="str">
        <f t="shared" si="811"/>
        <v/>
      </c>
      <c r="J5241" s="70" t="str">
        <f t="shared" si="812"/>
        <v/>
      </c>
      <c r="W5241" s="75" t="e">
        <f t="shared" si="816"/>
        <v>#N/A</v>
      </c>
      <c r="X5241" s="75" t="e">
        <f t="shared" si="819"/>
        <v>#N/A</v>
      </c>
      <c r="Y5241" s="75" t="e">
        <f t="shared" si="817"/>
        <v>#N/A</v>
      </c>
    </row>
    <row r="5242" spans="2:25" ht="12.75" x14ac:dyDescent="0.2">
      <c r="B5242" s="72" t="str">
        <f t="shared" si="813"/>
        <v/>
      </c>
      <c r="C5242" s="58"/>
      <c r="D5242" s="67"/>
      <c r="E5242" s="71" t="str">
        <f t="shared" si="814"/>
        <v/>
      </c>
      <c r="F5242" s="71" t="str">
        <f t="shared" si="820"/>
        <v/>
      </c>
      <c r="G5242" s="72" t="str">
        <f t="shared" si="818"/>
        <v/>
      </c>
      <c r="H5242" s="68" t="str">
        <f t="shared" si="815"/>
        <v/>
      </c>
      <c r="I5242" s="69" t="str">
        <f t="shared" si="811"/>
        <v/>
      </c>
      <c r="J5242" s="70" t="str">
        <f t="shared" si="812"/>
        <v/>
      </c>
      <c r="W5242" s="75" t="e">
        <f t="shared" si="816"/>
        <v>#N/A</v>
      </c>
      <c r="X5242" s="75" t="e">
        <f t="shared" si="819"/>
        <v>#N/A</v>
      </c>
      <c r="Y5242" s="75" t="e">
        <f t="shared" si="817"/>
        <v>#N/A</v>
      </c>
    </row>
    <row r="5243" spans="2:25" ht="12.75" x14ac:dyDescent="0.2">
      <c r="B5243" s="72" t="str">
        <f t="shared" si="813"/>
        <v/>
      </c>
      <c r="C5243" s="58"/>
      <c r="D5243" s="67"/>
      <c r="E5243" s="71" t="str">
        <f t="shared" si="814"/>
        <v/>
      </c>
      <c r="F5243" s="71" t="str">
        <f t="shared" si="820"/>
        <v/>
      </c>
      <c r="G5243" s="72" t="str">
        <f t="shared" si="818"/>
        <v/>
      </c>
      <c r="H5243" s="68" t="str">
        <f t="shared" si="815"/>
        <v/>
      </c>
      <c r="I5243" s="69" t="str">
        <f t="shared" si="811"/>
        <v/>
      </c>
      <c r="J5243" s="70" t="str">
        <f t="shared" si="812"/>
        <v/>
      </c>
      <c r="W5243" s="75" t="e">
        <f t="shared" si="816"/>
        <v>#N/A</v>
      </c>
      <c r="X5243" s="75" t="e">
        <f t="shared" si="819"/>
        <v>#N/A</v>
      </c>
      <c r="Y5243" s="75" t="e">
        <f t="shared" si="817"/>
        <v>#N/A</v>
      </c>
    </row>
    <row r="5244" spans="2:25" ht="12.75" x14ac:dyDescent="0.2">
      <c r="B5244" s="72" t="str">
        <f t="shared" si="813"/>
        <v/>
      </c>
      <c r="C5244" s="58"/>
      <c r="D5244" s="67"/>
      <c r="E5244" s="71" t="str">
        <f t="shared" si="814"/>
        <v/>
      </c>
      <c r="F5244" s="71" t="str">
        <f t="shared" si="820"/>
        <v/>
      </c>
      <c r="G5244" s="72" t="str">
        <f t="shared" si="818"/>
        <v/>
      </c>
      <c r="H5244" s="68" t="str">
        <f t="shared" si="815"/>
        <v/>
      </c>
      <c r="I5244" s="69" t="str">
        <f t="shared" si="811"/>
        <v/>
      </c>
      <c r="J5244" s="70" t="str">
        <f t="shared" si="812"/>
        <v/>
      </c>
      <c r="W5244" s="75" t="e">
        <f t="shared" si="816"/>
        <v>#N/A</v>
      </c>
      <c r="X5244" s="75" t="e">
        <f t="shared" si="819"/>
        <v>#N/A</v>
      </c>
      <c r="Y5244" s="75" t="e">
        <f t="shared" si="817"/>
        <v>#N/A</v>
      </c>
    </row>
    <row r="5245" spans="2:25" ht="12.75" x14ac:dyDescent="0.2">
      <c r="B5245" s="72" t="str">
        <f t="shared" si="813"/>
        <v/>
      </c>
      <c r="C5245" s="58"/>
      <c r="D5245" s="67"/>
      <c r="E5245" s="71" t="str">
        <f t="shared" si="814"/>
        <v/>
      </c>
      <c r="F5245" s="71" t="str">
        <f t="shared" si="820"/>
        <v/>
      </c>
      <c r="G5245" s="72" t="str">
        <f t="shared" si="818"/>
        <v/>
      </c>
      <c r="H5245" s="68" t="str">
        <f t="shared" si="815"/>
        <v/>
      </c>
      <c r="I5245" s="69" t="str">
        <f t="shared" si="811"/>
        <v/>
      </c>
      <c r="J5245" s="70" t="str">
        <f t="shared" si="812"/>
        <v/>
      </c>
      <c r="W5245" s="75" t="e">
        <f t="shared" si="816"/>
        <v>#N/A</v>
      </c>
      <c r="X5245" s="75" t="e">
        <f t="shared" si="819"/>
        <v>#N/A</v>
      </c>
      <c r="Y5245" s="75" t="e">
        <f t="shared" si="817"/>
        <v>#N/A</v>
      </c>
    </row>
    <row r="5246" spans="2:25" ht="12.75" x14ac:dyDescent="0.2">
      <c r="B5246" s="72" t="str">
        <f t="shared" si="813"/>
        <v/>
      </c>
      <c r="C5246" s="58"/>
      <c r="D5246" s="67"/>
      <c r="E5246" s="71" t="str">
        <f t="shared" si="814"/>
        <v/>
      </c>
      <c r="F5246" s="71" t="str">
        <f t="shared" si="820"/>
        <v/>
      </c>
      <c r="G5246" s="72" t="str">
        <f t="shared" si="818"/>
        <v/>
      </c>
      <c r="H5246" s="68" t="str">
        <f t="shared" si="815"/>
        <v/>
      </c>
      <c r="I5246" s="69" t="str">
        <f t="shared" si="811"/>
        <v/>
      </c>
      <c r="J5246" s="70" t="str">
        <f t="shared" si="812"/>
        <v/>
      </c>
      <c r="W5246" s="75" t="e">
        <f t="shared" si="816"/>
        <v>#N/A</v>
      </c>
      <c r="X5246" s="75" t="e">
        <f t="shared" si="819"/>
        <v>#N/A</v>
      </c>
      <c r="Y5246" s="75" t="e">
        <f t="shared" si="817"/>
        <v>#N/A</v>
      </c>
    </row>
    <row r="5247" spans="2:25" ht="12.75" x14ac:dyDescent="0.2">
      <c r="B5247" s="72" t="str">
        <f t="shared" si="813"/>
        <v/>
      </c>
      <c r="C5247" s="58"/>
      <c r="D5247" s="67"/>
      <c r="E5247" s="71" t="str">
        <f t="shared" si="814"/>
        <v/>
      </c>
      <c r="F5247" s="71" t="str">
        <f t="shared" si="820"/>
        <v/>
      </c>
      <c r="G5247" s="72" t="str">
        <f t="shared" si="818"/>
        <v/>
      </c>
      <c r="H5247" s="68" t="str">
        <f t="shared" si="815"/>
        <v/>
      </c>
      <c r="I5247" s="69" t="str">
        <f t="shared" si="811"/>
        <v/>
      </c>
      <c r="J5247" s="70" t="str">
        <f t="shared" si="812"/>
        <v/>
      </c>
      <c r="W5247" s="75" t="e">
        <f t="shared" si="816"/>
        <v>#N/A</v>
      </c>
      <c r="X5247" s="75" t="e">
        <f t="shared" si="819"/>
        <v>#N/A</v>
      </c>
      <c r="Y5247" s="75" t="e">
        <f t="shared" si="817"/>
        <v>#N/A</v>
      </c>
    </row>
    <row r="5248" spans="2:25" ht="12.75" x14ac:dyDescent="0.2">
      <c r="B5248" s="72" t="str">
        <f t="shared" si="813"/>
        <v/>
      </c>
      <c r="C5248" s="58"/>
      <c r="D5248" s="67"/>
      <c r="E5248" s="71" t="str">
        <f t="shared" si="814"/>
        <v/>
      </c>
      <c r="F5248" s="71" t="str">
        <f t="shared" si="820"/>
        <v/>
      </c>
      <c r="G5248" s="72" t="str">
        <f t="shared" si="818"/>
        <v/>
      </c>
      <c r="H5248" s="68" t="str">
        <f t="shared" si="815"/>
        <v/>
      </c>
      <c r="I5248" s="69" t="str">
        <f t="shared" si="811"/>
        <v/>
      </c>
      <c r="J5248" s="70" t="str">
        <f t="shared" si="812"/>
        <v/>
      </c>
      <c r="W5248" s="75" t="e">
        <f t="shared" si="816"/>
        <v>#N/A</v>
      </c>
      <c r="X5248" s="75" t="e">
        <f t="shared" si="819"/>
        <v>#N/A</v>
      </c>
      <c r="Y5248" s="75" t="e">
        <f t="shared" si="817"/>
        <v>#N/A</v>
      </c>
    </row>
    <row r="5249" spans="2:25" ht="12.75" x14ac:dyDescent="0.2">
      <c r="B5249" s="72" t="str">
        <f t="shared" si="813"/>
        <v/>
      </c>
      <c r="C5249" s="58"/>
      <c r="D5249" s="67"/>
      <c r="E5249" s="71" t="str">
        <f t="shared" si="814"/>
        <v/>
      </c>
      <c r="F5249" s="71" t="str">
        <f t="shared" si="820"/>
        <v/>
      </c>
      <c r="G5249" s="72" t="str">
        <f t="shared" si="818"/>
        <v/>
      </c>
      <c r="H5249" s="68" t="str">
        <f t="shared" si="815"/>
        <v/>
      </c>
      <c r="I5249" s="69" t="str">
        <f t="shared" si="811"/>
        <v/>
      </c>
      <c r="J5249" s="70" t="str">
        <f t="shared" si="812"/>
        <v/>
      </c>
      <c r="W5249" s="75" t="e">
        <f t="shared" si="816"/>
        <v>#N/A</v>
      </c>
      <c r="X5249" s="75" t="e">
        <f t="shared" si="819"/>
        <v>#N/A</v>
      </c>
      <c r="Y5249" s="75" t="e">
        <f t="shared" si="817"/>
        <v>#N/A</v>
      </c>
    </row>
    <row r="5250" spans="2:25" ht="12.75" x14ac:dyDescent="0.2">
      <c r="B5250" s="72" t="str">
        <f t="shared" si="813"/>
        <v/>
      </c>
      <c r="C5250" s="58"/>
      <c r="D5250" s="67"/>
      <c r="E5250" s="71" t="str">
        <f t="shared" si="814"/>
        <v/>
      </c>
      <c r="F5250" s="71" t="str">
        <f t="shared" si="820"/>
        <v/>
      </c>
      <c r="G5250" s="72" t="str">
        <f t="shared" si="818"/>
        <v/>
      </c>
      <c r="H5250" s="68" t="str">
        <f t="shared" si="815"/>
        <v/>
      </c>
      <c r="I5250" s="69" t="str">
        <f t="shared" si="811"/>
        <v/>
      </c>
      <c r="J5250" s="70" t="str">
        <f t="shared" si="812"/>
        <v/>
      </c>
      <c r="W5250" s="75" t="e">
        <f t="shared" si="816"/>
        <v>#N/A</v>
      </c>
      <c r="X5250" s="75" t="e">
        <f t="shared" si="819"/>
        <v>#N/A</v>
      </c>
      <c r="Y5250" s="75" t="e">
        <f t="shared" si="817"/>
        <v>#N/A</v>
      </c>
    </row>
    <row r="5251" spans="2:25" ht="12.75" x14ac:dyDescent="0.2">
      <c r="B5251" s="72" t="str">
        <f t="shared" si="813"/>
        <v/>
      </c>
      <c r="C5251" s="58"/>
      <c r="D5251" s="67"/>
      <c r="E5251" s="71" t="str">
        <f t="shared" si="814"/>
        <v/>
      </c>
      <c r="F5251" s="71" t="str">
        <f t="shared" si="820"/>
        <v/>
      </c>
      <c r="G5251" s="72" t="str">
        <f t="shared" si="818"/>
        <v/>
      </c>
      <c r="H5251" s="68" t="str">
        <f t="shared" si="815"/>
        <v/>
      </c>
      <c r="I5251" s="69" t="str">
        <f t="shared" ref="I5251:I5314" si="821">IF(ISBLANK(D5251)=FALSE,ABS(E5251-$S$15),"")</f>
        <v/>
      </c>
      <c r="J5251" s="70" t="str">
        <f t="shared" ref="J5251:J5314" si="822">IF(ISBLANK(D5251)=FALSE,IF((I5251/$S$16)&gt;4.5,"X",""),"")</f>
        <v/>
      </c>
      <c r="W5251" s="75" t="e">
        <f t="shared" si="816"/>
        <v>#N/A</v>
      </c>
      <c r="X5251" s="75" t="e">
        <f t="shared" si="819"/>
        <v>#N/A</v>
      </c>
      <c r="Y5251" s="75" t="e">
        <f t="shared" si="817"/>
        <v>#N/A</v>
      </c>
    </row>
    <row r="5252" spans="2:25" ht="12.75" x14ac:dyDescent="0.2">
      <c r="B5252" s="72" t="str">
        <f t="shared" ref="B5252:B5315" si="823">IF(ISBLANK(D5252)=FALSE,ABS(G5252-H5252),"")</f>
        <v/>
      </c>
      <c r="C5252" s="58"/>
      <c r="D5252" s="67"/>
      <c r="E5252" s="71" t="str">
        <f t="shared" ref="E5252:E5315" si="824">IF(ISBLANK(D5252)=FALSE,IF($O$20=1,(D5252),IF($O$20=2,LN(D5252),IF($O$20=3,SQRT(D5252),-1/D5252))),"")</f>
        <v/>
      </c>
      <c r="F5252" s="71" t="str">
        <f t="shared" si="820"/>
        <v/>
      </c>
      <c r="G5252" s="72" t="str">
        <f t="shared" si="818"/>
        <v/>
      </c>
      <c r="H5252" s="68" t="str">
        <f t="shared" ref="H5252:H5315" si="825">IF(ISBLANK(D5252)=FALSE,NORMSDIST(F5252),"")</f>
        <v/>
      </c>
      <c r="I5252" s="69" t="str">
        <f t="shared" si="821"/>
        <v/>
      </c>
      <c r="J5252" s="70" t="str">
        <f t="shared" si="822"/>
        <v/>
      </c>
      <c r="W5252" s="75" t="e">
        <f t="shared" ref="W5252:W5315" si="826">IF(ISBLANK(D5252)=FALSE,IF($O$20=1,(D5252),IF($O$20=2,LN(D5252),IF($O$20=3,SQRT(D5252),-1/D5252))),NA())</f>
        <v>#N/A</v>
      </c>
      <c r="X5252" s="75" t="e">
        <f t="shared" si="819"/>
        <v>#N/A</v>
      </c>
      <c r="Y5252" s="75" t="e">
        <f t="shared" ref="Y5252:Y5315" si="827">IF(ISBLANK(D5252)=FALSE,_xlfn.NORM.S.DIST(F5252,TRUE),NA())</f>
        <v>#N/A</v>
      </c>
    </row>
    <row r="5253" spans="2:25" ht="12.75" x14ac:dyDescent="0.2">
      <c r="B5253" s="72" t="str">
        <f t="shared" si="823"/>
        <v/>
      </c>
      <c r="C5253" s="58"/>
      <c r="D5253" s="67"/>
      <c r="E5253" s="71" t="str">
        <f t="shared" si="824"/>
        <v/>
      </c>
      <c r="F5253" s="71" t="str">
        <f t="shared" si="820"/>
        <v/>
      </c>
      <c r="G5253" s="72" t="str">
        <f t="shared" ref="G5253:G5316" si="828">IF(ISBLANK(D5253)=FALSE,G5252+1/$M$6,"")</f>
        <v/>
      </c>
      <c r="H5253" s="68" t="str">
        <f t="shared" si="825"/>
        <v/>
      </c>
      <c r="I5253" s="69" t="str">
        <f t="shared" si="821"/>
        <v/>
      </c>
      <c r="J5253" s="70" t="str">
        <f t="shared" si="822"/>
        <v/>
      </c>
      <c r="W5253" s="75" t="e">
        <f t="shared" si="826"/>
        <v>#N/A</v>
      </c>
      <c r="X5253" s="75" t="e">
        <f t="shared" ref="X5253:X5316" si="829">IF(ISBLANK(D5253)=FALSE,X5252+1/$M$6,NA())</f>
        <v>#N/A</v>
      </c>
      <c r="Y5253" s="75" t="e">
        <f t="shared" si="827"/>
        <v>#N/A</v>
      </c>
    </row>
    <row r="5254" spans="2:25" ht="12.75" x14ac:dyDescent="0.2">
      <c r="B5254" s="72" t="str">
        <f t="shared" si="823"/>
        <v/>
      </c>
      <c r="C5254" s="58"/>
      <c r="D5254" s="67"/>
      <c r="E5254" s="71" t="str">
        <f t="shared" si="824"/>
        <v/>
      </c>
      <c r="F5254" s="71" t="str">
        <f t="shared" si="820"/>
        <v/>
      </c>
      <c r="G5254" s="72" t="str">
        <f t="shared" si="828"/>
        <v/>
      </c>
      <c r="H5254" s="68" t="str">
        <f t="shared" si="825"/>
        <v/>
      </c>
      <c r="I5254" s="69" t="str">
        <f t="shared" si="821"/>
        <v/>
      </c>
      <c r="J5254" s="70" t="str">
        <f t="shared" si="822"/>
        <v/>
      </c>
      <c r="W5254" s="75" t="e">
        <f t="shared" si="826"/>
        <v>#N/A</v>
      </c>
      <c r="X5254" s="75" t="e">
        <f t="shared" si="829"/>
        <v>#N/A</v>
      </c>
      <c r="Y5254" s="75" t="e">
        <f t="shared" si="827"/>
        <v>#N/A</v>
      </c>
    </row>
    <row r="5255" spans="2:25" ht="12.75" x14ac:dyDescent="0.2">
      <c r="B5255" s="72" t="str">
        <f t="shared" si="823"/>
        <v/>
      </c>
      <c r="C5255" s="58"/>
      <c r="D5255" s="67"/>
      <c r="E5255" s="71" t="str">
        <f t="shared" si="824"/>
        <v/>
      </c>
      <c r="F5255" s="71" t="str">
        <f t="shared" si="820"/>
        <v/>
      </c>
      <c r="G5255" s="72" t="str">
        <f t="shared" si="828"/>
        <v/>
      </c>
      <c r="H5255" s="68" t="str">
        <f t="shared" si="825"/>
        <v/>
      </c>
      <c r="I5255" s="69" t="str">
        <f t="shared" si="821"/>
        <v/>
      </c>
      <c r="J5255" s="70" t="str">
        <f t="shared" si="822"/>
        <v/>
      </c>
      <c r="W5255" s="75" t="e">
        <f t="shared" si="826"/>
        <v>#N/A</v>
      </c>
      <c r="X5255" s="75" t="e">
        <f t="shared" si="829"/>
        <v>#N/A</v>
      </c>
      <c r="Y5255" s="75" t="e">
        <f t="shared" si="827"/>
        <v>#N/A</v>
      </c>
    </row>
    <row r="5256" spans="2:25" ht="12.75" x14ac:dyDescent="0.2">
      <c r="B5256" s="72" t="str">
        <f t="shared" si="823"/>
        <v/>
      </c>
      <c r="C5256" s="58"/>
      <c r="D5256" s="67"/>
      <c r="E5256" s="71" t="str">
        <f t="shared" si="824"/>
        <v/>
      </c>
      <c r="F5256" s="71" t="str">
        <f t="shared" si="820"/>
        <v/>
      </c>
      <c r="G5256" s="72" t="str">
        <f t="shared" si="828"/>
        <v/>
      </c>
      <c r="H5256" s="68" t="str">
        <f t="shared" si="825"/>
        <v/>
      </c>
      <c r="I5256" s="69" t="str">
        <f t="shared" si="821"/>
        <v/>
      </c>
      <c r="J5256" s="70" t="str">
        <f t="shared" si="822"/>
        <v/>
      </c>
      <c r="W5256" s="75" t="e">
        <f t="shared" si="826"/>
        <v>#N/A</v>
      </c>
      <c r="X5256" s="75" t="e">
        <f t="shared" si="829"/>
        <v>#N/A</v>
      </c>
      <c r="Y5256" s="75" t="e">
        <f t="shared" si="827"/>
        <v>#N/A</v>
      </c>
    </row>
    <row r="5257" spans="2:25" ht="12.75" x14ac:dyDescent="0.2">
      <c r="B5257" s="72" t="str">
        <f t="shared" si="823"/>
        <v/>
      </c>
      <c r="C5257" s="58"/>
      <c r="D5257" s="67"/>
      <c r="E5257" s="71" t="str">
        <f t="shared" si="824"/>
        <v/>
      </c>
      <c r="F5257" s="71" t="str">
        <f t="shared" si="820"/>
        <v/>
      </c>
      <c r="G5257" s="72" t="str">
        <f t="shared" si="828"/>
        <v/>
      </c>
      <c r="H5257" s="68" t="str">
        <f t="shared" si="825"/>
        <v/>
      </c>
      <c r="I5257" s="69" t="str">
        <f t="shared" si="821"/>
        <v/>
      </c>
      <c r="J5257" s="70" t="str">
        <f t="shared" si="822"/>
        <v/>
      </c>
      <c r="W5257" s="75" t="e">
        <f t="shared" si="826"/>
        <v>#N/A</v>
      </c>
      <c r="X5257" s="75" t="e">
        <f t="shared" si="829"/>
        <v>#N/A</v>
      </c>
      <c r="Y5257" s="75" t="e">
        <f t="shared" si="827"/>
        <v>#N/A</v>
      </c>
    </row>
    <row r="5258" spans="2:25" ht="12.75" x14ac:dyDescent="0.2">
      <c r="B5258" s="72" t="str">
        <f t="shared" si="823"/>
        <v/>
      </c>
      <c r="C5258" s="58"/>
      <c r="D5258" s="67"/>
      <c r="E5258" s="71" t="str">
        <f t="shared" si="824"/>
        <v/>
      </c>
      <c r="F5258" s="71" t="str">
        <f t="shared" si="820"/>
        <v/>
      </c>
      <c r="G5258" s="72" t="str">
        <f t="shared" si="828"/>
        <v/>
      </c>
      <c r="H5258" s="68" t="str">
        <f t="shared" si="825"/>
        <v/>
      </c>
      <c r="I5258" s="69" t="str">
        <f t="shared" si="821"/>
        <v/>
      </c>
      <c r="J5258" s="70" t="str">
        <f t="shared" si="822"/>
        <v/>
      </c>
      <c r="W5258" s="75" t="e">
        <f t="shared" si="826"/>
        <v>#N/A</v>
      </c>
      <c r="X5258" s="75" t="e">
        <f t="shared" si="829"/>
        <v>#N/A</v>
      </c>
      <c r="Y5258" s="75" t="e">
        <f t="shared" si="827"/>
        <v>#N/A</v>
      </c>
    </row>
    <row r="5259" spans="2:25" ht="12.75" x14ac:dyDescent="0.2">
      <c r="B5259" s="72" t="str">
        <f t="shared" si="823"/>
        <v/>
      </c>
      <c r="C5259" s="58"/>
      <c r="D5259" s="67"/>
      <c r="E5259" s="71" t="str">
        <f t="shared" si="824"/>
        <v/>
      </c>
      <c r="F5259" s="71" t="str">
        <f t="shared" si="820"/>
        <v/>
      </c>
      <c r="G5259" s="72" t="str">
        <f t="shared" si="828"/>
        <v/>
      </c>
      <c r="H5259" s="68" t="str">
        <f t="shared" si="825"/>
        <v/>
      </c>
      <c r="I5259" s="69" t="str">
        <f t="shared" si="821"/>
        <v/>
      </c>
      <c r="J5259" s="70" t="str">
        <f t="shared" si="822"/>
        <v/>
      </c>
      <c r="W5259" s="75" t="e">
        <f t="shared" si="826"/>
        <v>#N/A</v>
      </c>
      <c r="X5259" s="75" t="e">
        <f t="shared" si="829"/>
        <v>#N/A</v>
      </c>
      <c r="Y5259" s="75" t="e">
        <f t="shared" si="827"/>
        <v>#N/A</v>
      </c>
    </row>
    <row r="5260" spans="2:25" ht="12.75" x14ac:dyDescent="0.2">
      <c r="B5260" s="72" t="str">
        <f t="shared" si="823"/>
        <v/>
      </c>
      <c r="C5260" s="58"/>
      <c r="D5260" s="67"/>
      <c r="E5260" s="71" t="str">
        <f t="shared" si="824"/>
        <v/>
      </c>
      <c r="F5260" s="71" t="str">
        <f t="shared" si="820"/>
        <v/>
      </c>
      <c r="G5260" s="72" t="str">
        <f t="shared" si="828"/>
        <v/>
      </c>
      <c r="H5260" s="68" t="str">
        <f t="shared" si="825"/>
        <v/>
      </c>
      <c r="I5260" s="69" t="str">
        <f t="shared" si="821"/>
        <v/>
      </c>
      <c r="J5260" s="70" t="str">
        <f t="shared" si="822"/>
        <v/>
      </c>
      <c r="W5260" s="75" t="e">
        <f t="shared" si="826"/>
        <v>#N/A</v>
      </c>
      <c r="X5260" s="75" t="e">
        <f t="shared" si="829"/>
        <v>#N/A</v>
      </c>
      <c r="Y5260" s="75" t="e">
        <f t="shared" si="827"/>
        <v>#N/A</v>
      </c>
    </row>
    <row r="5261" spans="2:25" ht="12.75" x14ac:dyDescent="0.2">
      <c r="B5261" s="72" t="str">
        <f t="shared" si="823"/>
        <v/>
      </c>
      <c r="C5261" s="58"/>
      <c r="D5261" s="67"/>
      <c r="E5261" s="71" t="str">
        <f t="shared" si="824"/>
        <v/>
      </c>
      <c r="F5261" s="71" t="str">
        <f t="shared" si="820"/>
        <v/>
      </c>
      <c r="G5261" s="72" t="str">
        <f t="shared" si="828"/>
        <v/>
      </c>
      <c r="H5261" s="68" t="str">
        <f t="shared" si="825"/>
        <v/>
      </c>
      <c r="I5261" s="69" t="str">
        <f t="shared" si="821"/>
        <v/>
      </c>
      <c r="J5261" s="70" t="str">
        <f t="shared" si="822"/>
        <v/>
      </c>
      <c r="W5261" s="75" t="e">
        <f t="shared" si="826"/>
        <v>#N/A</v>
      </c>
      <c r="X5261" s="75" t="e">
        <f t="shared" si="829"/>
        <v>#N/A</v>
      </c>
      <c r="Y5261" s="75" t="e">
        <f t="shared" si="827"/>
        <v>#N/A</v>
      </c>
    </row>
    <row r="5262" spans="2:25" ht="12.75" x14ac:dyDescent="0.2">
      <c r="B5262" s="72" t="str">
        <f t="shared" si="823"/>
        <v/>
      </c>
      <c r="C5262" s="58"/>
      <c r="D5262" s="67"/>
      <c r="E5262" s="71" t="str">
        <f t="shared" si="824"/>
        <v/>
      </c>
      <c r="F5262" s="71" t="str">
        <f t="shared" ref="F5262:F5325" si="830">IF(D5262,STANDARDIZE(E5262,$M$11,$M$12),"")</f>
        <v/>
      </c>
      <c r="G5262" s="72" t="str">
        <f t="shared" si="828"/>
        <v/>
      </c>
      <c r="H5262" s="68" t="str">
        <f t="shared" si="825"/>
        <v/>
      </c>
      <c r="I5262" s="69" t="str">
        <f t="shared" si="821"/>
        <v/>
      </c>
      <c r="J5262" s="70" t="str">
        <f t="shared" si="822"/>
        <v/>
      </c>
      <c r="W5262" s="75" t="e">
        <f t="shared" si="826"/>
        <v>#N/A</v>
      </c>
      <c r="X5262" s="75" t="e">
        <f t="shared" si="829"/>
        <v>#N/A</v>
      </c>
      <c r="Y5262" s="75" t="e">
        <f t="shared" si="827"/>
        <v>#N/A</v>
      </c>
    </row>
    <row r="5263" spans="2:25" ht="12.75" x14ac:dyDescent="0.2">
      <c r="B5263" s="72" t="str">
        <f t="shared" si="823"/>
        <v/>
      </c>
      <c r="C5263" s="58"/>
      <c r="D5263" s="67"/>
      <c r="E5263" s="71" t="str">
        <f t="shared" si="824"/>
        <v/>
      </c>
      <c r="F5263" s="71" t="str">
        <f t="shared" si="830"/>
        <v/>
      </c>
      <c r="G5263" s="72" t="str">
        <f t="shared" si="828"/>
        <v/>
      </c>
      <c r="H5263" s="68" t="str">
        <f t="shared" si="825"/>
        <v/>
      </c>
      <c r="I5263" s="69" t="str">
        <f t="shared" si="821"/>
        <v/>
      </c>
      <c r="J5263" s="70" t="str">
        <f t="shared" si="822"/>
        <v/>
      </c>
      <c r="W5263" s="75" t="e">
        <f t="shared" si="826"/>
        <v>#N/A</v>
      </c>
      <c r="X5263" s="75" t="e">
        <f t="shared" si="829"/>
        <v>#N/A</v>
      </c>
      <c r="Y5263" s="75" t="e">
        <f t="shared" si="827"/>
        <v>#N/A</v>
      </c>
    </row>
    <row r="5264" spans="2:25" ht="12.75" x14ac:dyDescent="0.2">
      <c r="B5264" s="72" t="str">
        <f t="shared" si="823"/>
        <v/>
      </c>
      <c r="C5264" s="58"/>
      <c r="D5264" s="67"/>
      <c r="E5264" s="71" t="str">
        <f t="shared" si="824"/>
        <v/>
      </c>
      <c r="F5264" s="71" t="str">
        <f t="shared" si="830"/>
        <v/>
      </c>
      <c r="G5264" s="72" t="str">
        <f t="shared" si="828"/>
        <v/>
      </c>
      <c r="H5264" s="68" t="str">
        <f t="shared" si="825"/>
        <v/>
      </c>
      <c r="I5264" s="69" t="str">
        <f t="shared" si="821"/>
        <v/>
      </c>
      <c r="J5264" s="70" t="str">
        <f t="shared" si="822"/>
        <v/>
      </c>
      <c r="W5264" s="75" t="e">
        <f t="shared" si="826"/>
        <v>#N/A</v>
      </c>
      <c r="X5264" s="75" t="e">
        <f t="shared" si="829"/>
        <v>#N/A</v>
      </c>
      <c r="Y5264" s="75" t="e">
        <f t="shared" si="827"/>
        <v>#N/A</v>
      </c>
    </row>
    <row r="5265" spans="2:25" ht="12.75" x14ac:dyDescent="0.2">
      <c r="B5265" s="72" t="str">
        <f t="shared" si="823"/>
        <v/>
      </c>
      <c r="C5265" s="58"/>
      <c r="D5265" s="67"/>
      <c r="E5265" s="71" t="str">
        <f t="shared" si="824"/>
        <v/>
      </c>
      <c r="F5265" s="71" t="str">
        <f t="shared" si="830"/>
        <v/>
      </c>
      <c r="G5265" s="72" t="str">
        <f t="shared" si="828"/>
        <v/>
      </c>
      <c r="H5265" s="68" t="str">
        <f t="shared" si="825"/>
        <v/>
      </c>
      <c r="I5265" s="69" t="str">
        <f t="shared" si="821"/>
        <v/>
      </c>
      <c r="J5265" s="70" t="str">
        <f t="shared" si="822"/>
        <v/>
      </c>
      <c r="W5265" s="75" t="e">
        <f t="shared" si="826"/>
        <v>#N/A</v>
      </c>
      <c r="X5265" s="75" t="e">
        <f t="shared" si="829"/>
        <v>#N/A</v>
      </c>
      <c r="Y5265" s="75" t="e">
        <f t="shared" si="827"/>
        <v>#N/A</v>
      </c>
    </row>
    <row r="5266" spans="2:25" ht="12.75" x14ac:dyDescent="0.2">
      <c r="B5266" s="72" t="str">
        <f t="shared" si="823"/>
        <v/>
      </c>
      <c r="C5266" s="58"/>
      <c r="D5266" s="67"/>
      <c r="E5266" s="71" t="str">
        <f t="shared" si="824"/>
        <v/>
      </c>
      <c r="F5266" s="71" t="str">
        <f t="shared" si="830"/>
        <v/>
      </c>
      <c r="G5266" s="72" t="str">
        <f t="shared" si="828"/>
        <v/>
      </c>
      <c r="H5266" s="68" t="str">
        <f t="shared" si="825"/>
        <v/>
      </c>
      <c r="I5266" s="69" t="str">
        <f t="shared" si="821"/>
        <v/>
      </c>
      <c r="J5266" s="70" t="str">
        <f t="shared" si="822"/>
        <v/>
      </c>
      <c r="W5266" s="75" t="e">
        <f t="shared" si="826"/>
        <v>#N/A</v>
      </c>
      <c r="X5266" s="75" t="e">
        <f t="shared" si="829"/>
        <v>#N/A</v>
      </c>
      <c r="Y5266" s="75" t="e">
        <f t="shared" si="827"/>
        <v>#N/A</v>
      </c>
    </row>
    <row r="5267" spans="2:25" ht="12.75" x14ac:dyDescent="0.2">
      <c r="B5267" s="72" t="str">
        <f t="shared" si="823"/>
        <v/>
      </c>
      <c r="C5267" s="58"/>
      <c r="D5267" s="67"/>
      <c r="E5267" s="71" t="str">
        <f t="shared" si="824"/>
        <v/>
      </c>
      <c r="F5267" s="71" t="str">
        <f t="shared" si="830"/>
        <v/>
      </c>
      <c r="G5267" s="72" t="str">
        <f t="shared" si="828"/>
        <v/>
      </c>
      <c r="H5267" s="68" t="str">
        <f t="shared" si="825"/>
        <v/>
      </c>
      <c r="I5267" s="69" t="str">
        <f t="shared" si="821"/>
        <v/>
      </c>
      <c r="J5267" s="70" t="str">
        <f t="shared" si="822"/>
        <v/>
      </c>
      <c r="W5267" s="75" t="e">
        <f t="shared" si="826"/>
        <v>#N/A</v>
      </c>
      <c r="X5267" s="75" t="e">
        <f t="shared" si="829"/>
        <v>#N/A</v>
      </c>
      <c r="Y5267" s="75" t="e">
        <f t="shared" si="827"/>
        <v>#N/A</v>
      </c>
    </row>
    <row r="5268" spans="2:25" ht="12.75" x14ac:dyDescent="0.2">
      <c r="B5268" s="72" t="str">
        <f t="shared" si="823"/>
        <v/>
      </c>
      <c r="C5268" s="58"/>
      <c r="D5268" s="67"/>
      <c r="E5268" s="71" t="str">
        <f t="shared" si="824"/>
        <v/>
      </c>
      <c r="F5268" s="71" t="str">
        <f t="shared" si="830"/>
        <v/>
      </c>
      <c r="G5268" s="72" t="str">
        <f t="shared" si="828"/>
        <v/>
      </c>
      <c r="H5268" s="68" t="str">
        <f t="shared" si="825"/>
        <v/>
      </c>
      <c r="I5268" s="69" t="str">
        <f t="shared" si="821"/>
        <v/>
      </c>
      <c r="J5268" s="70" t="str">
        <f t="shared" si="822"/>
        <v/>
      </c>
      <c r="W5268" s="75" t="e">
        <f t="shared" si="826"/>
        <v>#N/A</v>
      </c>
      <c r="X5268" s="75" t="e">
        <f t="shared" si="829"/>
        <v>#N/A</v>
      </c>
      <c r="Y5268" s="75" t="e">
        <f t="shared" si="827"/>
        <v>#N/A</v>
      </c>
    </row>
    <row r="5269" spans="2:25" ht="12.75" x14ac:dyDescent="0.2">
      <c r="B5269" s="72" t="str">
        <f t="shared" si="823"/>
        <v/>
      </c>
      <c r="C5269" s="58"/>
      <c r="D5269" s="67"/>
      <c r="E5269" s="71" t="str">
        <f t="shared" si="824"/>
        <v/>
      </c>
      <c r="F5269" s="71" t="str">
        <f t="shared" si="830"/>
        <v/>
      </c>
      <c r="G5269" s="72" t="str">
        <f t="shared" si="828"/>
        <v/>
      </c>
      <c r="H5269" s="68" t="str">
        <f t="shared" si="825"/>
        <v/>
      </c>
      <c r="I5269" s="69" t="str">
        <f t="shared" si="821"/>
        <v/>
      </c>
      <c r="J5269" s="70" t="str">
        <f t="shared" si="822"/>
        <v/>
      </c>
      <c r="W5269" s="75" t="e">
        <f t="shared" si="826"/>
        <v>#N/A</v>
      </c>
      <c r="X5269" s="75" t="e">
        <f t="shared" si="829"/>
        <v>#N/A</v>
      </c>
      <c r="Y5269" s="75" t="e">
        <f t="shared" si="827"/>
        <v>#N/A</v>
      </c>
    </row>
    <row r="5270" spans="2:25" ht="12.75" x14ac:dyDescent="0.2">
      <c r="B5270" s="72" t="str">
        <f t="shared" si="823"/>
        <v/>
      </c>
      <c r="C5270" s="58"/>
      <c r="D5270" s="67"/>
      <c r="E5270" s="71" t="str">
        <f t="shared" si="824"/>
        <v/>
      </c>
      <c r="F5270" s="71" t="str">
        <f t="shared" si="830"/>
        <v/>
      </c>
      <c r="G5270" s="72" t="str">
        <f t="shared" si="828"/>
        <v/>
      </c>
      <c r="H5270" s="68" t="str">
        <f t="shared" si="825"/>
        <v/>
      </c>
      <c r="I5270" s="69" t="str">
        <f t="shared" si="821"/>
        <v/>
      </c>
      <c r="J5270" s="70" t="str">
        <f t="shared" si="822"/>
        <v/>
      </c>
      <c r="W5270" s="75" t="e">
        <f t="shared" si="826"/>
        <v>#N/A</v>
      </c>
      <c r="X5270" s="75" t="e">
        <f t="shared" si="829"/>
        <v>#N/A</v>
      </c>
      <c r="Y5270" s="75" t="e">
        <f t="shared" si="827"/>
        <v>#N/A</v>
      </c>
    </row>
    <row r="5271" spans="2:25" ht="12.75" x14ac:dyDescent="0.2">
      <c r="B5271" s="72" t="str">
        <f t="shared" si="823"/>
        <v/>
      </c>
      <c r="C5271" s="58"/>
      <c r="D5271" s="67"/>
      <c r="E5271" s="71" t="str">
        <f t="shared" si="824"/>
        <v/>
      </c>
      <c r="F5271" s="71" t="str">
        <f t="shared" si="830"/>
        <v/>
      </c>
      <c r="G5271" s="72" t="str">
        <f t="shared" si="828"/>
        <v/>
      </c>
      <c r="H5271" s="68" t="str">
        <f t="shared" si="825"/>
        <v/>
      </c>
      <c r="I5271" s="69" t="str">
        <f t="shared" si="821"/>
        <v/>
      </c>
      <c r="J5271" s="70" t="str">
        <f t="shared" si="822"/>
        <v/>
      </c>
      <c r="W5271" s="75" t="e">
        <f t="shared" si="826"/>
        <v>#N/A</v>
      </c>
      <c r="X5271" s="75" t="e">
        <f t="shared" si="829"/>
        <v>#N/A</v>
      </c>
      <c r="Y5271" s="75" t="e">
        <f t="shared" si="827"/>
        <v>#N/A</v>
      </c>
    </row>
    <row r="5272" spans="2:25" ht="12.75" x14ac:dyDescent="0.2">
      <c r="B5272" s="72" t="str">
        <f t="shared" si="823"/>
        <v/>
      </c>
      <c r="C5272" s="58"/>
      <c r="D5272" s="67"/>
      <c r="E5272" s="71" t="str">
        <f t="shared" si="824"/>
        <v/>
      </c>
      <c r="F5272" s="71" t="str">
        <f t="shared" si="830"/>
        <v/>
      </c>
      <c r="G5272" s="72" t="str">
        <f t="shared" si="828"/>
        <v/>
      </c>
      <c r="H5272" s="68" t="str">
        <f t="shared" si="825"/>
        <v/>
      </c>
      <c r="I5272" s="69" t="str">
        <f t="shared" si="821"/>
        <v/>
      </c>
      <c r="J5272" s="70" t="str">
        <f t="shared" si="822"/>
        <v/>
      </c>
      <c r="W5272" s="75" t="e">
        <f t="shared" si="826"/>
        <v>#N/A</v>
      </c>
      <c r="X5272" s="75" t="e">
        <f t="shared" si="829"/>
        <v>#N/A</v>
      </c>
      <c r="Y5272" s="75" t="e">
        <f t="shared" si="827"/>
        <v>#N/A</v>
      </c>
    </row>
    <row r="5273" spans="2:25" ht="12.75" x14ac:dyDescent="0.2">
      <c r="B5273" s="72" t="str">
        <f t="shared" si="823"/>
        <v/>
      </c>
      <c r="C5273" s="58"/>
      <c r="D5273" s="67"/>
      <c r="E5273" s="71" t="str">
        <f t="shared" si="824"/>
        <v/>
      </c>
      <c r="F5273" s="71" t="str">
        <f t="shared" si="830"/>
        <v/>
      </c>
      <c r="G5273" s="72" t="str">
        <f t="shared" si="828"/>
        <v/>
      </c>
      <c r="H5273" s="68" t="str">
        <f t="shared" si="825"/>
        <v/>
      </c>
      <c r="I5273" s="69" t="str">
        <f t="shared" si="821"/>
        <v/>
      </c>
      <c r="J5273" s="70" t="str">
        <f t="shared" si="822"/>
        <v/>
      </c>
      <c r="W5273" s="75" t="e">
        <f t="shared" si="826"/>
        <v>#N/A</v>
      </c>
      <c r="X5273" s="75" t="e">
        <f t="shared" si="829"/>
        <v>#N/A</v>
      </c>
      <c r="Y5273" s="75" t="e">
        <f t="shared" si="827"/>
        <v>#N/A</v>
      </c>
    </row>
    <row r="5274" spans="2:25" ht="12.75" x14ac:dyDescent="0.2">
      <c r="B5274" s="72" t="str">
        <f t="shared" si="823"/>
        <v/>
      </c>
      <c r="C5274" s="58"/>
      <c r="D5274" s="67"/>
      <c r="E5274" s="71" t="str">
        <f t="shared" si="824"/>
        <v/>
      </c>
      <c r="F5274" s="71" t="str">
        <f t="shared" si="830"/>
        <v/>
      </c>
      <c r="G5274" s="72" t="str">
        <f t="shared" si="828"/>
        <v/>
      </c>
      <c r="H5274" s="68" t="str">
        <f t="shared" si="825"/>
        <v/>
      </c>
      <c r="I5274" s="69" t="str">
        <f t="shared" si="821"/>
        <v/>
      </c>
      <c r="J5274" s="70" t="str">
        <f t="shared" si="822"/>
        <v/>
      </c>
      <c r="W5274" s="75" t="e">
        <f t="shared" si="826"/>
        <v>#N/A</v>
      </c>
      <c r="X5274" s="75" t="e">
        <f t="shared" si="829"/>
        <v>#N/A</v>
      </c>
      <c r="Y5274" s="75" t="e">
        <f t="shared" si="827"/>
        <v>#N/A</v>
      </c>
    </row>
    <row r="5275" spans="2:25" ht="12.75" x14ac:dyDescent="0.2">
      <c r="B5275" s="72" t="str">
        <f t="shared" si="823"/>
        <v/>
      </c>
      <c r="C5275" s="58"/>
      <c r="D5275" s="67"/>
      <c r="E5275" s="71" t="str">
        <f t="shared" si="824"/>
        <v/>
      </c>
      <c r="F5275" s="71" t="str">
        <f t="shared" si="830"/>
        <v/>
      </c>
      <c r="G5275" s="72" t="str">
        <f t="shared" si="828"/>
        <v/>
      </c>
      <c r="H5275" s="68" t="str">
        <f t="shared" si="825"/>
        <v/>
      </c>
      <c r="I5275" s="69" t="str">
        <f t="shared" si="821"/>
        <v/>
      </c>
      <c r="J5275" s="70" t="str">
        <f t="shared" si="822"/>
        <v/>
      </c>
      <c r="W5275" s="75" t="e">
        <f t="shared" si="826"/>
        <v>#N/A</v>
      </c>
      <c r="X5275" s="75" t="e">
        <f t="shared" si="829"/>
        <v>#N/A</v>
      </c>
      <c r="Y5275" s="75" t="e">
        <f t="shared" si="827"/>
        <v>#N/A</v>
      </c>
    </row>
    <row r="5276" spans="2:25" ht="12.75" x14ac:dyDescent="0.2">
      <c r="B5276" s="72" t="str">
        <f t="shared" si="823"/>
        <v/>
      </c>
      <c r="C5276" s="58"/>
      <c r="D5276" s="67"/>
      <c r="E5276" s="71" t="str">
        <f t="shared" si="824"/>
        <v/>
      </c>
      <c r="F5276" s="71" t="str">
        <f t="shared" si="830"/>
        <v/>
      </c>
      <c r="G5276" s="72" t="str">
        <f t="shared" si="828"/>
        <v/>
      </c>
      <c r="H5276" s="68" t="str">
        <f t="shared" si="825"/>
        <v/>
      </c>
      <c r="I5276" s="69" t="str">
        <f t="shared" si="821"/>
        <v/>
      </c>
      <c r="J5276" s="70" t="str">
        <f t="shared" si="822"/>
        <v/>
      </c>
      <c r="W5276" s="75" t="e">
        <f t="shared" si="826"/>
        <v>#N/A</v>
      </c>
      <c r="X5276" s="75" t="e">
        <f t="shared" si="829"/>
        <v>#N/A</v>
      </c>
      <c r="Y5276" s="75" t="e">
        <f t="shared" si="827"/>
        <v>#N/A</v>
      </c>
    </row>
    <row r="5277" spans="2:25" ht="12.75" x14ac:dyDescent="0.2">
      <c r="B5277" s="72" t="str">
        <f t="shared" si="823"/>
        <v/>
      </c>
      <c r="C5277" s="58"/>
      <c r="D5277" s="67"/>
      <c r="E5277" s="71" t="str">
        <f t="shared" si="824"/>
        <v/>
      </c>
      <c r="F5277" s="71" t="str">
        <f t="shared" si="830"/>
        <v/>
      </c>
      <c r="G5277" s="72" t="str">
        <f t="shared" si="828"/>
        <v/>
      </c>
      <c r="H5277" s="68" t="str">
        <f t="shared" si="825"/>
        <v/>
      </c>
      <c r="I5277" s="69" t="str">
        <f t="shared" si="821"/>
        <v/>
      </c>
      <c r="J5277" s="70" t="str">
        <f t="shared" si="822"/>
        <v/>
      </c>
      <c r="W5277" s="75" t="e">
        <f t="shared" si="826"/>
        <v>#N/A</v>
      </c>
      <c r="X5277" s="75" t="e">
        <f t="shared" si="829"/>
        <v>#N/A</v>
      </c>
      <c r="Y5277" s="75" t="e">
        <f t="shared" si="827"/>
        <v>#N/A</v>
      </c>
    </row>
    <row r="5278" spans="2:25" ht="12.75" x14ac:dyDescent="0.2">
      <c r="B5278" s="72" t="str">
        <f t="shared" si="823"/>
        <v/>
      </c>
      <c r="C5278" s="58"/>
      <c r="D5278" s="67"/>
      <c r="E5278" s="71" t="str">
        <f t="shared" si="824"/>
        <v/>
      </c>
      <c r="F5278" s="71" t="str">
        <f t="shared" si="830"/>
        <v/>
      </c>
      <c r="G5278" s="72" t="str">
        <f t="shared" si="828"/>
        <v/>
      </c>
      <c r="H5278" s="68" t="str">
        <f t="shared" si="825"/>
        <v/>
      </c>
      <c r="I5278" s="69" t="str">
        <f t="shared" si="821"/>
        <v/>
      </c>
      <c r="J5278" s="70" t="str">
        <f t="shared" si="822"/>
        <v/>
      </c>
      <c r="W5278" s="75" t="e">
        <f t="shared" si="826"/>
        <v>#N/A</v>
      </c>
      <c r="X5278" s="75" t="e">
        <f t="shared" si="829"/>
        <v>#N/A</v>
      </c>
      <c r="Y5278" s="75" t="e">
        <f t="shared" si="827"/>
        <v>#N/A</v>
      </c>
    </row>
    <row r="5279" spans="2:25" ht="12.75" x14ac:dyDescent="0.2">
      <c r="B5279" s="72" t="str">
        <f t="shared" si="823"/>
        <v/>
      </c>
      <c r="C5279" s="58"/>
      <c r="D5279" s="67"/>
      <c r="E5279" s="71" t="str">
        <f t="shared" si="824"/>
        <v/>
      </c>
      <c r="F5279" s="71" t="str">
        <f t="shared" si="830"/>
        <v/>
      </c>
      <c r="G5279" s="72" t="str">
        <f t="shared" si="828"/>
        <v/>
      </c>
      <c r="H5279" s="68" t="str">
        <f t="shared" si="825"/>
        <v/>
      </c>
      <c r="I5279" s="69" t="str">
        <f t="shared" si="821"/>
        <v/>
      </c>
      <c r="J5279" s="70" t="str">
        <f t="shared" si="822"/>
        <v/>
      </c>
      <c r="W5279" s="75" t="e">
        <f t="shared" si="826"/>
        <v>#N/A</v>
      </c>
      <c r="X5279" s="75" t="e">
        <f t="shared" si="829"/>
        <v>#N/A</v>
      </c>
      <c r="Y5279" s="75" t="e">
        <f t="shared" si="827"/>
        <v>#N/A</v>
      </c>
    </row>
    <row r="5280" spans="2:25" ht="12.75" x14ac:dyDescent="0.2">
      <c r="B5280" s="72" t="str">
        <f t="shared" si="823"/>
        <v/>
      </c>
      <c r="C5280" s="58"/>
      <c r="D5280" s="67"/>
      <c r="E5280" s="71" t="str">
        <f t="shared" si="824"/>
        <v/>
      </c>
      <c r="F5280" s="71" t="str">
        <f t="shared" si="830"/>
        <v/>
      </c>
      <c r="G5280" s="72" t="str">
        <f t="shared" si="828"/>
        <v/>
      </c>
      <c r="H5280" s="68" t="str">
        <f t="shared" si="825"/>
        <v/>
      </c>
      <c r="I5280" s="69" t="str">
        <f t="shared" si="821"/>
        <v/>
      </c>
      <c r="J5280" s="70" t="str">
        <f t="shared" si="822"/>
        <v/>
      </c>
      <c r="W5280" s="75" t="e">
        <f t="shared" si="826"/>
        <v>#N/A</v>
      </c>
      <c r="X5280" s="75" t="e">
        <f t="shared" si="829"/>
        <v>#N/A</v>
      </c>
      <c r="Y5280" s="75" t="e">
        <f t="shared" si="827"/>
        <v>#N/A</v>
      </c>
    </row>
    <row r="5281" spans="2:25" ht="12.75" x14ac:dyDescent="0.2">
      <c r="B5281" s="72" t="str">
        <f t="shared" si="823"/>
        <v/>
      </c>
      <c r="C5281" s="58"/>
      <c r="D5281" s="67"/>
      <c r="E5281" s="71" t="str">
        <f t="shared" si="824"/>
        <v/>
      </c>
      <c r="F5281" s="71" t="str">
        <f t="shared" si="830"/>
        <v/>
      </c>
      <c r="G5281" s="72" t="str">
        <f t="shared" si="828"/>
        <v/>
      </c>
      <c r="H5281" s="68" t="str">
        <f t="shared" si="825"/>
        <v/>
      </c>
      <c r="I5281" s="69" t="str">
        <f t="shared" si="821"/>
        <v/>
      </c>
      <c r="J5281" s="70" t="str">
        <f t="shared" si="822"/>
        <v/>
      </c>
      <c r="W5281" s="75" t="e">
        <f t="shared" si="826"/>
        <v>#N/A</v>
      </c>
      <c r="X5281" s="75" t="e">
        <f t="shared" si="829"/>
        <v>#N/A</v>
      </c>
      <c r="Y5281" s="75" t="e">
        <f t="shared" si="827"/>
        <v>#N/A</v>
      </c>
    </row>
    <row r="5282" spans="2:25" ht="12.75" x14ac:dyDescent="0.2">
      <c r="B5282" s="72" t="str">
        <f t="shared" si="823"/>
        <v/>
      </c>
      <c r="C5282" s="58"/>
      <c r="D5282" s="67"/>
      <c r="E5282" s="71" t="str">
        <f t="shared" si="824"/>
        <v/>
      </c>
      <c r="F5282" s="71" t="str">
        <f t="shared" si="830"/>
        <v/>
      </c>
      <c r="G5282" s="72" t="str">
        <f t="shared" si="828"/>
        <v/>
      </c>
      <c r="H5282" s="68" t="str">
        <f t="shared" si="825"/>
        <v/>
      </c>
      <c r="I5282" s="69" t="str">
        <f t="shared" si="821"/>
        <v/>
      </c>
      <c r="J5282" s="70" t="str">
        <f t="shared" si="822"/>
        <v/>
      </c>
      <c r="W5282" s="75" t="e">
        <f t="shared" si="826"/>
        <v>#N/A</v>
      </c>
      <c r="X5282" s="75" t="e">
        <f t="shared" si="829"/>
        <v>#N/A</v>
      </c>
      <c r="Y5282" s="75" t="e">
        <f t="shared" si="827"/>
        <v>#N/A</v>
      </c>
    </row>
    <row r="5283" spans="2:25" ht="12.75" x14ac:dyDescent="0.2">
      <c r="B5283" s="72" t="str">
        <f t="shared" si="823"/>
        <v/>
      </c>
      <c r="C5283" s="58"/>
      <c r="D5283" s="67"/>
      <c r="E5283" s="71" t="str">
        <f t="shared" si="824"/>
        <v/>
      </c>
      <c r="F5283" s="71" t="str">
        <f t="shared" si="830"/>
        <v/>
      </c>
      <c r="G5283" s="72" t="str">
        <f t="shared" si="828"/>
        <v/>
      </c>
      <c r="H5283" s="68" t="str">
        <f t="shared" si="825"/>
        <v/>
      </c>
      <c r="I5283" s="69" t="str">
        <f t="shared" si="821"/>
        <v/>
      </c>
      <c r="J5283" s="70" t="str">
        <f t="shared" si="822"/>
        <v/>
      </c>
      <c r="W5283" s="75" t="e">
        <f t="shared" si="826"/>
        <v>#N/A</v>
      </c>
      <c r="X5283" s="75" t="e">
        <f t="shared" si="829"/>
        <v>#N/A</v>
      </c>
      <c r="Y5283" s="75" t="e">
        <f t="shared" si="827"/>
        <v>#N/A</v>
      </c>
    </row>
    <row r="5284" spans="2:25" ht="12.75" x14ac:dyDescent="0.2">
      <c r="B5284" s="72" t="str">
        <f t="shared" si="823"/>
        <v/>
      </c>
      <c r="C5284" s="58"/>
      <c r="D5284" s="67"/>
      <c r="E5284" s="71" t="str">
        <f t="shared" si="824"/>
        <v/>
      </c>
      <c r="F5284" s="71" t="str">
        <f t="shared" si="830"/>
        <v/>
      </c>
      <c r="G5284" s="72" t="str">
        <f t="shared" si="828"/>
        <v/>
      </c>
      <c r="H5284" s="68" t="str">
        <f t="shared" si="825"/>
        <v/>
      </c>
      <c r="I5284" s="69" t="str">
        <f t="shared" si="821"/>
        <v/>
      </c>
      <c r="J5284" s="70" t="str">
        <f t="shared" si="822"/>
        <v/>
      </c>
      <c r="W5284" s="75" t="e">
        <f t="shared" si="826"/>
        <v>#N/A</v>
      </c>
      <c r="X5284" s="75" t="e">
        <f t="shared" si="829"/>
        <v>#N/A</v>
      </c>
      <c r="Y5284" s="75" t="e">
        <f t="shared" si="827"/>
        <v>#N/A</v>
      </c>
    </row>
    <row r="5285" spans="2:25" ht="12.75" x14ac:dyDescent="0.2">
      <c r="B5285" s="72" t="str">
        <f t="shared" si="823"/>
        <v/>
      </c>
      <c r="C5285" s="58"/>
      <c r="D5285" s="67"/>
      <c r="E5285" s="71" t="str">
        <f t="shared" si="824"/>
        <v/>
      </c>
      <c r="F5285" s="71" t="str">
        <f t="shared" si="830"/>
        <v/>
      </c>
      <c r="G5285" s="72" t="str">
        <f t="shared" si="828"/>
        <v/>
      </c>
      <c r="H5285" s="68" t="str">
        <f t="shared" si="825"/>
        <v/>
      </c>
      <c r="I5285" s="69" t="str">
        <f t="shared" si="821"/>
        <v/>
      </c>
      <c r="J5285" s="70" t="str">
        <f t="shared" si="822"/>
        <v/>
      </c>
      <c r="W5285" s="75" t="e">
        <f t="shared" si="826"/>
        <v>#N/A</v>
      </c>
      <c r="X5285" s="75" t="e">
        <f t="shared" si="829"/>
        <v>#N/A</v>
      </c>
      <c r="Y5285" s="75" t="e">
        <f t="shared" si="827"/>
        <v>#N/A</v>
      </c>
    </row>
    <row r="5286" spans="2:25" ht="12.75" x14ac:dyDescent="0.2">
      <c r="B5286" s="72" t="str">
        <f t="shared" si="823"/>
        <v/>
      </c>
      <c r="C5286" s="58"/>
      <c r="D5286" s="67"/>
      <c r="E5286" s="71" t="str">
        <f t="shared" si="824"/>
        <v/>
      </c>
      <c r="F5286" s="71" t="str">
        <f t="shared" si="830"/>
        <v/>
      </c>
      <c r="G5286" s="72" t="str">
        <f t="shared" si="828"/>
        <v/>
      </c>
      <c r="H5286" s="68" t="str">
        <f t="shared" si="825"/>
        <v/>
      </c>
      <c r="I5286" s="69" t="str">
        <f t="shared" si="821"/>
        <v/>
      </c>
      <c r="J5286" s="70" t="str">
        <f t="shared" si="822"/>
        <v/>
      </c>
      <c r="W5286" s="75" t="e">
        <f t="shared" si="826"/>
        <v>#N/A</v>
      </c>
      <c r="X5286" s="75" t="e">
        <f t="shared" si="829"/>
        <v>#N/A</v>
      </c>
      <c r="Y5286" s="75" t="e">
        <f t="shared" si="827"/>
        <v>#N/A</v>
      </c>
    </row>
    <row r="5287" spans="2:25" ht="12.75" x14ac:dyDescent="0.2">
      <c r="B5287" s="72" t="str">
        <f t="shared" si="823"/>
        <v/>
      </c>
      <c r="C5287" s="58"/>
      <c r="D5287" s="67"/>
      <c r="E5287" s="71" t="str">
        <f t="shared" si="824"/>
        <v/>
      </c>
      <c r="F5287" s="71" t="str">
        <f t="shared" si="830"/>
        <v/>
      </c>
      <c r="G5287" s="72" t="str">
        <f t="shared" si="828"/>
        <v/>
      </c>
      <c r="H5287" s="68" t="str">
        <f t="shared" si="825"/>
        <v/>
      </c>
      <c r="I5287" s="69" t="str">
        <f t="shared" si="821"/>
        <v/>
      </c>
      <c r="J5287" s="70" t="str">
        <f t="shared" si="822"/>
        <v/>
      </c>
      <c r="W5287" s="75" t="e">
        <f t="shared" si="826"/>
        <v>#N/A</v>
      </c>
      <c r="X5287" s="75" t="e">
        <f t="shared" si="829"/>
        <v>#N/A</v>
      </c>
      <c r="Y5287" s="75" t="e">
        <f t="shared" si="827"/>
        <v>#N/A</v>
      </c>
    </row>
    <row r="5288" spans="2:25" ht="12.75" x14ac:dyDescent="0.2">
      <c r="B5288" s="72" t="str">
        <f t="shared" si="823"/>
        <v/>
      </c>
      <c r="C5288" s="58"/>
      <c r="D5288" s="67"/>
      <c r="E5288" s="71" t="str">
        <f t="shared" si="824"/>
        <v/>
      </c>
      <c r="F5288" s="71" t="str">
        <f t="shared" si="830"/>
        <v/>
      </c>
      <c r="G5288" s="72" t="str">
        <f t="shared" si="828"/>
        <v/>
      </c>
      <c r="H5288" s="68" t="str">
        <f t="shared" si="825"/>
        <v/>
      </c>
      <c r="I5288" s="69" t="str">
        <f t="shared" si="821"/>
        <v/>
      </c>
      <c r="J5288" s="70" t="str">
        <f t="shared" si="822"/>
        <v/>
      </c>
      <c r="W5288" s="75" t="e">
        <f t="shared" si="826"/>
        <v>#N/A</v>
      </c>
      <c r="X5288" s="75" t="e">
        <f t="shared" si="829"/>
        <v>#N/A</v>
      </c>
      <c r="Y5288" s="75" t="e">
        <f t="shared" si="827"/>
        <v>#N/A</v>
      </c>
    </row>
    <row r="5289" spans="2:25" ht="12.75" x14ac:dyDescent="0.2">
      <c r="B5289" s="72" t="str">
        <f t="shared" si="823"/>
        <v/>
      </c>
      <c r="C5289" s="58"/>
      <c r="D5289" s="67"/>
      <c r="E5289" s="71" t="str">
        <f t="shared" si="824"/>
        <v/>
      </c>
      <c r="F5289" s="71" t="str">
        <f t="shared" si="830"/>
        <v/>
      </c>
      <c r="G5289" s="72" t="str">
        <f t="shared" si="828"/>
        <v/>
      </c>
      <c r="H5289" s="68" t="str">
        <f t="shared" si="825"/>
        <v/>
      </c>
      <c r="I5289" s="69" t="str">
        <f t="shared" si="821"/>
        <v/>
      </c>
      <c r="J5289" s="70" t="str">
        <f t="shared" si="822"/>
        <v/>
      </c>
      <c r="W5289" s="75" t="e">
        <f t="shared" si="826"/>
        <v>#N/A</v>
      </c>
      <c r="X5289" s="75" t="e">
        <f t="shared" si="829"/>
        <v>#N/A</v>
      </c>
      <c r="Y5289" s="75" t="e">
        <f t="shared" si="827"/>
        <v>#N/A</v>
      </c>
    </row>
    <row r="5290" spans="2:25" ht="12.75" x14ac:dyDescent="0.2">
      <c r="B5290" s="72" t="str">
        <f t="shared" si="823"/>
        <v/>
      </c>
      <c r="C5290" s="58"/>
      <c r="D5290" s="67"/>
      <c r="E5290" s="71" t="str">
        <f t="shared" si="824"/>
        <v/>
      </c>
      <c r="F5290" s="71" t="str">
        <f t="shared" si="830"/>
        <v/>
      </c>
      <c r="G5290" s="72" t="str">
        <f t="shared" si="828"/>
        <v/>
      </c>
      <c r="H5290" s="68" t="str">
        <f t="shared" si="825"/>
        <v/>
      </c>
      <c r="I5290" s="69" t="str">
        <f t="shared" si="821"/>
        <v/>
      </c>
      <c r="J5290" s="70" t="str">
        <f t="shared" si="822"/>
        <v/>
      </c>
      <c r="W5290" s="75" t="e">
        <f t="shared" si="826"/>
        <v>#N/A</v>
      </c>
      <c r="X5290" s="75" t="e">
        <f t="shared" si="829"/>
        <v>#N/A</v>
      </c>
      <c r="Y5290" s="75" t="e">
        <f t="shared" si="827"/>
        <v>#N/A</v>
      </c>
    </row>
    <row r="5291" spans="2:25" ht="12.75" x14ac:dyDescent="0.2">
      <c r="B5291" s="72" t="str">
        <f t="shared" si="823"/>
        <v/>
      </c>
      <c r="C5291" s="58"/>
      <c r="D5291" s="67"/>
      <c r="E5291" s="71" t="str">
        <f t="shared" si="824"/>
        <v/>
      </c>
      <c r="F5291" s="71" t="str">
        <f t="shared" si="830"/>
        <v/>
      </c>
      <c r="G5291" s="72" t="str">
        <f t="shared" si="828"/>
        <v/>
      </c>
      <c r="H5291" s="68" t="str">
        <f t="shared" si="825"/>
        <v/>
      </c>
      <c r="I5291" s="69" t="str">
        <f t="shared" si="821"/>
        <v/>
      </c>
      <c r="J5291" s="70" t="str">
        <f t="shared" si="822"/>
        <v/>
      </c>
      <c r="W5291" s="75" t="e">
        <f t="shared" si="826"/>
        <v>#N/A</v>
      </c>
      <c r="X5291" s="75" t="e">
        <f t="shared" si="829"/>
        <v>#N/A</v>
      </c>
      <c r="Y5291" s="75" t="e">
        <f t="shared" si="827"/>
        <v>#N/A</v>
      </c>
    </row>
    <row r="5292" spans="2:25" ht="12.75" x14ac:dyDescent="0.2">
      <c r="B5292" s="72" t="str">
        <f t="shared" si="823"/>
        <v/>
      </c>
      <c r="C5292" s="58"/>
      <c r="D5292" s="67"/>
      <c r="E5292" s="71" t="str">
        <f t="shared" si="824"/>
        <v/>
      </c>
      <c r="F5292" s="71" t="str">
        <f t="shared" si="830"/>
        <v/>
      </c>
      <c r="G5292" s="72" t="str">
        <f t="shared" si="828"/>
        <v/>
      </c>
      <c r="H5292" s="68" t="str">
        <f t="shared" si="825"/>
        <v/>
      </c>
      <c r="I5292" s="69" t="str">
        <f t="shared" si="821"/>
        <v/>
      </c>
      <c r="J5292" s="70" t="str">
        <f t="shared" si="822"/>
        <v/>
      </c>
      <c r="W5292" s="75" t="e">
        <f t="shared" si="826"/>
        <v>#N/A</v>
      </c>
      <c r="X5292" s="75" t="e">
        <f t="shared" si="829"/>
        <v>#N/A</v>
      </c>
      <c r="Y5292" s="75" t="e">
        <f t="shared" si="827"/>
        <v>#N/A</v>
      </c>
    </row>
    <row r="5293" spans="2:25" ht="12.75" x14ac:dyDescent="0.2">
      <c r="B5293" s="72" t="str">
        <f t="shared" si="823"/>
        <v/>
      </c>
      <c r="C5293" s="58"/>
      <c r="D5293" s="67"/>
      <c r="E5293" s="71" t="str">
        <f t="shared" si="824"/>
        <v/>
      </c>
      <c r="F5293" s="71" t="str">
        <f t="shared" si="830"/>
        <v/>
      </c>
      <c r="G5293" s="72" t="str">
        <f t="shared" si="828"/>
        <v/>
      </c>
      <c r="H5293" s="68" t="str">
        <f t="shared" si="825"/>
        <v/>
      </c>
      <c r="I5293" s="69" t="str">
        <f t="shared" si="821"/>
        <v/>
      </c>
      <c r="J5293" s="70" t="str">
        <f t="shared" si="822"/>
        <v/>
      </c>
      <c r="W5293" s="75" t="e">
        <f t="shared" si="826"/>
        <v>#N/A</v>
      </c>
      <c r="X5293" s="75" t="e">
        <f t="shared" si="829"/>
        <v>#N/A</v>
      </c>
      <c r="Y5293" s="75" t="e">
        <f t="shared" si="827"/>
        <v>#N/A</v>
      </c>
    </row>
    <row r="5294" spans="2:25" ht="12.75" x14ac:dyDescent="0.2">
      <c r="B5294" s="72" t="str">
        <f t="shared" si="823"/>
        <v/>
      </c>
      <c r="C5294" s="58"/>
      <c r="D5294" s="67"/>
      <c r="E5294" s="71" t="str">
        <f t="shared" si="824"/>
        <v/>
      </c>
      <c r="F5294" s="71" t="str">
        <f t="shared" si="830"/>
        <v/>
      </c>
      <c r="G5294" s="72" t="str">
        <f t="shared" si="828"/>
        <v/>
      </c>
      <c r="H5294" s="68" t="str">
        <f t="shared" si="825"/>
        <v/>
      </c>
      <c r="I5294" s="69" t="str">
        <f t="shared" si="821"/>
        <v/>
      </c>
      <c r="J5294" s="70" t="str">
        <f t="shared" si="822"/>
        <v/>
      </c>
      <c r="W5294" s="75" t="e">
        <f t="shared" si="826"/>
        <v>#N/A</v>
      </c>
      <c r="X5294" s="75" t="e">
        <f t="shared" si="829"/>
        <v>#N/A</v>
      </c>
      <c r="Y5294" s="75" t="e">
        <f t="shared" si="827"/>
        <v>#N/A</v>
      </c>
    </row>
    <row r="5295" spans="2:25" ht="12.75" x14ac:dyDescent="0.2">
      <c r="B5295" s="72" t="str">
        <f t="shared" si="823"/>
        <v/>
      </c>
      <c r="C5295" s="58"/>
      <c r="D5295" s="67"/>
      <c r="E5295" s="71" t="str">
        <f t="shared" si="824"/>
        <v/>
      </c>
      <c r="F5295" s="71" t="str">
        <f t="shared" si="830"/>
        <v/>
      </c>
      <c r="G5295" s="72" t="str">
        <f t="shared" si="828"/>
        <v/>
      </c>
      <c r="H5295" s="68" t="str">
        <f t="shared" si="825"/>
        <v/>
      </c>
      <c r="I5295" s="69" t="str">
        <f t="shared" si="821"/>
        <v/>
      </c>
      <c r="J5295" s="70" t="str">
        <f t="shared" si="822"/>
        <v/>
      </c>
      <c r="W5295" s="75" t="e">
        <f t="shared" si="826"/>
        <v>#N/A</v>
      </c>
      <c r="X5295" s="75" t="e">
        <f t="shared" si="829"/>
        <v>#N/A</v>
      </c>
      <c r="Y5295" s="75" t="e">
        <f t="shared" si="827"/>
        <v>#N/A</v>
      </c>
    </row>
    <row r="5296" spans="2:25" ht="12.75" x14ac:dyDescent="0.2">
      <c r="B5296" s="72" t="str">
        <f t="shared" si="823"/>
        <v/>
      </c>
      <c r="C5296" s="58"/>
      <c r="D5296" s="67"/>
      <c r="E5296" s="71" t="str">
        <f t="shared" si="824"/>
        <v/>
      </c>
      <c r="F5296" s="71" t="str">
        <f t="shared" si="830"/>
        <v/>
      </c>
      <c r="G5296" s="72" t="str">
        <f t="shared" si="828"/>
        <v/>
      </c>
      <c r="H5296" s="68" t="str">
        <f t="shared" si="825"/>
        <v/>
      </c>
      <c r="I5296" s="69" t="str">
        <f t="shared" si="821"/>
        <v/>
      </c>
      <c r="J5296" s="70" t="str">
        <f t="shared" si="822"/>
        <v/>
      </c>
      <c r="W5296" s="75" t="e">
        <f t="shared" si="826"/>
        <v>#N/A</v>
      </c>
      <c r="X5296" s="75" t="e">
        <f t="shared" si="829"/>
        <v>#N/A</v>
      </c>
      <c r="Y5296" s="75" t="e">
        <f t="shared" si="827"/>
        <v>#N/A</v>
      </c>
    </row>
    <row r="5297" spans="2:25" ht="12.75" x14ac:dyDescent="0.2">
      <c r="B5297" s="72" t="str">
        <f t="shared" si="823"/>
        <v/>
      </c>
      <c r="C5297" s="58"/>
      <c r="D5297" s="67"/>
      <c r="E5297" s="71" t="str">
        <f t="shared" si="824"/>
        <v/>
      </c>
      <c r="F5297" s="71" t="str">
        <f t="shared" si="830"/>
        <v/>
      </c>
      <c r="G5297" s="72" t="str">
        <f t="shared" si="828"/>
        <v/>
      </c>
      <c r="H5297" s="68" t="str">
        <f t="shared" si="825"/>
        <v/>
      </c>
      <c r="I5297" s="69" t="str">
        <f t="shared" si="821"/>
        <v/>
      </c>
      <c r="J5297" s="70" t="str">
        <f t="shared" si="822"/>
        <v/>
      </c>
      <c r="W5297" s="75" t="e">
        <f t="shared" si="826"/>
        <v>#N/A</v>
      </c>
      <c r="X5297" s="75" t="e">
        <f t="shared" si="829"/>
        <v>#N/A</v>
      </c>
      <c r="Y5297" s="75" t="e">
        <f t="shared" si="827"/>
        <v>#N/A</v>
      </c>
    </row>
    <row r="5298" spans="2:25" ht="12.75" x14ac:dyDescent="0.2">
      <c r="B5298" s="72" t="str">
        <f t="shared" si="823"/>
        <v/>
      </c>
      <c r="C5298" s="58"/>
      <c r="D5298" s="67"/>
      <c r="E5298" s="71" t="str">
        <f t="shared" si="824"/>
        <v/>
      </c>
      <c r="F5298" s="71" t="str">
        <f t="shared" si="830"/>
        <v/>
      </c>
      <c r="G5298" s="72" t="str">
        <f t="shared" si="828"/>
        <v/>
      </c>
      <c r="H5298" s="68" t="str">
        <f t="shared" si="825"/>
        <v/>
      </c>
      <c r="I5298" s="69" t="str">
        <f t="shared" si="821"/>
        <v/>
      </c>
      <c r="J5298" s="70" t="str">
        <f t="shared" si="822"/>
        <v/>
      </c>
      <c r="W5298" s="75" t="e">
        <f t="shared" si="826"/>
        <v>#N/A</v>
      </c>
      <c r="X5298" s="75" t="e">
        <f t="shared" si="829"/>
        <v>#N/A</v>
      </c>
      <c r="Y5298" s="75" t="e">
        <f t="shared" si="827"/>
        <v>#N/A</v>
      </c>
    </row>
    <row r="5299" spans="2:25" ht="12.75" x14ac:dyDescent="0.2">
      <c r="B5299" s="72" t="str">
        <f t="shared" si="823"/>
        <v/>
      </c>
      <c r="C5299" s="58"/>
      <c r="D5299" s="67"/>
      <c r="E5299" s="71" t="str">
        <f t="shared" si="824"/>
        <v/>
      </c>
      <c r="F5299" s="71" t="str">
        <f t="shared" si="830"/>
        <v/>
      </c>
      <c r="G5299" s="72" t="str">
        <f t="shared" si="828"/>
        <v/>
      </c>
      <c r="H5299" s="68" t="str">
        <f t="shared" si="825"/>
        <v/>
      </c>
      <c r="I5299" s="69" t="str">
        <f t="shared" si="821"/>
        <v/>
      </c>
      <c r="J5299" s="70" t="str">
        <f t="shared" si="822"/>
        <v/>
      </c>
      <c r="W5299" s="75" t="e">
        <f t="shared" si="826"/>
        <v>#N/A</v>
      </c>
      <c r="X5299" s="75" t="e">
        <f t="shared" si="829"/>
        <v>#N/A</v>
      </c>
      <c r="Y5299" s="75" t="e">
        <f t="shared" si="827"/>
        <v>#N/A</v>
      </c>
    </row>
    <row r="5300" spans="2:25" ht="12.75" x14ac:dyDescent="0.2">
      <c r="B5300" s="72" t="str">
        <f t="shared" si="823"/>
        <v/>
      </c>
      <c r="C5300" s="58"/>
      <c r="D5300" s="67"/>
      <c r="E5300" s="71" t="str">
        <f t="shared" si="824"/>
        <v/>
      </c>
      <c r="F5300" s="71" t="str">
        <f t="shared" si="830"/>
        <v/>
      </c>
      <c r="G5300" s="72" t="str">
        <f t="shared" si="828"/>
        <v/>
      </c>
      <c r="H5300" s="68" t="str">
        <f t="shared" si="825"/>
        <v/>
      </c>
      <c r="I5300" s="69" t="str">
        <f t="shared" si="821"/>
        <v/>
      </c>
      <c r="J5300" s="70" t="str">
        <f t="shared" si="822"/>
        <v/>
      </c>
      <c r="W5300" s="75" t="e">
        <f t="shared" si="826"/>
        <v>#N/A</v>
      </c>
      <c r="X5300" s="75" t="e">
        <f t="shared" si="829"/>
        <v>#N/A</v>
      </c>
      <c r="Y5300" s="75" t="e">
        <f t="shared" si="827"/>
        <v>#N/A</v>
      </c>
    </row>
    <row r="5301" spans="2:25" ht="12.75" x14ac:dyDescent="0.2">
      <c r="B5301" s="72" t="str">
        <f t="shared" si="823"/>
        <v/>
      </c>
      <c r="C5301" s="58"/>
      <c r="D5301" s="67"/>
      <c r="E5301" s="71" t="str">
        <f t="shared" si="824"/>
        <v/>
      </c>
      <c r="F5301" s="71" t="str">
        <f t="shared" si="830"/>
        <v/>
      </c>
      <c r="G5301" s="72" t="str">
        <f t="shared" si="828"/>
        <v/>
      </c>
      <c r="H5301" s="68" t="str">
        <f t="shared" si="825"/>
        <v/>
      </c>
      <c r="I5301" s="69" t="str">
        <f t="shared" si="821"/>
        <v/>
      </c>
      <c r="J5301" s="70" t="str">
        <f t="shared" si="822"/>
        <v/>
      </c>
      <c r="W5301" s="75" t="e">
        <f t="shared" si="826"/>
        <v>#N/A</v>
      </c>
      <c r="X5301" s="75" t="e">
        <f t="shared" si="829"/>
        <v>#N/A</v>
      </c>
      <c r="Y5301" s="75" t="e">
        <f t="shared" si="827"/>
        <v>#N/A</v>
      </c>
    </row>
    <row r="5302" spans="2:25" ht="12.75" x14ac:dyDescent="0.2">
      <c r="B5302" s="72" t="str">
        <f t="shared" si="823"/>
        <v/>
      </c>
      <c r="C5302" s="58"/>
      <c r="D5302" s="67"/>
      <c r="E5302" s="71" t="str">
        <f t="shared" si="824"/>
        <v/>
      </c>
      <c r="F5302" s="71" t="str">
        <f t="shared" si="830"/>
        <v/>
      </c>
      <c r="G5302" s="72" t="str">
        <f t="shared" si="828"/>
        <v/>
      </c>
      <c r="H5302" s="68" t="str">
        <f t="shared" si="825"/>
        <v/>
      </c>
      <c r="I5302" s="69" t="str">
        <f t="shared" si="821"/>
        <v/>
      </c>
      <c r="J5302" s="70" t="str">
        <f t="shared" si="822"/>
        <v/>
      </c>
      <c r="W5302" s="75" t="e">
        <f t="shared" si="826"/>
        <v>#N/A</v>
      </c>
      <c r="X5302" s="75" t="e">
        <f t="shared" si="829"/>
        <v>#N/A</v>
      </c>
      <c r="Y5302" s="75" t="e">
        <f t="shared" si="827"/>
        <v>#N/A</v>
      </c>
    </row>
    <row r="5303" spans="2:25" ht="12.75" x14ac:dyDescent="0.2">
      <c r="B5303" s="72" t="str">
        <f t="shared" si="823"/>
        <v/>
      </c>
      <c r="C5303" s="58"/>
      <c r="D5303" s="67"/>
      <c r="E5303" s="71" t="str">
        <f t="shared" si="824"/>
        <v/>
      </c>
      <c r="F5303" s="71" t="str">
        <f t="shared" si="830"/>
        <v/>
      </c>
      <c r="G5303" s="72" t="str">
        <f t="shared" si="828"/>
        <v/>
      </c>
      <c r="H5303" s="68" t="str">
        <f t="shared" si="825"/>
        <v/>
      </c>
      <c r="I5303" s="69" t="str">
        <f t="shared" si="821"/>
        <v/>
      </c>
      <c r="J5303" s="70" t="str">
        <f t="shared" si="822"/>
        <v/>
      </c>
      <c r="W5303" s="75" t="e">
        <f t="shared" si="826"/>
        <v>#N/A</v>
      </c>
      <c r="X5303" s="75" t="e">
        <f t="shared" si="829"/>
        <v>#N/A</v>
      </c>
      <c r="Y5303" s="75" t="e">
        <f t="shared" si="827"/>
        <v>#N/A</v>
      </c>
    </row>
    <row r="5304" spans="2:25" ht="12.75" x14ac:dyDescent="0.2">
      <c r="B5304" s="72" t="str">
        <f t="shared" si="823"/>
        <v/>
      </c>
      <c r="C5304" s="58"/>
      <c r="D5304" s="67"/>
      <c r="E5304" s="71" t="str">
        <f t="shared" si="824"/>
        <v/>
      </c>
      <c r="F5304" s="71" t="str">
        <f t="shared" si="830"/>
        <v/>
      </c>
      <c r="G5304" s="72" t="str">
        <f t="shared" si="828"/>
        <v/>
      </c>
      <c r="H5304" s="68" t="str">
        <f t="shared" si="825"/>
        <v/>
      </c>
      <c r="I5304" s="69" t="str">
        <f t="shared" si="821"/>
        <v/>
      </c>
      <c r="J5304" s="70" t="str">
        <f t="shared" si="822"/>
        <v/>
      </c>
      <c r="W5304" s="75" t="e">
        <f t="shared" si="826"/>
        <v>#N/A</v>
      </c>
      <c r="X5304" s="75" t="e">
        <f t="shared" si="829"/>
        <v>#N/A</v>
      </c>
      <c r="Y5304" s="75" t="e">
        <f t="shared" si="827"/>
        <v>#N/A</v>
      </c>
    </row>
    <row r="5305" spans="2:25" ht="12.75" x14ac:dyDescent="0.2">
      <c r="B5305" s="72" t="str">
        <f t="shared" si="823"/>
        <v/>
      </c>
      <c r="C5305" s="58"/>
      <c r="D5305" s="67"/>
      <c r="E5305" s="71" t="str">
        <f t="shared" si="824"/>
        <v/>
      </c>
      <c r="F5305" s="71" t="str">
        <f t="shared" si="830"/>
        <v/>
      </c>
      <c r="G5305" s="72" t="str">
        <f t="shared" si="828"/>
        <v/>
      </c>
      <c r="H5305" s="68" t="str">
        <f t="shared" si="825"/>
        <v/>
      </c>
      <c r="I5305" s="69" t="str">
        <f t="shared" si="821"/>
        <v/>
      </c>
      <c r="J5305" s="70" t="str">
        <f t="shared" si="822"/>
        <v/>
      </c>
      <c r="W5305" s="75" t="e">
        <f t="shared" si="826"/>
        <v>#N/A</v>
      </c>
      <c r="X5305" s="75" t="e">
        <f t="shared" si="829"/>
        <v>#N/A</v>
      </c>
      <c r="Y5305" s="75" t="e">
        <f t="shared" si="827"/>
        <v>#N/A</v>
      </c>
    </row>
    <row r="5306" spans="2:25" ht="12.75" x14ac:dyDescent="0.2">
      <c r="B5306" s="72" t="str">
        <f t="shared" si="823"/>
        <v/>
      </c>
      <c r="C5306" s="58"/>
      <c r="D5306" s="67"/>
      <c r="E5306" s="71" t="str">
        <f t="shared" si="824"/>
        <v/>
      </c>
      <c r="F5306" s="71" t="str">
        <f t="shared" si="830"/>
        <v/>
      </c>
      <c r="G5306" s="72" t="str">
        <f t="shared" si="828"/>
        <v/>
      </c>
      <c r="H5306" s="68" t="str">
        <f t="shared" si="825"/>
        <v/>
      </c>
      <c r="I5306" s="69" t="str">
        <f t="shared" si="821"/>
        <v/>
      </c>
      <c r="J5306" s="70" t="str">
        <f t="shared" si="822"/>
        <v/>
      </c>
      <c r="W5306" s="75" t="e">
        <f t="shared" si="826"/>
        <v>#N/A</v>
      </c>
      <c r="X5306" s="75" t="e">
        <f t="shared" si="829"/>
        <v>#N/A</v>
      </c>
      <c r="Y5306" s="75" t="e">
        <f t="shared" si="827"/>
        <v>#N/A</v>
      </c>
    </row>
    <row r="5307" spans="2:25" ht="12.75" x14ac:dyDescent="0.2">
      <c r="B5307" s="72" t="str">
        <f t="shared" si="823"/>
        <v/>
      </c>
      <c r="C5307" s="58"/>
      <c r="D5307" s="67"/>
      <c r="E5307" s="71" t="str">
        <f t="shared" si="824"/>
        <v/>
      </c>
      <c r="F5307" s="71" t="str">
        <f t="shared" si="830"/>
        <v/>
      </c>
      <c r="G5307" s="72" t="str">
        <f t="shared" si="828"/>
        <v/>
      </c>
      <c r="H5307" s="68" t="str">
        <f t="shared" si="825"/>
        <v/>
      </c>
      <c r="I5307" s="69" t="str">
        <f t="shared" si="821"/>
        <v/>
      </c>
      <c r="J5307" s="70" t="str">
        <f t="shared" si="822"/>
        <v/>
      </c>
      <c r="W5307" s="75" t="e">
        <f t="shared" si="826"/>
        <v>#N/A</v>
      </c>
      <c r="X5307" s="75" t="e">
        <f t="shared" si="829"/>
        <v>#N/A</v>
      </c>
      <c r="Y5307" s="75" t="e">
        <f t="shared" si="827"/>
        <v>#N/A</v>
      </c>
    </row>
    <row r="5308" spans="2:25" ht="12.75" x14ac:dyDescent="0.2">
      <c r="B5308" s="72" t="str">
        <f t="shared" si="823"/>
        <v/>
      </c>
      <c r="C5308" s="58"/>
      <c r="D5308" s="67"/>
      <c r="E5308" s="71" t="str">
        <f t="shared" si="824"/>
        <v/>
      </c>
      <c r="F5308" s="71" t="str">
        <f t="shared" si="830"/>
        <v/>
      </c>
      <c r="G5308" s="72" t="str">
        <f t="shared" si="828"/>
        <v/>
      </c>
      <c r="H5308" s="68" t="str">
        <f t="shared" si="825"/>
        <v/>
      </c>
      <c r="I5308" s="69" t="str">
        <f t="shared" si="821"/>
        <v/>
      </c>
      <c r="J5308" s="70" t="str">
        <f t="shared" si="822"/>
        <v/>
      </c>
      <c r="W5308" s="75" t="e">
        <f t="shared" si="826"/>
        <v>#N/A</v>
      </c>
      <c r="X5308" s="75" t="e">
        <f t="shared" si="829"/>
        <v>#N/A</v>
      </c>
      <c r="Y5308" s="75" t="e">
        <f t="shared" si="827"/>
        <v>#N/A</v>
      </c>
    </row>
    <row r="5309" spans="2:25" ht="12.75" x14ac:dyDescent="0.2">
      <c r="B5309" s="72" t="str">
        <f t="shared" si="823"/>
        <v/>
      </c>
      <c r="C5309" s="58"/>
      <c r="D5309" s="67"/>
      <c r="E5309" s="71" t="str">
        <f t="shared" si="824"/>
        <v/>
      </c>
      <c r="F5309" s="71" t="str">
        <f t="shared" si="830"/>
        <v/>
      </c>
      <c r="G5309" s="72" t="str">
        <f t="shared" si="828"/>
        <v/>
      </c>
      <c r="H5309" s="68" t="str">
        <f t="shared" si="825"/>
        <v/>
      </c>
      <c r="I5309" s="69" t="str">
        <f t="shared" si="821"/>
        <v/>
      </c>
      <c r="J5309" s="70" t="str">
        <f t="shared" si="822"/>
        <v/>
      </c>
      <c r="W5309" s="75" t="e">
        <f t="shared" si="826"/>
        <v>#N/A</v>
      </c>
      <c r="X5309" s="75" t="e">
        <f t="shared" si="829"/>
        <v>#N/A</v>
      </c>
      <c r="Y5309" s="75" t="e">
        <f t="shared" si="827"/>
        <v>#N/A</v>
      </c>
    </row>
    <row r="5310" spans="2:25" ht="12.75" x14ac:dyDescent="0.2">
      <c r="B5310" s="72" t="str">
        <f t="shared" si="823"/>
        <v/>
      </c>
      <c r="C5310" s="58"/>
      <c r="D5310" s="67"/>
      <c r="E5310" s="71" t="str">
        <f t="shared" si="824"/>
        <v/>
      </c>
      <c r="F5310" s="71" t="str">
        <f t="shared" si="830"/>
        <v/>
      </c>
      <c r="G5310" s="72" t="str">
        <f t="shared" si="828"/>
        <v/>
      </c>
      <c r="H5310" s="68" t="str">
        <f t="shared" si="825"/>
        <v/>
      </c>
      <c r="I5310" s="69" t="str">
        <f t="shared" si="821"/>
        <v/>
      </c>
      <c r="J5310" s="70" t="str">
        <f t="shared" si="822"/>
        <v/>
      </c>
      <c r="W5310" s="75" t="e">
        <f t="shared" si="826"/>
        <v>#N/A</v>
      </c>
      <c r="X5310" s="75" t="e">
        <f t="shared" si="829"/>
        <v>#N/A</v>
      </c>
      <c r="Y5310" s="75" t="e">
        <f t="shared" si="827"/>
        <v>#N/A</v>
      </c>
    </row>
    <row r="5311" spans="2:25" ht="12.75" x14ac:dyDescent="0.2">
      <c r="B5311" s="72" t="str">
        <f t="shared" si="823"/>
        <v/>
      </c>
      <c r="C5311" s="58"/>
      <c r="D5311" s="67"/>
      <c r="E5311" s="71" t="str">
        <f t="shared" si="824"/>
        <v/>
      </c>
      <c r="F5311" s="71" t="str">
        <f t="shared" si="830"/>
        <v/>
      </c>
      <c r="G5311" s="72" t="str">
        <f t="shared" si="828"/>
        <v/>
      </c>
      <c r="H5311" s="68" t="str">
        <f t="shared" si="825"/>
        <v/>
      </c>
      <c r="I5311" s="69" t="str">
        <f t="shared" si="821"/>
        <v/>
      </c>
      <c r="J5311" s="70" t="str">
        <f t="shared" si="822"/>
        <v/>
      </c>
      <c r="W5311" s="75" t="e">
        <f t="shared" si="826"/>
        <v>#N/A</v>
      </c>
      <c r="X5311" s="75" t="e">
        <f t="shared" si="829"/>
        <v>#N/A</v>
      </c>
      <c r="Y5311" s="75" t="e">
        <f t="shared" si="827"/>
        <v>#N/A</v>
      </c>
    </row>
    <row r="5312" spans="2:25" ht="12.75" x14ac:dyDescent="0.2">
      <c r="B5312" s="72" t="str">
        <f t="shared" si="823"/>
        <v/>
      </c>
      <c r="C5312" s="58"/>
      <c r="D5312" s="67"/>
      <c r="E5312" s="71" t="str">
        <f t="shared" si="824"/>
        <v/>
      </c>
      <c r="F5312" s="71" t="str">
        <f t="shared" si="830"/>
        <v/>
      </c>
      <c r="G5312" s="72" t="str">
        <f t="shared" si="828"/>
        <v/>
      </c>
      <c r="H5312" s="68" t="str">
        <f t="shared" si="825"/>
        <v/>
      </c>
      <c r="I5312" s="69" t="str">
        <f t="shared" si="821"/>
        <v/>
      </c>
      <c r="J5312" s="70" t="str">
        <f t="shared" si="822"/>
        <v/>
      </c>
      <c r="W5312" s="75" t="e">
        <f t="shared" si="826"/>
        <v>#N/A</v>
      </c>
      <c r="X5312" s="75" t="e">
        <f t="shared" si="829"/>
        <v>#N/A</v>
      </c>
      <c r="Y5312" s="75" t="e">
        <f t="shared" si="827"/>
        <v>#N/A</v>
      </c>
    </row>
    <row r="5313" spans="2:25" ht="12.75" x14ac:dyDescent="0.2">
      <c r="B5313" s="72" t="str">
        <f t="shared" si="823"/>
        <v/>
      </c>
      <c r="C5313" s="58"/>
      <c r="D5313" s="67"/>
      <c r="E5313" s="71" t="str">
        <f t="shared" si="824"/>
        <v/>
      </c>
      <c r="F5313" s="71" t="str">
        <f t="shared" si="830"/>
        <v/>
      </c>
      <c r="G5313" s="72" t="str">
        <f t="shared" si="828"/>
        <v/>
      </c>
      <c r="H5313" s="68" t="str">
        <f t="shared" si="825"/>
        <v/>
      </c>
      <c r="I5313" s="69" t="str">
        <f t="shared" si="821"/>
        <v/>
      </c>
      <c r="J5313" s="70" t="str">
        <f t="shared" si="822"/>
        <v/>
      </c>
      <c r="W5313" s="75" t="e">
        <f t="shared" si="826"/>
        <v>#N/A</v>
      </c>
      <c r="X5313" s="75" t="e">
        <f t="shared" si="829"/>
        <v>#N/A</v>
      </c>
      <c r="Y5313" s="75" t="e">
        <f t="shared" si="827"/>
        <v>#N/A</v>
      </c>
    </row>
    <row r="5314" spans="2:25" ht="12.75" x14ac:dyDescent="0.2">
      <c r="B5314" s="72" t="str">
        <f t="shared" si="823"/>
        <v/>
      </c>
      <c r="C5314" s="58"/>
      <c r="D5314" s="67"/>
      <c r="E5314" s="71" t="str">
        <f t="shared" si="824"/>
        <v/>
      </c>
      <c r="F5314" s="71" t="str">
        <f t="shared" si="830"/>
        <v/>
      </c>
      <c r="G5314" s="72" t="str">
        <f t="shared" si="828"/>
        <v/>
      </c>
      <c r="H5314" s="68" t="str">
        <f t="shared" si="825"/>
        <v/>
      </c>
      <c r="I5314" s="69" t="str">
        <f t="shared" si="821"/>
        <v/>
      </c>
      <c r="J5314" s="70" t="str">
        <f t="shared" si="822"/>
        <v/>
      </c>
      <c r="W5314" s="75" t="e">
        <f t="shared" si="826"/>
        <v>#N/A</v>
      </c>
      <c r="X5314" s="75" t="e">
        <f t="shared" si="829"/>
        <v>#N/A</v>
      </c>
      <c r="Y5314" s="75" t="e">
        <f t="shared" si="827"/>
        <v>#N/A</v>
      </c>
    </row>
    <row r="5315" spans="2:25" ht="12.75" x14ac:dyDescent="0.2">
      <c r="B5315" s="72" t="str">
        <f t="shared" si="823"/>
        <v/>
      </c>
      <c r="C5315" s="58"/>
      <c r="D5315" s="67"/>
      <c r="E5315" s="71" t="str">
        <f t="shared" si="824"/>
        <v/>
      </c>
      <c r="F5315" s="71" t="str">
        <f t="shared" si="830"/>
        <v/>
      </c>
      <c r="G5315" s="72" t="str">
        <f t="shared" si="828"/>
        <v/>
      </c>
      <c r="H5315" s="68" t="str">
        <f t="shared" si="825"/>
        <v/>
      </c>
      <c r="I5315" s="69" t="str">
        <f t="shared" ref="I5315:I5378" si="831">IF(ISBLANK(D5315)=FALSE,ABS(E5315-$S$15),"")</f>
        <v/>
      </c>
      <c r="J5315" s="70" t="str">
        <f t="shared" ref="J5315:J5378" si="832">IF(ISBLANK(D5315)=FALSE,IF((I5315/$S$16)&gt;4.5,"X",""),"")</f>
        <v/>
      </c>
      <c r="W5315" s="75" t="e">
        <f t="shared" si="826"/>
        <v>#N/A</v>
      </c>
      <c r="X5315" s="75" t="e">
        <f t="shared" si="829"/>
        <v>#N/A</v>
      </c>
      <c r="Y5315" s="75" t="e">
        <f t="shared" si="827"/>
        <v>#N/A</v>
      </c>
    </row>
    <row r="5316" spans="2:25" ht="12.75" x14ac:dyDescent="0.2">
      <c r="B5316" s="72" t="str">
        <f t="shared" ref="B5316:B5379" si="833">IF(ISBLANK(D5316)=FALSE,ABS(G5316-H5316),"")</f>
        <v/>
      </c>
      <c r="C5316" s="58"/>
      <c r="D5316" s="67"/>
      <c r="E5316" s="71" t="str">
        <f t="shared" ref="E5316:E5379" si="834">IF(ISBLANK(D5316)=FALSE,IF($O$20=1,(D5316),IF($O$20=2,LN(D5316),IF($O$20=3,SQRT(D5316),-1/D5316))),"")</f>
        <v/>
      </c>
      <c r="F5316" s="71" t="str">
        <f t="shared" si="830"/>
        <v/>
      </c>
      <c r="G5316" s="72" t="str">
        <f t="shared" si="828"/>
        <v/>
      </c>
      <c r="H5316" s="68" t="str">
        <f t="shared" ref="H5316:H5379" si="835">IF(ISBLANK(D5316)=FALSE,NORMSDIST(F5316),"")</f>
        <v/>
      </c>
      <c r="I5316" s="69" t="str">
        <f t="shared" si="831"/>
        <v/>
      </c>
      <c r="J5316" s="70" t="str">
        <f t="shared" si="832"/>
        <v/>
      </c>
      <c r="W5316" s="75" t="e">
        <f t="shared" ref="W5316:W5379" si="836">IF(ISBLANK(D5316)=FALSE,IF($O$20=1,(D5316),IF($O$20=2,LN(D5316),IF($O$20=3,SQRT(D5316),-1/D5316))),NA())</f>
        <v>#N/A</v>
      </c>
      <c r="X5316" s="75" t="e">
        <f t="shared" si="829"/>
        <v>#N/A</v>
      </c>
      <c r="Y5316" s="75" t="e">
        <f t="shared" ref="Y5316:Y5379" si="837">IF(ISBLANK(D5316)=FALSE,_xlfn.NORM.S.DIST(F5316,TRUE),NA())</f>
        <v>#N/A</v>
      </c>
    </row>
    <row r="5317" spans="2:25" ht="12.75" x14ac:dyDescent="0.2">
      <c r="B5317" s="72" t="str">
        <f t="shared" si="833"/>
        <v/>
      </c>
      <c r="C5317" s="58"/>
      <c r="D5317" s="67"/>
      <c r="E5317" s="71" t="str">
        <f t="shared" si="834"/>
        <v/>
      </c>
      <c r="F5317" s="71" t="str">
        <f t="shared" si="830"/>
        <v/>
      </c>
      <c r="G5317" s="72" t="str">
        <f t="shared" ref="G5317:G5380" si="838">IF(ISBLANK(D5317)=FALSE,G5316+1/$M$6,"")</f>
        <v/>
      </c>
      <c r="H5317" s="68" t="str">
        <f t="shared" si="835"/>
        <v/>
      </c>
      <c r="I5317" s="69" t="str">
        <f t="shared" si="831"/>
        <v/>
      </c>
      <c r="J5317" s="70" t="str">
        <f t="shared" si="832"/>
        <v/>
      </c>
      <c r="W5317" s="75" t="e">
        <f t="shared" si="836"/>
        <v>#N/A</v>
      </c>
      <c r="X5317" s="75" t="e">
        <f t="shared" ref="X5317:X5380" si="839">IF(ISBLANK(D5317)=FALSE,X5316+1/$M$6,NA())</f>
        <v>#N/A</v>
      </c>
      <c r="Y5317" s="75" t="e">
        <f t="shared" si="837"/>
        <v>#N/A</v>
      </c>
    </row>
    <row r="5318" spans="2:25" ht="12.75" x14ac:dyDescent="0.2">
      <c r="B5318" s="72" t="str">
        <f t="shared" si="833"/>
        <v/>
      </c>
      <c r="C5318" s="58"/>
      <c r="D5318" s="67"/>
      <c r="E5318" s="71" t="str">
        <f t="shared" si="834"/>
        <v/>
      </c>
      <c r="F5318" s="71" t="str">
        <f t="shared" si="830"/>
        <v/>
      </c>
      <c r="G5318" s="72" t="str">
        <f t="shared" si="838"/>
        <v/>
      </c>
      <c r="H5318" s="68" t="str">
        <f t="shared" si="835"/>
        <v/>
      </c>
      <c r="I5318" s="69" t="str">
        <f t="shared" si="831"/>
        <v/>
      </c>
      <c r="J5318" s="70" t="str">
        <f t="shared" si="832"/>
        <v/>
      </c>
      <c r="W5318" s="75" t="e">
        <f t="shared" si="836"/>
        <v>#N/A</v>
      </c>
      <c r="X5318" s="75" t="e">
        <f t="shared" si="839"/>
        <v>#N/A</v>
      </c>
      <c r="Y5318" s="75" t="e">
        <f t="shared" si="837"/>
        <v>#N/A</v>
      </c>
    </row>
    <row r="5319" spans="2:25" ht="12.75" x14ac:dyDescent="0.2">
      <c r="B5319" s="72" t="str">
        <f t="shared" si="833"/>
        <v/>
      </c>
      <c r="C5319" s="58"/>
      <c r="D5319" s="67"/>
      <c r="E5319" s="71" t="str">
        <f t="shared" si="834"/>
        <v/>
      </c>
      <c r="F5319" s="71" t="str">
        <f t="shared" si="830"/>
        <v/>
      </c>
      <c r="G5319" s="72" t="str">
        <f t="shared" si="838"/>
        <v/>
      </c>
      <c r="H5319" s="68" t="str">
        <f t="shared" si="835"/>
        <v/>
      </c>
      <c r="I5319" s="69" t="str">
        <f t="shared" si="831"/>
        <v/>
      </c>
      <c r="J5319" s="70" t="str">
        <f t="shared" si="832"/>
        <v/>
      </c>
      <c r="W5319" s="75" t="e">
        <f t="shared" si="836"/>
        <v>#N/A</v>
      </c>
      <c r="X5319" s="75" t="e">
        <f t="shared" si="839"/>
        <v>#N/A</v>
      </c>
      <c r="Y5319" s="75" t="e">
        <f t="shared" si="837"/>
        <v>#N/A</v>
      </c>
    </row>
    <row r="5320" spans="2:25" ht="12.75" x14ac:dyDescent="0.2">
      <c r="B5320" s="72" t="str">
        <f t="shared" si="833"/>
        <v/>
      </c>
      <c r="C5320" s="58"/>
      <c r="D5320" s="67"/>
      <c r="E5320" s="71" t="str">
        <f t="shared" si="834"/>
        <v/>
      </c>
      <c r="F5320" s="71" t="str">
        <f t="shared" si="830"/>
        <v/>
      </c>
      <c r="G5320" s="72" t="str">
        <f t="shared" si="838"/>
        <v/>
      </c>
      <c r="H5320" s="68" t="str">
        <f t="shared" si="835"/>
        <v/>
      </c>
      <c r="I5320" s="69" t="str">
        <f t="shared" si="831"/>
        <v/>
      </c>
      <c r="J5320" s="70" t="str">
        <f t="shared" si="832"/>
        <v/>
      </c>
      <c r="W5320" s="75" t="e">
        <f t="shared" si="836"/>
        <v>#N/A</v>
      </c>
      <c r="X5320" s="75" t="e">
        <f t="shared" si="839"/>
        <v>#N/A</v>
      </c>
      <c r="Y5320" s="75" t="e">
        <f t="shared" si="837"/>
        <v>#N/A</v>
      </c>
    </row>
    <row r="5321" spans="2:25" ht="12.75" x14ac:dyDescent="0.2">
      <c r="B5321" s="72" t="str">
        <f t="shared" si="833"/>
        <v/>
      </c>
      <c r="C5321" s="58"/>
      <c r="D5321" s="67"/>
      <c r="E5321" s="71" t="str">
        <f t="shared" si="834"/>
        <v/>
      </c>
      <c r="F5321" s="71" t="str">
        <f t="shared" si="830"/>
        <v/>
      </c>
      <c r="G5321" s="72" t="str">
        <f t="shared" si="838"/>
        <v/>
      </c>
      <c r="H5321" s="68" t="str">
        <f t="shared" si="835"/>
        <v/>
      </c>
      <c r="I5321" s="69" t="str">
        <f t="shared" si="831"/>
        <v/>
      </c>
      <c r="J5321" s="70" t="str">
        <f t="shared" si="832"/>
        <v/>
      </c>
      <c r="W5321" s="75" t="e">
        <f t="shared" si="836"/>
        <v>#N/A</v>
      </c>
      <c r="X5321" s="75" t="e">
        <f t="shared" si="839"/>
        <v>#N/A</v>
      </c>
      <c r="Y5321" s="75" t="e">
        <f t="shared" si="837"/>
        <v>#N/A</v>
      </c>
    </row>
    <row r="5322" spans="2:25" ht="12.75" x14ac:dyDescent="0.2">
      <c r="B5322" s="72" t="str">
        <f t="shared" si="833"/>
        <v/>
      </c>
      <c r="C5322" s="58"/>
      <c r="D5322" s="67"/>
      <c r="E5322" s="71" t="str">
        <f t="shared" si="834"/>
        <v/>
      </c>
      <c r="F5322" s="71" t="str">
        <f t="shared" si="830"/>
        <v/>
      </c>
      <c r="G5322" s="72" t="str">
        <f t="shared" si="838"/>
        <v/>
      </c>
      <c r="H5322" s="68" t="str">
        <f t="shared" si="835"/>
        <v/>
      </c>
      <c r="I5322" s="69" t="str">
        <f t="shared" si="831"/>
        <v/>
      </c>
      <c r="J5322" s="70" t="str">
        <f t="shared" si="832"/>
        <v/>
      </c>
      <c r="W5322" s="75" t="e">
        <f t="shared" si="836"/>
        <v>#N/A</v>
      </c>
      <c r="X5322" s="75" t="e">
        <f t="shared" si="839"/>
        <v>#N/A</v>
      </c>
      <c r="Y5322" s="75" t="e">
        <f t="shared" si="837"/>
        <v>#N/A</v>
      </c>
    </row>
    <row r="5323" spans="2:25" ht="12.75" x14ac:dyDescent="0.2">
      <c r="B5323" s="72" t="str">
        <f t="shared" si="833"/>
        <v/>
      </c>
      <c r="C5323" s="58"/>
      <c r="D5323" s="67"/>
      <c r="E5323" s="71" t="str">
        <f t="shared" si="834"/>
        <v/>
      </c>
      <c r="F5323" s="71" t="str">
        <f t="shared" si="830"/>
        <v/>
      </c>
      <c r="G5323" s="72" t="str">
        <f t="shared" si="838"/>
        <v/>
      </c>
      <c r="H5323" s="68" t="str">
        <f t="shared" si="835"/>
        <v/>
      </c>
      <c r="I5323" s="69" t="str">
        <f t="shared" si="831"/>
        <v/>
      </c>
      <c r="J5323" s="70" t="str">
        <f t="shared" si="832"/>
        <v/>
      </c>
      <c r="W5323" s="75" t="e">
        <f t="shared" si="836"/>
        <v>#N/A</v>
      </c>
      <c r="X5323" s="75" t="e">
        <f t="shared" si="839"/>
        <v>#N/A</v>
      </c>
      <c r="Y5323" s="75" t="e">
        <f t="shared" si="837"/>
        <v>#N/A</v>
      </c>
    </row>
    <row r="5324" spans="2:25" ht="12.75" x14ac:dyDescent="0.2">
      <c r="B5324" s="72" t="str">
        <f t="shared" si="833"/>
        <v/>
      </c>
      <c r="C5324" s="58"/>
      <c r="D5324" s="67"/>
      <c r="E5324" s="71" t="str">
        <f t="shared" si="834"/>
        <v/>
      </c>
      <c r="F5324" s="71" t="str">
        <f t="shared" si="830"/>
        <v/>
      </c>
      <c r="G5324" s="72" t="str">
        <f t="shared" si="838"/>
        <v/>
      </c>
      <c r="H5324" s="68" t="str">
        <f t="shared" si="835"/>
        <v/>
      </c>
      <c r="I5324" s="69" t="str">
        <f t="shared" si="831"/>
        <v/>
      </c>
      <c r="J5324" s="70" t="str">
        <f t="shared" si="832"/>
        <v/>
      </c>
      <c r="W5324" s="75" t="e">
        <f t="shared" si="836"/>
        <v>#N/A</v>
      </c>
      <c r="X5324" s="75" t="e">
        <f t="shared" si="839"/>
        <v>#N/A</v>
      </c>
      <c r="Y5324" s="75" t="e">
        <f t="shared" si="837"/>
        <v>#N/A</v>
      </c>
    </row>
    <row r="5325" spans="2:25" ht="12.75" x14ac:dyDescent="0.2">
      <c r="B5325" s="72" t="str">
        <f t="shared" si="833"/>
        <v/>
      </c>
      <c r="C5325" s="58"/>
      <c r="D5325" s="67"/>
      <c r="E5325" s="71" t="str">
        <f t="shared" si="834"/>
        <v/>
      </c>
      <c r="F5325" s="71" t="str">
        <f t="shared" si="830"/>
        <v/>
      </c>
      <c r="G5325" s="72" t="str">
        <f t="shared" si="838"/>
        <v/>
      </c>
      <c r="H5325" s="68" t="str">
        <f t="shared" si="835"/>
        <v/>
      </c>
      <c r="I5325" s="69" t="str">
        <f t="shared" si="831"/>
        <v/>
      </c>
      <c r="J5325" s="70" t="str">
        <f t="shared" si="832"/>
        <v/>
      </c>
      <c r="W5325" s="75" t="e">
        <f t="shared" si="836"/>
        <v>#N/A</v>
      </c>
      <c r="X5325" s="75" t="e">
        <f t="shared" si="839"/>
        <v>#N/A</v>
      </c>
      <c r="Y5325" s="75" t="e">
        <f t="shared" si="837"/>
        <v>#N/A</v>
      </c>
    </row>
    <row r="5326" spans="2:25" ht="12.75" x14ac:dyDescent="0.2">
      <c r="B5326" s="72" t="str">
        <f t="shared" si="833"/>
        <v/>
      </c>
      <c r="C5326" s="58"/>
      <c r="D5326" s="67"/>
      <c r="E5326" s="71" t="str">
        <f t="shared" si="834"/>
        <v/>
      </c>
      <c r="F5326" s="71" t="str">
        <f t="shared" ref="F5326:F5389" si="840">IF(D5326,STANDARDIZE(E5326,$M$11,$M$12),"")</f>
        <v/>
      </c>
      <c r="G5326" s="72" t="str">
        <f t="shared" si="838"/>
        <v/>
      </c>
      <c r="H5326" s="68" t="str">
        <f t="shared" si="835"/>
        <v/>
      </c>
      <c r="I5326" s="69" t="str">
        <f t="shared" si="831"/>
        <v/>
      </c>
      <c r="J5326" s="70" t="str">
        <f t="shared" si="832"/>
        <v/>
      </c>
      <c r="W5326" s="75" t="e">
        <f t="shared" si="836"/>
        <v>#N/A</v>
      </c>
      <c r="X5326" s="75" t="e">
        <f t="shared" si="839"/>
        <v>#N/A</v>
      </c>
      <c r="Y5326" s="75" t="e">
        <f t="shared" si="837"/>
        <v>#N/A</v>
      </c>
    </row>
    <row r="5327" spans="2:25" ht="12.75" x14ac:dyDescent="0.2">
      <c r="B5327" s="72" t="str">
        <f t="shared" si="833"/>
        <v/>
      </c>
      <c r="C5327" s="58"/>
      <c r="D5327" s="67"/>
      <c r="E5327" s="71" t="str">
        <f t="shared" si="834"/>
        <v/>
      </c>
      <c r="F5327" s="71" t="str">
        <f t="shared" si="840"/>
        <v/>
      </c>
      <c r="G5327" s="72" t="str">
        <f t="shared" si="838"/>
        <v/>
      </c>
      <c r="H5327" s="68" t="str">
        <f t="shared" si="835"/>
        <v/>
      </c>
      <c r="I5327" s="69" t="str">
        <f t="shared" si="831"/>
        <v/>
      </c>
      <c r="J5327" s="70" t="str">
        <f t="shared" si="832"/>
        <v/>
      </c>
      <c r="W5327" s="75" t="e">
        <f t="shared" si="836"/>
        <v>#N/A</v>
      </c>
      <c r="X5327" s="75" t="e">
        <f t="shared" si="839"/>
        <v>#N/A</v>
      </c>
      <c r="Y5327" s="75" t="e">
        <f t="shared" si="837"/>
        <v>#N/A</v>
      </c>
    </row>
    <row r="5328" spans="2:25" ht="12.75" x14ac:dyDescent="0.2">
      <c r="B5328" s="72" t="str">
        <f t="shared" si="833"/>
        <v/>
      </c>
      <c r="C5328" s="58"/>
      <c r="D5328" s="67"/>
      <c r="E5328" s="71" t="str">
        <f t="shared" si="834"/>
        <v/>
      </c>
      <c r="F5328" s="71" t="str">
        <f t="shared" si="840"/>
        <v/>
      </c>
      <c r="G5328" s="72" t="str">
        <f t="shared" si="838"/>
        <v/>
      </c>
      <c r="H5328" s="68" t="str">
        <f t="shared" si="835"/>
        <v/>
      </c>
      <c r="I5328" s="69" t="str">
        <f t="shared" si="831"/>
        <v/>
      </c>
      <c r="J5328" s="70" t="str">
        <f t="shared" si="832"/>
        <v/>
      </c>
      <c r="W5328" s="75" t="e">
        <f t="shared" si="836"/>
        <v>#N/A</v>
      </c>
      <c r="X5328" s="75" t="e">
        <f t="shared" si="839"/>
        <v>#N/A</v>
      </c>
      <c r="Y5328" s="75" t="e">
        <f t="shared" si="837"/>
        <v>#N/A</v>
      </c>
    </row>
    <row r="5329" spans="2:25" ht="12.75" x14ac:dyDescent="0.2">
      <c r="B5329" s="72" t="str">
        <f t="shared" si="833"/>
        <v/>
      </c>
      <c r="C5329" s="58"/>
      <c r="D5329" s="67"/>
      <c r="E5329" s="71" t="str">
        <f t="shared" si="834"/>
        <v/>
      </c>
      <c r="F5329" s="71" t="str">
        <f t="shared" si="840"/>
        <v/>
      </c>
      <c r="G5329" s="72" t="str">
        <f t="shared" si="838"/>
        <v/>
      </c>
      <c r="H5329" s="68" t="str">
        <f t="shared" si="835"/>
        <v/>
      </c>
      <c r="I5329" s="69" t="str">
        <f t="shared" si="831"/>
        <v/>
      </c>
      <c r="J5329" s="70" t="str">
        <f t="shared" si="832"/>
        <v/>
      </c>
      <c r="W5329" s="75" t="e">
        <f t="shared" si="836"/>
        <v>#N/A</v>
      </c>
      <c r="X5329" s="75" t="e">
        <f t="shared" si="839"/>
        <v>#N/A</v>
      </c>
      <c r="Y5329" s="75" t="e">
        <f t="shared" si="837"/>
        <v>#N/A</v>
      </c>
    </row>
    <row r="5330" spans="2:25" ht="12.75" x14ac:dyDescent="0.2">
      <c r="B5330" s="72" t="str">
        <f t="shared" si="833"/>
        <v/>
      </c>
      <c r="C5330" s="58"/>
      <c r="D5330" s="67"/>
      <c r="E5330" s="71" t="str">
        <f t="shared" si="834"/>
        <v/>
      </c>
      <c r="F5330" s="71" t="str">
        <f t="shared" si="840"/>
        <v/>
      </c>
      <c r="G5330" s="72" t="str">
        <f t="shared" si="838"/>
        <v/>
      </c>
      <c r="H5330" s="68" t="str">
        <f t="shared" si="835"/>
        <v/>
      </c>
      <c r="I5330" s="69" t="str">
        <f t="shared" si="831"/>
        <v/>
      </c>
      <c r="J5330" s="70" t="str">
        <f t="shared" si="832"/>
        <v/>
      </c>
      <c r="W5330" s="75" t="e">
        <f t="shared" si="836"/>
        <v>#N/A</v>
      </c>
      <c r="X5330" s="75" t="e">
        <f t="shared" si="839"/>
        <v>#N/A</v>
      </c>
      <c r="Y5330" s="75" t="e">
        <f t="shared" si="837"/>
        <v>#N/A</v>
      </c>
    </row>
    <row r="5331" spans="2:25" ht="12.75" x14ac:dyDescent="0.2">
      <c r="B5331" s="72" t="str">
        <f t="shared" si="833"/>
        <v/>
      </c>
      <c r="C5331" s="58"/>
      <c r="D5331" s="67"/>
      <c r="E5331" s="71" t="str">
        <f t="shared" si="834"/>
        <v/>
      </c>
      <c r="F5331" s="71" t="str">
        <f t="shared" si="840"/>
        <v/>
      </c>
      <c r="G5331" s="72" t="str">
        <f t="shared" si="838"/>
        <v/>
      </c>
      <c r="H5331" s="68" t="str">
        <f t="shared" si="835"/>
        <v/>
      </c>
      <c r="I5331" s="69" t="str">
        <f t="shared" si="831"/>
        <v/>
      </c>
      <c r="J5331" s="70" t="str">
        <f t="shared" si="832"/>
        <v/>
      </c>
      <c r="W5331" s="75" t="e">
        <f t="shared" si="836"/>
        <v>#N/A</v>
      </c>
      <c r="X5331" s="75" t="e">
        <f t="shared" si="839"/>
        <v>#N/A</v>
      </c>
      <c r="Y5331" s="75" t="e">
        <f t="shared" si="837"/>
        <v>#N/A</v>
      </c>
    </row>
    <row r="5332" spans="2:25" ht="12.75" x14ac:dyDescent="0.2">
      <c r="B5332" s="72" t="str">
        <f t="shared" si="833"/>
        <v/>
      </c>
      <c r="C5332" s="58"/>
      <c r="D5332" s="67"/>
      <c r="E5332" s="71" t="str">
        <f t="shared" si="834"/>
        <v/>
      </c>
      <c r="F5332" s="71" t="str">
        <f t="shared" si="840"/>
        <v/>
      </c>
      <c r="G5332" s="72" t="str">
        <f t="shared" si="838"/>
        <v/>
      </c>
      <c r="H5332" s="68" t="str">
        <f t="shared" si="835"/>
        <v/>
      </c>
      <c r="I5332" s="69" t="str">
        <f t="shared" si="831"/>
        <v/>
      </c>
      <c r="J5332" s="70" t="str">
        <f t="shared" si="832"/>
        <v/>
      </c>
      <c r="W5332" s="75" t="e">
        <f t="shared" si="836"/>
        <v>#N/A</v>
      </c>
      <c r="X5332" s="75" t="e">
        <f t="shared" si="839"/>
        <v>#N/A</v>
      </c>
      <c r="Y5332" s="75" t="e">
        <f t="shared" si="837"/>
        <v>#N/A</v>
      </c>
    </row>
    <row r="5333" spans="2:25" ht="12.75" x14ac:dyDescent="0.2">
      <c r="B5333" s="72" t="str">
        <f t="shared" si="833"/>
        <v/>
      </c>
      <c r="C5333" s="58"/>
      <c r="D5333" s="67"/>
      <c r="E5333" s="71" t="str">
        <f t="shared" si="834"/>
        <v/>
      </c>
      <c r="F5333" s="71" t="str">
        <f t="shared" si="840"/>
        <v/>
      </c>
      <c r="G5333" s="72" t="str">
        <f t="shared" si="838"/>
        <v/>
      </c>
      <c r="H5333" s="68" t="str">
        <f t="shared" si="835"/>
        <v/>
      </c>
      <c r="I5333" s="69" t="str">
        <f t="shared" si="831"/>
        <v/>
      </c>
      <c r="J5333" s="70" t="str">
        <f t="shared" si="832"/>
        <v/>
      </c>
      <c r="W5333" s="75" t="e">
        <f t="shared" si="836"/>
        <v>#N/A</v>
      </c>
      <c r="X5333" s="75" t="e">
        <f t="shared" si="839"/>
        <v>#N/A</v>
      </c>
      <c r="Y5333" s="75" t="e">
        <f t="shared" si="837"/>
        <v>#N/A</v>
      </c>
    </row>
    <row r="5334" spans="2:25" ht="12.75" x14ac:dyDescent="0.2">
      <c r="B5334" s="72" t="str">
        <f t="shared" si="833"/>
        <v/>
      </c>
      <c r="C5334" s="58"/>
      <c r="D5334" s="67"/>
      <c r="E5334" s="71" t="str">
        <f t="shared" si="834"/>
        <v/>
      </c>
      <c r="F5334" s="71" t="str">
        <f t="shared" si="840"/>
        <v/>
      </c>
      <c r="G5334" s="72" t="str">
        <f t="shared" si="838"/>
        <v/>
      </c>
      <c r="H5334" s="68" t="str">
        <f t="shared" si="835"/>
        <v/>
      </c>
      <c r="I5334" s="69" t="str">
        <f t="shared" si="831"/>
        <v/>
      </c>
      <c r="J5334" s="70" t="str">
        <f t="shared" si="832"/>
        <v/>
      </c>
      <c r="W5334" s="75" t="e">
        <f t="shared" si="836"/>
        <v>#N/A</v>
      </c>
      <c r="X5334" s="75" t="e">
        <f t="shared" si="839"/>
        <v>#N/A</v>
      </c>
      <c r="Y5334" s="75" t="e">
        <f t="shared" si="837"/>
        <v>#N/A</v>
      </c>
    </row>
    <row r="5335" spans="2:25" ht="12.75" x14ac:dyDescent="0.2">
      <c r="B5335" s="72" t="str">
        <f t="shared" si="833"/>
        <v/>
      </c>
      <c r="C5335" s="58"/>
      <c r="D5335" s="67"/>
      <c r="E5335" s="71" t="str">
        <f t="shared" si="834"/>
        <v/>
      </c>
      <c r="F5335" s="71" t="str">
        <f t="shared" si="840"/>
        <v/>
      </c>
      <c r="G5335" s="72" t="str">
        <f t="shared" si="838"/>
        <v/>
      </c>
      <c r="H5335" s="68" t="str">
        <f t="shared" si="835"/>
        <v/>
      </c>
      <c r="I5335" s="69" t="str">
        <f t="shared" si="831"/>
        <v/>
      </c>
      <c r="J5335" s="70" t="str">
        <f t="shared" si="832"/>
        <v/>
      </c>
      <c r="W5335" s="75" t="e">
        <f t="shared" si="836"/>
        <v>#N/A</v>
      </c>
      <c r="X5335" s="75" t="e">
        <f t="shared" si="839"/>
        <v>#N/A</v>
      </c>
      <c r="Y5335" s="75" t="e">
        <f t="shared" si="837"/>
        <v>#N/A</v>
      </c>
    </row>
    <row r="5336" spans="2:25" ht="12.75" x14ac:dyDescent="0.2">
      <c r="B5336" s="72" t="str">
        <f t="shared" si="833"/>
        <v/>
      </c>
      <c r="C5336" s="58"/>
      <c r="D5336" s="67"/>
      <c r="E5336" s="71" t="str">
        <f t="shared" si="834"/>
        <v/>
      </c>
      <c r="F5336" s="71" t="str">
        <f t="shared" si="840"/>
        <v/>
      </c>
      <c r="G5336" s="72" t="str">
        <f t="shared" si="838"/>
        <v/>
      </c>
      <c r="H5336" s="68" t="str">
        <f t="shared" si="835"/>
        <v/>
      </c>
      <c r="I5336" s="69" t="str">
        <f t="shared" si="831"/>
        <v/>
      </c>
      <c r="J5336" s="70" t="str">
        <f t="shared" si="832"/>
        <v/>
      </c>
      <c r="W5336" s="75" t="e">
        <f t="shared" si="836"/>
        <v>#N/A</v>
      </c>
      <c r="X5336" s="75" t="e">
        <f t="shared" si="839"/>
        <v>#N/A</v>
      </c>
      <c r="Y5336" s="75" t="e">
        <f t="shared" si="837"/>
        <v>#N/A</v>
      </c>
    </row>
    <row r="5337" spans="2:25" ht="12.75" x14ac:dyDescent="0.2">
      <c r="B5337" s="72" t="str">
        <f t="shared" si="833"/>
        <v/>
      </c>
      <c r="C5337" s="58"/>
      <c r="D5337" s="67"/>
      <c r="E5337" s="71" t="str">
        <f t="shared" si="834"/>
        <v/>
      </c>
      <c r="F5337" s="71" t="str">
        <f t="shared" si="840"/>
        <v/>
      </c>
      <c r="G5337" s="72" t="str">
        <f t="shared" si="838"/>
        <v/>
      </c>
      <c r="H5337" s="68" t="str">
        <f t="shared" si="835"/>
        <v/>
      </c>
      <c r="I5337" s="69" t="str">
        <f t="shared" si="831"/>
        <v/>
      </c>
      <c r="J5337" s="70" t="str">
        <f t="shared" si="832"/>
        <v/>
      </c>
      <c r="W5337" s="75" t="e">
        <f t="shared" si="836"/>
        <v>#N/A</v>
      </c>
      <c r="X5337" s="75" t="e">
        <f t="shared" si="839"/>
        <v>#N/A</v>
      </c>
      <c r="Y5337" s="75" t="e">
        <f t="shared" si="837"/>
        <v>#N/A</v>
      </c>
    </row>
    <row r="5338" spans="2:25" ht="12.75" x14ac:dyDescent="0.2">
      <c r="B5338" s="72" t="str">
        <f t="shared" si="833"/>
        <v/>
      </c>
      <c r="C5338" s="58"/>
      <c r="D5338" s="67"/>
      <c r="E5338" s="71" t="str">
        <f t="shared" si="834"/>
        <v/>
      </c>
      <c r="F5338" s="71" t="str">
        <f t="shared" si="840"/>
        <v/>
      </c>
      <c r="G5338" s="72" t="str">
        <f t="shared" si="838"/>
        <v/>
      </c>
      <c r="H5338" s="68" t="str">
        <f t="shared" si="835"/>
        <v/>
      </c>
      <c r="I5338" s="69" t="str">
        <f t="shared" si="831"/>
        <v/>
      </c>
      <c r="J5338" s="70" t="str">
        <f t="shared" si="832"/>
        <v/>
      </c>
      <c r="W5338" s="75" t="e">
        <f t="shared" si="836"/>
        <v>#N/A</v>
      </c>
      <c r="X5338" s="75" t="e">
        <f t="shared" si="839"/>
        <v>#N/A</v>
      </c>
      <c r="Y5338" s="75" t="e">
        <f t="shared" si="837"/>
        <v>#N/A</v>
      </c>
    </row>
    <row r="5339" spans="2:25" ht="12.75" x14ac:dyDescent="0.2">
      <c r="B5339" s="72" t="str">
        <f t="shared" si="833"/>
        <v/>
      </c>
      <c r="C5339" s="58"/>
      <c r="D5339" s="67"/>
      <c r="E5339" s="71" t="str">
        <f t="shared" si="834"/>
        <v/>
      </c>
      <c r="F5339" s="71" t="str">
        <f t="shared" si="840"/>
        <v/>
      </c>
      <c r="G5339" s="72" t="str">
        <f t="shared" si="838"/>
        <v/>
      </c>
      <c r="H5339" s="68" t="str">
        <f t="shared" si="835"/>
        <v/>
      </c>
      <c r="I5339" s="69" t="str">
        <f t="shared" si="831"/>
        <v/>
      </c>
      <c r="J5339" s="70" t="str">
        <f t="shared" si="832"/>
        <v/>
      </c>
      <c r="W5339" s="75" t="e">
        <f t="shared" si="836"/>
        <v>#N/A</v>
      </c>
      <c r="X5339" s="75" t="e">
        <f t="shared" si="839"/>
        <v>#N/A</v>
      </c>
      <c r="Y5339" s="75" t="e">
        <f t="shared" si="837"/>
        <v>#N/A</v>
      </c>
    </row>
    <row r="5340" spans="2:25" ht="12.75" x14ac:dyDescent="0.2">
      <c r="B5340" s="72" t="str">
        <f t="shared" si="833"/>
        <v/>
      </c>
      <c r="C5340" s="58"/>
      <c r="D5340" s="67"/>
      <c r="E5340" s="71" t="str">
        <f t="shared" si="834"/>
        <v/>
      </c>
      <c r="F5340" s="71" t="str">
        <f t="shared" si="840"/>
        <v/>
      </c>
      <c r="G5340" s="72" t="str">
        <f t="shared" si="838"/>
        <v/>
      </c>
      <c r="H5340" s="68" t="str">
        <f t="shared" si="835"/>
        <v/>
      </c>
      <c r="I5340" s="69" t="str">
        <f t="shared" si="831"/>
        <v/>
      </c>
      <c r="J5340" s="70" t="str">
        <f t="shared" si="832"/>
        <v/>
      </c>
      <c r="W5340" s="75" t="e">
        <f t="shared" si="836"/>
        <v>#N/A</v>
      </c>
      <c r="X5340" s="75" t="e">
        <f t="shared" si="839"/>
        <v>#N/A</v>
      </c>
      <c r="Y5340" s="75" t="e">
        <f t="shared" si="837"/>
        <v>#N/A</v>
      </c>
    </row>
    <row r="5341" spans="2:25" ht="12.75" x14ac:dyDescent="0.2">
      <c r="B5341" s="72" t="str">
        <f t="shared" si="833"/>
        <v/>
      </c>
      <c r="C5341" s="58"/>
      <c r="D5341" s="67"/>
      <c r="E5341" s="71" t="str">
        <f t="shared" si="834"/>
        <v/>
      </c>
      <c r="F5341" s="71" t="str">
        <f t="shared" si="840"/>
        <v/>
      </c>
      <c r="G5341" s="72" t="str">
        <f t="shared" si="838"/>
        <v/>
      </c>
      <c r="H5341" s="68" t="str">
        <f t="shared" si="835"/>
        <v/>
      </c>
      <c r="I5341" s="69" t="str">
        <f t="shared" si="831"/>
        <v/>
      </c>
      <c r="J5341" s="70" t="str">
        <f t="shared" si="832"/>
        <v/>
      </c>
      <c r="W5341" s="75" t="e">
        <f t="shared" si="836"/>
        <v>#N/A</v>
      </c>
      <c r="X5341" s="75" t="e">
        <f t="shared" si="839"/>
        <v>#N/A</v>
      </c>
      <c r="Y5341" s="75" t="e">
        <f t="shared" si="837"/>
        <v>#N/A</v>
      </c>
    </row>
    <row r="5342" spans="2:25" ht="12.75" x14ac:dyDescent="0.2">
      <c r="B5342" s="72" t="str">
        <f t="shared" si="833"/>
        <v/>
      </c>
      <c r="C5342" s="58"/>
      <c r="D5342" s="67"/>
      <c r="E5342" s="71" t="str">
        <f t="shared" si="834"/>
        <v/>
      </c>
      <c r="F5342" s="71" t="str">
        <f t="shared" si="840"/>
        <v/>
      </c>
      <c r="G5342" s="72" t="str">
        <f t="shared" si="838"/>
        <v/>
      </c>
      <c r="H5342" s="68" t="str">
        <f t="shared" si="835"/>
        <v/>
      </c>
      <c r="I5342" s="69" t="str">
        <f t="shared" si="831"/>
        <v/>
      </c>
      <c r="J5342" s="70" t="str">
        <f t="shared" si="832"/>
        <v/>
      </c>
      <c r="W5342" s="75" t="e">
        <f t="shared" si="836"/>
        <v>#N/A</v>
      </c>
      <c r="X5342" s="75" t="e">
        <f t="shared" si="839"/>
        <v>#N/A</v>
      </c>
      <c r="Y5342" s="75" t="e">
        <f t="shared" si="837"/>
        <v>#N/A</v>
      </c>
    </row>
    <row r="5343" spans="2:25" ht="12.75" x14ac:dyDescent="0.2">
      <c r="B5343" s="72" t="str">
        <f t="shared" si="833"/>
        <v/>
      </c>
      <c r="C5343" s="58"/>
      <c r="D5343" s="67"/>
      <c r="E5343" s="71" t="str">
        <f t="shared" si="834"/>
        <v/>
      </c>
      <c r="F5343" s="71" t="str">
        <f t="shared" si="840"/>
        <v/>
      </c>
      <c r="G5343" s="72" t="str">
        <f t="shared" si="838"/>
        <v/>
      </c>
      <c r="H5343" s="68" t="str">
        <f t="shared" si="835"/>
        <v/>
      </c>
      <c r="I5343" s="69" t="str">
        <f t="shared" si="831"/>
        <v/>
      </c>
      <c r="J5343" s="70" t="str">
        <f t="shared" si="832"/>
        <v/>
      </c>
      <c r="W5343" s="75" t="e">
        <f t="shared" si="836"/>
        <v>#N/A</v>
      </c>
      <c r="X5343" s="75" t="e">
        <f t="shared" si="839"/>
        <v>#N/A</v>
      </c>
      <c r="Y5343" s="75" t="e">
        <f t="shared" si="837"/>
        <v>#N/A</v>
      </c>
    </row>
    <row r="5344" spans="2:25" ht="12.75" x14ac:dyDescent="0.2">
      <c r="B5344" s="72" t="str">
        <f t="shared" si="833"/>
        <v/>
      </c>
      <c r="C5344" s="58"/>
      <c r="D5344" s="67"/>
      <c r="E5344" s="71" t="str">
        <f t="shared" si="834"/>
        <v/>
      </c>
      <c r="F5344" s="71" t="str">
        <f t="shared" si="840"/>
        <v/>
      </c>
      <c r="G5344" s="72" t="str">
        <f t="shared" si="838"/>
        <v/>
      </c>
      <c r="H5344" s="68" t="str">
        <f t="shared" si="835"/>
        <v/>
      </c>
      <c r="I5344" s="69" t="str">
        <f t="shared" si="831"/>
        <v/>
      </c>
      <c r="J5344" s="70" t="str">
        <f t="shared" si="832"/>
        <v/>
      </c>
      <c r="W5344" s="75" t="e">
        <f t="shared" si="836"/>
        <v>#N/A</v>
      </c>
      <c r="X5344" s="75" t="e">
        <f t="shared" si="839"/>
        <v>#N/A</v>
      </c>
      <c r="Y5344" s="75" t="e">
        <f t="shared" si="837"/>
        <v>#N/A</v>
      </c>
    </row>
    <row r="5345" spans="2:25" ht="12.75" x14ac:dyDescent="0.2">
      <c r="B5345" s="72" t="str">
        <f t="shared" si="833"/>
        <v/>
      </c>
      <c r="C5345" s="58"/>
      <c r="D5345" s="67"/>
      <c r="E5345" s="71" t="str">
        <f t="shared" si="834"/>
        <v/>
      </c>
      <c r="F5345" s="71" t="str">
        <f t="shared" si="840"/>
        <v/>
      </c>
      <c r="G5345" s="72" t="str">
        <f t="shared" si="838"/>
        <v/>
      </c>
      <c r="H5345" s="68" t="str">
        <f t="shared" si="835"/>
        <v/>
      </c>
      <c r="I5345" s="69" t="str">
        <f t="shared" si="831"/>
        <v/>
      </c>
      <c r="J5345" s="70" t="str">
        <f t="shared" si="832"/>
        <v/>
      </c>
      <c r="W5345" s="75" t="e">
        <f t="shared" si="836"/>
        <v>#N/A</v>
      </c>
      <c r="X5345" s="75" t="e">
        <f t="shared" si="839"/>
        <v>#N/A</v>
      </c>
      <c r="Y5345" s="75" t="e">
        <f t="shared" si="837"/>
        <v>#N/A</v>
      </c>
    </row>
    <row r="5346" spans="2:25" ht="12.75" x14ac:dyDescent="0.2">
      <c r="B5346" s="72" t="str">
        <f t="shared" si="833"/>
        <v/>
      </c>
      <c r="C5346" s="58"/>
      <c r="D5346" s="67"/>
      <c r="E5346" s="71" t="str">
        <f t="shared" si="834"/>
        <v/>
      </c>
      <c r="F5346" s="71" t="str">
        <f t="shared" si="840"/>
        <v/>
      </c>
      <c r="G5346" s="72" t="str">
        <f t="shared" si="838"/>
        <v/>
      </c>
      <c r="H5346" s="68" t="str">
        <f t="shared" si="835"/>
        <v/>
      </c>
      <c r="I5346" s="69" t="str">
        <f t="shared" si="831"/>
        <v/>
      </c>
      <c r="J5346" s="70" t="str">
        <f t="shared" si="832"/>
        <v/>
      </c>
      <c r="W5346" s="75" t="e">
        <f t="shared" si="836"/>
        <v>#N/A</v>
      </c>
      <c r="X5346" s="75" t="e">
        <f t="shared" si="839"/>
        <v>#N/A</v>
      </c>
      <c r="Y5346" s="75" t="e">
        <f t="shared" si="837"/>
        <v>#N/A</v>
      </c>
    </row>
    <row r="5347" spans="2:25" ht="12.75" x14ac:dyDescent="0.2">
      <c r="B5347" s="72" t="str">
        <f t="shared" si="833"/>
        <v/>
      </c>
      <c r="C5347" s="58"/>
      <c r="D5347" s="67"/>
      <c r="E5347" s="71" t="str">
        <f t="shared" si="834"/>
        <v/>
      </c>
      <c r="F5347" s="71" t="str">
        <f t="shared" si="840"/>
        <v/>
      </c>
      <c r="G5347" s="72" t="str">
        <f t="shared" si="838"/>
        <v/>
      </c>
      <c r="H5347" s="68" t="str">
        <f t="shared" si="835"/>
        <v/>
      </c>
      <c r="I5347" s="69" t="str">
        <f t="shared" si="831"/>
        <v/>
      </c>
      <c r="J5347" s="70" t="str">
        <f t="shared" si="832"/>
        <v/>
      </c>
      <c r="W5347" s="75" t="e">
        <f t="shared" si="836"/>
        <v>#N/A</v>
      </c>
      <c r="X5347" s="75" t="e">
        <f t="shared" si="839"/>
        <v>#N/A</v>
      </c>
      <c r="Y5347" s="75" t="e">
        <f t="shared" si="837"/>
        <v>#N/A</v>
      </c>
    </row>
    <row r="5348" spans="2:25" ht="12.75" x14ac:dyDescent="0.2">
      <c r="B5348" s="72" t="str">
        <f t="shared" si="833"/>
        <v/>
      </c>
      <c r="C5348" s="58"/>
      <c r="D5348" s="67"/>
      <c r="E5348" s="71" t="str">
        <f t="shared" si="834"/>
        <v/>
      </c>
      <c r="F5348" s="71" t="str">
        <f t="shared" si="840"/>
        <v/>
      </c>
      <c r="G5348" s="72" t="str">
        <f t="shared" si="838"/>
        <v/>
      </c>
      <c r="H5348" s="68" t="str">
        <f t="shared" si="835"/>
        <v/>
      </c>
      <c r="I5348" s="69" t="str">
        <f t="shared" si="831"/>
        <v/>
      </c>
      <c r="J5348" s="70" t="str">
        <f t="shared" si="832"/>
        <v/>
      </c>
      <c r="W5348" s="75" t="e">
        <f t="shared" si="836"/>
        <v>#N/A</v>
      </c>
      <c r="X5348" s="75" t="e">
        <f t="shared" si="839"/>
        <v>#N/A</v>
      </c>
      <c r="Y5348" s="75" t="e">
        <f t="shared" si="837"/>
        <v>#N/A</v>
      </c>
    </row>
    <row r="5349" spans="2:25" ht="12.75" x14ac:dyDescent="0.2">
      <c r="B5349" s="72" t="str">
        <f t="shared" si="833"/>
        <v/>
      </c>
      <c r="C5349" s="58"/>
      <c r="D5349" s="67"/>
      <c r="E5349" s="71" t="str">
        <f t="shared" si="834"/>
        <v/>
      </c>
      <c r="F5349" s="71" t="str">
        <f t="shared" si="840"/>
        <v/>
      </c>
      <c r="G5349" s="72" t="str">
        <f t="shared" si="838"/>
        <v/>
      </c>
      <c r="H5349" s="68" t="str">
        <f t="shared" si="835"/>
        <v/>
      </c>
      <c r="I5349" s="69" t="str">
        <f t="shared" si="831"/>
        <v/>
      </c>
      <c r="J5349" s="70" t="str">
        <f t="shared" si="832"/>
        <v/>
      </c>
      <c r="W5349" s="75" t="e">
        <f t="shared" si="836"/>
        <v>#N/A</v>
      </c>
      <c r="X5349" s="75" t="e">
        <f t="shared" si="839"/>
        <v>#N/A</v>
      </c>
      <c r="Y5349" s="75" t="e">
        <f t="shared" si="837"/>
        <v>#N/A</v>
      </c>
    </row>
    <row r="5350" spans="2:25" ht="12.75" x14ac:dyDescent="0.2">
      <c r="B5350" s="72" t="str">
        <f t="shared" si="833"/>
        <v/>
      </c>
      <c r="C5350" s="58"/>
      <c r="D5350" s="67"/>
      <c r="E5350" s="71" t="str">
        <f t="shared" si="834"/>
        <v/>
      </c>
      <c r="F5350" s="71" t="str">
        <f t="shared" si="840"/>
        <v/>
      </c>
      <c r="G5350" s="72" t="str">
        <f t="shared" si="838"/>
        <v/>
      </c>
      <c r="H5350" s="68" t="str">
        <f t="shared" si="835"/>
        <v/>
      </c>
      <c r="I5350" s="69" t="str">
        <f t="shared" si="831"/>
        <v/>
      </c>
      <c r="J5350" s="70" t="str">
        <f t="shared" si="832"/>
        <v/>
      </c>
      <c r="W5350" s="75" t="e">
        <f t="shared" si="836"/>
        <v>#N/A</v>
      </c>
      <c r="X5350" s="75" t="e">
        <f t="shared" si="839"/>
        <v>#N/A</v>
      </c>
      <c r="Y5350" s="75" t="e">
        <f t="shared" si="837"/>
        <v>#N/A</v>
      </c>
    </row>
    <row r="5351" spans="2:25" ht="12.75" x14ac:dyDescent="0.2">
      <c r="B5351" s="72" t="str">
        <f t="shared" si="833"/>
        <v/>
      </c>
      <c r="C5351" s="58"/>
      <c r="D5351" s="67"/>
      <c r="E5351" s="71" t="str">
        <f t="shared" si="834"/>
        <v/>
      </c>
      <c r="F5351" s="71" t="str">
        <f t="shared" si="840"/>
        <v/>
      </c>
      <c r="G5351" s="72" t="str">
        <f t="shared" si="838"/>
        <v/>
      </c>
      <c r="H5351" s="68" t="str">
        <f t="shared" si="835"/>
        <v/>
      </c>
      <c r="I5351" s="69" t="str">
        <f t="shared" si="831"/>
        <v/>
      </c>
      <c r="J5351" s="70" t="str">
        <f t="shared" si="832"/>
        <v/>
      </c>
      <c r="W5351" s="75" t="e">
        <f t="shared" si="836"/>
        <v>#N/A</v>
      </c>
      <c r="X5351" s="75" t="e">
        <f t="shared" si="839"/>
        <v>#N/A</v>
      </c>
      <c r="Y5351" s="75" t="e">
        <f t="shared" si="837"/>
        <v>#N/A</v>
      </c>
    </row>
    <row r="5352" spans="2:25" ht="12.75" x14ac:dyDescent="0.2">
      <c r="B5352" s="72" t="str">
        <f t="shared" si="833"/>
        <v/>
      </c>
      <c r="C5352" s="58"/>
      <c r="D5352" s="67"/>
      <c r="E5352" s="71" t="str">
        <f t="shared" si="834"/>
        <v/>
      </c>
      <c r="F5352" s="71" t="str">
        <f t="shared" si="840"/>
        <v/>
      </c>
      <c r="G5352" s="72" t="str">
        <f t="shared" si="838"/>
        <v/>
      </c>
      <c r="H5352" s="68" t="str">
        <f t="shared" si="835"/>
        <v/>
      </c>
      <c r="I5352" s="69" t="str">
        <f t="shared" si="831"/>
        <v/>
      </c>
      <c r="J5352" s="70" t="str">
        <f t="shared" si="832"/>
        <v/>
      </c>
      <c r="W5352" s="75" t="e">
        <f t="shared" si="836"/>
        <v>#N/A</v>
      </c>
      <c r="X5352" s="75" t="e">
        <f t="shared" si="839"/>
        <v>#N/A</v>
      </c>
      <c r="Y5352" s="75" t="e">
        <f t="shared" si="837"/>
        <v>#N/A</v>
      </c>
    </row>
    <row r="5353" spans="2:25" ht="12.75" x14ac:dyDescent="0.2">
      <c r="B5353" s="72" t="str">
        <f t="shared" si="833"/>
        <v/>
      </c>
      <c r="C5353" s="58"/>
      <c r="D5353" s="67"/>
      <c r="E5353" s="71" t="str">
        <f t="shared" si="834"/>
        <v/>
      </c>
      <c r="F5353" s="71" t="str">
        <f t="shared" si="840"/>
        <v/>
      </c>
      <c r="G5353" s="72" t="str">
        <f t="shared" si="838"/>
        <v/>
      </c>
      <c r="H5353" s="68" t="str">
        <f t="shared" si="835"/>
        <v/>
      </c>
      <c r="I5353" s="69" t="str">
        <f t="shared" si="831"/>
        <v/>
      </c>
      <c r="J5353" s="70" t="str">
        <f t="shared" si="832"/>
        <v/>
      </c>
      <c r="W5353" s="75" t="e">
        <f t="shared" si="836"/>
        <v>#N/A</v>
      </c>
      <c r="X5353" s="75" t="e">
        <f t="shared" si="839"/>
        <v>#N/A</v>
      </c>
      <c r="Y5353" s="75" t="e">
        <f t="shared" si="837"/>
        <v>#N/A</v>
      </c>
    </row>
    <row r="5354" spans="2:25" ht="12.75" x14ac:dyDescent="0.2">
      <c r="B5354" s="72" t="str">
        <f t="shared" si="833"/>
        <v/>
      </c>
      <c r="C5354" s="58"/>
      <c r="D5354" s="67"/>
      <c r="E5354" s="71" t="str">
        <f t="shared" si="834"/>
        <v/>
      </c>
      <c r="F5354" s="71" t="str">
        <f t="shared" si="840"/>
        <v/>
      </c>
      <c r="G5354" s="72" t="str">
        <f t="shared" si="838"/>
        <v/>
      </c>
      <c r="H5354" s="68" t="str">
        <f t="shared" si="835"/>
        <v/>
      </c>
      <c r="I5354" s="69" t="str">
        <f t="shared" si="831"/>
        <v/>
      </c>
      <c r="J5354" s="70" t="str">
        <f t="shared" si="832"/>
        <v/>
      </c>
      <c r="W5354" s="75" t="e">
        <f t="shared" si="836"/>
        <v>#N/A</v>
      </c>
      <c r="X5354" s="75" t="e">
        <f t="shared" si="839"/>
        <v>#N/A</v>
      </c>
      <c r="Y5354" s="75" t="e">
        <f t="shared" si="837"/>
        <v>#N/A</v>
      </c>
    </row>
    <row r="5355" spans="2:25" ht="12.75" x14ac:dyDescent="0.2">
      <c r="B5355" s="72" t="str">
        <f t="shared" si="833"/>
        <v/>
      </c>
      <c r="C5355" s="58"/>
      <c r="D5355" s="67"/>
      <c r="E5355" s="71" t="str">
        <f t="shared" si="834"/>
        <v/>
      </c>
      <c r="F5355" s="71" t="str">
        <f t="shared" si="840"/>
        <v/>
      </c>
      <c r="G5355" s="72" t="str">
        <f t="shared" si="838"/>
        <v/>
      </c>
      <c r="H5355" s="68" t="str">
        <f t="shared" si="835"/>
        <v/>
      </c>
      <c r="I5355" s="69" t="str">
        <f t="shared" si="831"/>
        <v/>
      </c>
      <c r="J5355" s="70" t="str">
        <f t="shared" si="832"/>
        <v/>
      </c>
      <c r="W5355" s="75" t="e">
        <f t="shared" si="836"/>
        <v>#N/A</v>
      </c>
      <c r="X5355" s="75" t="e">
        <f t="shared" si="839"/>
        <v>#N/A</v>
      </c>
      <c r="Y5355" s="75" t="e">
        <f t="shared" si="837"/>
        <v>#N/A</v>
      </c>
    </row>
    <row r="5356" spans="2:25" ht="12.75" x14ac:dyDescent="0.2">
      <c r="B5356" s="72" t="str">
        <f t="shared" si="833"/>
        <v/>
      </c>
      <c r="C5356" s="58"/>
      <c r="D5356" s="67"/>
      <c r="E5356" s="71" t="str">
        <f t="shared" si="834"/>
        <v/>
      </c>
      <c r="F5356" s="71" t="str">
        <f t="shared" si="840"/>
        <v/>
      </c>
      <c r="G5356" s="72" t="str">
        <f t="shared" si="838"/>
        <v/>
      </c>
      <c r="H5356" s="68" t="str">
        <f t="shared" si="835"/>
        <v/>
      </c>
      <c r="I5356" s="69" t="str">
        <f t="shared" si="831"/>
        <v/>
      </c>
      <c r="J5356" s="70" t="str">
        <f t="shared" si="832"/>
        <v/>
      </c>
      <c r="W5356" s="75" t="e">
        <f t="shared" si="836"/>
        <v>#N/A</v>
      </c>
      <c r="X5356" s="75" t="e">
        <f t="shared" si="839"/>
        <v>#N/A</v>
      </c>
      <c r="Y5356" s="75" t="e">
        <f t="shared" si="837"/>
        <v>#N/A</v>
      </c>
    </row>
    <row r="5357" spans="2:25" ht="12.75" x14ac:dyDescent="0.2">
      <c r="B5357" s="72" t="str">
        <f t="shared" si="833"/>
        <v/>
      </c>
      <c r="C5357" s="58"/>
      <c r="D5357" s="67"/>
      <c r="E5357" s="71" t="str">
        <f t="shared" si="834"/>
        <v/>
      </c>
      <c r="F5357" s="71" t="str">
        <f t="shared" si="840"/>
        <v/>
      </c>
      <c r="G5357" s="72" t="str">
        <f t="shared" si="838"/>
        <v/>
      </c>
      <c r="H5357" s="68" t="str">
        <f t="shared" si="835"/>
        <v/>
      </c>
      <c r="I5357" s="69" t="str">
        <f t="shared" si="831"/>
        <v/>
      </c>
      <c r="J5357" s="70" t="str">
        <f t="shared" si="832"/>
        <v/>
      </c>
      <c r="W5357" s="75" t="e">
        <f t="shared" si="836"/>
        <v>#N/A</v>
      </c>
      <c r="X5357" s="75" t="e">
        <f t="shared" si="839"/>
        <v>#N/A</v>
      </c>
      <c r="Y5357" s="75" t="e">
        <f t="shared" si="837"/>
        <v>#N/A</v>
      </c>
    </row>
    <row r="5358" spans="2:25" ht="12.75" x14ac:dyDescent="0.2">
      <c r="B5358" s="72" t="str">
        <f t="shared" si="833"/>
        <v/>
      </c>
      <c r="C5358" s="58"/>
      <c r="D5358" s="67"/>
      <c r="E5358" s="71" t="str">
        <f t="shared" si="834"/>
        <v/>
      </c>
      <c r="F5358" s="71" t="str">
        <f t="shared" si="840"/>
        <v/>
      </c>
      <c r="G5358" s="72" t="str">
        <f t="shared" si="838"/>
        <v/>
      </c>
      <c r="H5358" s="68" t="str">
        <f t="shared" si="835"/>
        <v/>
      </c>
      <c r="I5358" s="69" t="str">
        <f t="shared" si="831"/>
        <v/>
      </c>
      <c r="J5358" s="70" t="str">
        <f t="shared" si="832"/>
        <v/>
      </c>
      <c r="W5358" s="75" t="e">
        <f t="shared" si="836"/>
        <v>#N/A</v>
      </c>
      <c r="X5358" s="75" t="e">
        <f t="shared" si="839"/>
        <v>#N/A</v>
      </c>
      <c r="Y5358" s="75" t="e">
        <f t="shared" si="837"/>
        <v>#N/A</v>
      </c>
    </row>
    <row r="5359" spans="2:25" ht="12.75" x14ac:dyDescent="0.2">
      <c r="B5359" s="72" t="str">
        <f t="shared" si="833"/>
        <v/>
      </c>
      <c r="C5359" s="58"/>
      <c r="D5359" s="67"/>
      <c r="E5359" s="71" t="str">
        <f t="shared" si="834"/>
        <v/>
      </c>
      <c r="F5359" s="71" t="str">
        <f t="shared" si="840"/>
        <v/>
      </c>
      <c r="G5359" s="72" t="str">
        <f t="shared" si="838"/>
        <v/>
      </c>
      <c r="H5359" s="68" t="str">
        <f t="shared" si="835"/>
        <v/>
      </c>
      <c r="I5359" s="69" t="str">
        <f t="shared" si="831"/>
        <v/>
      </c>
      <c r="J5359" s="70" t="str">
        <f t="shared" si="832"/>
        <v/>
      </c>
      <c r="W5359" s="75" t="e">
        <f t="shared" si="836"/>
        <v>#N/A</v>
      </c>
      <c r="X5359" s="75" t="e">
        <f t="shared" si="839"/>
        <v>#N/A</v>
      </c>
      <c r="Y5359" s="75" t="e">
        <f t="shared" si="837"/>
        <v>#N/A</v>
      </c>
    </row>
    <row r="5360" spans="2:25" ht="12.75" x14ac:dyDescent="0.2">
      <c r="B5360" s="72" t="str">
        <f t="shared" si="833"/>
        <v/>
      </c>
      <c r="C5360" s="58"/>
      <c r="D5360" s="67"/>
      <c r="E5360" s="71" t="str">
        <f t="shared" si="834"/>
        <v/>
      </c>
      <c r="F5360" s="71" t="str">
        <f t="shared" si="840"/>
        <v/>
      </c>
      <c r="G5360" s="72" t="str">
        <f t="shared" si="838"/>
        <v/>
      </c>
      <c r="H5360" s="68" t="str">
        <f t="shared" si="835"/>
        <v/>
      </c>
      <c r="I5360" s="69" t="str">
        <f t="shared" si="831"/>
        <v/>
      </c>
      <c r="J5360" s="70" t="str">
        <f t="shared" si="832"/>
        <v/>
      </c>
      <c r="W5360" s="75" t="e">
        <f t="shared" si="836"/>
        <v>#N/A</v>
      </c>
      <c r="X5360" s="75" t="e">
        <f t="shared" si="839"/>
        <v>#N/A</v>
      </c>
      <c r="Y5360" s="75" t="e">
        <f t="shared" si="837"/>
        <v>#N/A</v>
      </c>
    </row>
    <row r="5361" spans="2:25" ht="12.75" x14ac:dyDescent="0.2">
      <c r="B5361" s="72" t="str">
        <f t="shared" si="833"/>
        <v/>
      </c>
      <c r="C5361" s="58"/>
      <c r="D5361" s="67"/>
      <c r="E5361" s="71" t="str">
        <f t="shared" si="834"/>
        <v/>
      </c>
      <c r="F5361" s="71" t="str">
        <f t="shared" si="840"/>
        <v/>
      </c>
      <c r="G5361" s="72" t="str">
        <f t="shared" si="838"/>
        <v/>
      </c>
      <c r="H5361" s="68" t="str">
        <f t="shared" si="835"/>
        <v/>
      </c>
      <c r="I5361" s="69" t="str">
        <f t="shared" si="831"/>
        <v/>
      </c>
      <c r="J5361" s="70" t="str">
        <f t="shared" si="832"/>
        <v/>
      </c>
      <c r="W5361" s="75" t="e">
        <f t="shared" si="836"/>
        <v>#N/A</v>
      </c>
      <c r="X5361" s="75" t="e">
        <f t="shared" si="839"/>
        <v>#N/A</v>
      </c>
      <c r="Y5361" s="75" t="e">
        <f t="shared" si="837"/>
        <v>#N/A</v>
      </c>
    </row>
    <row r="5362" spans="2:25" ht="12.75" x14ac:dyDescent="0.2">
      <c r="B5362" s="72" t="str">
        <f t="shared" si="833"/>
        <v/>
      </c>
      <c r="C5362" s="58"/>
      <c r="D5362" s="67"/>
      <c r="E5362" s="71" t="str">
        <f t="shared" si="834"/>
        <v/>
      </c>
      <c r="F5362" s="71" t="str">
        <f t="shared" si="840"/>
        <v/>
      </c>
      <c r="G5362" s="72" t="str">
        <f t="shared" si="838"/>
        <v/>
      </c>
      <c r="H5362" s="68" t="str">
        <f t="shared" si="835"/>
        <v/>
      </c>
      <c r="I5362" s="69" t="str">
        <f t="shared" si="831"/>
        <v/>
      </c>
      <c r="J5362" s="70" t="str">
        <f t="shared" si="832"/>
        <v/>
      </c>
      <c r="W5362" s="75" t="e">
        <f t="shared" si="836"/>
        <v>#N/A</v>
      </c>
      <c r="X5362" s="75" t="e">
        <f t="shared" si="839"/>
        <v>#N/A</v>
      </c>
      <c r="Y5362" s="75" t="e">
        <f t="shared" si="837"/>
        <v>#N/A</v>
      </c>
    </row>
    <row r="5363" spans="2:25" ht="12.75" x14ac:dyDescent="0.2">
      <c r="B5363" s="72" t="str">
        <f t="shared" si="833"/>
        <v/>
      </c>
      <c r="C5363" s="58"/>
      <c r="D5363" s="67"/>
      <c r="E5363" s="71" t="str">
        <f t="shared" si="834"/>
        <v/>
      </c>
      <c r="F5363" s="71" t="str">
        <f t="shared" si="840"/>
        <v/>
      </c>
      <c r="G5363" s="72" t="str">
        <f t="shared" si="838"/>
        <v/>
      </c>
      <c r="H5363" s="68" t="str">
        <f t="shared" si="835"/>
        <v/>
      </c>
      <c r="I5363" s="69" t="str">
        <f t="shared" si="831"/>
        <v/>
      </c>
      <c r="J5363" s="70" t="str">
        <f t="shared" si="832"/>
        <v/>
      </c>
      <c r="W5363" s="75" t="e">
        <f t="shared" si="836"/>
        <v>#N/A</v>
      </c>
      <c r="X5363" s="75" t="e">
        <f t="shared" si="839"/>
        <v>#N/A</v>
      </c>
      <c r="Y5363" s="75" t="e">
        <f t="shared" si="837"/>
        <v>#N/A</v>
      </c>
    </row>
    <row r="5364" spans="2:25" ht="12.75" x14ac:dyDescent="0.2">
      <c r="B5364" s="72" t="str">
        <f t="shared" si="833"/>
        <v/>
      </c>
      <c r="C5364" s="58"/>
      <c r="D5364" s="67"/>
      <c r="E5364" s="71" t="str">
        <f t="shared" si="834"/>
        <v/>
      </c>
      <c r="F5364" s="71" t="str">
        <f t="shared" si="840"/>
        <v/>
      </c>
      <c r="G5364" s="72" t="str">
        <f t="shared" si="838"/>
        <v/>
      </c>
      <c r="H5364" s="68" t="str">
        <f t="shared" si="835"/>
        <v/>
      </c>
      <c r="I5364" s="69" t="str">
        <f t="shared" si="831"/>
        <v/>
      </c>
      <c r="J5364" s="70" t="str">
        <f t="shared" si="832"/>
        <v/>
      </c>
      <c r="W5364" s="75" t="e">
        <f t="shared" si="836"/>
        <v>#N/A</v>
      </c>
      <c r="X5364" s="75" t="e">
        <f t="shared" si="839"/>
        <v>#N/A</v>
      </c>
      <c r="Y5364" s="75" t="e">
        <f t="shared" si="837"/>
        <v>#N/A</v>
      </c>
    </row>
    <row r="5365" spans="2:25" ht="12.75" x14ac:dyDescent="0.2">
      <c r="B5365" s="72" t="str">
        <f t="shared" si="833"/>
        <v/>
      </c>
      <c r="C5365" s="58"/>
      <c r="D5365" s="67"/>
      <c r="E5365" s="71" t="str">
        <f t="shared" si="834"/>
        <v/>
      </c>
      <c r="F5365" s="71" t="str">
        <f t="shared" si="840"/>
        <v/>
      </c>
      <c r="G5365" s="72" t="str">
        <f t="shared" si="838"/>
        <v/>
      </c>
      <c r="H5365" s="68" t="str">
        <f t="shared" si="835"/>
        <v/>
      </c>
      <c r="I5365" s="69" t="str">
        <f t="shared" si="831"/>
        <v/>
      </c>
      <c r="J5365" s="70" t="str">
        <f t="shared" si="832"/>
        <v/>
      </c>
      <c r="W5365" s="75" t="e">
        <f t="shared" si="836"/>
        <v>#N/A</v>
      </c>
      <c r="X5365" s="75" t="e">
        <f t="shared" si="839"/>
        <v>#N/A</v>
      </c>
      <c r="Y5365" s="75" t="e">
        <f t="shared" si="837"/>
        <v>#N/A</v>
      </c>
    </row>
    <row r="5366" spans="2:25" ht="12.75" x14ac:dyDescent="0.2">
      <c r="B5366" s="72" t="str">
        <f t="shared" si="833"/>
        <v/>
      </c>
      <c r="C5366" s="58"/>
      <c r="D5366" s="67"/>
      <c r="E5366" s="71" t="str">
        <f t="shared" si="834"/>
        <v/>
      </c>
      <c r="F5366" s="71" t="str">
        <f t="shared" si="840"/>
        <v/>
      </c>
      <c r="G5366" s="72" t="str">
        <f t="shared" si="838"/>
        <v/>
      </c>
      <c r="H5366" s="68" t="str">
        <f t="shared" si="835"/>
        <v/>
      </c>
      <c r="I5366" s="69" t="str">
        <f t="shared" si="831"/>
        <v/>
      </c>
      <c r="J5366" s="70" t="str">
        <f t="shared" si="832"/>
        <v/>
      </c>
      <c r="W5366" s="75" t="e">
        <f t="shared" si="836"/>
        <v>#N/A</v>
      </c>
      <c r="X5366" s="75" t="e">
        <f t="shared" si="839"/>
        <v>#N/A</v>
      </c>
      <c r="Y5366" s="75" t="e">
        <f t="shared" si="837"/>
        <v>#N/A</v>
      </c>
    </row>
    <row r="5367" spans="2:25" ht="12.75" x14ac:dyDescent="0.2">
      <c r="B5367" s="72" t="str">
        <f t="shared" si="833"/>
        <v/>
      </c>
      <c r="C5367" s="58"/>
      <c r="D5367" s="67"/>
      <c r="E5367" s="71" t="str">
        <f t="shared" si="834"/>
        <v/>
      </c>
      <c r="F5367" s="71" t="str">
        <f t="shared" si="840"/>
        <v/>
      </c>
      <c r="G5367" s="72" t="str">
        <f t="shared" si="838"/>
        <v/>
      </c>
      <c r="H5367" s="68" t="str">
        <f t="shared" si="835"/>
        <v/>
      </c>
      <c r="I5367" s="69" t="str">
        <f t="shared" si="831"/>
        <v/>
      </c>
      <c r="J5367" s="70" t="str">
        <f t="shared" si="832"/>
        <v/>
      </c>
      <c r="W5367" s="75" t="e">
        <f t="shared" si="836"/>
        <v>#N/A</v>
      </c>
      <c r="X5367" s="75" t="e">
        <f t="shared" si="839"/>
        <v>#N/A</v>
      </c>
      <c r="Y5367" s="75" t="e">
        <f t="shared" si="837"/>
        <v>#N/A</v>
      </c>
    </row>
    <row r="5368" spans="2:25" ht="12.75" x14ac:dyDescent="0.2">
      <c r="B5368" s="72" t="str">
        <f t="shared" si="833"/>
        <v/>
      </c>
      <c r="C5368" s="58"/>
      <c r="D5368" s="67"/>
      <c r="E5368" s="71" t="str">
        <f t="shared" si="834"/>
        <v/>
      </c>
      <c r="F5368" s="71" t="str">
        <f t="shared" si="840"/>
        <v/>
      </c>
      <c r="G5368" s="72" t="str">
        <f t="shared" si="838"/>
        <v/>
      </c>
      <c r="H5368" s="68" t="str">
        <f t="shared" si="835"/>
        <v/>
      </c>
      <c r="I5368" s="69" t="str">
        <f t="shared" si="831"/>
        <v/>
      </c>
      <c r="J5368" s="70" t="str">
        <f t="shared" si="832"/>
        <v/>
      </c>
      <c r="W5368" s="75" t="e">
        <f t="shared" si="836"/>
        <v>#N/A</v>
      </c>
      <c r="X5368" s="75" t="e">
        <f t="shared" si="839"/>
        <v>#N/A</v>
      </c>
      <c r="Y5368" s="75" t="e">
        <f t="shared" si="837"/>
        <v>#N/A</v>
      </c>
    </row>
    <row r="5369" spans="2:25" ht="12.75" x14ac:dyDescent="0.2">
      <c r="B5369" s="72" t="str">
        <f t="shared" si="833"/>
        <v/>
      </c>
      <c r="C5369" s="58"/>
      <c r="D5369" s="67"/>
      <c r="E5369" s="71" t="str">
        <f t="shared" si="834"/>
        <v/>
      </c>
      <c r="F5369" s="71" t="str">
        <f t="shared" si="840"/>
        <v/>
      </c>
      <c r="G5369" s="72" t="str">
        <f t="shared" si="838"/>
        <v/>
      </c>
      <c r="H5369" s="68" t="str">
        <f t="shared" si="835"/>
        <v/>
      </c>
      <c r="I5369" s="69" t="str">
        <f t="shared" si="831"/>
        <v/>
      </c>
      <c r="J5369" s="70" t="str">
        <f t="shared" si="832"/>
        <v/>
      </c>
      <c r="W5369" s="75" t="e">
        <f t="shared" si="836"/>
        <v>#N/A</v>
      </c>
      <c r="X5369" s="75" t="e">
        <f t="shared" si="839"/>
        <v>#N/A</v>
      </c>
      <c r="Y5369" s="75" t="e">
        <f t="shared" si="837"/>
        <v>#N/A</v>
      </c>
    </row>
    <row r="5370" spans="2:25" ht="12.75" x14ac:dyDescent="0.2">
      <c r="B5370" s="72" t="str">
        <f t="shared" si="833"/>
        <v/>
      </c>
      <c r="C5370" s="58"/>
      <c r="D5370" s="67"/>
      <c r="E5370" s="71" t="str">
        <f t="shared" si="834"/>
        <v/>
      </c>
      <c r="F5370" s="71" t="str">
        <f t="shared" si="840"/>
        <v/>
      </c>
      <c r="G5370" s="72" t="str">
        <f t="shared" si="838"/>
        <v/>
      </c>
      <c r="H5370" s="68" t="str">
        <f t="shared" si="835"/>
        <v/>
      </c>
      <c r="I5370" s="69" t="str">
        <f t="shared" si="831"/>
        <v/>
      </c>
      <c r="J5370" s="70" t="str">
        <f t="shared" si="832"/>
        <v/>
      </c>
      <c r="W5370" s="75" t="e">
        <f t="shared" si="836"/>
        <v>#N/A</v>
      </c>
      <c r="X5370" s="75" t="e">
        <f t="shared" si="839"/>
        <v>#N/A</v>
      </c>
      <c r="Y5370" s="75" t="e">
        <f t="shared" si="837"/>
        <v>#N/A</v>
      </c>
    </row>
    <row r="5371" spans="2:25" ht="12.75" x14ac:dyDescent="0.2">
      <c r="B5371" s="72" t="str">
        <f t="shared" si="833"/>
        <v/>
      </c>
      <c r="C5371" s="58"/>
      <c r="D5371" s="67"/>
      <c r="E5371" s="71" t="str">
        <f t="shared" si="834"/>
        <v/>
      </c>
      <c r="F5371" s="71" t="str">
        <f t="shared" si="840"/>
        <v/>
      </c>
      <c r="G5371" s="72" t="str">
        <f t="shared" si="838"/>
        <v/>
      </c>
      <c r="H5371" s="68" t="str">
        <f t="shared" si="835"/>
        <v/>
      </c>
      <c r="I5371" s="69" t="str">
        <f t="shared" si="831"/>
        <v/>
      </c>
      <c r="J5371" s="70" t="str">
        <f t="shared" si="832"/>
        <v/>
      </c>
      <c r="W5371" s="75" t="e">
        <f t="shared" si="836"/>
        <v>#N/A</v>
      </c>
      <c r="X5371" s="75" t="e">
        <f t="shared" si="839"/>
        <v>#N/A</v>
      </c>
      <c r="Y5371" s="75" t="e">
        <f t="shared" si="837"/>
        <v>#N/A</v>
      </c>
    </row>
    <row r="5372" spans="2:25" ht="12.75" x14ac:dyDescent="0.2">
      <c r="B5372" s="72" t="str">
        <f t="shared" si="833"/>
        <v/>
      </c>
      <c r="C5372" s="58"/>
      <c r="D5372" s="67"/>
      <c r="E5372" s="71" t="str">
        <f t="shared" si="834"/>
        <v/>
      </c>
      <c r="F5372" s="71" t="str">
        <f t="shared" si="840"/>
        <v/>
      </c>
      <c r="G5372" s="72" t="str">
        <f t="shared" si="838"/>
        <v/>
      </c>
      <c r="H5372" s="68" t="str">
        <f t="shared" si="835"/>
        <v/>
      </c>
      <c r="I5372" s="69" t="str">
        <f t="shared" si="831"/>
        <v/>
      </c>
      <c r="J5372" s="70" t="str">
        <f t="shared" si="832"/>
        <v/>
      </c>
      <c r="W5372" s="75" t="e">
        <f t="shared" si="836"/>
        <v>#N/A</v>
      </c>
      <c r="X5372" s="75" t="e">
        <f t="shared" si="839"/>
        <v>#N/A</v>
      </c>
      <c r="Y5372" s="75" t="e">
        <f t="shared" si="837"/>
        <v>#N/A</v>
      </c>
    </row>
    <row r="5373" spans="2:25" ht="12.75" x14ac:dyDescent="0.2">
      <c r="B5373" s="72" t="str">
        <f t="shared" si="833"/>
        <v/>
      </c>
      <c r="C5373" s="58"/>
      <c r="D5373" s="67"/>
      <c r="E5373" s="71" t="str">
        <f t="shared" si="834"/>
        <v/>
      </c>
      <c r="F5373" s="71" t="str">
        <f t="shared" si="840"/>
        <v/>
      </c>
      <c r="G5373" s="72" t="str">
        <f t="shared" si="838"/>
        <v/>
      </c>
      <c r="H5373" s="68" t="str">
        <f t="shared" si="835"/>
        <v/>
      </c>
      <c r="I5373" s="69" t="str">
        <f t="shared" si="831"/>
        <v/>
      </c>
      <c r="J5373" s="70" t="str">
        <f t="shared" si="832"/>
        <v/>
      </c>
      <c r="W5373" s="75" t="e">
        <f t="shared" si="836"/>
        <v>#N/A</v>
      </c>
      <c r="X5373" s="75" t="e">
        <f t="shared" si="839"/>
        <v>#N/A</v>
      </c>
      <c r="Y5373" s="75" t="e">
        <f t="shared" si="837"/>
        <v>#N/A</v>
      </c>
    </row>
    <row r="5374" spans="2:25" ht="12.75" x14ac:dyDescent="0.2">
      <c r="B5374" s="72" t="str">
        <f t="shared" si="833"/>
        <v/>
      </c>
      <c r="C5374" s="58"/>
      <c r="D5374" s="67"/>
      <c r="E5374" s="71" t="str">
        <f t="shared" si="834"/>
        <v/>
      </c>
      <c r="F5374" s="71" t="str">
        <f t="shared" si="840"/>
        <v/>
      </c>
      <c r="G5374" s="72" t="str">
        <f t="shared" si="838"/>
        <v/>
      </c>
      <c r="H5374" s="68" t="str">
        <f t="shared" si="835"/>
        <v/>
      </c>
      <c r="I5374" s="69" t="str">
        <f t="shared" si="831"/>
        <v/>
      </c>
      <c r="J5374" s="70" t="str">
        <f t="shared" si="832"/>
        <v/>
      </c>
      <c r="W5374" s="75" t="e">
        <f t="shared" si="836"/>
        <v>#N/A</v>
      </c>
      <c r="X5374" s="75" t="e">
        <f t="shared" si="839"/>
        <v>#N/A</v>
      </c>
      <c r="Y5374" s="75" t="e">
        <f t="shared" si="837"/>
        <v>#N/A</v>
      </c>
    </row>
    <row r="5375" spans="2:25" ht="12.75" x14ac:dyDescent="0.2">
      <c r="B5375" s="72" t="str">
        <f t="shared" si="833"/>
        <v/>
      </c>
      <c r="C5375" s="58"/>
      <c r="D5375" s="67"/>
      <c r="E5375" s="71" t="str">
        <f t="shared" si="834"/>
        <v/>
      </c>
      <c r="F5375" s="71" t="str">
        <f t="shared" si="840"/>
        <v/>
      </c>
      <c r="G5375" s="72" t="str">
        <f t="shared" si="838"/>
        <v/>
      </c>
      <c r="H5375" s="68" t="str">
        <f t="shared" si="835"/>
        <v/>
      </c>
      <c r="I5375" s="69" t="str">
        <f t="shared" si="831"/>
        <v/>
      </c>
      <c r="J5375" s="70" t="str">
        <f t="shared" si="832"/>
        <v/>
      </c>
      <c r="W5375" s="75" t="e">
        <f t="shared" si="836"/>
        <v>#N/A</v>
      </c>
      <c r="X5375" s="75" t="e">
        <f t="shared" si="839"/>
        <v>#N/A</v>
      </c>
      <c r="Y5375" s="75" t="e">
        <f t="shared" si="837"/>
        <v>#N/A</v>
      </c>
    </row>
    <row r="5376" spans="2:25" ht="12.75" x14ac:dyDescent="0.2">
      <c r="B5376" s="72" t="str">
        <f t="shared" si="833"/>
        <v/>
      </c>
      <c r="C5376" s="58"/>
      <c r="D5376" s="67"/>
      <c r="E5376" s="71" t="str">
        <f t="shared" si="834"/>
        <v/>
      </c>
      <c r="F5376" s="71" t="str">
        <f t="shared" si="840"/>
        <v/>
      </c>
      <c r="G5376" s="72" t="str">
        <f t="shared" si="838"/>
        <v/>
      </c>
      <c r="H5376" s="68" t="str">
        <f t="shared" si="835"/>
        <v/>
      </c>
      <c r="I5376" s="69" t="str">
        <f t="shared" si="831"/>
        <v/>
      </c>
      <c r="J5376" s="70" t="str">
        <f t="shared" si="832"/>
        <v/>
      </c>
      <c r="W5376" s="75" t="e">
        <f t="shared" si="836"/>
        <v>#N/A</v>
      </c>
      <c r="X5376" s="75" t="e">
        <f t="shared" si="839"/>
        <v>#N/A</v>
      </c>
      <c r="Y5376" s="75" t="e">
        <f t="shared" si="837"/>
        <v>#N/A</v>
      </c>
    </row>
    <row r="5377" spans="2:25" ht="12.75" x14ac:dyDescent="0.2">
      <c r="B5377" s="72" t="str">
        <f t="shared" si="833"/>
        <v/>
      </c>
      <c r="C5377" s="58"/>
      <c r="D5377" s="67"/>
      <c r="E5377" s="71" t="str">
        <f t="shared" si="834"/>
        <v/>
      </c>
      <c r="F5377" s="71" t="str">
        <f t="shared" si="840"/>
        <v/>
      </c>
      <c r="G5377" s="72" t="str">
        <f t="shared" si="838"/>
        <v/>
      </c>
      <c r="H5377" s="68" t="str">
        <f t="shared" si="835"/>
        <v/>
      </c>
      <c r="I5377" s="69" t="str">
        <f t="shared" si="831"/>
        <v/>
      </c>
      <c r="J5377" s="70" t="str">
        <f t="shared" si="832"/>
        <v/>
      </c>
      <c r="W5377" s="75" t="e">
        <f t="shared" si="836"/>
        <v>#N/A</v>
      </c>
      <c r="X5377" s="75" t="e">
        <f t="shared" si="839"/>
        <v>#N/A</v>
      </c>
      <c r="Y5377" s="75" t="e">
        <f t="shared" si="837"/>
        <v>#N/A</v>
      </c>
    </row>
    <row r="5378" spans="2:25" ht="12.75" x14ac:dyDescent="0.2">
      <c r="B5378" s="72" t="str">
        <f t="shared" si="833"/>
        <v/>
      </c>
      <c r="C5378" s="58"/>
      <c r="D5378" s="67"/>
      <c r="E5378" s="71" t="str">
        <f t="shared" si="834"/>
        <v/>
      </c>
      <c r="F5378" s="71" t="str">
        <f t="shared" si="840"/>
        <v/>
      </c>
      <c r="G5378" s="72" t="str">
        <f t="shared" si="838"/>
        <v/>
      </c>
      <c r="H5378" s="68" t="str">
        <f t="shared" si="835"/>
        <v/>
      </c>
      <c r="I5378" s="69" t="str">
        <f t="shared" si="831"/>
        <v/>
      </c>
      <c r="J5378" s="70" t="str">
        <f t="shared" si="832"/>
        <v/>
      </c>
      <c r="W5378" s="75" t="e">
        <f t="shared" si="836"/>
        <v>#N/A</v>
      </c>
      <c r="X5378" s="75" t="e">
        <f t="shared" si="839"/>
        <v>#N/A</v>
      </c>
      <c r="Y5378" s="75" t="e">
        <f t="shared" si="837"/>
        <v>#N/A</v>
      </c>
    </row>
    <row r="5379" spans="2:25" ht="12.75" x14ac:dyDescent="0.2">
      <c r="B5379" s="72" t="str">
        <f t="shared" si="833"/>
        <v/>
      </c>
      <c r="C5379" s="58"/>
      <c r="D5379" s="67"/>
      <c r="E5379" s="71" t="str">
        <f t="shared" si="834"/>
        <v/>
      </c>
      <c r="F5379" s="71" t="str">
        <f t="shared" si="840"/>
        <v/>
      </c>
      <c r="G5379" s="72" t="str">
        <f t="shared" si="838"/>
        <v/>
      </c>
      <c r="H5379" s="68" t="str">
        <f t="shared" si="835"/>
        <v/>
      </c>
      <c r="I5379" s="69" t="str">
        <f t="shared" ref="I5379:I5442" si="841">IF(ISBLANK(D5379)=FALSE,ABS(E5379-$S$15),"")</f>
        <v/>
      </c>
      <c r="J5379" s="70" t="str">
        <f t="shared" ref="J5379:J5442" si="842">IF(ISBLANK(D5379)=FALSE,IF((I5379/$S$16)&gt;4.5,"X",""),"")</f>
        <v/>
      </c>
      <c r="W5379" s="75" t="e">
        <f t="shared" si="836"/>
        <v>#N/A</v>
      </c>
      <c r="X5379" s="75" t="e">
        <f t="shared" si="839"/>
        <v>#N/A</v>
      </c>
      <c r="Y5379" s="75" t="e">
        <f t="shared" si="837"/>
        <v>#N/A</v>
      </c>
    </row>
    <row r="5380" spans="2:25" ht="12.75" x14ac:dyDescent="0.2">
      <c r="B5380" s="72" t="str">
        <f t="shared" ref="B5380:B5443" si="843">IF(ISBLANK(D5380)=FALSE,ABS(G5380-H5380),"")</f>
        <v/>
      </c>
      <c r="C5380" s="58"/>
      <c r="D5380" s="67"/>
      <c r="E5380" s="71" t="str">
        <f t="shared" ref="E5380:E5443" si="844">IF(ISBLANK(D5380)=FALSE,IF($O$20=1,(D5380),IF($O$20=2,LN(D5380),IF($O$20=3,SQRT(D5380),-1/D5380))),"")</f>
        <v/>
      </c>
      <c r="F5380" s="71" t="str">
        <f t="shared" si="840"/>
        <v/>
      </c>
      <c r="G5380" s="72" t="str">
        <f t="shared" si="838"/>
        <v/>
      </c>
      <c r="H5380" s="68" t="str">
        <f t="shared" ref="H5380:H5443" si="845">IF(ISBLANK(D5380)=FALSE,NORMSDIST(F5380),"")</f>
        <v/>
      </c>
      <c r="I5380" s="69" t="str">
        <f t="shared" si="841"/>
        <v/>
      </c>
      <c r="J5380" s="70" t="str">
        <f t="shared" si="842"/>
        <v/>
      </c>
      <c r="W5380" s="75" t="e">
        <f t="shared" ref="W5380:W5443" si="846">IF(ISBLANK(D5380)=FALSE,IF($O$20=1,(D5380),IF($O$20=2,LN(D5380),IF($O$20=3,SQRT(D5380),-1/D5380))),NA())</f>
        <v>#N/A</v>
      </c>
      <c r="X5380" s="75" t="e">
        <f t="shared" si="839"/>
        <v>#N/A</v>
      </c>
      <c r="Y5380" s="75" t="e">
        <f t="shared" ref="Y5380:Y5443" si="847">IF(ISBLANK(D5380)=FALSE,_xlfn.NORM.S.DIST(F5380,TRUE),NA())</f>
        <v>#N/A</v>
      </c>
    </row>
    <row r="5381" spans="2:25" ht="12.75" x14ac:dyDescent="0.2">
      <c r="B5381" s="72" t="str">
        <f t="shared" si="843"/>
        <v/>
      </c>
      <c r="C5381" s="58"/>
      <c r="D5381" s="67"/>
      <c r="E5381" s="71" t="str">
        <f t="shared" si="844"/>
        <v/>
      </c>
      <c r="F5381" s="71" t="str">
        <f t="shared" si="840"/>
        <v/>
      </c>
      <c r="G5381" s="72" t="str">
        <f t="shared" ref="G5381:G5444" si="848">IF(ISBLANK(D5381)=FALSE,G5380+1/$M$6,"")</f>
        <v/>
      </c>
      <c r="H5381" s="68" t="str">
        <f t="shared" si="845"/>
        <v/>
      </c>
      <c r="I5381" s="69" t="str">
        <f t="shared" si="841"/>
        <v/>
      </c>
      <c r="J5381" s="70" t="str">
        <f t="shared" si="842"/>
        <v/>
      </c>
      <c r="W5381" s="75" t="e">
        <f t="shared" si="846"/>
        <v>#N/A</v>
      </c>
      <c r="X5381" s="75" t="e">
        <f t="shared" ref="X5381:X5444" si="849">IF(ISBLANK(D5381)=FALSE,X5380+1/$M$6,NA())</f>
        <v>#N/A</v>
      </c>
      <c r="Y5381" s="75" t="e">
        <f t="shared" si="847"/>
        <v>#N/A</v>
      </c>
    </row>
    <row r="5382" spans="2:25" ht="12.75" x14ac:dyDescent="0.2">
      <c r="B5382" s="72" t="str">
        <f t="shared" si="843"/>
        <v/>
      </c>
      <c r="C5382" s="58"/>
      <c r="D5382" s="67"/>
      <c r="E5382" s="71" t="str">
        <f t="shared" si="844"/>
        <v/>
      </c>
      <c r="F5382" s="71" t="str">
        <f t="shared" si="840"/>
        <v/>
      </c>
      <c r="G5382" s="72" t="str">
        <f t="shared" si="848"/>
        <v/>
      </c>
      <c r="H5382" s="68" t="str">
        <f t="shared" si="845"/>
        <v/>
      </c>
      <c r="I5382" s="69" t="str">
        <f t="shared" si="841"/>
        <v/>
      </c>
      <c r="J5382" s="70" t="str">
        <f t="shared" si="842"/>
        <v/>
      </c>
      <c r="W5382" s="75" t="e">
        <f t="shared" si="846"/>
        <v>#N/A</v>
      </c>
      <c r="X5382" s="75" t="e">
        <f t="shared" si="849"/>
        <v>#N/A</v>
      </c>
      <c r="Y5382" s="75" t="e">
        <f t="shared" si="847"/>
        <v>#N/A</v>
      </c>
    </row>
    <row r="5383" spans="2:25" ht="12.75" x14ac:dyDescent="0.2">
      <c r="B5383" s="72" t="str">
        <f t="shared" si="843"/>
        <v/>
      </c>
      <c r="C5383" s="58"/>
      <c r="D5383" s="67"/>
      <c r="E5383" s="71" t="str">
        <f t="shared" si="844"/>
        <v/>
      </c>
      <c r="F5383" s="71" t="str">
        <f t="shared" si="840"/>
        <v/>
      </c>
      <c r="G5383" s="72" t="str">
        <f t="shared" si="848"/>
        <v/>
      </c>
      <c r="H5383" s="68" t="str">
        <f t="shared" si="845"/>
        <v/>
      </c>
      <c r="I5383" s="69" t="str">
        <f t="shared" si="841"/>
        <v/>
      </c>
      <c r="J5383" s="70" t="str">
        <f t="shared" si="842"/>
        <v/>
      </c>
      <c r="W5383" s="75" t="e">
        <f t="shared" si="846"/>
        <v>#N/A</v>
      </c>
      <c r="X5383" s="75" t="e">
        <f t="shared" si="849"/>
        <v>#N/A</v>
      </c>
      <c r="Y5383" s="75" t="e">
        <f t="shared" si="847"/>
        <v>#N/A</v>
      </c>
    </row>
    <row r="5384" spans="2:25" ht="12.75" x14ac:dyDescent="0.2">
      <c r="B5384" s="72" t="str">
        <f t="shared" si="843"/>
        <v/>
      </c>
      <c r="C5384" s="58"/>
      <c r="D5384" s="67"/>
      <c r="E5384" s="71" t="str">
        <f t="shared" si="844"/>
        <v/>
      </c>
      <c r="F5384" s="71" t="str">
        <f t="shared" si="840"/>
        <v/>
      </c>
      <c r="G5384" s="72" t="str">
        <f t="shared" si="848"/>
        <v/>
      </c>
      <c r="H5384" s="68" t="str">
        <f t="shared" si="845"/>
        <v/>
      </c>
      <c r="I5384" s="69" t="str">
        <f t="shared" si="841"/>
        <v/>
      </c>
      <c r="J5384" s="70" t="str">
        <f t="shared" si="842"/>
        <v/>
      </c>
      <c r="W5384" s="75" t="e">
        <f t="shared" si="846"/>
        <v>#N/A</v>
      </c>
      <c r="X5384" s="75" t="e">
        <f t="shared" si="849"/>
        <v>#N/A</v>
      </c>
      <c r="Y5384" s="75" t="e">
        <f t="shared" si="847"/>
        <v>#N/A</v>
      </c>
    </row>
    <row r="5385" spans="2:25" ht="12.75" x14ac:dyDescent="0.2">
      <c r="B5385" s="72" t="str">
        <f t="shared" si="843"/>
        <v/>
      </c>
      <c r="C5385" s="58"/>
      <c r="D5385" s="67"/>
      <c r="E5385" s="71" t="str">
        <f t="shared" si="844"/>
        <v/>
      </c>
      <c r="F5385" s="71" t="str">
        <f t="shared" si="840"/>
        <v/>
      </c>
      <c r="G5385" s="72" t="str">
        <f t="shared" si="848"/>
        <v/>
      </c>
      <c r="H5385" s="68" t="str">
        <f t="shared" si="845"/>
        <v/>
      </c>
      <c r="I5385" s="69" t="str">
        <f t="shared" si="841"/>
        <v/>
      </c>
      <c r="J5385" s="70" t="str">
        <f t="shared" si="842"/>
        <v/>
      </c>
      <c r="W5385" s="75" t="e">
        <f t="shared" si="846"/>
        <v>#N/A</v>
      </c>
      <c r="X5385" s="75" t="e">
        <f t="shared" si="849"/>
        <v>#N/A</v>
      </c>
      <c r="Y5385" s="75" t="e">
        <f t="shared" si="847"/>
        <v>#N/A</v>
      </c>
    </row>
    <row r="5386" spans="2:25" ht="12.75" x14ac:dyDescent="0.2">
      <c r="B5386" s="72" t="str">
        <f t="shared" si="843"/>
        <v/>
      </c>
      <c r="C5386" s="58"/>
      <c r="D5386" s="67"/>
      <c r="E5386" s="71" t="str">
        <f t="shared" si="844"/>
        <v/>
      </c>
      <c r="F5386" s="71" t="str">
        <f t="shared" si="840"/>
        <v/>
      </c>
      <c r="G5386" s="72" t="str">
        <f t="shared" si="848"/>
        <v/>
      </c>
      <c r="H5386" s="68" t="str">
        <f t="shared" si="845"/>
        <v/>
      </c>
      <c r="I5386" s="69" t="str">
        <f t="shared" si="841"/>
        <v/>
      </c>
      <c r="J5386" s="70" t="str">
        <f t="shared" si="842"/>
        <v/>
      </c>
      <c r="W5386" s="75" t="e">
        <f t="shared" si="846"/>
        <v>#N/A</v>
      </c>
      <c r="X5386" s="75" t="e">
        <f t="shared" si="849"/>
        <v>#N/A</v>
      </c>
      <c r="Y5386" s="75" t="e">
        <f t="shared" si="847"/>
        <v>#N/A</v>
      </c>
    </row>
    <row r="5387" spans="2:25" ht="12.75" x14ac:dyDescent="0.2">
      <c r="B5387" s="72" t="str">
        <f t="shared" si="843"/>
        <v/>
      </c>
      <c r="C5387" s="58"/>
      <c r="D5387" s="67"/>
      <c r="E5387" s="71" t="str">
        <f t="shared" si="844"/>
        <v/>
      </c>
      <c r="F5387" s="71" t="str">
        <f t="shared" si="840"/>
        <v/>
      </c>
      <c r="G5387" s="72" t="str">
        <f t="shared" si="848"/>
        <v/>
      </c>
      <c r="H5387" s="68" t="str">
        <f t="shared" si="845"/>
        <v/>
      </c>
      <c r="I5387" s="69" t="str">
        <f t="shared" si="841"/>
        <v/>
      </c>
      <c r="J5387" s="70" t="str">
        <f t="shared" si="842"/>
        <v/>
      </c>
      <c r="W5387" s="75" t="e">
        <f t="shared" si="846"/>
        <v>#N/A</v>
      </c>
      <c r="X5387" s="75" t="e">
        <f t="shared" si="849"/>
        <v>#N/A</v>
      </c>
      <c r="Y5387" s="75" t="e">
        <f t="shared" si="847"/>
        <v>#N/A</v>
      </c>
    </row>
    <row r="5388" spans="2:25" ht="12.75" x14ac:dyDescent="0.2">
      <c r="B5388" s="72" t="str">
        <f t="shared" si="843"/>
        <v/>
      </c>
      <c r="C5388" s="58"/>
      <c r="D5388" s="67"/>
      <c r="E5388" s="71" t="str">
        <f t="shared" si="844"/>
        <v/>
      </c>
      <c r="F5388" s="71" t="str">
        <f t="shared" si="840"/>
        <v/>
      </c>
      <c r="G5388" s="72" t="str">
        <f t="shared" si="848"/>
        <v/>
      </c>
      <c r="H5388" s="68" t="str">
        <f t="shared" si="845"/>
        <v/>
      </c>
      <c r="I5388" s="69" t="str">
        <f t="shared" si="841"/>
        <v/>
      </c>
      <c r="J5388" s="70" t="str">
        <f t="shared" si="842"/>
        <v/>
      </c>
      <c r="W5388" s="75" t="e">
        <f t="shared" si="846"/>
        <v>#N/A</v>
      </c>
      <c r="X5388" s="75" t="e">
        <f t="shared" si="849"/>
        <v>#N/A</v>
      </c>
      <c r="Y5388" s="75" t="e">
        <f t="shared" si="847"/>
        <v>#N/A</v>
      </c>
    </row>
    <row r="5389" spans="2:25" ht="12.75" x14ac:dyDescent="0.2">
      <c r="B5389" s="72" t="str">
        <f t="shared" si="843"/>
        <v/>
      </c>
      <c r="C5389" s="58"/>
      <c r="D5389" s="67"/>
      <c r="E5389" s="71" t="str">
        <f t="shared" si="844"/>
        <v/>
      </c>
      <c r="F5389" s="71" t="str">
        <f t="shared" si="840"/>
        <v/>
      </c>
      <c r="G5389" s="72" t="str">
        <f t="shared" si="848"/>
        <v/>
      </c>
      <c r="H5389" s="68" t="str">
        <f t="shared" si="845"/>
        <v/>
      </c>
      <c r="I5389" s="69" t="str">
        <f t="shared" si="841"/>
        <v/>
      </c>
      <c r="J5389" s="70" t="str">
        <f t="shared" si="842"/>
        <v/>
      </c>
      <c r="W5389" s="75" t="e">
        <f t="shared" si="846"/>
        <v>#N/A</v>
      </c>
      <c r="X5389" s="75" t="e">
        <f t="shared" si="849"/>
        <v>#N/A</v>
      </c>
      <c r="Y5389" s="75" t="e">
        <f t="shared" si="847"/>
        <v>#N/A</v>
      </c>
    </row>
    <row r="5390" spans="2:25" ht="12.75" x14ac:dyDescent="0.2">
      <c r="B5390" s="72" t="str">
        <f t="shared" si="843"/>
        <v/>
      </c>
      <c r="C5390" s="58"/>
      <c r="D5390" s="67"/>
      <c r="E5390" s="71" t="str">
        <f t="shared" si="844"/>
        <v/>
      </c>
      <c r="F5390" s="71" t="str">
        <f t="shared" ref="F5390:F5453" si="850">IF(D5390,STANDARDIZE(E5390,$M$11,$M$12),"")</f>
        <v/>
      </c>
      <c r="G5390" s="72" t="str">
        <f t="shared" si="848"/>
        <v/>
      </c>
      <c r="H5390" s="68" t="str">
        <f t="shared" si="845"/>
        <v/>
      </c>
      <c r="I5390" s="69" t="str">
        <f t="shared" si="841"/>
        <v/>
      </c>
      <c r="J5390" s="70" t="str">
        <f t="shared" si="842"/>
        <v/>
      </c>
      <c r="W5390" s="75" t="e">
        <f t="shared" si="846"/>
        <v>#N/A</v>
      </c>
      <c r="X5390" s="75" t="e">
        <f t="shared" si="849"/>
        <v>#N/A</v>
      </c>
      <c r="Y5390" s="75" t="e">
        <f t="shared" si="847"/>
        <v>#N/A</v>
      </c>
    </row>
    <row r="5391" spans="2:25" ht="12.75" x14ac:dyDescent="0.2">
      <c r="B5391" s="72" t="str">
        <f t="shared" si="843"/>
        <v/>
      </c>
      <c r="C5391" s="58"/>
      <c r="D5391" s="67"/>
      <c r="E5391" s="71" t="str">
        <f t="shared" si="844"/>
        <v/>
      </c>
      <c r="F5391" s="71" t="str">
        <f t="shared" si="850"/>
        <v/>
      </c>
      <c r="G5391" s="72" t="str">
        <f t="shared" si="848"/>
        <v/>
      </c>
      <c r="H5391" s="68" t="str">
        <f t="shared" si="845"/>
        <v/>
      </c>
      <c r="I5391" s="69" t="str">
        <f t="shared" si="841"/>
        <v/>
      </c>
      <c r="J5391" s="70" t="str">
        <f t="shared" si="842"/>
        <v/>
      </c>
      <c r="W5391" s="75" t="e">
        <f t="shared" si="846"/>
        <v>#N/A</v>
      </c>
      <c r="X5391" s="75" t="e">
        <f t="shared" si="849"/>
        <v>#N/A</v>
      </c>
      <c r="Y5391" s="75" t="e">
        <f t="shared" si="847"/>
        <v>#N/A</v>
      </c>
    </row>
    <row r="5392" spans="2:25" ht="12.75" x14ac:dyDescent="0.2">
      <c r="B5392" s="72" t="str">
        <f t="shared" si="843"/>
        <v/>
      </c>
      <c r="C5392" s="58"/>
      <c r="D5392" s="67"/>
      <c r="E5392" s="71" t="str">
        <f t="shared" si="844"/>
        <v/>
      </c>
      <c r="F5392" s="71" t="str">
        <f t="shared" si="850"/>
        <v/>
      </c>
      <c r="G5392" s="72" t="str">
        <f t="shared" si="848"/>
        <v/>
      </c>
      <c r="H5392" s="68" t="str">
        <f t="shared" si="845"/>
        <v/>
      </c>
      <c r="I5392" s="69" t="str">
        <f t="shared" si="841"/>
        <v/>
      </c>
      <c r="J5392" s="70" t="str">
        <f t="shared" si="842"/>
        <v/>
      </c>
      <c r="W5392" s="75" t="e">
        <f t="shared" si="846"/>
        <v>#N/A</v>
      </c>
      <c r="X5392" s="75" t="e">
        <f t="shared" si="849"/>
        <v>#N/A</v>
      </c>
      <c r="Y5392" s="75" t="e">
        <f t="shared" si="847"/>
        <v>#N/A</v>
      </c>
    </row>
    <row r="5393" spans="2:25" ht="12.75" x14ac:dyDescent="0.2">
      <c r="B5393" s="72" t="str">
        <f t="shared" si="843"/>
        <v/>
      </c>
      <c r="C5393" s="58"/>
      <c r="D5393" s="67"/>
      <c r="E5393" s="71" t="str">
        <f t="shared" si="844"/>
        <v/>
      </c>
      <c r="F5393" s="71" t="str">
        <f t="shared" si="850"/>
        <v/>
      </c>
      <c r="G5393" s="72" t="str">
        <f t="shared" si="848"/>
        <v/>
      </c>
      <c r="H5393" s="68" t="str">
        <f t="shared" si="845"/>
        <v/>
      </c>
      <c r="I5393" s="69" t="str">
        <f t="shared" si="841"/>
        <v/>
      </c>
      <c r="J5393" s="70" t="str">
        <f t="shared" si="842"/>
        <v/>
      </c>
      <c r="W5393" s="75" t="e">
        <f t="shared" si="846"/>
        <v>#N/A</v>
      </c>
      <c r="X5393" s="75" t="e">
        <f t="shared" si="849"/>
        <v>#N/A</v>
      </c>
      <c r="Y5393" s="75" t="e">
        <f t="shared" si="847"/>
        <v>#N/A</v>
      </c>
    </row>
    <row r="5394" spans="2:25" ht="12.75" x14ac:dyDescent="0.2">
      <c r="B5394" s="72" t="str">
        <f t="shared" si="843"/>
        <v/>
      </c>
      <c r="C5394" s="58"/>
      <c r="D5394" s="67"/>
      <c r="E5394" s="71" t="str">
        <f t="shared" si="844"/>
        <v/>
      </c>
      <c r="F5394" s="71" t="str">
        <f t="shared" si="850"/>
        <v/>
      </c>
      <c r="G5394" s="72" t="str">
        <f t="shared" si="848"/>
        <v/>
      </c>
      <c r="H5394" s="68" t="str">
        <f t="shared" si="845"/>
        <v/>
      </c>
      <c r="I5394" s="69" t="str">
        <f t="shared" si="841"/>
        <v/>
      </c>
      <c r="J5394" s="70" t="str">
        <f t="shared" si="842"/>
        <v/>
      </c>
      <c r="W5394" s="75" t="e">
        <f t="shared" si="846"/>
        <v>#N/A</v>
      </c>
      <c r="X5394" s="75" t="e">
        <f t="shared" si="849"/>
        <v>#N/A</v>
      </c>
      <c r="Y5394" s="75" t="e">
        <f t="shared" si="847"/>
        <v>#N/A</v>
      </c>
    </row>
    <row r="5395" spans="2:25" ht="12.75" x14ac:dyDescent="0.2">
      <c r="B5395" s="72" t="str">
        <f t="shared" si="843"/>
        <v/>
      </c>
      <c r="C5395" s="58"/>
      <c r="D5395" s="67"/>
      <c r="E5395" s="71" t="str">
        <f t="shared" si="844"/>
        <v/>
      </c>
      <c r="F5395" s="71" t="str">
        <f t="shared" si="850"/>
        <v/>
      </c>
      <c r="G5395" s="72" t="str">
        <f t="shared" si="848"/>
        <v/>
      </c>
      <c r="H5395" s="68" t="str">
        <f t="shared" si="845"/>
        <v/>
      </c>
      <c r="I5395" s="69" t="str">
        <f t="shared" si="841"/>
        <v/>
      </c>
      <c r="J5395" s="70" t="str">
        <f t="shared" si="842"/>
        <v/>
      </c>
      <c r="W5395" s="75" t="e">
        <f t="shared" si="846"/>
        <v>#N/A</v>
      </c>
      <c r="X5395" s="75" t="e">
        <f t="shared" si="849"/>
        <v>#N/A</v>
      </c>
      <c r="Y5395" s="75" t="e">
        <f t="shared" si="847"/>
        <v>#N/A</v>
      </c>
    </row>
    <row r="5396" spans="2:25" ht="12.75" x14ac:dyDescent="0.2">
      <c r="B5396" s="72" t="str">
        <f t="shared" si="843"/>
        <v/>
      </c>
      <c r="C5396" s="58"/>
      <c r="D5396" s="67"/>
      <c r="E5396" s="71" t="str">
        <f t="shared" si="844"/>
        <v/>
      </c>
      <c r="F5396" s="71" t="str">
        <f t="shared" si="850"/>
        <v/>
      </c>
      <c r="G5396" s="72" t="str">
        <f t="shared" si="848"/>
        <v/>
      </c>
      <c r="H5396" s="68" t="str">
        <f t="shared" si="845"/>
        <v/>
      </c>
      <c r="I5396" s="69" t="str">
        <f t="shared" si="841"/>
        <v/>
      </c>
      <c r="J5396" s="70" t="str">
        <f t="shared" si="842"/>
        <v/>
      </c>
      <c r="W5396" s="75" t="e">
        <f t="shared" si="846"/>
        <v>#N/A</v>
      </c>
      <c r="X5396" s="75" t="e">
        <f t="shared" si="849"/>
        <v>#N/A</v>
      </c>
      <c r="Y5396" s="75" t="e">
        <f t="shared" si="847"/>
        <v>#N/A</v>
      </c>
    </row>
    <row r="5397" spans="2:25" ht="12.75" x14ac:dyDescent="0.2">
      <c r="B5397" s="72" t="str">
        <f t="shared" si="843"/>
        <v/>
      </c>
      <c r="C5397" s="58"/>
      <c r="D5397" s="67"/>
      <c r="E5397" s="71" t="str">
        <f t="shared" si="844"/>
        <v/>
      </c>
      <c r="F5397" s="71" t="str">
        <f t="shared" si="850"/>
        <v/>
      </c>
      <c r="G5397" s="72" t="str">
        <f t="shared" si="848"/>
        <v/>
      </c>
      <c r="H5397" s="68" t="str">
        <f t="shared" si="845"/>
        <v/>
      </c>
      <c r="I5397" s="69" t="str">
        <f t="shared" si="841"/>
        <v/>
      </c>
      <c r="J5397" s="70" t="str">
        <f t="shared" si="842"/>
        <v/>
      </c>
      <c r="W5397" s="75" t="e">
        <f t="shared" si="846"/>
        <v>#N/A</v>
      </c>
      <c r="X5397" s="75" t="e">
        <f t="shared" si="849"/>
        <v>#N/A</v>
      </c>
      <c r="Y5397" s="75" t="e">
        <f t="shared" si="847"/>
        <v>#N/A</v>
      </c>
    </row>
    <row r="5398" spans="2:25" ht="12.75" x14ac:dyDescent="0.2">
      <c r="B5398" s="72" t="str">
        <f t="shared" si="843"/>
        <v/>
      </c>
      <c r="C5398" s="58"/>
      <c r="D5398" s="67"/>
      <c r="E5398" s="71" t="str">
        <f t="shared" si="844"/>
        <v/>
      </c>
      <c r="F5398" s="71" t="str">
        <f t="shared" si="850"/>
        <v/>
      </c>
      <c r="G5398" s="72" t="str">
        <f t="shared" si="848"/>
        <v/>
      </c>
      <c r="H5398" s="68" t="str">
        <f t="shared" si="845"/>
        <v/>
      </c>
      <c r="I5398" s="69" t="str">
        <f t="shared" si="841"/>
        <v/>
      </c>
      <c r="J5398" s="70" t="str">
        <f t="shared" si="842"/>
        <v/>
      </c>
      <c r="W5398" s="75" t="e">
        <f t="shared" si="846"/>
        <v>#N/A</v>
      </c>
      <c r="X5398" s="75" t="e">
        <f t="shared" si="849"/>
        <v>#N/A</v>
      </c>
      <c r="Y5398" s="75" t="e">
        <f t="shared" si="847"/>
        <v>#N/A</v>
      </c>
    </row>
    <row r="5399" spans="2:25" ht="12.75" x14ac:dyDescent="0.2">
      <c r="B5399" s="72" t="str">
        <f t="shared" si="843"/>
        <v/>
      </c>
      <c r="C5399" s="58"/>
      <c r="D5399" s="67"/>
      <c r="E5399" s="71" t="str">
        <f t="shared" si="844"/>
        <v/>
      </c>
      <c r="F5399" s="71" t="str">
        <f t="shared" si="850"/>
        <v/>
      </c>
      <c r="G5399" s="72" t="str">
        <f t="shared" si="848"/>
        <v/>
      </c>
      <c r="H5399" s="68" t="str">
        <f t="shared" si="845"/>
        <v/>
      </c>
      <c r="I5399" s="69" t="str">
        <f t="shared" si="841"/>
        <v/>
      </c>
      <c r="J5399" s="70" t="str">
        <f t="shared" si="842"/>
        <v/>
      </c>
      <c r="W5399" s="75" t="e">
        <f t="shared" si="846"/>
        <v>#N/A</v>
      </c>
      <c r="X5399" s="75" t="e">
        <f t="shared" si="849"/>
        <v>#N/A</v>
      </c>
      <c r="Y5399" s="75" t="e">
        <f t="shared" si="847"/>
        <v>#N/A</v>
      </c>
    </row>
    <row r="5400" spans="2:25" ht="12.75" x14ac:dyDescent="0.2">
      <c r="B5400" s="72" t="str">
        <f t="shared" si="843"/>
        <v/>
      </c>
      <c r="C5400" s="58"/>
      <c r="D5400" s="67"/>
      <c r="E5400" s="71" t="str">
        <f t="shared" si="844"/>
        <v/>
      </c>
      <c r="F5400" s="71" t="str">
        <f t="shared" si="850"/>
        <v/>
      </c>
      <c r="G5400" s="72" t="str">
        <f t="shared" si="848"/>
        <v/>
      </c>
      <c r="H5400" s="68" t="str">
        <f t="shared" si="845"/>
        <v/>
      </c>
      <c r="I5400" s="69" t="str">
        <f t="shared" si="841"/>
        <v/>
      </c>
      <c r="J5400" s="70" t="str">
        <f t="shared" si="842"/>
        <v/>
      </c>
      <c r="W5400" s="75" t="e">
        <f t="shared" si="846"/>
        <v>#N/A</v>
      </c>
      <c r="X5400" s="75" t="e">
        <f t="shared" si="849"/>
        <v>#N/A</v>
      </c>
      <c r="Y5400" s="75" t="e">
        <f t="shared" si="847"/>
        <v>#N/A</v>
      </c>
    </row>
    <row r="5401" spans="2:25" ht="12.75" x14ac:dyDescent="0.2">
      <c r="B5401" s="72" t="str">
        <f t="shared" si="843"/>
        <v/>
      </c>
      <c r="C5401" s="58"/>
      <c r="D5401" s="67"/>
      <c r="E5401" s="71" t="str">
        <f t="shared" si="844"/>
        <v/>
      </c>
      <c r="F5401" s="71" t="str">
        <f t="shared" si="850"/>
        <v/>
      </c>
      <c r="G5401" s="72" t="str">
        <f t="shared" si="848"/>
        <v/>
      </c>
      <c r="H5401" s="68" t="str">
        <f t="shared" si="845"/>
        <v/>
      </c>
      <c r="I5401" s="69" t="str">
        <f t="shared" si="841"/>
        <v/>
      </c>
      <c r="J5401" s="70" t="str">
        <f t="shared" si="842"/>
        <v/>
      </c>
      <c r="W5401" s="75" t="e">
        <f t="shared" si="846"/>
        <v>#N/A</v>
      </c>
      <c r="X5401" s="75" t="e">
        <f t="shared" si="849"/>
        <v>#N/A</v>
      </c>
      <c r="Y5401" s="75" t="e">
        <f t="shared" si="847"/>
        <v>#N/A</v>
      </c>
    </row>
    <row r="5402" spans="2:25" ht="12.75" x14ac:dyDescent="0.2">
      <c r="B5402" s="72" t="str">
        <f t="shared" si="843"/>
        <v/>
      </c>
      <c r="C5402" s="58"/>
      <c r="D5402" s="67"/>
      <c r="E5402" s="71" t="str">
        <f t="shared" si="844"/>
        <v/>
      </c>
      <c r="F5402" s="71" t="str">
        <f t="shared" si="850"/>
        <v/>
      </c>
      <c r="G5402" s="72" t="str">
        <f t="shared" si="848"/>
        <v/>
      </c>
      <c r="H5402" s="68" t="str">
        <f t="shared" si="845"/>
        <v/>
      </c>
      <c r="I5402" s="69" t="str">
        <f t="shared" si="841"/>
        <v/>
      </c>
      <c r="J5402" s="70" t="str">
        <f t="shared" si="842"/>
        <v/>
      </c>
      <c r="W5402" s="75" t="e">
        <f t="shared" si="846"/>
        <v>#N/A</v>
      </c>
      <c r="X5402" s="75" t="e">
        <f t="shared" si="849"/>
        <v>#N/A</v>
      </c>
      <c r="Y5402" s="75" t="e">
        <f t="shared" si="847"/>
        <v>#N/A</v>
      </c>
    </row>
    <row r="5403" spans="2:25" ht="12.75" x14ac:dyDescent="0.2">
      <c r="B5403" s="72" t="str">
        <f t="shared" si="843"/>
        <v/>
      </c>
      <c r="C5403" s="58"/>
      <c r="D5403" s="67"/>
      <c r="E5403" s="71" t="str">
        <f t="shared" si="844"/>
        <v/>
      </c>
      <c r="F5403" s="71" t="str">
        <f t="shared" si="850"/>
        <v/>
      </c>
      <c r="G5403" s="72" t="str">
        <f t="shared" si="848"/>
        <v/>
      </c>
      <c r="H5403" s="68" t="str">
        <f t="shared" si="845"/>
        <v/>
      </c>
      <c r="I5403" s="69" t="str">
        <f t="shared" si="841"/>
        <v/>
      </c>
      <c r="J5403" s="70" t="str">
        <f t="shared" si="842"/>
        <v/>
      </c>
      <c r="W5403" s="75" t="e">
        <f t="shared" si="846"/>
        <v>#N/A</v>
      </c>
      <c r="X5403" s="75" t="e">
        <f t="shared" si="849"/>
        <v>#N/A</v>
      </c>
      <c r="Y5403" s="75" t="e">
        <f t="shared" si="847"/>
        <v>#N/A</v>
      </c>
    </row>
    <row r="5404" spans="2:25" ht="12.75" x14ac:dyDescent="0.2">
      <c r="B5404" s="72" t="str">
        <f t="shared" si="843"/>
        <v/>
      </c>
      <c r="C5404" s="58"/>
      <c r="D5404" s="67"/>
      <c r="E5404" s="71" t="str">
        <f t="shared" si="844"/>
        <v/>
      </c>
      <c r="F5404" s="71" t="str">
        <f t="shared" si="850"/>
        <v/>
      </c>
      <c r="G5404" s="72" t="str">
        <f t="shared" si="848"/>
        <v/>
      </c>
      <c r="H5404" s="68" t="str">
        <f t="shared" si="845"/>
        <v/>
      </c>
      <c r="I5404" s="69" t="str">
        <f t="shared" si="841"/>
        <v/>
      </c>
      <c r="J5404" s="70" t="str">
        <f t="shared" si="842"/>
        <v/>
      </c>
      <c r="W5404" s="75" t="e">
        <f t="shared" si="846"/>
        <v>#N/A</v>
      </c>
      <c r="X5404" s="75" t="e">
        <f t="shared" si="849"/>
        <v>#N/A</v>
      </c>
      <c r="Y5404" s="75" t="e">
        <f t="shared" si="847"/>
        <v>#N/A</v>
      </c>
    </row>
    <row r="5405" spans="2:25" ht="12.75" x14ac:dyDescent="0.2">
      <c r="B5405" s="72" t="str">
        <f t="shared" si="843"/>
        <v/>
      </c>
      <c r="C5405" s="58"/>
      <c r="D5405" s="67"/>
      <c r="E5405" s="71" t="str">
        <f t="shared" si="844"/>
        <v/>
      </c>
      <c r="F5405" s="71" t="str">
        <f t="shared" si="850"/>
        <v/>
      </c>
      <c r="G5405" s="72" t="str">
        <f t="shared" si="848"/>
        <v/>
      </c>
      <c r="H5405" s="68" t="str">
        <f t="shared" si="845"/>
        <v/>
      </c>
      <c r="I5405" s="69" t="str">
        <f t="shared" si="841"/>
        <v/>
      </c>
      <c r="J5405" s="70" t="str">
        <f t="shared" si="842"/>
        <v/>
      </c>
      <c r="W5405" s="75" t="e">
        <f t="shared" si="846"/>
        <v>#N/A</v>
      </c>
      <c r="X5405" s="75" t="e">
        <f t="shared" si="849"/>
        <v>#N/A</v>
      </c>
      <c r="Y5405" s="75" t="e">
        <f t="shared" si="847"/>
        <v>#N/A</v>
      </c>
    </row>
    <row r="5406" spans="2:25" ht="12.75" x14ac:dyDescent="0.2">
      <c r="B5406" s="72" t="str">
        <f t="shared" si="843"/>
        <v/>
      </c>
      <c r="C5406" s="58"/>
      <c r="D5406" s="67"/>
      <c r="E5406" s="71" t="str">
        <f t="shared" si="844"/>
        <v/>
      </c>
      <c r="F5406" s="71" t="str">
        <f t="shared" si="850"/>
        <v/>
      </c>
      <c r="G5406" s="72" t="str">
        <f t="shared" si="848"/>
        <v/>
      </c>
      <c r="H5406" s="68" t="str">
        <f t="shared" si="845"/>
        <v/>
      </c>
      <c r="I5406" s="69" t="str">
        <f t="shared" si="841"/>
        <v/>
      </c>
      <c r="J5406" s="70" t="str">
        <f t="shared" si="842"/>
        <v/>
      </c>
      <c r="W5406" s="75" t="e">
        <f t="shared" si="846"/>
        <v>#N/A</v>
      </c>
      <c r="X5406" s="75" t="e">
        <f t="shared" si="849"/>
        <v>#N/A</v>
      </c>
      <c r="Y5406" s="75" t="e">
        <f t="shared" si="847"/>
        <v>#N/A</v>
      </c>
    </row>
    <row r="5407" spans="2:25" ht="12.75" x14ac:dyDescent="0.2">
      <c r="B5407" s="72" t="str">
        <f t="shared" si="843"/>
        <v/>
      </c>
      <c r="C5407" s="58"/>
      <c r="D5407" s="67"/>
      <c r="E5407" s="71" t="str">
        <f t="shared" si="844"/>
        <v/>
      </c>
      <c r="F5407" s="71" t="str">
        <f t="shared" si="850"/>
        <v/>
      </c>
      <c r="G5407" s="72" t="str">
        <f t="shared" si="848"/>
        <v/>
      </c>
      <c r="H5407" s="68" t="str">
        <f t="shared" si="845"/>
        <v/>
      </c>
      <c r="I5407" s="69" t="str">
        <f t="shared" si="841"/>
        <v/>
      </c>
      <c r="J5407" s="70" t="str">
        <f t="shared" si="842"/>
        <v/>
      </c>
      <c r="W5407" s="75" t="e">
        <f t="shared" si="846"/>
        <v>#N/A</v>
      </c>
      <c r="X5407" s="75" t="e">
        <f t="shared" si="849"/>
        <v>#N/A</v>
      </c>
      <c r="Y5407" s="75" t="e">
        <f t="shared" si="847"/>
        <v>#N/A</v>
      </c>
    </row>
    <row r="5408" spans="2:25" ht="12.75" x14ac:dyDescent="0.2">
      <c r="B5408" s="72" t="str">
        <f t="shared" si="843"/>
        <v/>
      </c>
      <c r="C5408" s="58"/>
      <c r="D5408" s="67"/>
      <c r="E5408" s="71" t="str">
        <f t="shared" si="844"/>
        <v/>
      </c>
      <c r="F5408" s="71" t="str">
        <f t="shared" si="850"/>
        <v/>
      </c>
      <c r="G5408" s="72" t="str">
        <f t="shared" si="848"/>
        <v/>
      </c>
      <c r="H5408" s="68" t="str">
        <f t="shared" si="845"/>
        <v/>
      </c>
      <c r="I5408" s="69" t="str">
        <f t="shared" si="841"/>
        <v/>
      </c>
      <c r="J5408" s="70" t="str">
        <f t="shared" si="842"/>
        <v/>
      </c>
      <c r="W5408" s="75" t="e">
        <f t="shared" si="846"/>
        <v>#N/A</v>
      </c>
      <c r="X5408" s="75" t="e">
        <f t="shared" si="849"/>
        <v>#N/A</v>
      </c>
      <c r="Y5408" s="75" t="e">
        <f t="shared" si="847"/>
        <v>#N/A</v>
      </c>
    </row>
    <row r="5409" spans="2:25" ht="12.75" x14ac:dyDescent="0.2">
      <c r="B5409" s="72" t="str">
        <f t="shared" si="843"/>
        <v/>
      </c>
      <c r="C5409" s="58"/>
      <c r="D5409" s="67"/>
      <c r="E5409" s="71" t="str">
        <f t="shared" si="844"/>
        <v/>
      </c>
      <c r="F5409" s="71" t="str">
        <f t="shared" si="850"/>
        <v/>
      </c>
      <c r="G5409" s="72" t="str">
        <f t="shared" si="848"/>
        <v/>
      </c>
      <c r="H5409" s="68" t="str">
        <f t="shared" si="845"/>
        <v/>
      </c>
      <c r="I5409" s="69" t="str">
        <f t="shared" si="841"/>
        <v/>
      </c>
      <c r="J5409" s="70" t="str">
        <f t="shared" si="842"/>
        <v/>
      </c>
      <c r="W5409" s="75" t="e">
        <f t="shared" si="846"/>
        <v>#N/A</v>
      </c>
      <c r="X5409" s="75" t="e">
        <f t="shared" si="849"/>
        <v>#N/A</v>
      </c>
      <c r="Y5409" s="75" t="e">
        <f t="shared" si="847"/>
        <v>#N/A</v>
      </c>
    </row>
    <row r="5410" spans="2:25" ht="12.75" x14ac:dyDescent="0.2">
      <c r="B5410" s="72" t="str">
        <f t="shared" si="843"/>
        <v/>
      </c>
      <c r="C5410" s="58"/>
      <c r="D5410" s="67"/>
      <c r="E5410" s="71" t="str">
        <f t="shared" si="844"/>
        <v/>
      </c>
      <c r="F5410" s="71" t="str">
        <f t="shared" si="850"/>
        <v/>
      </c>
      <c r="G5410" s="72" t="str">
        <f t="shared" si="848"/>
        <v/>
      </c>
      <c r="H5410" s="68" t="str">
        <f t="shared" si="845"/>
        <v/>
      </c>
      <c r="I5410" s="69" t="str">
        <f t="shared" si="841"/>
        <v/>
      </c>
      <c r="J5410" s="70" t="str">
        <f t="shared" si="842"/>
        <v/>
      </c>
      <c r="W5410" s="75" t="e">
        <f t="shared" si="846"/>
        <v>#N/A</v>
      </c>
      <c r="X5410" s="75" t="e">
        <f t="shared" si="849"/>
        <v>#N/A</v>
      </c>
      <c r="Y5410" s="75" t="e">
        <f t="shared" si="847"/>
        <v>#N/A</v>
      </c>
    </row>
    <row r="5411" spans="2:25" ht="12.75" x14ac:dyDescent="0.2">
      <c r="B5411" s="72" t="str">
        <f t="shared" si="843"/>
        <v/>
      </c>
      <c r="C5411" s="58"/>
      <c r="D5411" s="67"/>
      <c r="E5411" s="71" t="str">
        <f t="shared" si="844"/>
        <v/>
      </c>
      <c r="F5411" s="71" t="str">
        <f t="shared" si="850"/>
        <v/>
      </c>
      <c r="G5411" s="72" t="str">
        <f t="shared" si="848"/>
        <v/>
      </c>
      <c r="H5411" s="68" t="str">
        <f t="shared" si="845"/>
        <v/>
      </c>
      <c r="I5411" s="69" t="str">
        <f t="shared" si="841"/>
        <v/>
      </c>
      <c r="J5411" s="70" t="str">
        <f t="shared" si="842"/>
        <v/>
      </c>
      <c r="W5411" s="75" t="e">
        <f t="shared" si="846"/>
        <v>#N/A</v>
      </c>
      <c r="X5411" s="75" t="e">
        <f t="shared" si="849"/>
        <v>#N/A</v>
      </c>
      <c r="Y5411" s="75" t="e">
        <f t="shared" si="847"/>
        <v>#N/A</v>
      </c>
    </row>
    <row r="5412" spans="2:25" ht="12.75" x14ac:dyDescent="0.2">
      <c r="B5412" s="72" t="str">
        <f t="shared" si="843"/>
        <v/>
      </c>
      <c r="C5412" s="58"/>
      <c r="D5412" s="67"/>
      <c r="E5412" s="71" t="str">
        <f t="shared" si="844"/>
        <v/>
      </c>
      <c r="F5412" s="71" t="str">
        <f t="shared" si="850"/>
        <v/>
      </c>
      <c r="G5412" s="72" t="str">
        <f t="shared" si="848"/>
        <v/>
      </c>
      <c r="H5412" s="68" t="str">
        <f t="shared" si="845"/>
        <v/>
      </c>
      <c r="I5412" s="69" t="str">
        <f t="shared" si="841"/>
        <v/>
      </c>
      <c r="J5412" s="70" t="str">
        <f t="shared" si="842"/>
        <v/>
      </c>
      <c r="W5412" s="75" t="e">
        <f t="shared" si="846"/>
        <v>#N/A</v>
      </c>
      <c r="X5412" s="75" t="e">
        <f t="shared" si="849"/>
        <v>#N/A</v>
      </c>
      <c r="Y5412" s="75" t="e">
        <f t="shared" si="847"/>
        <v>#N/A</v>
      </c>
    </row>
    <row r="5413" spans="2:25" ht="12.75" x14ac:dyDescent="0.2">
      <c r="B5413" s="72" t="str">
        <f t="shared" si="843"/>
        <v/>
      </c>
      <c r="C5413" s="58"/>
      <c r="D5413" s="67"/>
      <c r="E5413" s="71" t="str">
        <f t="shared" si="844"/>
        <v/>
      </c>
      <c r="F5413" s="71" t="str">
        <f t="shared" si="850"/>
        <v/>
      </c>
      <c r="G5413" s="72" t="str">
        <f t="shared" si="848"/>
        <v/>
      </c>
      <c r="H5413" s="68" t="str">
        <f t="shared" si="845"/>
        <v/>
      </c>
      <c r="I5413" s="69" t="str">
        <f t="shared" si="841"/>
        <v/>
      </c>
      <c r="J5413" s="70" t="str">
        <f t="shared" si="842"/>
        <v/>
      </c>
      <c r="W5413" s="75" t="e">
        <f t="shared" si="846"/>
        <v>#N/A</v>
      </c>
      <c r="X5413" s="75" t="e">
        <f t="shared" si="849"/>
        <v>#N/A</v>
      </c>
      <c r="Y5413" s="75" t="e">
        <f t="shared" si="847"/>
        <v>#N/A</v>
      </c>
    </row>
    <row r="5414" spans="2:25" ht="12.75" x14ac:dyDescent="0.2">
      <c r="B5414" s="72" t="str">
        <f t="shared" si="843"/>
        <v/>
      </c>
      <c r="C5414" s="58"/>
      <c r="D5414" s="67"/>
      <c r="E5414" s="71" t="str">
        <f t="shared" si="844"/>
        <v/>
      </c>
      <c r="F5414" s="71" t="str">
        <f t="shared" si="850"/>
        <v/>
      </c>
      <c r="G5414" s="72" t="str">
        <f t="shared" si="848"/>
        <v/>
      </c>
      <c r="H5414" s="68" t="str">
        <f t="shared" si="845"/>
        <v/>
      </c>
      <c r="I5414" s="69" t="str">
        <f t="shared" si="841"/>
        <v/>
      </c>
      <c r="J5414" s="70" t="str">
        <f t="shared" si="842"/>
        <v/>
      </c>
      <c r="W5414" s="75" t="e">
        <f t="shared" si="846"/>
        <v>#N/A</v>
      </c>
      <c r="X5414" s="75" t="e">
        <f t="shared" si="849"/>
        <v>#N/A</v>
      </c>
      <c r="Y5414" s="75" t="e">
        <f t="shared" si="847"/>
        <v>#N/A</v>
      </c>
    </row>
    <row r="5415" spans="2:25" ht="12.75" x14ac:dyDescent="0.2">
      <c r="B5415" s="72" t="str">
        <f t="shared" si="843"/>
        <v/>
      </c>
      <c r="C5415" s="58"/>
      <c r="D5415" s="67"/>
      <c r="E5415" s="71" t="str">
        <f t="shared" si="844"/>
        <v/>
      </c>
      <c r="F5415" s="71" t="str">
        <f t="shared" si="850"/>
        <v/>
      </c>
      <c r="G5415" s="72" t="str">
        <f t="shared" si="848"/>
        <v/>
      </c>
      <c r="H5415" s="68" t="str">
        <f t="shared" si="845"/>
        <v/>
      </c>
      <c r="I5415" s="69" t="str">
        <f t="shared" si="841"/>
        <v/>
      </c>
      <c r="J5415" s="70" t="str">
        <f t="shared" si="842"/>
        <v/>
      </c>
      <c r="W5415" s="75" t="e">
        <f t="shared" si="846"/>
        <v>#N/A</v>
      </c>
      <c r="X5415" s="75" t="e">
        <f t="shared" si="849"/>
        <v>#N/A</v>
      </c>
      <c r="Y5415" s="75" t="e">
        <f t="shared" si="847"/>
        <v>#N/A</v>
      </c>
    </row>
    <row r="5416" spans="2:25" ht="12.75" x14ac:dyDescent="0.2">
      <c r="B5416" s="72" t="str">
        <f t="shared" si="843"/>
        <v/>
      </c>
      <c r="C5416" s="58"/>
      <c r="D5416" s="67"/>
      <c r="E5416" s="71" t="str">
        <f t="shared" si="844"/>
        <v/>
      </c>
      <c r="F5416" s="71" t="str">
        <f t="shared" si="850"/>
        <v/>
      </c>
      <c r="G5416" s="72" t="str">
        <f t="shared" si="848"/>
        <v/>
      </c>
      <c r="H5416" s="68" t="str">
        <f t="shared" si="845"/>
        <v/>
      </c>
      <c r="I5416" s="69" t="str">
        <f t="shared" si="841"/>
        <v/>
      </c>
      <c r="J5416" s="70" t="str">
        <f t="shared" si="842"/>
        <v/>
      </c>
      <c r="W5416" s="75" t="e">
        <f t="shared" si="846"/>
        <v>#N/A</v>
      </c>
      <c r="X5416" s="75" t="e">
        <f t="shared" si="849"/>
        <v>#N/A</v>
      </c>
      <c r="Y5416" s="75" t="e">
        <f t="shared" si="847"/>
        <v>#N/A</v>
      </c>
    </row>
    <row r="5417" spans="2:25" ht="12.75" x14ac:dyDescent="0.2">
      <c r="B5417" s="72" t="str">
        <f t="shared" si="843"/>
        <v/>
      </c>
      <c r="C5417" s="58"/>
      <c r="D5417" s="67"/>
      <c r="E5417" s="71" t="str">
        <f t="shared" si="844"/>
        <v/>
      </c>
      <c r="F5417" s="71" t="str">
        <f t="shared" si="850"/>
        <v/>
      </c>
      <c r="G5417" s="72" t="str">
        <f t="shared" si="848"/>
        <v/>
      </c>
      <c r="H5417" s="68" t="str">
        <f t="shared" si="845"/>
        <v/>
      </c>
      <c r="I5417" s="69" t="str">
        <f t="shared" si="841"/>
        <v/>
      </c>
      <c r="J5417" s="70" t="str">
        <f t="shared" si="842"/>
        <v/>
      </c>
      <c r="W5417" s="75" t="e">
        <f t="shared" si="846"/>
        <v>#N/A</v>
      </c>
      <c r="X5417" s="75" t="e">
        <f t="shared" si="849"/>
        <v>#N/A</v>
      </c>
      <c r="Y5417" s="75" t="e">
        <f t="shared" si="847"/>
        <v>#N/A</v>
      </c>
    </row>
    <row r="5418" spans="2:25" ht="12.75" x14ac:dyDescent="0.2">
      <c r="B5418" s="72" t="str">
        <f t="shared" si="843"/>
        <v/>
      </c>
      <c r="C5418" s="58"/>
      <c r="D5418" s="67"/>
      <c r="E5418" s="71" t="str">
        <f t="shared" si="844"/>
        <v/>
      </c>
      <c r="F5418" s="71" t="str">
        <f t="shared" si="850"/>
        <v/>
      </c>
      <c r="G5418" s="72" t="str">
        <f t="shared" si="848"/>
        <v/>
      </c>
      <c r="H5418" s="68" t="str">
        <f t="shared" si="845"/>
        <v/>
      </c>
      <c r="I5418" s="69" t="str">
        <f t="shared" si="841"/>
        <v/>
      </c>
      <c r="J5418" s="70" t="str">
        <f t="shared" si="842"/>
        <v/>
      </c>
      <c r="W5418" s="75" t="e">
        <f t="shared" si="846"/>
        <v>#N/A</v>
      </c>
      <c r="X5418" s="75" t="e">
        <f t="shared" si="849"/>
        <v>#N/A</v>
      </c>
      <c r="Y5418" s="75" t="e">
        <f t="shared" si="847"/>
        <v>#N/A</v>
      </c>
    </row>
    <row r="5419" spans="2:25" ht="12.75" x14ac:dyDescent="0.2">
      <c r="B5419" s="72" t="str">
        <f t="shared" si="843"/>
        <v/>
      </c>
      <c r="C5419" s="58"/>
      <c r="D5419" s="67"/>
      <c r="E5419" s="71" t="str">
        <f t="shared" si="844"/>
        <v/>
      </c>
      <c r="F5419" s="71" t="str">
        <f t="shared" si="850"/>
        <v/>
      </c>
      <c r="G5419" s="72" t="str">
        <f t="shared" si="848"/>
        <v/>
      </c>
      <c r="H5419" s="68" t="str">
        <f t="shared" si="845"/>
        <v/>
      </c>
      <c r="I5419" s="69" t="str">
        <f t="shared" si="841"/>
        <v/>
      </c>
      <c r="J5419" s="70" t="str">
        <f t="shared" si="842"/>
        <v/>
      </c>
      <c r="W5419" s="75" t="e">
        <f t="shared" si="846"/>
        <v>#N/A</v>
      </c>
      <c r="X5419" s="75" t="e">
        <f t="shared" si="849"/>
        <v>#N/A</v>
      </c>
      <c r="Y5419" s="75" t="e">
        <f t="shared" si="847"/>
        <v>#N/A</v>
      </c>
    </row>
    <row r="5420" spans="2:25" ht="12.75" x14ac:dyDescent="0.2">
      <c r="B5420" s="72" t="str">
        <f t="shared" si="843"/>
        <v/>
      </c>
      <c r="C5420" s="58"/>
      <c r="D5420" s="67"/>
      <c r="E5420" s="71" t="str">
        <f t="shared" si="844"/>
        <v/>
      </c>
      <c r="F5420" s="71" t="str">
        <f t="shared" si="850"/>
        <v/>
      </c>
      <c r="G5420" s="72" t="str">
        <f t="shared" si="848"/>
        <v/>
      </c>
      <c r="H5420" s="68" t="str">
        <f t="shared" si="845"/>
        <v/>
      </c>
      <c r="I5420" s="69" t="str">
        <f t="shared" si="841"/>
        <v/>
      </c>
      <c r="J5420" s="70" t="str">
        <f t="shared" si="842"/>
        <v/>
      </c>
      <c r="W5420" s="75" t="e">
        <f t="shared" si="846"/>
        <v>#N/A</v>
      </c>
      <c r="X5420" s="75" t="e">
        <f t="shared" si="849"/>
        <v>#N/A</v>
      </c>
      <c r="Y5420" s="75" t="e">
        <f t="shared" si="847"/>
        <v>#N/A</v>
      </c>
    </row>
    <row r="5421" spans="2:25" ht="12.75" x14ac:dyDescent="0.2">
      <c r="B5421" s="72" t="str">
        <f t="shared" si="843"/>
        <v/>
      </c>
      <c r="C5421" s="58"/>
      <c r="D5421" s="67"/>
      <c r="E5421" s="71" t="str">
        <f t="shared" si="844"/>
        <v/>
      </c>
      <c r="F5421" s="71" t="str">
        <f t="shared" si="850"/>
        <v/>
      </c>
      <c r="G5421" s="72" t="str">
        <f t="shared" si="848"/>
        <v/>
      </c>
      <c r="H5421" s="68" t="str">
        <f t="shared" si="845"/>
        <v/>
      </c>
      <c r="I5421" s="69" t="str">
        <f t="shared" si="841"/>
        <v/>
      </c>
      <c r="J5421" s="70" t="str">
        <f t="shared" si="842"/>
        <v/>
      </c>
      <c r="W5421" s="75" t="e">
        <f t="shared" si="846"/>
        <v>#N/A</v>
      </c>
      <c r="X5421" s="75" t="e">
        <f t="shared" si="849"/>
        <v>#N/A</v>
      </c>
      <c r="Y5421" s="75" t="e">
        <f t="shared" si="847"/>
        <v>#N/A</v>
      </c>
    </row>
    <row r="5422" spans="2:25" ht="12.75" x14ac:dyDescent="0.2">
      <c r="B5422" s="72" t="str">
        <f t="shared" si="843"/>
        <v/>
      </c>
      <c r="C5422" s="58"/>
      <c r="D5422" s="67"/>
      <c r="E5422" s="71" t="str">
        <f t="shared" si="844"/>
        <v/>
      </c>
      <c r="F5422" s="71" t="str">
        <f t="shared" si="850"/>
        <v/>
      </c>
      <c r="G5422" s="72" t="str">
        <f t="shared" si="848"/>
        <v/>
      </c>
      <c r="H5422" s="68" t="str">
        <f t="shared" si="845"/>
        <v/>
      </c>
      <c r="I5422" s="69" t="str">
        <f t="shared" si="841"/>
        <v/>
      </c>
      <c r="J5422" s="70" t="str">
        <f t="shared" si="842"/>
        <v/>
      </c>
      <c r="W5422" s="75" t="e">
        <f t="shared" si="846"/>
        <v>#N/A</v>
      </c>
      <c r="X5422" s="75" t="e">
        <f t="shared" si="849"/>
        <v>#N/A</v>
      </c>
      <c r="Y5422" s="75" t="e">
        <f t="shared" si="847"/>
        <v>#N/A</v>
      </c>
    </row>
    <row r="5423" spans="2:25" ht="12.75" x14ac:dyDescent="0.2">
      <c r="B5423" s="72" t="str">
        <f t="shared" si="843"/>
        <v/>
      </c>
      <c r="C5423" s="58"/>
      <c r="D5423" s="67"/>
      <c r="E5423" s="71" t="str">
        <f t="shared" si="844"/>
        <v/>
      </c>
      <c r="F5423" s="71" t="str">
        <f t="shared" si="850"/>
        <v/>
      </c>
      <c r="G5423" s="72" t="str">
        <f t="shared" si="848"/>
        <v/>
      </c>
      <c r="H5423" s="68" t="str">
        <f t="shared" si="845"/>
        <v/>
      </c>
      <c r="I5423" s="69" t="str">
        <f t="shared" si="841"/>
        <v/>
      </c>
      <c r="J5423" s="70" t="str">
        <f t="shared" si="842"/>
        <v/>
      </c>
      <c r="W5423" s="75" t="e">
        <f t="shared" si="846"/>
        <v>#N/A</v>
      </c>
      <c r="X5423" s="75" t="e">
        <f t="shared" si="849"/>
        <v>#N/A</v>
      </c>
      <c r="Y5423" s="75" t="e">
        <f t="shared" si="847"/>
        <v>#N/A</v>
      </c>
    </row>
    <row r="5424" spans="2:25" ht="12.75" x14ac:dyDescent="0.2">
      <c r="B5424" s="72" t="str">
        <f t="shared" si="843"/>
        <v/>
      </c>
      <c r="C5424" s="58"/>
      <c r="D5424" s="67"/>
      <c r="E5424" s="71" t="str">
        <f t="shared" si="844"/>
        <v/>
      </c>
      <c r="F5424" s="71" t="str">
        <f t="shared" si="850"/>
        <v/>
      </c>
      <c r="G5424" s="72" t="str">
        <f t="shared" si="848"/>
        <v/>
      </c>
      <c r="H5424" s="68" t="str">
        <f t="shared" si="845"/>
        <v/>
      </c>
      <c r="I5424" s="69" t="str">
        <f t="shared" si="841"/>
        <v/>
      </c>
      <c r="J5424" s="70" t="str">
        <f t="shared" si="842"/>
        <v/>
      </c>
      <c r="W5424" s="75" t="e">
        <f t="shared" si="846"/>
        <v>#N/A</v>
      </c>
      <c r="X5424" s="75" t="e">
        <f t="shared" si="849"/>
        <v>#N/A</v>
      </c>
      <c r="Y5424" s="75" t="e">
        <f t="shared" si="847"/>
        <v>#N/A</v>
      </c>
    </row>
    <row r="5425" spans="2:25" ht="12.75" x14ac:dyDescent="0.2">
      <c r="B5425" s="72" t="str">
        <f t="shared" si="843"/>
        <v/>
      </c>
      <c r="C5425" s="58"/>
      <c r="D5425" s="67"/>
      <c r="E5425" s="71" t="str">
        <f t="shared" si="844"/>
        <v/>
      </c>
      <c r="F5425" s="71" t="str">
        <f t="shared" si="850"/>
        <v/>
      </c>
      <c r="G5425" s="72" t="str">
        <f t="shared" si="848"/>
        <v/>
      </c>
      <c r="H5425" s="68" t="str">
        <f t="shared" si="845"/>
        <v/>
      </c>
      <c r="I5425" s="69" t="str">
        <f t="shared" si="841"/>
        <v/>
      </c>
      <c r="J5425" s="70" t="str">
        <f t="shared" si="842"/>
        <v/>
      </c>
      <c r="W5425" s="75" t="e">
        <f t="shared" si="846"/>
        <v>#N/A</v>
      </c>
      <c r="X5425" s="75" t="e">
        <f t="shared" si="849"/>
        <v>#N/A</v>
      </c>
      <c r="Y5425" s="75" t="e">
        <f t="shared" si="847"/>
        <v>#N/A</v>
      </c>
    </row>
    <row r="5426" spans="2:25" ht="12.75" x14ac:dyDescent="0.2">
      <c r="B5426" s="72" t="str">
        <f t="shared" si="843"/>
        <v/>
      </c>
      <c r="C5426" s="58"/>
      <c r="D5426" s="67"/>
      <c r="E5426" s="71" t="str">
        <f t="shared" si="844"/>
        <v/>
      </c>
      <c r="F5426" s="71" t="str">
        <f t="shared" si="850"/>
        <v/>
      </c>
      <c r="G5426" s="72" t="str">
        <f t="shared" si="848"/>
        <v/>
      </c>
      <c r="H5426" s="68" t="str">
        <f t="shared" si="845"/>
        <v/>
      </c>
      <c r="I5426" s="69" t="str">
        <f t="shared" si="841"/>
        <v/>
      </c>
      <c r="J5426" s="70" t="str">
        <f t="shared" si="842"/>
        <v/>
      </c>
      <c r="W5426" s="75" t="e">
        <f t="shared" si="846"/>
        <v>#N/A</v>
      </c>
      <c r="X5426" s="75" t="e">
        <f t="shared" si="849"/>
        <v>#N/A</v>
      </c>
      <c r="Y5426" s="75" t="e">
        <f t="shared" si="847"/>
        <v>#N/A</v>
      </c>
    </row>
    <row r="5427" spans="2:25" ht="12.75" x14ac:dyDescent="0.2">
      <c r="B5427" s="72" t="str">
        <f t="shared" si="843"/>
        <v/>
      </c>
      <c r="C5427" s="58"/>
      <c r="D5427" s="67"/>
      <c r="E5427" s="71" t="str">
        <f t="shared" si="844"/>
        <v/>
      </c>
      <c r="F5427" s="71" t="str">
        <f t="shared" si="850"/>
        <v/>
      </c>
      <c r="G5427" s="72" t="str">
        <f t="shared" si="848"/>
        <v/>
      </c>
      <c r="H5427" s="68" t="str">
        <f t="shared" si="845"/>
        <v/>
      </c>
      <c r="I5427" s="69" t="str">
        <f t="shared" si="841"/>
        <v/>
      </c>
      <c r="J5427" s="70" t="str">
        <f t="shared" si="842"/>
        <v/>
      </c>
      <c r="W5427" s="75" t="e">
        <f t="shared" si="846"/>
        <v>#N/A</v>
      </c>
      <c r="X5427" s="75" t="e">
        <f t="shared" si="849"/>
        <v>#N/A</v>
      </c>
      <c r="Y5427" s="75" t="e">
        <f t="shared" si="847"/>
        <v>#N/A</v>
      </c>
    </row>
    <row r="5428" spans="2:25" ht="12.75" x14ac:dyDescent="0.2">
      <c r="B5428" s="72" t="str">
        <f t="shared" si="843"/>
        <v/>
      </c>
      <c r="C5428" s="58"/>
      <c r="D5428" s="67"/>
      <c r="E5428" s="71" t="str">
        <f t="shared" si="844"/>
        <v/>
      </c>
      <c r="F5428" s="71" t="str">
        <f t="shared" si="850"/>
        <v/>
      </c>
      <c r="G5428" s="72" t="str">
        <f t="shared" si="848"/>
        <v/>
      </c>
      <c r="H5428" s="68" t="str">
        <f t="shared" si="845"/>
        <v/>
      </c>
      <c r="I5428" s="69" t="str">
        <f t="shared" si="841"/>
        <v/>
      </c>
      <c r="J5428" s="70" t="str">
        <f t="shared" si="842"/>
        <v/>
      </c>
      <c r="W5428" s="75" t="e">
        <f t="shared" si="846"/>
        <v>#N/A</v>
      </c>
      <c r="X5428" s="75" t="e">
        <f t="shared" si="849"/>
        <v>#N/A</v>
      </c>
      <c r="Y5428" s="75" t="e">
        <f t="shared" si="847"/>
        <v>#N/A</v>
      </c>
    </row>
    <row r="5429" spans="2:25" ht="12.75" x14ac:dyDescent="0.2">
      <c r="B5429" s="72" t="str">
        <f t="shared" si="843"/>
        <v/>
      </c>
      <c r="C5429" s="58"/>
      <c r="D5429" s="67"/>
      <c r="E5429" s="71" t="str">
        <f t="shared" si="844"/>
        <v/>
      </c>
      <c r="F5429" s="71" t="str">
        <f t="shared" si="850"/>
        <v/>
      </c>
      <c r="G5429" s="72" t="str">
        <f t="shared" si="848"/>
        <v/>
      </c>
      <c r="H5429" s="68" t="str">
        <f t="shared" si="845"/>
        <v/>
      </c>
      <c r="I5429" s="69" t="str">
        <f t="shared" si="841"/>
        <v/>
      </c>
      <c r="J5429" s="70" t="str">
        <f t="shared" si="842"/>
        <v/>
      </c>
      <c r="W5429" s="75" t="e">
        <f t="shared" si="846"/>
        <v>#N/A</v>
      </c>
      <c r="X5429" s="75" t="e">
        <f t="shared" si="849"/>
        <v>#N/A</v>
      </c>
      <c r="Y5429" s="75" t="e">
        <f t="shared" si="847"/>
        <v>#N/A</v>
      </c>
    </row>
    <row r="5430" spans="2:25" ht="12.75" x14ac:dyDescent="0.2">
      <c r="B5430" s="72" t="str">
        <f t="shared" si="843"/>
        <v/>
      </c>
      <c r="C5430" s="58"/>
      <c r="D5430" s="67"/>
      <c r="E5430" s="71" t="str">
        <f t="shared" si="844"/>
        <v/>
      </c>
      <c r="F5430" s="71" t="str">
        <f t="shared" si="850"/>
        <v/>
      </c>
      <c r="G5430" s="72" t="str">
        <f t="shared" si="848"/>
        <v/>
      </c>
      <c r="H5430" s="68" t="str">
        <f t="shared" si="845"/>
        <v/>
      </c>
      <c r="I5430" s="69" t="str">
        <f t="shared" si="841"/>
        <v/>
      </c>
      <c r="J5430" s="70" t="str">
        <f t="shared" si="842"/>
        <v/>
      </c>
      <c r="W5430" s="75" t="e">
        <f t="shared" si="846"/>
        <v>#N/A</v>
      </c>
      <c r="X5430" s="75" t="e">
        <f t="shared" si="849"/>
        <v>#N/A</v>
      </c>
      <c r="Y5430" s="75" t="e">
        <f t="shared" si="847"/>
        <v>#N/A</v>
      </c>
    </row>
    <row r="5431" spans="2:25" ht="12.75" x14ac:dyDescent="0.2">
      <c r="B5431" s="72" t="str">
        <f t="shared" si="843"/>
        <v/>
      </c>
      <c r="C5431" s="58"/>
      <c r="D5431" s="67"/>
      <c r="E5431" s="71" t="str">
        <f t="shared" si="844"/>
        <v/>
      </c>
      <c r="F5431" s="71" t="str">
        <f t="shared" si="850"/>
        <v/>
      </c>
      <c r="G5431" s="72" t="str">
        <f t="shared" si="848"/>
        <v/>
      </c>
      <c r="H5431" s="68" t="str">
        <f t="shared" si="845"/>
        <v/>
      </c>
      <c r="I5431" s="69" t="str">
        <f t="shared" si="841"/>
        <v/>
      </c>
      <c r="J5431" s="70" t="str">
        <f t="shared" si="842"/>
        <v/>
      </c>
      <c r="W5431" s="75" t="e">
        <f t="shared" si="846"/>
        <v>#N/A</v>
      </c>
      <c r="X5431" s="75" t="e">
        <f t="shared" si="849"/>
        <v>#N/A</v>
      </c>
      <c r="Y5431" s="75" t="e">
        <f t="shared" si="847"/>
        <v>#N/A</v>
      </c>
    </row>
    <row r="5432" spans="2:25" ht="12.75" x14ac:dyDescent="0.2">
      <c r="B5432" s="72" t="str">
        <f t="shared" si="843"/>
        <v/>
      </c>
      <c r="C5432" s="58"/>
      <c r="D5432" s="67"/>
      <c r="E5432" s="71" t="str">
        <f t="shared" si="844"/>
        <v/>
      </c>
      <c r="F5432" s="71" t="str">
        <f t="shared" si="850"/>
        <v/>
      </c>
      <c r="G5432" s="72" t="str">
        <f t="shared" si="848"/>
        <v/>
      </c>
      <c r="H5432" s="68" t="str">
        <f t="shared" si="845"/>
        <v/>
      </c>
      <c r="I5432" s="69" t="str">
        <f t="shared" si="841"/>
        <v/>
      </c>
      <c r="J5432" s="70" t="str">
        <f t="shared" si="842"/>
        <v/>
      </c>
      <c r="W5432" s="75" t="e">
        <f t="shared" si="846"/>
        <v>#N/A</v>
      </c>
      <c r="X5432" s="75" t="e">
        <f t="shared" si="849"/>
        <v>#N/A</v>
      </c>
      <c r="Y5432" s="75" t="e">
        <f t="shared" si="847"/>
        <v>#N/A</v>
      </c>
    </row>
    <row r="5433" spans="2:25" ht="12.75" x14ac:dyDescent="0.2">
      <c r="B5433" s="72" t="str">
        <f t="shared" si="843"/>
        <v/>
      </c>
      <c r="C5433" s="58"/>
      <c r="D5433" s="67"/>
      <c r="E5433" s="71" t="str">
        <f t="shared" si="844"/>
        <v/>
      </c>
      <c r="F5433" s="71" t="str">
        <f t="shared" si="850"/>
        <v/>
      </c>
      <c r="G5433" s="72" t="str">
        <f t="shared" si="848"/>
        <v/>
      </c>
      <c r="H5433" s="68" t="str">
        <f t="shared" si="845"/>
        <v/>
      </c>
      <c r="I5433" s="69" t="str">
        <f t="shared" si="841"/>
        <v/>
      </c>
      <c r="J5433" s="70" t="str">
        <f t="shared" si="842"/>
        <v/>
      </c>
      <c r="W5433" s="75" t="e">
        <f t="shared" si="846"/>
        <v>#N/A</v>
      </c>
      <c r="X5433" s="75" t="e">
        <f t="shared" si="849"/>
        <v>#N/A</v>
      </c>
      <c r="Y5433" s="75" t="e">
        <f t="shared" si="847"/>
        <v>#N/A</v>
      </c>
    </row>
    <row r="5434" spans="2:25" ht="12.75" x14ac:dyDescent="0.2">
      <c r="B5434" s="72" t="str">
        <f t="shared" si="843"/>
        <v/>
      </c>
      <c r="C5434" s="58"/>
      <c r="D5434" s="67"/>
      <c r="E5434" s="71" t="str">
        <f t="shared" si="844"/>
        <v/>
      </c>
      <c r="F5434" s="71" t="str">
        <f t="shared" si="850"/>
        <v/>
      </c>
      <c r="G5434" s="72" t="str">
        <f t="shared" si="848"/>
        <v/>
      </c>
      <c r="H5434" s="68" t="str">
        <f t="shared" si="845"/>
        <v/>
      </c>
      <c r="I5434" s="69" t="str">
        <f t="shared" si="841"/>
        <v/>
      </c>
      <c r="J5434" s="70" t="str">
        <f t="shared" si="842"/>
        <v/>
      </c>
      <c r="W5434" s="75" t="e">
        <f t="shared" si="846"/>
        <v>#N/A</v>
      </c>
      <c r="X5434" s="75" t="e">
        <f t="shared" si="849"/>
        <v>#N/A</v>
      </c>
      <c r="Y5434" s="75" t="e">
        <f t="shared" si="847"/>
        <v>#N/A</v>
      </c>
    </row>
    <row r="5435" spans="2:25" ht="12.75" x14ac:dyDescent="0.2">
      <c r="B5435" s="72" t="str">
        <f t="shared" si="843"/>
        <v/>
      </c>
      <c r="C5435" s="58"/>
      <c r="D5435" s="67"/>
      <c r="E5435" s="71" t="str">
        <f t="shared" si="844"/>
        <v/>
      </c>
      <c r="F5435" s="71" t="str">
        <f t="shared" si="850"/>
        <v/>
      </c>
      <c r="G5435" s="72" t="str">
        <f t="shared" si="848"/>
        <v/>
      </c>
      <c r="H5435" s="68" t="str">
        <f t="shared" si="845"/>
        <v/>
      </c>
      <c r="I5435" s="69" t="str">
        <f t="shared" si="841"/>
        <v/>
      </c>
      <c r="J5435" s="70" t="str">
        <f t="shared" si="842"/>
        <v/>
      </c>
      <c r="W5435" s="75" t="e">
        <f t="shared" si="846"/>
        <v>#N/A</v>
      </c>
      <c r="X5435" s="75" t="e">
        <f t="shared" si="849"/>
        <v>#N/A</v>
      </c>
      <c r="Y5435" s="75" t="e">
        <f t="shared" si="847"/>
        <v>#N/A</v>
      </c>
    </row>
    <row r="5436" spans="2:25" ht="12.75" x14ac:dyDescent="0.2">
      <c r="B5436" s="72" t="str">
        <f t="shared" si="843"/>
        <v/>
      </c>
      <c r="C5436" s="58"/>
      <c r="D5436" s="67"/>
      <c r="E5436" s="71" t="str">
        <f t="shared" si="844"/>
        <v/>
      </c>
      <c r="F5436" s="71" t="str">
        <f t="shared" si="850"/>
        <v/>
      </c>
      <c r="G5436" s="72" t="str">
        <f t="shared" si="848"/>
        <v/>
      </c>
      <c r="H5436" s="68" t="str">
        <f t="shared" si="845"/>
        <v/>
      </c>
      <c r="I5436" s="69" t="str">
        <f t="shared" si="841"/>
        <v/>
      </c>
      <c r="J5436" s="70" t="str">
        <f t="shared" si="842"/>
        <v/>
      </c>
      <c r="W5436" s="75" t="e">
        <f t="shared" si="846"/>
        <v>#N/A</v>
      </c>
      <c r="X5436" s="75" t="e">
        <f t="shared" si="849"/>
        <v>#N/A</v>
      </c>
      <c r="Y5436" s="75" t="e">
        <f t="shared" si="847"/>
        <v>#N/A</v>
      </c>
    </row>
    <row r="5437" spans="2:25" ht="12.75" x14ac:dyDescent="0.2">
      <c r="B5437" s="72" t="str">
        <f t="shared" si="843"/>
        <v/>
      </c>
      <c r="C5437" s="58"/>
      <c r="D5437" s="67"/>
      <c r="E5437" s="71" t="str">
        <f t="shared" si="844"/>
        <v/>
      </c>
      <c r="F5437" s="71" t="str">
        <f t="shared" si="850"/>
        <v/>
      </c>
      <c r="G5437" s="72" t="str">
        <f t="shared" si="848"/>
        <v/>
      </c>
      <c r="H5437" s="68" t="str">
        <f t="shared" si="845"/>
        <v/>
      </c>
      <c r="I5437" s="69" t="str">
        <f t="shared" si="841"/>
        <v/>
      </c>
      <c r="J5437" s="70" t="str">
        <f t="shared" si="842"/>
        <v/>
      </c>
      <c r="W5437" s="75" t="e">
        <f t="shared" si="846"/>
        <v>#N/A</v>
      </c>
      <c r="X5437" s="75" t="e">
        <f t="shared" si="849"/>
        <v>#N/A</v>
      </c>
      <c r="Y5437" s="75" t="e">
        <f t="shared" si="847"/>
        <v>#N/A</v>
      </c>
    </row>
    <row r="5438" spans="2:25" ht="12.75" x14ac:dyDescent="0.2">
      <c r="B5438" s="72" t="str">
        <f t="shared" si="843"/>
        <v/>
      </c>
      <c r="C5438" s="58"/>
      <c r="D5438" s="67"/>
      <c r="E5438" s="71" t="str">
        <f t="shared" si="844"/>
        <v/>
      </c>
      <c r="F5438" s="71" t="str">
        <f t="shared" si="850"/>
        <v/>
      </c>
      <c r="G5438" s="72" t="str">
        <f t="shared" si="848"/>
        <v/>
      </c>
      <c r="H5438" s="68" t="str">
        <f t="shared" si="845"/>
        <v/>
      </c>
      <c r="I5438" s="69" t="str">
        <f t="shared" si="841"/>
        <v/>
      </c>
      <c r="J5438" s="70" t="str">
        <f t="shared" si="842"/>
        <v/>
      </c>
      <c r="W5438" s="75" t="e">
        <f t="shared" si="846"/>
        <v>#N/A</v>
      </c>
      <c r="X5438" s="75" t="e">
        <f t="shared" si="849"/>
        <v>#N/A</v>
      </c>
      <c r="Y5438" s="75" t="e">
        <f t="shared" si="847"/>
        <v>#N/A</v>
      </c>
    </row>
    <row r="5439" spans="2:25" ht="12.75" x14ac:dyDescent="0.2">
      <c r="B5439" s="72" t="str">
        <f t="shared" si="843"/>
        <v/>
      </c>
      <c r="C5439" s="58"/>
      <c r="D5439" s="67"/>
      <c r="E5439" s="71" t="str">
        <f t="shared" si="844"/>
        <v/>
      </c>
      <c r="F5439" s="71" t="str">
        <f t="shared" si="850"/>
        <v/>
      </c>
      <c r="G5439" s="72" t="str">
        <f t="shared" si="848"/>
        <v/>
      </c>
      <c r="H5439" s="68" t="str">
        <f t="shared" si="845"/>
        <v/>
      </c>
      <c r="I5439" s="69" t="str">
        <f t="shared" si="841"/>
        <v/>
      </c>
      <c r="J5439" s="70" t="str">
        <f t="shared" si="842"/>
        <v/>
      </c>
      <c r="W5439" s="75" t="e">
        <f t="shared" si="846"/>
        <v>#N/A</v>
      </c>
      <c r="X5439" s="75" t="e">
        <f t="shared" si="849"/>
        <v>#N/A</v>
      </c>
      <c r="Y5439" s="75" t="e">
        <f t="shared" si="847"/>
        <v>#N/A</v>
      </c>
    </row>
    <row r="5440" spans="2:25" ht="12.75" x14ac:dyDescent="0.2">
      <c r="B5440" s="72" t="str">
        <f t="shared" si="843"/>
        <v/>
      </c>
      <c r="C5440" s="58"/>
      <c r="D5440" s="67"/>
      <c r="E5440" s="71" t="str">
        <f t="shared" si="844"/>
        <v/>
      </c>
      <c r="F5440" s="71" t="str">
        <f t="shared" si="850"/>
        <v/>
      </c>
      <c r="G5440" s="72" t="str">
        <f t="shared" si="848"/>
        <v/>
      </c>
      <c r="H5440" s="68" t="str">
        <f t="shared" si="845"/>
        <v/>
      </c>
      <c r="I5440" s="69" t="str">
        <f t="shared" si="841"/>
        <v/>
      </c>
      <c r="J5440" s="70" t="str">
        <f t="shared" si="842"/>
        <v/>
      </c>
      <c r="W5440" s="75" t="e">
        <f t="shared" si="846"/>
        <v>#N/A</v>
      </c>
      <c r="X5440" s="75" t="e">
        <f t="shared" si="849"/>
        <v>#N/A</v>
      </c>
      <c r="Y5440" s="75" t="e">
        <f t="shared" si="847"/>
        <v>#N/A</v>
      </c>
    </row>
    <row r="5441" spans="2:25" ht="12.75" x14ac:dyDescent="0.2">
      <c r="B5441" s="72" t="str">
        <f t="shared" si="843"/>
        <v/>
      </c>
      <c r="C5441" s="58"/>
      <c r="D5441" s="67"/>
      <c r="E5441" s="71" t="str">
        <f t="shared" si="844"/>
        <v/>
      </c>
      <c r="F5441" s="71" t="str">
        <f t="shared" si="850"/>
        <v/>
      </c>
      <c r="G5441" s="72" t="str">
        <f t="shared" si="848"/>
        <v/>
      </c>
      <c r="H5441" s="68" t="str">
        <f t="shared" si="845"/>
        <v/>
      </c>
      <c r="I5441" s="69" t="str">
        <f t="shared" si="841"/>
        <v/>
      </c>
      <c r="J5441" s="70" t="str">
        <f t="shared" si="842"/>
        <v/>
      </c>
      <c r="W5441" s="75" t="e">
        <f t="shared" si="846"/>
        <v>#N/A</v>
      </c>
      <c r="X5441" s="75" t="e">
        <f t="shared" si="849"/>
        <v>#N/A</v>
      </c>
      <c r="Y5441" s="75" t="e">
        <f t="shared" si="847"/>
        <v>#N/A</v>
      </c>
    </row>
    <row r="5442" spans="2:25" ht="12.75" x14ac:dyDescent="0.2">
      <c r="B5442" s="72" t="str">
        <f t="shared" si="843"/>
        <v/>
      </c>
      <c r="C5442" s="58"/>
      <c r="D5442" s="67"/>
      <c r="E5442" s="71" t="str">
        <f t="shared" si="844"/>
        <v/>
      </c>
      <c r="F5442" s="71" t="str">
        <f t="shared" si="850"/>
        <v/>
      </c>
      <c r="G5442" s="72" t="str">
        <f t="shared" si="848"/>
        <v/>
      </c>
      <c r="H5442" s="68" t="str">
        <f t="shared" si="845"/>
        <v/>
      </c>
      <c r="I5442" s="69" t="str">
        <f t="shared" si="841"/>
        <v/>
      </c>
      <c r="J5442" s="70" t="str">
        <f t="shared" si="842"/>
        <v/>
      </c>
      <c r="W5442" s="75" t="e">
        <f t="shared" si="846"/>
        <v>#N/A</v>
      </c>
      <c r="X5442" s="75" t="e">
        <f t="shared" si="849"/>
        <v>#N/A</v>
      </c>
      <c r="Y5442" s="75" t="e">
        <f t="shared" si="847"/>
        <v>#N/A</v>
      </c>
    </row>
    <row r="5443" spans="2:25" ht="12.75" x14ac:dyDescent="0.2">
      <c r="B5443" s="72" t="str">
        <f t="shared" si="843"/>
        <v/>
      </c>
      <c r="C5443" s="58"/>
      <c r="D5443" s="67"/>
      <c r="E5443" s="71" t="str">
        <f t="shared" si="844"/>
        <v/>
      </c>
      <c r="F5443" s="71" t="str">
        <f t="shared" si="850"/>
        <v/>
      </c>
      <c r="G5443" s="72" t="str">
        <f t="shared" si="848"/>
        <v/>
      </c>
      <c r="H5443" s="68" t="str">
        <f t="shared" si="845"/>
        <v/>
      </c>
      <c r="I5443" s="69" t="str">
        <f t="shared" ref="I5443:I5506" si="851">IF(ISBLANK(D5443)=FALSE,ABS(E5443-$S$15),"")</f>
        <v/>
      </c>
      <c r="J5443" s="70" t="str">
        <f t="shared" ref="J5443:J5506" si="852">IF(ISBLANK(D5443)=FALSE,IF((I5443/$S$16)&gt;4.5,"X",""),"")</f>
        <v/>
      </c>
      <c r="W5443" s="75" t="e">
        <f t="shared" si="846"/>
        <v>#N/A</v>
      </c>
      <c r="X5443" s="75" t="e">
        <f t="shared" si="849"/>
        <v>#N/A</v>
      </c>
      <c r="Y5443" s="75" t="e">
        <f t="shared" si="847"/>
        <v>#N/A</v>
      </c>
    </row>
    <row r="5444" spans="2:25" ht="12.75" x14ac:dyDescent="0.2">
      <c r="B5444" s="72" t="str">
        <f t="shared" ref="B5444:B5507" si="853">IF(ISBLANK(D5444)=FALSE,ABS(G5444-H5444),"")</f>
        <v/>
      </c>
      <c r="C5444" s="58"/>
      <c r="D5444" s="67"/>
      <c r="E5444" s="71" t="str">
        <f t="shared" ref="E5444:E5507" si="854">IF(ISBLANK(D5444)=FALSE,IF($O$20=1,(D5444),IF($O$20=2,LN(D5444),IF($O$20=3,SQRT(D5444),-1/D5444))),"")</f>
        <v/>
      </c>
      <c r="F5444" s="71" t="str">
        <f t="shared" si="850"/>
        <v/>
      </c>
      <c r="G5444" s="72" t="str">
        <f t="shared" si="848"/>
        <v/>
      </c>
      <c r="H5444" s="68" t="str">
        <f t="shared" ref="H5444:H5507" si="855">IF(ISBLANK(D5444)=FALSE,NORMSDIST(F5444),"")</f>
        <v/>
      </c>
      <c r="I5444" s="69" t="str">
        <f t="shared" si="851"/>
        <v/>
      </c>
      <c r="J5444" s="70" t="str">
        <f t="shared" si="852"/>
        <v/>
      </c>
      <c r="W5444" s="75" t="e">
        <f t="shared" ref="W5444:W5507" si="856">IF(ISBLANK(D5444)=FALSE,IF($O$20=1,(D5444),IF($O$20=2,LN(D5444),IF($O$20=3,SQRT(D5444),-1/D5444))),NA())</f>
        <v>#N/A</v>
      </c>
      <c r="X5444" s="75" t="e">
        <f t="shared" si="849"/>
        <v>#N/A</v>
      </c>
      <c r="Y5444" s="75" t="e">
        <f t="shared" ref="Y5444:Y5507" si="857">IF(ISBLANK(D5444)=FALSE,_xlfn.NORM.S.DIST(F5444,TRUE),NA())</f>
        <v>#N/A</v>
      </c>
    </row>
    <row r="5445" spans="2:25" ht="12.75" x14ac:dyDescent="0.2">
      <c r="B5445" s="72" t="str">
        <f t="shared" si="853"/>
        <v/>
      </c>
      <c r="C5445" s="58"/>
      <c r="D5445" s="67"/>
      <c r="E5445" s="71" t="str">
        <f t="shared" si="854"/>
        <v/>
      </c>
      <c r="F5445" s="71" t="str">
        <f t="shared" si="850"/>
        <v/>
      </c>
      <c r="G5445" s="72" t="str">
        <f t="shared" ref="G5445:G5508" si="858">IF(ISBLANK(D5445)=FALSE,G5444+1/$M$6,"")</f>
        <v/>
      </c>
      <c r="H5445" s="68" t="str">
        <f t="shared" si="855"/>
        <v/>
      </c>
      <c r="I5445" s="69" t="str">
        <f t="shared" si="851"/>
        <v/>
      </c>
      <c r="J5445" s="70" t="str">
        <f t="shared" si="852"/>
        <v/>
      </c>
      <c r="W5445" s="75" t="e">
        <f t="shared" si="856"/>
        <v>#N/A</v>
      </c>
      <c r="X5445" s="75" t="e">
        <f t="shared" ref="X5445:X5508" si="859">IF(ISBLANK(D5445)=FALSE,X5444+1/$M$6,NA())</f>
        <v>#N/A</v>
      </c>
      <c r="Y5445" s="75" t="e">
        <f t="shared" si="857"/>
        <v>#N/A</v>
      </c>
    </row>
    <row r="5446" spans="2:25" ht="12.75" x14ac:dyDescent="0.2">
      <c r="B5446" s="72" t="str">
        <f t="shared" si="853"/>
        <v/>
      </c>
      <c r="C5446" s="58"/>
      <c r="D5446" s="67"/>
      <c r="E5446" s="71" t="str">
        <f t="shared" si="854"/>
        <v/>
      </c>
      <c r="F5446" s="71" t="str">
        <f t="shared" si="850"/>
        <v/>
      </c>
      <c r="G5446" s="72" t="str">
        <f t="shared" si="858"/>
        <v/>
      </c>
      <c r="H5446" s="68" t="str">
        <f t="shared" si="855"/>
        <v/>
      </c>
      <c r="I5446" s="69" t="str">
        <f t="shared" si="851"/>
        <v/>
      </c>
      <c r="J5446" s="70" t="str">
        <f t="shared" si="852"/>
        <v/>
      </c>
      <c r="W5446" s="75" t="e">
        <f t="shared" si="856"/>
        <v>#N/A</v>
      </c>
      <c r="X5446" s="75" t="e">
        <f t="shared" si="859"/>
        <v>#N/A</v>
      </c>
      <c r="Y5446" s="75" t="e">
        <f t="shared" si="857"/>
        <v>#N/A</v>
      </c>
    </row>
    <row r="5447" spans="2:25" ht="12.75" x14ac:dyDescent="0.2">
      <c r="B5447" s="72" t="str">
        <f t="shared" si="853"/>
        <v/>
      </c>
      <c r="C5447" s="58"/>
      <c r="D5447" s="67"/>
      <c r="E5447" s="71" t="str">
        <f t="shared" si="854"/>
        <v/>
      </c>
      <c r="F5447" s="71" t="str">
        <f t="shared" si="850"/>
        <v/>
      </c>
      <c r="G5447" s="72" t="str">
        <f t="shared" si="858"/>
        <v/>
      </c>
      <c r="H5447" s="68" t="str">
        <f t="shared" si="855"/>
        <v/>
      </c>
      <c r="I5447" s="69" t="str">
        <f t="shared" si="851"/>
        <v/>
      </c>
      <c r="J5447" s="70" t="str">
        <f t="shared" si="852"/>
        <v/>
      </c>
      <c r="W5447" s="75" t="e">
        <f t="shared" si="856"/>
        <v>#N/A</v>
      </c>
      <c r="X5447" s="75" t="e">
        <f t="shared" si="859"/>
        <v>#N/A</v>
      </c>
      <c r="Y5447" s="75" t="e">
        <f t="shared" si="857"/>
        <v>#N/A</v>
      </c>
    </row>
    <row r="5448" spans="2:25" ht="12.75" x14ac:dyDescent="0.2">
      <c r="B5448" s="72" t="str">
        <f t="shared" si="853"/>
        <v/>
      </c>
      <c r="C5448" s="58"/>
      <c r="D5448" s="67"/>
      <c r="E5448" s="71" t="str">
        <f t="shared" si="854"/>
        <v/>
      </c>
      <c r="F5448" s="71" t="str">
        <f t="shared" si="850"/>
        <v/>
      </c>
      <c r="G5448" s="72" t="str">
        <f t="shared" si="858"/>
        <v/>
      </c>
      <c r="H5448" s="68" t="str">
        <f t="shared" si="855"/>
        <v/>
      </c>
      <c r="I5448" s="69" t="str">
        <f t="shared" si="851"/>
        <v/>
      </c>
      <c r="J5448" s="70" t="str">
        <f t="shared" si="852"/>
        <v/>
      </c>
      <c r="W5448" s="75" t="e">
        <f t="shared" si="856"/>
        <v>#N/A</v>
      </c>
      <c r="X5448" s="75" t="e">
        <f t="shared" si="859"/>
        <v>#N/A</v>
      </c>
      <c r="Y5448" s="75" t="e">
        <f t="shared" si="857"/>
        <v>#N/A</v>
      </c>
    </row>
    <row r="5449" spans="2:25" ht="12.75" x14ac:dyDescent="0.2">
      <c r="B5449" s="72" t="str">
        <f t="shared" si="853"/>
        <v/>
      </c>
      <c r="C5449" s="58"/>
      <c r="D5449" s="67"/>
      <c r="E5449" s="71" t="str">
        <f t="shared" si="854"/>
        <v/>
      </c>
      <c r="F5449" s="71" t="str">
        <f t="shared" si="850"/>
        <v/>
      </c>
      <c r="G5449" s="72" t="str">
        <f t="shared" si="858"/>
        <v/>
      </c>
      <c r="H5449" s="68" t="str">
        <f t="shared" si="855"/>
        <v/>
      </c>
      <c r="I5449" s="69" t="str">
        <f t="shared" si="851"/>
        <v/>
      </c>
      <c r="J5449" s="70" t="str">
        <f t="shared" si="852"/>
        <v/>
      </c>
      <c r="W5449" s="75" t="e">
        <f t="shared" si="856"/>
        <v>#N/A</v>
      </c>
      <c r="X5449" s="75" t="e">
        <f t="shared" si="859"/>
        <v>#N/A</v>
      </c>
      <c r="Y5449" s="75" t="e">
        <f t="shared" si="857"/>
        <v>#N/A</v>
      </c>
    </row>
    <row r="5450" spans="2:25" ht="12.75" x14ac:dyDescent="0.2">
      <c r="B5450" s="72" t="str">
        <f t="shared" si="853"/>
        <v/>
      </c>
      <c r="C5450" s="58"/>
      <c r="D5450" s="67"/>
      <c r="E5450" s="71" t="str">
        <f t="shared" si="854"/>
        <v/>
      </c>
      <c r="F5450" s="71" t="str">
        <f t="shared" si="850"/>
        <v/>
      </c>
      <c r="G5450" s="72" t="str">
        <f t="shared" si="858"/>
        <v/>
      </c>
      <c r="H5450" s="68" t="str">
        <f t="shared" si="855"/>
        <v/>
      </c>
      <c r="I5450" s="69" t="str">
        <f t="shared" si="851"/>
        <v/>
      </c>
      <c r="J5450" s="70" t="str">
        <f t="shared" si="852"/>
        <v/>
      </c>
      <c r="W5450" s="75" t="e">
        <f t="shared" si="856"/>
        <v>#N/A</v>
      </c>
      <c r="X5450" s="75" t="e">
        <f t="shared" si="859"/>
        <v>#N/A</v>
      </c>
      <c r="Y5450" s="75" t="e">
        <f t="shared" si="857"/>
        <v>#N/A</v>
      </c>
    </row>
    <row r="5451" spans="2:25" ht="12.75" x14ac:dyDescent="0.2">
      <c r="B5451" s="72" t="str">
        <f t="shared" si="853"/>
        <v/>
      </c>
      <c r="C5451" s="58"/>
      <c r="D5451" s="67"/>
      <c r="E5451" s="71" t="str">
        <f t="shared" si="854"/>
        <v/>
      </c>
      <c r="F5451" s="71" t="str">
        <f t="shared" si="850"/>
        <v/>
      </c>
      <c r="G5451" s="72" t="str">
        <f t="shared" si="858"/>
        <v/>
      </c>
      <c r="H5451" s="68" t="str">
        <f t="shared" si="855"/>
        <v/>
      </c>
      <c r="I5451" s="69" t="str">
        <f t="shared" si="851"/>
        <v/>
      </c>
      <c r="J5451" s="70" t="str">
        <f t="shared" si="852"/>
        <v/>
      </c>
      <c r="W5451" s="75" t="e">
        <f t="shared" si="856"/>
        <v>#N/A</v>
      </c>
      <c r="X5451" s="75" t="e">
        <f t="shared" si="859"/>
        <v>#N/A</v>
      </c>
      <c r="Y5451" s="75" t="e">
        <f t="shared" si="857"/>
        <v>#N/A</v>
      </c>
    </row>
    <row r="5452" spans="2:25" ht="12.75" x14ac:dyDescent="0.2">
      <c r="B5452" s="72" t="str">
        <f t="shared" si="853"/>
        <v/>
      </c>
      <c r="C5452" s="58"/>
      <c r="D5452" s="67"/>
      <c r="E5452" s="71" t="str">
        <f t="shared" si="854"/>
        <v/>
      </c>
      <c r="F5452" s="71" t="str">
        <f t="shared" si="850"/>
        <v/>
      </c>
      <c r="G5452" s="72" t="str">
        <f t="shared" si="858"/>
        <v/>
      </c>
      <c r="H5452" s="68" t="str">
        <f t="shared" si="855"/>
        <v/>
      </c>
      <c r="I5452" s="69" t="str">
        <f t="shared" si="851"/>
        <v/>
      </c>
      <c r="J5452" s="70" t="str">
        <f t="shared" si="852"/>
        <v/>
      </c>
      <c r="W5452" s="75" t="e">
        <f t="shared" si="856"/>
        <v>#N/A</v>
      </c>
      <c r="X5452" s="75" t="e">
        <f t="shared" si="859"/>
        <v>#N/A</v>
      </c>
      <c r="Y5452" s="75" t="e">
        <f t="shared" si="857"/>
        <v>#N/A</v>
      </c>
    </row>
    <row r="5453" spans="2:25" ht="12.75" x14ac:dyDescent="0.2">
      <c r="B5453" s="72" t="str">
        <f t="shared" si="853"/>
        <v/>
      </c>
      <c r="C5453" s="58"/>
      <c r="D5453" s="67"/>
      <c r="E5453" s="71" t="str">
        <f t="shared" si="854"/>
        <v/>
      </c>
      <c r="F5453" s="71" t="str">
        <f t="shared" si="850"/>
        <v/>
      </c>
      <c r="G5453" s="72" t="str">
        <f t="shared" si="858"/>
        <v/>
      </c>
      <c r="H5453" s="68" t="str">
        <f t="shared" si="855"/>
        <v/>
      </c>
      <c r="I5453" s="69" t="str">
        <f t="shared" si="851"/>
        <v/>
      </c>
      <c r="J5453" s="70" t="str">
        <f t="shared" si="852"/>
        <v/>
      </c>
      <c r="W5453" s="75" t="e">
        <f t="shared" si="856"/>
        <v>#N/A</v>
      </c>
      <c r="X5453" s="75" t="e">
        <f t="shared" si="859"/>
        <v>#N/A</v>
      </c>
      <c r="Y5453" s="75" t="e">
        <f t="shared" si="857"/>
        <v>#N/A</v>
      </c>
    </row>
    <row r="5454" spans="2:25" ht="12.75" x14ac:dyDescent="0.2">
      <c r="B5454" s="72" t="str">
        <f t="shared" si="853"/>
        <v/>
      </c>
      <c r="C5454" s="58"/>
      <c r="D5454" s="67"/>
      <c r="E5454" s="71" t="str">
        <f t="shared" si="854"/>
        <v/>
      </c>
      <c r="F5454" s="71" t="str">
        <f t="shared" ref="F5454:F5517" si="860">IF(D5454,STANDARDIZE(E5454,$M$11,$M$12),"")</f>
        <v/>
      </c>
      <c r="G5454" s="72" t="str">
        <f t="shared" si="858"/>
        <v/>
      </c>
      <c r="H5454" s="68" t="str">
        <f t="shared" si="855"/>
        <v/>
      </c>
      <c r="I5454" s="69" t="str">
        <f t="shared" si="851"/>
        <v/>
      </c>
      <c r="J5454" s="70" t="str">
        <f t="shared" si="852"/>
        <v/>
      </c>
      <c r="W5454" s="75" t="e">
        <f t="shared" si="856"/>
        <v>#N/A</v>
      </c>
      <c r="X5454" s="75" t="e">
        <f t="shared" si="859"/>
        <v>#N/A</v>
      </c>
      <c r="Y5454" s="75" t="e">
        <f t="shared" si="857"/>
        <v>#N/A</v>
      </c>
    </row>
    <row r="5455" spans="2:25" ht="12.75" x14ac:dyDescent="0.2">
      <c r="B5455" s="72" t="str">
        <f t="shared" si="853"/>
        <v/>
      </c>
      <c r="C5455" s="58"/>
      <c r="D5455" s="67"/>
      <c r="E5455" s="71" t="str">
        <f t="shared" si="854"/>
        <v/>
      </c>
      <c r="F5455" s="71" t="str">
        <f t="shared" si="860"/>
        <v/>
      </c>
      <c r="G5455" s="72" t="str">
        <f t="shared" si="858"/>
        <v/>
      </c>
      <c r="H5455" s="68" t="str">
        <f t="shared" si="855"/>
        <v/>
      </c>
      <c r="I5455" s="69" t="str">
        <f t="shared" si="851"/>
        <v/>
      </c>
      <c r="J5455" s="70" t="str">
        <f t="shared" si="852"/>
        <v/>
      </c>
      <c r="W5455" s="75" t="e">
        <f t="shared" si="856"/>
        <v>#N/A</v>
      </c>
      <c r="X5455" s="75" t="e">
        <f t="shared" si="859"/>
        <v>#N/A</v>
      </c>
      <c r="Y5455" s="75" t="e">
        <f t="shared" si="857"/>
        <v>#N/A</v>
      </c>
    </row>
    <row r="5456" spans="2:25" ht="12.75" x14ac:dyDescent="0.2">
      <c r="B5456" s="72" t="str">
        <f t="shared" si="853"/>
        <v/>
      </c>
      <c r="C5456" s="58"/>
      <c r="D5456" s="67"/>
      <c r="E5456" s="71" t="str">
        <f t="shared" si="854"/>
        <v/>
      </c>
      <c r="F5456" s="71" t="str">
        <f t="shared" si="860"/>
        <v/>
      </c>
      <c r="G5456" s="72" t="str">
        <f t="shared" si="858"/>
        <v/>
      </c>
      <c r="H5456" s="68" t="str">
        <f t="shared" si="855"/>
        <v/>
      </c>
      <c r="I5456" s="69" t="str">
        <f t="shared" si="851"/>
        <v/>
      </c>
      <c r="J5456" s="70" t="str">
        <f t="shared" si="852"/>
        <v/>
      </c>
      <c r="W5456" s="75" t="e">
        <f t="shared" si="856"/>
        <v>#N/A</v>
      </c>
      <c r="X5456" s="75" t="e">
        <f t="shared" si="859"/>
        <v>#N/A</v>
      </c>
      <c r="Y5456" s="75" t="e">
        <f t="shared" si="857"/>
        <v>#N/A</v>
      </c>
    </row>
    <row r="5457" spans="2:25" ht="12.75" x14ac:dyDescent="0.2">
      <c r="B5457" s="72" t="str">
        <f t="shared" si="853"/>
        <v/>
      </c>
      <c r="C5457" s="58"/>
      <c r="D5457" s="67"/>
      <c r="E5457" s="71" t="str">
        <f t="shared" si="854"/>
        <v/>
      </c>
      <c r="F5457" s="71" t="str">
        <f t="shared" si="860"/>
        <v/>
      </c>
      <c r="G5457" s="72" t="str">
        <f t="shared" si="858"/>
        <v/>
      </c>
      <c r="H5457" s="68" t="str">
        <f t="shared" si="855"/>
        <v/>
      </c>
      <c r="I5457" s="69" t="str">
        <f t="shared" si="851"/>
        <v/>
      </c>
      <c r="J5457" s="70" t="str">
        <f t="shared" si="852"/>
        <v/>
      </c>
      <c r="W5457" s="75" t="e">
        <f t="shared" si="856"/>
        <v>#N/A</v>
      </c>
      <c r="X5457" s="75" t="e">
        <f t="shared" si="859"/>
        <v>#N/A</v>
      </c>
      <c r="Y5457" s="75" t="e">
        <f t="shared" si="857"/>
        <v>#N/A</v>
      </c>
    </row>
    <row r="5458" spans="2:25" ht="12.75" x14ac:dyDescent="0.2">
      <c r="B5458" s="72" t="str">
        <f t="shared" si="853"/>
        <v/>
      </c>
      <c r="C5458" s="58"/>
      <c r="D5458" s="67"/>
      <c r="E5458" s="71" t="str">
        <f t="shared" si="854"/>
        <v/>
      </c>
      <c r="F5458" s="71" t="str">
        <f t="shared" si="860"/>
        <v/>
      </c>
      <c r="G5458" s="72" t="str">
        <f t="shared" si="858"/>
        <v/>
      </c>
      <c r="H5458" s="68" t="str">
        <f t="shared" si="855"/>
        <v/>
      </c>
      <c r="I5458" s="69" t="str">
        <f t="shared" si="851"/>
        <v/>
      </c>
      <c r="J5458" s="70" t="str">
        <f t="shared" si="852"/>
        <v/>
      </c>
      <c r="W5458" s="75" t="e">
        <f t="shared" si="856"/>
        <v>#N/A</v>
      </c>
      <c r="X5458" s="75" t="e">
        <f t="shared" si="859"/>
        <v>#N/A</v>
      </c>
      <c r="Y5458" s="75" t="e">
        <f t="shared" si="857"/>
        <v>#N/A</v>
      </c>
    </row>
    <row r="5459" spans="2:25" ht="12.75" x14ac:dyDescent="0.2">
      <c r="B5459" s="72" t="str">
        <f t="shared" si="853"/>
        <v/>
      </c>
      <c r="C5459" s="58"/>
      <c r="D5459" s="67"/>
      <c r="E5459" s="71" t="str">
        <f t="shared" si="854"/>
        <v/>
      </c>
      <c r="F5459" s="71" t="str">
        <f t="shared" si="860"/>
        <v/>
      </c>
      <c r="G5459" s="72" t="str">
        <f t="shared" si="858"/>
        <v/>
      </c>
      <c r="H5459" s="68" t="str">
        <f t="shared" si="855"/>
        <v/>
      </c>
      <c r="I5459" s="69" t="str">
        <f t="shared" si="851"/>
        <v/>
      </c>
      <c r="J5459" s="70" t="str">
        <f t="shared" si="852"/>
        <v/>
      </c>
      <c r="W5459" s="75" t="e">
        <f t="shared" si="856"/>
        <v>#N/A</v>
      </c>
      <c r="X5459" s="75" t="e">
        <f t="shared" si="859"/>
        <v>#N/A</v>
      </c>
      <c r="Y5459" s="75" t="e">
        <f t="shared" si="857"/>
        <v>#N/A</v>
      </c>
    </row>
    <row r="5460" spans="2:25" ht="12.75" x14ac:dyDescent="0.2">
      <c r="B5460" s="72" t="str">
        <f t="shared" si="853"/>
        <v/>
      </c>
      <c r="C5460" s="58"/>
      <c r="D5460" s="67"/>
      <c r="E5460" s="71" t="str">
        <f t="shared" si="854"/>
        <v/>
      </c>
      <c r="F5460" s="71" t="str">
        <f t="shared" si="860"/>
        <v/>
      </c>
      <c r="G5460" s="72" t="str">
        <f t="shared" si="858"/>
        <v/>
      </c>
      <c r="H5460" s="68" t="str">
        <f t="shared" si="855"/>
        <v/>
      </c>
      <c r="I5460" s="69" t="str">
        <f t="shared" si="851"/>
        <v/>
      </c>
      <c r="J5460" s="70" t="str">
        <f t="shared" si="852"/>
        <v/>
      </c>
      <c r="W5460" s="75" t="e">
        <f t="shared" si="856"/>
        <v>#N/A</v>
      </c>
      <c r="X5460" s="75" t="e">
        <f t="shared" si="859"/>
        <v>#N/A</v>
      </c>
      <c r="Y5460" s="75" t="e">
        <f t="shared" si="857"/>
        <v>#N/A</v>
      </c>
    </row>
    <row r="5461" spans="2:25" ht="12.75" x14ac:dyDescent="0.2">
      <c r="B5461" s="72" t="str">
        <f t="shared" si="853"/>
        <v/>
      </c>
      <c r="C5461" s="58"/>
      <c r="D5461" s="67"/>
      <c r="E5461" s="71" t="str">
        <f t="shared" si="854"/>
        <v/>
      </c>
      <c r="F5461" s="71" t="str">
        <f t="shared" si="860"/>
        <v/>
      </c>
      <c r="G5461" s="72" t="str">
        <f t="shared" si="858"/>
        <v/>
      </c>
      <c r="H5461" s="68" t="str">
        <f t="shared" si="855"/>
        <v/>
      </c>
      <c r="I5461" s="69" t="str">
        <f t="shared" si="851"/>
        <v/>
      </c>
      <c r="J5461" s="70" t="str">
        <f t="shared" si="852"/>
        <v/>
      </c>
      <c r="W5461" s="75" t="e">
        <f t="shared" si="856"/>
        <v>#N/A</v>
      </c>
      <c r="X5461" s="75" t="e">
        <f t="shared" si="859"/>
        <v>#N/A</v>
      </c>
      <c r="Y5461" s="75" t="e">
        <f t="shared" si="857"/>
        <v>#N/A</v>
      </c>
    </row>
    <row r="5462" spans="2:25" ht="12.75" x14ac:dyDescent="0.2">
      <c r="B5462" s="72" t="str">
        <f t="shared" si="853"/>
        <v/>
      </c>
      <c r="C5462" s="58"/>
      <c r="D5462" s="67"/>
      <c r="E5462" s="71" t="str">
        <f t="shared" si="854"/>
        <v/>
      </c>
      <c r="F5462" s="71" t="str">
        <f t="shared" si="860"/>
        <v/>
      </c>
      <c r="G5462" s="72" t="str">
        <f t="shared" si="858"/>
        <v/>
      </c>
      <c r="H5462" s="68" t="str">
        <f t="shared" si="855"/>
        <v/>
      </c>
      <c r="I5462" s="69" t="str">
        <f t="shared" si="851"/>
        <v/>
      </c>
      <c r="J5462" s="70" t="str">
        <f t="shared" si="852"/>
        <v/>
      </c>
      <c r="W5462" s="75" t="e">
        <f t="shared" si="856"/>
        <v>#N/A</v>
      </c>
      <c r="X5462" s="75" t="e">
        <f t="shared" si="859"/>
        <v>#N/A</v>
      </c>
      <c r="Y5462" s="75" t="e">
        <f t="shared" si="857"/>
        <v>#N/A</v>
      </c>
    </row>
    <row r="5463" spans="2:25" ht="12.75" x14ac:dyDescent="0.2">
      <c r="B5463" s="72" t="str">
        <f t="shared" si="853"/>
        <v/>
      </c>
      <c r="C5463" s="58"/>
      <c r="D5463" s="67"/>
      <c r="E5463" s="71" t="str">
        <f t="shared" si="854"/>
        <v/>
      </c>
      <c r="F5463" s="71" t="str">
        <f t="shared" si="860"/>
        <v/>
      </c>
      <c r="G5463" s="72" t="str">
        <f t="shared" si="858"/>
        <v/>
      </c>
      <c r="H5463" s="68" t="str">
        <f t="shared" si="855"/>
        <v/>
      </c>
      <c r="I5463" s="69" t="str">
        <f t="shared" si="851"/>
        <v/>
      </c>
      <c r="J5463" s="70" t="str">
        <f t="shared" si="852"/>
        <v/>
      </c>
      <c r="W5463" s="75" t="e">
        <f t="shared" si="856"/>
        <v>#N/A</v>
      </c>
      <c r="X5463" s="75" t="e">
        <f t="shared" si="859"/>
        <v>#N/A</v>
      </c>
      <c r="Y5463" s="75" t="e">
        <f t="shared" si="857"/>
        <v>#N/A</v>
      </c>
    </row>
    <row r="5464" spans="2:25" ht="12.75" x14ac:dyDescent="0.2">
      <c r="B5464" s="72" t="str">
        <f t="shared" si="853"/>
        <v/>
      </c>
      <c r="C5464" s="58"/>
      <c r="D5464" s="67"/>
      <c r="E5464" s="71" t="str">
        <f t="shared" si="854"/>
        <v/>
      </c>
      <c r="F5464" s="71" t="str">
        <f t="shared" si="860"/>
        <v/>
      </c>
      <c r="G5464" s="72" t="str">
        <f t="shared" si="858"/>
        <v/>
      </c>
      <c r="H5464" s="68" t="str">
        <f t="shared" si="855"/>
        <v/>
      </c>
      <c r="I5464" s="69" t="str">
        <f t="shared" si="851"/>
        <v/>
      </c>
      <c r="J5464" s="70" t="str">
        <f t="shared" si="852"/>
        <v/>
      </c>
      <c r="W5464" s="75" t="e">
        <f t="shared" si="856"/>
        <v>#N/A</v>
      </c>
      <c r="X5464" s="75" t="e">
        <f t="shared" si="859"/>
        <v>#N/A</v>
      </c>
      <c r="Y5464" s="75" t="e">
        <f t="shared" si="857"/>
        <v>#N/A</v>
      </c>
    </row>
    <row r="5465" spans="2:25" ht="12.75" x14ac:dyDescent="0.2">
      <c r="B5465" s="72" t="str">
        <f t="shared" si="853"/>
        <v/>
      </c>
      <c r="C5465" s="58"/>
      <c r="D5465" s="67"/>
      <c r="E5465" s="71" t="str">
        <f t="shared" si="854"/>
        <v/>
      </c>
      <c r="F5465" s="71" t="str">
        <f t="shared" si="860"/>
        <v/>
      </c>
      <c r="G5465" s="72" t="str">
        <f t="shared" si="858"/>
        <v/>
      </c>
      <c r="H5465" s="68" t="str">
        <f t="shared" si="855"/>
        <v/>
      </c>
      <c r="I5465" s="69" t="str">
        <f t="shared" si="851"/>
        <v/>
      </c>
      <c r="J5465" s="70" t="str">
        <f t="shared" si="852"/>
        <v/>
      </c>
      <c r="W5465" s="75" t="e">
        <f t="shared" si="856"/>
        <v>#N/A</v>
      </c>
      <c r="X5465" s="75" t="e">
        <f t="shared" si="859"/>
        <v>#N/A</v>
      </c>
      <c r="Y5465" s="75" t="e">
        <f t="shared" si="857"/>
        <v>#N/A</v>
      </c>
    </row>
    <row r="5466" spans="2:25" ht="12.75" x14ac:dyDescent="0.2">
      <c r="B5466" s="72" t="str">
        <f t="shared" si="853"/>
        <v/>
      </c>
      <c r="C5466" s="58"/>
      <c r="D5466" s="67"/>
      <c r="E5466" s="71" t="str">
        <f t="shared" si="854"/>
        <v/>
      </c>
      <c r="F5466" s="71" t="str">
        <f t="shared" si="860"/>
        <v/>
      </c>
      <c r="G5466" s="72" t="str">
        <f t="shared" si="858"/>
        <v/>
      </c>
      <c r="H5466" s="68" t="str">
        <f t="shared" si="855"/>
        <v/>
      </c>
      <c r="I5466" s="69" t="str">
        <f t="shared" si="851"/>
        <v/>
      </c>
      <c r="J5466" s="70" t="str">
        <f t="shared" si="852"/>
        <v/>
      </c>
      <c r="W5466" s="75" t="e">
        <f t="shared" si="856"/>
        <v>#N/A</v>
      </c>
      <c r="X5466" s="75" t="e">
        <f t="shared" si="859"/>
        <v>#N/A</v>
      </c>
      <c r="Y5466" s="75" t="e">
        <f t="shared" si="857"/>
        <v>#N/A</v>
      </c>
    </row>
    <row r="5467" spans="2:25" ht="12.75" x14ac:dyDescent="0.2">
      <c r="B5467" s="72" t="str">
        <f t="shared" si="853"/>
        <v/>
      </c>
      <c r="C5467" s="58"/>
      <c r="D5467" s="67"/>
      <c r="E5467" s="71" t="str">
        <f t="shared" si="854"/>
        <v/>
      </c>
      <c r="F5467" s="71" t="str">
        <f t="shared" si="860"/>
        <v/>
      </c>
      <c r="G5467" s="72" t="str">
        <f t="shared" si="858"/>
        <v/>
      </c>
      <c r="H5467" s="68" t="str">
        <f t="shared" si="855"/>
        <v/>
      </c>
      <c r="I5467" s="69" t="str">
        <f t="shared" si="851"/>
        <v/>
      </c>
      <c r="J5467" s="70" t="str">
        <f t="shared" si="852"/>
        <v/>
      </c>
      <c r="W5467" s="75" t="e">
        <f t="shared" si="856"/>
        <v>#N/A</v>
      </c>
      <c r="X5467" s="75" t="e">
        <f t="shared" si="859"/>
        <v>#N/A</v>
      </c>
      <c r="Y5467" s="75" t="e">
        <f t="shared" si="857"/>
        <v>#N/A</v>
      </c>
    </row>
    <row r="5468" spans="2:25" ht="12.75" x14ac:dyDescent="0.2">
      <c r="B5468" s="72" t="str">
        <f t="shared" si="853"/>
        <v/>
      </c>
      <c r="C5468" s="58"/>
      <c r="D5468" s="67"/>
      <c r="E5468" s="71" t="str">
        <f t="shared" si="854"/>
        <v/>
      </c>
      <c r="F5468" s="71" t="str">
        <f t="shared" si="860"/>
        <v/>
      </c>
      <c r="G5468" s="72" t="str">
        <f t="shared" si="858"/>
        <v/>
      </c>
      <c r="H5468" s="68" t="str">
        <f t="shared" si="855"/>
        <v/>
      </c>
      <c r="I5468" s="69" t="str">
        <f t="shared" si="851"/>
        <v/>
      </c>
      <c r="J5468" s="70" t="str">
        <f t="shared" si="852"/>
        <v/>
      </c>
      <c r="W5468" s="75" t="e">
        <f t="shared" si="856"/>
        <v>#N/A</v>
      </c>
      <c r="X5468" s="75" t="e">
        <f t="shared" si="859"/>
        <v>#N/A</v>
      </c>
      <c r="Y5468" s="75" t="e">
        <f t="shared" si="857"/>
        <v>#N/A</v>
      </c>
    </row>
    <row r="5469" spans="2:25" ht="12.75" x14ac:dyDescent="0.2">
      <c r="B5469" s="72" t="str">
        <f t="shared" si="853"/>
        <v/>
      </c>
      <c r="C5469" s="58"/>
      <c r="D5469" s="67"/>
      <c r="E5469" s="71" t="str">
        <f t="shared" si="854"/>
        <v/>
      </c>
      <c r="F5469" s="71" t="str">
        <f t="shared" si="860"/>
        <v/>
      </c>
      <c r="G5469" s="72" t="str">
        <f t="shared" si="858"/>
        <v/>
      </c>
      <c r="H5469" s="68" t="str">
        <f t="shared" si="855"/>
        <v/>
      </c>
      <c r="I5469" s="69" t="str">
        <f t="shared" si="851"/>
        <v/>
      </c>
      <c r="J5469" s="70" t="str">
        <f t="shared" si="852"/>
        <v/>
      </c>
      <c r="W5469" s="75" t="e">
        <f t="shared" si="856"/>
        <v>#N/A</v>
      </c>
      <c r="X5469" s="75" t="e">
        <f t="shared" si="859"/>
        <v>#N/A</v>
      </c>
      <c r="Y5469" s="75" t="e">
        <f t="shared" si="857"/>
        <v>#N/A</v>
      </c>
    </row>
    <row r="5470" spans="2:25" ht="12.75" x14ac:dyDescent="0.2">
      <c r="B5470" s="72" t="str">
        <f t="shared" si="853"/>
        <v/>
      </c>
      <c r="C5470" s="58"/>
      <c r="D5470" s="67"/>
      <c r="E5470" s="71" t="str">
        <f t="shared" si="854"/>
        <v/>
      </c>
      <c r="F5470" s="71" t="str">
        <f t="shared" si="860"/>
        <v/>
      </c>
      <c r="G5470" s="72" t="str">
        <f t="shared" si="858"/>
        <v/>
      </c>
      <c r="H5470" s="68" t="str">
        <f t="shared" si="855"/>
        <v/>
      </c>
      <c r="I5470" s="69" t="str">
        <f t="shared" si="851"/>
        <v/>
      </c>
      <c r="J5470" s="70" t="str">
        <f t="shared" si="852"/>
        <v/>
      </c>
      <c r="W5470" s="75" t="e">
        <f t="shared" si="856"/>
        <v>#N/A</v>
      </c>
      <c r="X5470" s="75" t="e">
        <f t="shared" si="859"/>
        <v>#N/A</v>
      </c>
      <c r="Y5470" s="75" t="e">
        <f t="shared" si="857"/>
        <v>#N/A</v>
      </c>
    </row>
    <row r="5471" spans="2:25" ht="12.75" x14ac:dyDescent="0.2">
      <c r="B5471" s="72" t="str">
        <f t="shared" si="853"/>
        <v/>
      </c>
      <c r="C5471" s="58"/>
      <c r="D5471" s="67"/>
      <c r="E5471" s="71" t="str">
        <f t="shared" si="854"/>
        <v/>
      </c>
      <c r="F5471" s="71" t="str">
        <f t="shared" si="860"/>
        <v/>
      </c>
      <c r="G5471" s="72" t="str">
        <f t="shared" si="858"/>
        <v/>
      </c>
      <c r="H5471" s="68" t="str">
        <f t="shared" si="855"/>
        <v/>
      </c>
      <c r="I5471" s="69" t="str">
        <f t="shared" si="851"/>
        <v/>
      </c>
      <c r="J5471" s="70" t="str">
        <f t="shared" si="852"/>
        <v/>
      </c>
      <c r="W5471" s="75" t="e">
        <f t="shared" si="856"/>
        <v>#N/A</v>
      </c>
      <c r="X5471" s="75" t="e">
        <f t="shared" si="859"/>
        <v>#N/A</v>
      </c>
      <c r="Y5471" s="75" t="e">
        <f t="shared" si="857"/>
        <v>#N/A</v>
      </c>
    </row>
    <row r="5472" spans="2:25" ht="12.75" x14ac:dyDescent="0.2">
      <c r="B5472" s="72" t="str">
        <f t="shared" si="853"/>
        <v/>
      </c>
      <c r="C5472" s="58"/>
      <c r="D5472" s="67"/>
      <c r="E5472" s="71" t="str">
        <f t="shared" si="854"/>
        <v/>
      </c>
      <c r="F5472" s="71" t="str">
        <f t="shared" si="860"/>
        <v/>
      </c>
      <c r="G5472" s="72" t="str">
        <f t="shared" si="858"/>
        <v/>
      </c>
      <c r="H5472" s="68" t="str">
        <f t="shared" si="855"/>
        <v/>
      </c>
      <c r="I5472" s="69" t="str">
        <f t="shared" si="851"/>
        <v/>
      </c>
      <c r="J5472" s="70" t="str">
        <f t="shared" si="852"/>
        <v/>
      </c>
      <c r="W5472" s="75" t="e">
        <f t="shared" si="856"/>
        <v>#N/A</v>
      </c>
      <c r="X5472" s="75" t="e">
        <f t="shared" si="859"/>
        <v>#N/A</v>
      </c>
      <c r="Y5472" s="75" t="e">
        <f t="shared" si="857"/>
        <v>#N/A</v>
      </c>
    </row>
    <row r="5473" spans="2:25" ht="12.75" x14ac:dyDescent="0.2">
      <c r="B5473" s="72" t="str">
        <f t="shared" si="853"/>
        <v/>
      </c>
      <c r="C5473" s="58"/>
      <c r="D5473" s="67"/>
      <c r="E5473" s="71" t="str">
        <f t="shared" si="854"/>
        <v/>
      </c>
      <c r="F5473" s="71" t="str">
        <f t="shared" si="860"/>
        <v/>
      </c>
      <c r="G5473" s="72" t="str">
        <f t="shared" si="858"/>
        <v/>
      </c>
      <c r="H5473" s="68" t="str">
        <f t="shared" si="855"/>
        <v/>
      </c>
      <c r="I5473" s="69" t="str">
        <f t="shared" si="851"/>
        <v/>
      </c>
      <c r="J5473" s="70" t="str">
        <f t="shared" si="852"/>
        <v/>
      </c>
      <c r="W5473" s="75" t="e">
        <f t="shared" si="856"/>
        <v>#N/A</v>
      </c>
      <c r="X5473" s="75" t="e">
        <f t="shared" si="859"/>
        <v>#N/A</v>
      </c>
      <c r="Y5473" s="75" t="e">
        <f t="shared" si="857"/>
        <v>#N/A</v>
      </c>
    </row>
    <row r="5474" spans="2:25" ht="12.75" x14ac:dyDescent="0.2">
      <c r="B5474" s="72" t="str">
        <f t="shared" si="853"/>
        <v/>
      </c>
      <c r="C5474" s="58"/>
      <c r="D5474" s="67"/>
      <c r="E5474" s="71" t="str">
        <f t="shared" si="854"/>
        <v/>
      </c>
      <c r="F5474" s="71" t="str">
        <f t="shared" si="860"/>
        <v/>
      </c>
      <c r="G5474" s="72" t="str">
        <f t="shared" si="858"/>
        <v/>
      </c>
      <c r="H5474" s="68" t="str">
        <f t="shared" si="855"/>
        <v/>
      </c>
      <c r="I5474" s="69" t="str">
        <f t="shared" si="851"/>
        <v/>
      </c>
      <c r="J5474" s="70" t="str">
        <f t="shared" si="852"/>
        <v/>
      </c>
      <c r="W5474" s="75" t="e">
        <f t="shared" si="856"/>
        <v>#N/A</v>
      </c>
      <c r="X5474" s="75" t="e">
        <f t="shared" si="859"/>
        <v>#N/A</v>
      </c>
      <c r="Y5474" s="75" t="e">
        <f t="shared" si="857"/>
        <v>#N/A</v>
      </c>
    </row>
    <row r="5475" spans="2:25" ht="12.75" x14ac:dyDescent="0.2">
      <c r="B5475" s="72" t="str">
        <f t="shared" si="853"/>
        <v/>
      </c>
      <c r="C5475" s="58"/>
      <c r="D5475" s="67"/>
      <c r="E5475" s="71" t="str">
        <f t="shared" si="854"/>
        <v/>
      </c>
      <c r="F5475" s="71" t="str">
        <f t="shared" si="860"/>
        <v/>
      </c>
      <c r="G5475" s="72" t="str">
        <f t="shared" si="858"/>
        <v/>
      </c>
      <c r="H5475" s="68" t="str">
        <f t="shared" si="855"/>
        <v/>
      </c>
      <c r="I5475" s="69" t="str">
        <f t="shared" si="851"/>
        <v/>
      </c>
      <c r="J5475" s="70" t="str">
        <f t="shared" si="852"/>
        <v/>
      </c>
      <c r="W5475" s="75" t="e">
        <f t="shared" si="856"/>
        <v>#N/A</v>
      </c>
      <c r="X5475" s="75" t="e">
        <f t="shared" si="859"/>
        <v>#N/A</v>
      </c>
      <c r="Y5475" s="75" t="e">
        <f t="shared" si="857"/>
        <v>#N/A</v>
      </c>
    </row>
    <row r="5476" spans="2:25" ht="12.75" x14ac:dyDescent="0.2">
      <c r="B5476" s="72" t="str">
        <f t="shared" si="853"/>
        <v/>
      </c>
      <c r="C5476" s="58"/>
      <c r="D5476" s="67"/>
      <c r="E5476" s="71" t="str">
        <f t="shared" si="854"/>
        <v/>
      </c>
      <c r="F5476" s="71" t="str">
        <f t="shared" si="860"/>
        <v/>
      </c>
      <c r="G5476" s="72" t="str">
        <f t="shared" si="858"/>
        <v/>
      </c>
      <c r="H5476" s="68" t="str">
        <f t="shared" si="855"/>
        <v/>
      </c>
      <c r="I5476" s="69" t="str">
        <f t="shared" si="851"/>
        <v/>
      </c>
      <c r="J5476" s="70" t="str">
        <f t="shared" si="852"/>
        <v/>
      </c>
      <c r="W5476" s="75" t="e">
        <f t="shared" si="856"/>
        <v>#N/A</v>
      </c>
      <c r="X5476" s="75" t="e">
        <f t="shared" si="859"/>
        <v>#N/A</v>
      </c>
      <c r="Y5476" s="75" t="e">
        <f t="shared" si="857"/>
        <v>#N/A</v>
      </c>
    </row>
    <row r="5477" spans="2:25" ht="12.75" x14ac:dyDescent="0.2">
      <c r="B5477" s="72" t="str">
        <f t="shared" si="853"/>
        <v/>
      </c>
      <c r="C5477" s="58"/>
      <c r="D5477" s="67"/>
      <c r="E5477" s="71" t="str">
        <f t="shared" si="854"/>
        <v/>
      </c>
      <c r="F5477" s="71" t="str">
        <f t="shared" si="860"/>
        <v/>
      </c>
      <c r="G5477" s="72" t="str">
        <f t="shared" si="858"/>
        <v/>
      </c>
      <c r="H5477" s="68" t="str">
        <f t="shared" si="855"/>
        <v/>
      </c>
      <c r="I5477" s="69" t="str">
        <f t="shared" si="851"/>
        <v/>
      </c>
      <c r="J5477" s="70" t="str">
        <f t="shared" si="852"/>
        <v/>
      </c>
      <c r="W5477" s="75" t="e">
        <f t="shared" si="856"/>
        <v>#N/A</v>
      </c>
      <c r="X5477" s="75" t="e">
        <f t="shared" si="859"/>
        <v>#N/A</v>
      </c>
      <c r="Y5477" s="75" t="e">
        <f t="shared" si="857"/>
        <v>#N/A</v>
      </c>
    </row>
    <row r="5478" spans="2:25" ht="12.75" x14ac:dyDescent="0.2">
      <c r="B5478" s="72" t="str">
        <f t="shared" si="853"/>
        <v/>
      </c>
      <c r="C5478" s="58"/>
      <c r="D5478" s="67"/>
      <c r="E5478" s="71" t="str">
        <f t="shared" si="854"/>
        <v/>
      </c>
      <c r="F5478" s="71" t="str">
        <f t="shared" si="860"/>
        <v/>
      </c>
      <c r="G5478" s="72" t="str">
        <f t="shared" si="858"/>
        <v/>
      </c>
      <c r="H5478" s="68" t="str">
        <f t="shared" si="855"/>
        <v/>
      </c>
      <c r="I5478" s="69" t="str">
        <f t="shared" si="851"/>
        <v/>
      </c>
      <c r="J5478" s="70" t="str">
        <f t="shared" si="852"/>
        <v/>
      </c>
      <c r="W5478" s="75" t="e">
        <f t="shared" si="856"/>
        <v>#N/A</v>
      </c>
      <c r="X5478" s="75" t="e">
        <f t="shared" si="859"/>
        <v>#N/A</v>
      </c>
      <c r="Y5478" s="75" t="e">
        <f t="shared" si="857"/>
        <v>#N/A</v>
      </c>
    </row>
    <row r="5479" spans="2:25" ht="12.75" x14ac:dyDescent="0.2">
      <c r="B5479" s="72" t="str">
        <f t="shared" si="853"/>
        <v/>
      </c>
      <c r="C5479" s="58"/>
      <c r="D5479" s="67"/>
      <c r="E5479" s="71" t="str">
        <f t="shared" si="854"/>
        <v/>
      </c>
      <c r="F5479" s="71" t="str">
        <f t="shared" si="860"/>
        <v/>
      </c>
      <c r="G5479" s="72" t="str">
        <f t="shared" si="858"/>
        <v/>
      </c>
      <c r="H5479" s="68" t="str">
        <f t="shared" si="855"/>
        <v/>
      </c>
      <c r="I5479" s="69" t="str">
        <f t="shared" si="851"/>
        <v/>
      </c>
      <c r="J5479" s="70" t="str">
        <f t="shared" si="852"/>
        <v/>
      </c>
      <c r="W5479" s="75" t="e">
        <f t="shared" si="856"/>
        <v>#N/A</v>
      </c>
      <c r="X5479" s="75" t="e">
        <f t="shared" si="859"/>
        <v>#N/A</v>
      </c>
      <c r="Y5479" s="75" t="e">
        <f t="shared" si="857"/>
        <v>#N/A</v>
      </c>
    </row>
    <row r="5480" spans="2:25" ht="12.75" x14ac:dyDescent="0.2">
      <c r="B5480" s="72" t="str">
        <f t="shared" si="853"/>
        <v/>
      </c>
      <c r="C5480" s="58"/>
      <c r="D5480" s="67"/>
      <c r="E5480" s="71" t="str">
        <f t="shared" si="854"/>
        <v/>
      </c>
      <c r="F5480" s="71" t="str">
        <f t="shared" si="860"/>
        <v/>
      </c>
      <c r="G5480" s="72" t="str">
        <f t="shared" si="858"/>
        <v/>
      </c>
      <c r="H5480" s="68" t="str">
        <f t="shared" si="855"/>
        <v/>
      </c>
      <c r="I5480" s="69" t="str">
        <f t="shared" si="851"/>
        <v/>
      </c>
      <c r="J5480" s="70" t="str">
        <f t="shared" si="852"/>
        <v/>
      </c>
      <c r="W5480" s="75" t="e">
        <f t="shared" si="856"/>
        <v>#N/A</v>
      </c>
      <c r="X5480" s="75" t="e">
        <f t="shared" si="859"/>
        <v>#N/A</v>
      </c>
      <c r="Y5480" s="75" t="e">
        <f t="shared" si="857"/>
        <v>#N/A</v>
      </c>
    </row>
    <row r="5481" spans="2:25" ht="12.75" x14ac:dyDescent="0.2">
      <c r="B5481" s="72" t="str">
        <f t="shared" si="853"/>
        <v/>
      </c>
      <c r="C5481" s="58"/>
      <c r="D5481" s="67"/>
      <c r="E5481" s="71" t="str">
        <f t="shared" si="854"/>
        <v/>
      </c>
      <c r="F5481" s="71" t="str">
        <f t="shared" si="860"/>
        <v/>
      </c>
      <c r="G5481" s="72" t="str">
        <f t="shared" si="858"/>
        <v/>
      </c>
      <c r="H5481" s="68" t="str">
        <f t="shared" si="855"/>
        <v/>
      </c>
      <c r="I5481" s="69" t="str">
        <f t="shared" si="851"/>
        <v/>
      </c>
      <c r="J5481" s="70" t="str">
        <f t="shared" si="852"/>
        <v/>
      </c>
      <c r="W5481" s="75" t="e">
        <f t="shared" si="856"/>
        <v>#N/A</v>
      </c>
      <c r="X5481" s="75" t="e">
        <f t="shared" si="859"/>
        <v>#N/A</v>
      </c>
      <c r="Y5481" s="75" t="e">
        <f t="shared" si="857"/>
        <v>#N/A</v>
      </c>
    </row>
    <row r="5482" spans="2:25" ht="12.75" x14ac:dyDescent="0.2">
      <c r="B5482" s="72" t="str">
        <f t="shared" si="853"/>
        <v/>
      </c>
      <c r="C5482" s="58"/>
      <c r="D5482" s="67"/>
      <c r="E5482" s="71" t="str">
        <f t="shared" si="854"/>
        <v/>
      </c>
      <c r="F5482" s="71" t="str">
        <f t="shared" si="860"/>
        <v/>
      </c>
      <c r="G5482" s="72" t="str">
        <f t="shared" si="858"/>
        <v/>
      </c>
      <c r="H5482" s="68" t="str">
        <f t="shared" si="855"/>
        <v/>
      </c>
      <c r="I5482" s="69" t="str">
        <f t="shared" si="851"/>
        <v/>
      </c>
      <c r="J5482" s="70" t="str">
        <f t="shared" si="852"/>
        <v/>
      </c>
      <c r="W5482" s="75" t="e">
        <f t="shared" si="856"/>
        <v>#N/A</v>
      </c>
      <c r="X5482" s="75" t="e">
        <f t="shared" si="859"/>
        <v>#N/A</v>
      </c>
      <c r="Y5482" s="75" t="e">
        <f t="shared" si="857"/>
        <v>#N/A</v>
      </c>
    </row>
    <row r="5483" spans="2:25" ht="12.75" x14ac:dyDescent="0.2">
      <c r="B5483" s="72" t="str">
        <f t="shared" si="853"/>
        <v/>
      </c>
      <c r="C5483" s="58"/>
      <c r="D5483" s="67"/>
      <c r="E5483" s="71" t="str">
        <f t="shared" si="854"/>
        <v/>
      </c>
      <c r="F5483" s="71" t="str">
        <f t="shared" si="860"/>
        <v/>
      </c>
      <c r="G5483" s="72" t="str">
        <f t="shared" si="858"/>
        <v/>
      </c>
      <c r="H5483" s="68" t="str">
        <f t="shared" si="855"/>
        <v/>
      </c>
      <c r="I5483" s="69" t="str">
        <f t="shared" si="851"/>
        <v/>
      </c>
      <c r="J5483" s="70" t="str">
        <f t="shared" si="852"/>
        <v/>
      </c>
      <c r="W5483" s="75" t="e">
        <f t="shared" si="856"/>
        <v>#N/A</v>
      </c>
      <c r="X5483" s="75" t="e">
        <f t="shared" si="859"/>
        <v>#N/A</v>
      </c>
      <c r="Y5483" s="75" t="e">
        <f t="shared" si="857"/>
        <v>#N/A</v>
      </c>
    </row>
    <row r="5484" spans="2:25" ht="12.75" x14ac:dyDescent="0.2">
      <c r="B5484" s="72" t="str">
        <f t="shared" si="853"/>
        <v/>
      </c>
      <c r="C5484" s="58"/>
      <c r="D5484" s="67"/>
      <c r="E5484" s="71" t="str">
        <f t="shared" si="854"/>
        <v/>
      </c>
      <c r="F5484" s="71" t="str">
        <f t="shared" si="860"/>
        <v/>
      </c>
      <c r="G5484" s="72" t="str">
        <f t="shared" si="858"/>
        <v/>
      </c>
      <c r="H5484" s="68" t="str">
        <f t="shared" si="855"/>
        <v/>
      </c>
      <c r="I5484" s="69" t="str">
        <f t="shared" si="851"/>
        <v/>
      </c>
      <c r="J5484" s="70" t="str">
        <f t="shared" si="852"/>
        <v/>
      </c>
      <c r="W5484" s="75" t="e">
        <f t="shared" si="856"/>
        <v>#N/A</v>
      </c>
      <c r="X5484" s="75" t="e">
        <f t="shared" si="859"/>
        <v>#N/A</v>
      </c>
      <c r="Y5484" s="75" t="e">
        <f t="shared" si="857"/>
        <v>#N/A</v>
      </c>
    </row>
    <row r="5485" spans="2:25" ht="12.75" x14ac:dyDescent="0.2">
      <c r="B5485" s="72" t="str">
        <f t="shared" si="853"/>
        <v/>
      </c>
      <c r="C5485" s="58"/>
      <c r="D5485" s="67"/>
      <c r="E5485" s="71" t="str">
        <f t="shared" si="854"/>
        <v/>
      </c>
      <c r="F5485" s="71" t="str">
        <f t="shared" si="860"/>
        <v/>
      </c>
      <c r="G5485" s="72" t="str">
        <f t="shared" si="858"/>
        <v/>
      </c>
      <c r="H5485" s="68" t="str">
        <f t="shared" si="855"/>
        <v/>
      </c>
      <c r="I5485" s="69" t="str">
        <f t="shared" si="851"/>
        <v/>
      </c>
      <c r="J5485" s="70" t="str">
        <f t="shared" si="852"/>
        <v/>
      </c>
      <c r="W5485" s="75" t="e">
        <f t="shared" si="856"/>
        <v>#N/A</v>
      </c>
      <c r="X5485" s="75" t="e">
        <f t="shared" si="859"/>
        <v>#N/A</v>
      </c>
      <c r="Y5485" s="75" t="e">
        <f t="shared" si="857"/>
        <v>#N/A</v>
      </c>
    </row>
    <row r="5486" spans="2:25" ht="12.75" x14ac:dyDescent="0.2">
      <c r="B5486" s="72" t="str">
        <f t="shared" si="853"/>
        <v/>
      </c>
      <c r="C5486" s="58"/>
      <c r="D5486" s="67"/>
      <c r="E5486" s="71" t="str">
        <f t="shared" si="854"/>
        <v/>
      </c>
      <c r="F5486" s="71" t="str">
        <f t="shared" si="860"/>
        <v/>
      </c>
      <c r="G5486" s="72" t="str">
        <f t="shared" si="858"/>
        <v/>
      </c>
      <c r="H5486" s="68" t="str">
        <f t="shared" si="855"/>
        <v/>
      </c>
      <c r="I5486" s="69" t="str">
        <f t="shared" si="851"/>
        <v/>
      </c>
      <c r="J5486" s="70" t="str">
        <f t="shared" si="852"/>
        <v/>
      </c>
      <c r="W5486" s="75" t="e">
        <f t="shared" si="856"/>
        <v>#N/A</v>
      </c>
      <c r="X5486" s="75" t="e">
        <f t="shared" si="859"/>
        <v>#N/A</v>
      </c>
      <c r="Y5486" s="75" t="e">
        <f t="shared" si="857"/>
        <v>#N/A</v>
      </c>
    </row>
    <row r="5487" spans="2:25" ht="12.75" x14ac:dyDescent="0.2">
      <c r="B5487" s="72" t="str">
        <f t="shared" si="853"/>
        <v/>
      </c>
      <c r="C5487" s="58"/>
      <c r="D5487" s="67"/>
      <c r="E5487" s="71" t="str">
        <f t="shared" si="854"/>
        <v/>
      </c>
      <c r="F5487" s="71" t="str">
        <f t="shared" si="860"/>
        <v/>
      </c>
      <c r="G5487" s="72" t="str">
        <f t="shared" si="858"/>
        <v/>
      </c>
      <c r="H5487" s="68" t="str">
        <f t="shared" si="855"/>
        <v/>
      </c>
      <c r="I5487" s="69" t="str">
        <f t="shared" si="851"/>
        <v/>
      </c>
      <c r="J5487" s="70" t="str">
        <f t="shared" si="852"/>
        <v/>
      </c>
      <c r="W5487" s="75" t="e">
        <f t="shared" si="856"/>
        <v>#N/A</v>
      </c>
      <c r="X5487" s="75" t="e">
        <f t="shared" si="859"/>
        <v>#N/A</v>
      </c>
      <c r="Y5487" s="75" t="e">
        <f t="shared" si="857"/>
        <v>#N/A</v>
      </c>
    </row>
    <row r="5488" spans="2:25" ht="12.75" x14ac:dyDescent="0.2">
      <c r="B5488" s="72" t="str">
        <f t="shared" si="853"/>
        <v/>
      </c>
      <c r="C5488" s="58"/>
      <c r="D5488" s="67"/>
      <c r="E5488" s="71" t="str">
        <f t="shared" si="854"/>
        <v/>
      </c>
      <c r="F5488" s="71" t="str">
        <f t="shared" si="860"/>
        <v/>
      </c>
      <c r="G5488" s="72" t="str">
        <f t="shared" si="858"/>
        <v/>
      </c>
      <c r="H5488" s="68" t="str">
        <f t="shared" si="855"/>
        <v/>
      </c>
      <c r="I5488" s="69" t="str">
        <f t="shared" si="851"/>
        <v/>
      </c>
      <c r="J5488" s="70" t="str">
        <f t="shared" si="852"/>
        <v/>
      </c>
      <c r="W5488" s="75" t="e">
        <f t="shared" si="856"/>
        <v>#N/A</v>
      </c>
      <c r="X5488" s="75" t="e">
        <f t="shared" si="859"/>
        <v>#N/A</v>
      </c>
      <c r="Y5488" s="75" t="e">
        <f t="shared" si="857"/>
        <v>#N/A</v>
      </c>
    </row>
    <row r="5489" spans="2:25" ht="12.75" x14ac:dyDescent="0.2">
      <c r="B5489" s="72" t="str">
        <f t="shared" si="853"/>
        <v/>
      </c>
      <c r="C5489" s="58"/>
      <c r="D5489" s="67"/>
      <c r="E5489" s="71" t="str">
        <f t="shared" si="854"/>
        <v/>
      </c>
      <c r="F5489" s="71" t="str">
        <f t="shared" si="860"/>
        <v/>
      </c>
      <c r="G5489" s="72" t="str">
        <f t="shared" si="858"/>
        <v/>
      </c>
      <c r="H5489" s="68" t="str">
        <f t="shared" si="855"/>
        <v/>
      </c>
      <c r="I5489" s="69" t="str">
        <f t="shared" si="851"/>
        <v/>
      </c>
      <c r="J5489" s="70" t="str">
        <f t="shared" si="852"/>
        <v/>
      </c>
      <c r="W5489" s="75" t="e">
        <f t="shared" si="856"/>
        <v>#N/A</v>
      </c>
      <c r="X5489" s="75" t="e">
        <f t="shared" si="859"/>
        <v>#N/A</v>
      </c>
      <c r="Y5489" s="75" t="e">
        <f t="shared" si="857"/>
        <v>#N/A</v>
      </c>
    </row>
    <row r="5490" spans="2:25" ht="12.75" x14ac:dyDescent="0.2">
      <c r="B5490" s="72" t="str">
        <f t="shared" si="853"/>
        <v/>
      </c>
      <c r="C5490" s="58"/>
      <c r="D5490" s="67"/>
      <c r="E5490" s="71" t="str">
        <f t="shared" si="854"/>
        <v/>
      </c>
      <c r="F5490" s="71" t="str">
        <f t="shared" si="860"/>
        <v/>
      </c>
      <c r="G5490" s="72" t="str">
        <f t="shared" si="858"/>
        <v/>
      </c>
      <c r="H5490" s="68" t="str">
        <f t="shared" si="855"/>
        <v/>
      </c>
      <c r="I5490" s="69" t="str">
        <f t="shared" si="851"/>
        <v/>
      </c>
      <c r="J5490" s="70" t="str">
        <f t="shared" si="852"/>
        <v/>
      </c>
      <c r="W5490" s="75" t="e">
        <f t="shared" si="856"/>
        <v>#N/A</v>
      </c>
      <c r="X5490" s="75" t="e">
        <f t="shared" si="859"/>
        <v>#N/A</v>
      </c>
      <c r="Y5490" s="75" t="e">
        <f t="shared" si="857"/>
        <v>#N/A</v>
      </c>
    </row>
    <row r="5491" spans="2:25" ht="12.75" x14ac:dyDescent="0.2">
      <c r="B5491" s="72" t="str">
        <f t="shared" si="853"/>
        <v/>
      </c>
      <c r="C5491" s="58"/>
      <c r="D5491" s="67"/>
      <c r="E5491" s="71" t="str">
        <f t="shared" si="854"/>
        <v/>
      </c>
      <c r="F5491" s="71" t="str">
        <f t="shared" si="860"/>
        <v/>
      </c>
      <c r="G5491" s="72" t="str">
        <f t="shared" si="858"/>
        <v/>
      </c>
      <c r="H5491" s="68" t="str">
        <f t="shared" si="855"/>
        <v/>
      </c>
      <c r="I5491" s="69" t="str">
        <f t="shared" si="851"/>
        <v/>
      </c>
      <c r="J5491" s="70" t="str">
        <f t="shared" si="852"/>
        <v/>
      </c>
      <c r="W5491" s="75" t="e">
        <f t="shared" si="856"/>
        <v>#N/A</v>
      </c>
      <c r="X5491" s="75" t="e">
        <f t="shared" si="859"/>
        <v>#N/A</v>
      </c>
      <c r="Y5491" s="75" t="e">
        <f t="shared" si="857"/>
        <v>#N/A</v>
      </c>
    </row>
    <row r="5492" spans="2:25" ht="12.75" x14ac:dyDescent="0.2">
      <c r="B5492" s="72" t="str">
        <f t="shared" si="853"/>
        <v/>
      </c>
      <c r="C5492" s="58"/>
      <c r="D5492" s="67"/>
      <c r="E5492" s="71" t="str">
        <f t="shared" si="854"/>
        <v/>
      </c>
      <c r="F5492" s="71" t="str">
        <f t="shared" si="860"/>
        <v/>
      </c>
      <c r="G5492" s="72" t="str">
        <f t="shared" si="858"/>
        <v/>
      </c>
      <c r="H5492" s="68" t="str">
        <f t="shared" si="855"/>
        <v/>
      </c>
      <c r="I5492" s="69" t="str">
        <f t="shared" si="851"/>
        <v/>
      </c>
      <c r="J5492" s="70" t="str">
        <f t="shared" si="852"/>
        <v/>
      </c>
      <c r="W5492" s="75" t="e">
        <f t="shared" si="856"/>
        <v>#N/A</v>
      </c>
      <c r="X5492" s="75" t="e">
        <f t="shared" si="859"/>
        <v>#N/A</v>
      </c>
      <c r="Y5492" s="75" t="e">
        <f t="shared" si="857"/>
        <v>#N/A</v>
      </c>
    </row>
    <row r="5493" spans="2:25" ht="12.75" x14ac:dyDescent="0.2">
      <c r="B5493" s="72" t="str">
        <f t="shared" si="853"/>
        <v/>
      </c>
      <c r="C5493" s="58"/>
      <c r="D5493" s="67"/>
      <c r="E5493" s="71" t="str">
        <f t="shared" si="854"/>
        <v/>
      </c>
      <c r="F5493" s="71" t="str">
        <f t="shared" si="860"/>
        <v/>
      </c>
      <c r="G5493" s="72" t="str">
        <f t="shared" si="858"/>
        <v/>
      </c>
      <c r="H5493" s="68" t="str">
        <f t="shared" si="855"/>
        <v/>
      </c>
      <c r="I5493" s="69" t="str">
        <f t="shared" si="851"/>
        <v/>
      </c>
      <c r="J5493" s="70" t="str">
        <f t="shared" si="852"/>
        <v/>
      </c>
      <c r="W5493" s="75" t="e">
        <f t="shared" si="856"/>
        <v>#N/A</v>
      </c>
      <c r="X5493" s="75" t="e">
        <f t="shared" si="859"/>
        <v>#N/A</v>
      </c>
      <c r="Y5493" s="75" t="e">
        <f t="shared" si="857"/>
        <v>#N/A</v>
      </c>
    </row>
    <row r="5494" spans="2:25" ht="12.75" x14ac:dyDescent="0.2">
      <c r="B5494" s="72" t="str">
        <f t="shared" si="853"/>
        <v/>
      </c>
      <c r="C5494" s="58"/>
      <c r="D5494" s="67"/>
      <c r="E5494" s="71" t="str">
        <f t="shared" si="854"/>
        <v/>
      </c>
      <c r="F5494" s="71" t="str">
        <f t="shared" si="860"/>
        <v/>
      </c>
      <c r="G5494" s="72" t="str">
        <f t="shared" si="858"/>
        <v/>
      </c>
      <c r="H5494" s="68" t="str">
        <f t="shared" si="855"/>
        <v/>
      </c>
      <c r="I5494" s="69" t="str">
        <f t="shared" si="851"/>
        <v/>
      </c>
      <c r="J5494" s="70" t="str">
        <f t="shared" si="852"/>
        <v/>
      </c>
      <c r="W5494" s="75" t="e">
        <f t="shared" si="856"/>
        <v>#N/A</v>
      </c>
      <c r="X5494" s="75" t="e">
        <f t="shared" si="859"/>
        <v>#N/A</v>
      </c>
      <c r="Y5494" s="75" t="e">
        <f t="shared" si="857"/>
        <v>#N/A</v>
      </c>
    </row>
    <row r="5495" spans="2:25" ht="12.75" x14ac:dyDescent="0.2">
      <c r="B5495" s="72" t="str">
        <f t="shared" si="853"/>
        <v/>
      </c>
      <c r="C5495" s="58"/>
      <c r="D5495" s="67"/>
      <c r="E5495" s="71" t="str">
        <f t="shared" si="854"/>
        <v/>
      </c>
      <c r="F5495" s="71" t="str">
        <f t="shared" si="860"/>
        <v/>
      </c>
      <c r="G5495" s="72" t="str">
        <f t="shared" si="858"/>
        <v/>
      </c>
      <c r="H5495" s="68" t="str">
        <f t="shared" si="855"/>
        <v/>
      </c>
      <c r="I5495" s="69" t="str">
        <f t="shared" si="851"/>
        <v/>
      </c>
      <c r="J5495" s="70" t="str">
        <f t="shared" si="852"/>
        <v/>
      </c>
      <c r="W5495" s="75" t="e">
        <f t="shared" si="856"/>
        <v>#N/A</v>
      </c>
      <c r="X5495" s="75" t="e">
        <f t="shared" si="859"/>
        <v>#N/A</v>
      </c>
      <c r="Y5495" s="75" t="e">
        <f t="shared" si="857"/>
        <v>#N/A</v>
      </c>
    </row>
    <row r="5496" spans="2:25" ht="12.75" x14ac:dyDescent="0.2">
      <c r="B5496" s="72" t="str">
        <f t="shared" si="853"/>
        <v/>
      </c>
      <c r="C5496" s="58"/>
      <c r="D5496" s="67"/>
      <c r="E5496" s="71" t="str">
        <f t="shared" si="854"/>
        <v/>
      </c>
      <c r="F5496" s="71" t="str">
        <f t="shared" si="860"/>
        <v/>
      </c>
      <c r="G5496" s="72" t="str">
        <f t="shared" si="858"/>
        <v/>
      </c>
      <c r="H5496" s="68" t="str">
        <f t="shared" si="855"/>
        <v/>
      </c>
      <c r="I5496" s="69" t="str">
        <f t="shared" si="851"/>
        <v/>
      </c>
      <c r="J5496" s="70" t="str">
        <f t="shared" si="852"/>
        <v/>
      </c>
      <c r="W5496" s="75" t="e">
        <f t="shared" si="856"/>
        <v>#N/A</v>
      </c>
      <c r="X5496" s="75" t="e">
        <f t="shared" si="859"/>
        <v>#N/A</v>
      </c>
      <c r="Y5496" s="75" t="e">
        <f t="shared" si="857"/>
        <v>#N/A</v>
      </c>
    </row>
    <row r="5497" spans="2:25" ht="12.75" x14ac:dyDescent="0.2">
      <c r="B5497" s="72" t="str">
        <f t="shared" si="853"/>
        <v/>
      </c>
      <c r="C5497" s="58"/>
      <c r="D5497" s="67"/>
      <c r="E5497" s="71" t="str">
        <f t="shared" si="854"/>
        <v/>
      </c>
      <c r="F5497" s="71" t="str">
        <f t="shared" si="860"/>
        <v/>
      </c>
      <c r="G5497" s="72" t="str">
        <f t="shared" si="858"/>
        <v/>
      </c>
      <c r="H5497" s="68" t="str">
        <f t="shared" si="855"/>
        <v/>
      </c>
      <c r="I5497" s="69" t="str">
        <f t="shared" si="851"/>
        <v/>
      </c>
      <c r="J5497" s="70" t="str">
        <f t="shared" si="852"/>
        <v/>
      </c>
      <c r="W5497" s="75" t="e">
        <f t="shared" si="856"/>
        <v>#N/A</v>
      </c>
      <c r="X5497" s="75" t="e">
        <f t="shared" si="859"/>
        <v>#N/A</v>
      </c>
      <c r="Y5497" s="75" t="e">
        <f t="shared" si="857"/>
        <v>#N/A</v>
      </c>
    </row>
    <row r="5498" spans="2:25" ht="12.75" x14ac:dyDescent="0.2">
      <c r="B5498" s="72" t="str">
        <f t="shared" si="853"/>
        <v/>
      </c>
      <c r="C5498" s="58"/>
      <c r="D5498" s="67"/>
      <c r="E5498" s="71" t="str">
        <f t="shared" si="854"/>
        <v/>
      </c>
      <c r="F5498" s="71" t="str">
        <f t="shared" si="860"/>
        <v/>
      </c>
      <c r="G5498" s="72" t="str">
        <f t="shared" si="858"/>
        <v/>
      </c>
      <c r="H5498" s="68" t="str">
        <f t="shared" si="855"/>
        <v/>
      </c>
      <c r="I5498" s="69" t="str">
        <f t="shared" si="851"/>
        <v/>
      </c>
      <c r="J5498" s="70" t="str">
        <f t="shared" si="852"/>
        <v/>
      </c>
      <c r="W5498" s="75" t="e">
        <f t="shared" si="856"/>
        <v>#N/A</v>
      </c>
      <c r="X5498" s="75" t="e">
        <f t="shared" si="859"/>
        <v>#N/A</v>
      </c>
      <c r="Y5498" s="75" t="e">
        <f t="shared" si="857"/>
        <v>#N/A</v>
      </c>
    </row>
    <row r="5499" spans="2:25" ht="12.75" x14ac:dyDescent="0.2">
      <c r="B5499" s="72" t="str">
        <f t="shared" si="853"/>
        <v/>
      </c>
      <c r="C5499" s="58"/>
      <c r="D5499" s="67"/>
      <c r="E5499" s="71" t="str">
        <f t="shared" si="854"/>
        <v/>
      </c>
      <c r="F5499" s="71" t="str">
        <f t="shared" si="860"/>
        <v/>
      </c>
      <c r="G5499" s="72" t="str">
        <f t="shared" si="858"/>
        <v/>
      </c>
      <c r="H5499" s="68" t="str">
        <f t="shared" si="855"/>
        <v/>
      </c>
      <c r="I5499" s="69" t="str">
        <f t="shared" si="851"/>
        <v/>
      </c>
      <c r="J5499" s="70" t="str">
        <f t="shared" si="852"/>
        <v/>
      </c>
      <c r="W5499" s="75" t="e">
        <f t="shared" si="856"/>
        <v>#N/A</v>
      </c>
      <c r="X5499" s="75" t="e">
        <f t="shared" si="859"/>
        <v>#N/A</v>
      </c>
      <c r="Y5499" s="75" t="e">
        <f t="shared" si="857"/>
        <v>#N/A</v>
      </c>
    </row>
    <row r="5500" spans="2:25" ht="12.75" x14ac:dyDescent="0.2">
      <c r="B5500" s="72" t="str">
        <f t="shared" si="853"/>
        <v/>
      </c>
      <c r="C5500" s="58"/>
      <c r="D5500" s="67"/>
      <c r="E5500" s="71" t="str">
        <f t="shared" si="854"/>
        <v/>
      </c>
      <c r="F5500" s="71" t="str">
        <f t="shared" si="860"/>
        <v/>
      </c>
      <c r="G5500" s="72" t="str">
        <f t="shared" si="858"/>
        <v/>
      </c>
      <c r="H5500" s="68" t="str">
        <f t="shared" si="855"/>
        <v/>
      </c>
      <c r="I5500" s="69" t="str">
        <f t="shared" si="851"/>
        <v/>
      </c>
      <c r="J5500" s="70" t="str">
        <f t="shared" si="852"/>
        <v/>
      </c>
      <c r="W5500" s="75" t="e">
        <f t="shared" si="856"/>
        <v>#N/A</v>
      </c>
      <c r="X5500" s="75" t="e">
        <f t="shared" si="859"/>
        <v>#N/A</v>
      </c>
      <c r="Y5500" s="75" t="e">
        <f t="shared" si="857"/>
        <v>#N/A</v>
      </c>
    </row>
    <row r="5501" spans="2:25" ht="12.75" x14ac:dyDescent="0.2">
      <c r="B5501" s="72" t="str">
        <f t="shared" si="853"/>
        <v/>
      </c>
      <c r="C5501" s="58"/>
      <c r="D5501" s="67"/>
      <c r="E5501" s="71" t="str">
        <f t="shared" si="854"/>
        <v/>
      </c>
      <c r="F5501" s="71" t="str">
        <f t="shared" si="860"/>
        <v/>
      </c>
      <c r="G5501" s="72" t="str">
        <f t="shared" si="858"/>
        <v/>
      </c>
      <c r="H5501" s="68" t="str">
        <f t="shared" si="855"/>
        <v/>
      </c>
      <c r="I5501" s="69" t="str">
        <f t="shared" si="851"/>
        <v/>
      </c>
      <c r="J5501" s="70" t="str">
        <f t="shared" si="852"/>
        <v/>
      </c>
      <c r="W5501" s="75" t="e">
        <f t="shared" si="856"/>
        <v>#N/A</v>
      </c>
      <c r="X5501" s="75" t="e">
        <f t="shared" si="859"/>
        <v>#N/A</v>
      </c>
      <c r="Y5501" s="75" t="e">
        <f t="shared" si="857"/>
        <v>#N/A</v>
      </c>
    </row>
    <row r="5502" spans="2:25" ht="12.75" x14ac:dyDescent="0.2">
      <c r="B5502" s="72" t="str">
        <f t="shared" si="853"/>
        <v/>
      </c>
      <c r="C5502" s="58"/>
      <c r="D5502" s="67"/>
      <c r="E5502" s="71" t="str">
        <f t="shared" si="854"/>
        <v/>
      </c>
      <c r="F5502" s="71" t="str">
        <f t="shared" si="860"/>
        <v/>
      </c>
      <c r="G5502" s="72" t="str">
        <f t="shared" si="858"/>
        <v/>
      </c>
      <c r="H5502" s="68" t="str">
        <f t="shared" si="855"/>
        <v/>
      </c>
      <c r="I5502" s="69" t="str">
        <f t="shared" si="851"/>
        <v/>
      </c>
      <c r="J5502" s="70" t="str">
        <f t="shared" si="852"/>
        <v/>
      </c>
      <c r="W5502" s="75" t="e">
        <f t="shared" si="856"/>
        <v>#N/A</v>
      </c>
      <c r="X5502" s="75" t="e">
        <f t="shared" si="859"/>
        <v>#N/A</v>
      </c>
      <c r="Y5502" s="75" t="e">
        <f t="shared" si="857"/>
        <v>#N/A</v>
      </c>
    </row>
    <row r="5503" spans="2:25" ht="12.75" x14ac:dyDescent="0.2">
      <c r="B5503" s="72" t="str">
        <f t="shared" si="853"/>
        <v/>
      </c>
      <c r="C5503" s="58"/>
      <c r="D5503" s="67"/>
      <c r="E5503" s="71" t="str">
        <f t="shared" si="854"/>
        <v/>
      </c>
      <c r="F5503" s="71" t="str">
        <f t="shared" si="860"/>
        <v/>
      </c>
      <c r="G5503" s="72" t="str">
        <f t="shared" si="858"/>
        <v/>
      </c>
      <c r="H5503" s="68" t="str">
        <f t="shared" si="855"/>
        <v/>
      </c>
      <c r="I5503" s="69" t="str">
        <f t="shared" si="851"/>
        <v/>
      </c>
      <c r="J5503" s="70" t="str">
        <f t="shared" si="852"/>
        <v/>
      </c>
      <c r="W5503" s="75" t="e">
        <f t="shared" si="856"/>
        <v>#N/A</v>
      </c>
      <c r="X5503" s="75" t="e">
        <f t="shared" si="859"/>
        <v>#N/A</v>
      </c>
      <c r="Y5503" s="75" t="e">
        <f t="shared" si="857"/>
        <v>#N/A</v>
      </c>
    </row>
    <row r="5504" spans="2:25" ht="12.75" x14ac:dyDescent="0.2">
      <c r="B5504" s="72" t="str">
        <f t="shared" si="853"/>
        <v/>
      </c>
      <c r="C5504" s="58"/>
      <c r="D5504" s="67"/>
      <c r="E5504" s="71" t="str">
        <f t="shared" si="854"/>
        <v/>
      </c>
      <c r="F5504" s="71" t="str">
        <f t="shared" si="860"/>
        <v/>
      </c>
      <c r="G5504" s="72" t="str">
        <f t="shared" si="858"/>
        <v/>
      </c>
      <c r="H5504" s="68" t="str">
        <f t="shared" si="855"/>
        <v/>
      </c>
      <c r="I5504" s="69" t="str">
        <f t="shared" si="851"/>
        <v/>
      </c>
      <c r="J5504" s="70" t="str">
        <f t="shared" si="852"/>
        <v/>
      </c>
      <c r="W5504" s="75" t="e">
        <f t="shared" si="856"/>
        <v>#N/A</v>
      </c>
      <c r="X5504" s="75" t="e">
        <f t="shared" si="859"/>
        <v>#N/A</v>
      </c>
      <c r="Y5504" s="75" t="e">
        <f t="shared" si="857"/>
        <v>#N/A</v>
      </c>
    </row>
    <row r="5505" spans="2:25" ht="12.75" x14ac:dyDescent="0.2">
      <c r="B5505" s="72" t="str">
        <f t="shared" si="853"/>
        <v/>
      </c>
      <c r="C5505" s="58"/>
      <c r="D5505" s="67"/>
      <c r="E5505" s="71" t="str">
        <f t="shared" si="854"/>
        <v/>
      </c>
      <c r="F5505" s="71" t="str">
        <f t="shared" si="860"/>
        <v/>
      </c>
      <c r="G5505" s="72" t="str">
        <f t="shared" si="858"/>
        <v/>
      </c>
      <c r="H5505" s="68" t="str">
        <f t="shared" si="855"/>
        <v/>
      </c>
      <c r="I5505" s="69" t="str">
        <f t="shared" si="851"/>
        <v/>
      </c>
      <c r="J5505" s="70" t="str">
        <f t="shared" si="852"/>
        <v/>
      </c>
      <c r="W5505" s="75" t="e">
        <f t="shared" si="856"/>
        <v>#N/A</v>
      </c>
      <c r="X5505" s="75" t="e">
        <f t="shared" si="859"/>
        <v>#N/A</v>
      </c>
      <c r="Y5505" s="75" t="e">
        <f t="shared" si="857"/>
        <v>#N/A</v>
      </c>
    </row>
    <row r="5506" spans="2:25" ht="12.75" x14ac:dyDescent="0.2">
      <c r="B5506" s="72" t="str">
        <f t="shared" si="853"/>
        <v/>
      </c>
      <c r="C5506" s="58"/>
      <c r="D5506" s="67"/>
      <c r="E5506" s="71" t="str">
        <f t="shared" si="854"/>
        <v/>
      </c>
      <c r="F5506" s="71" t="str">
        <f t="shared" si="860"/>
        <v/>
      </c>
      <c r="G5506" s="72" t="str">
        <f t="shared" si="858"/>
        <v/>
      </c>
      <c r="H5506" s="68" t="str">
        <f t="shared" si="855"/>
        <v/>
      </c>
      <c r="I5506" s="69" t="str">
        <f t="shared" si="851"/>
        <v/>
      </c>
      <c r="J5506" s="70" t="str">
        <f t="shared" si="852"/>
        <v/>
      </c>
      <c r="W5506" s="75" t="e">
        <f t="shared" si="856"/>
        <v>#N/A</v>
      </c>
      <c r="X5506" s="75" t="e">
        <f t="shared" si="859"/>
        <v>#N/A</v>
      </c>
      <c r="Y5506" s="75" t="e">
        <f t="shared" si="857"/>
        <v>#N/A</v>
      </c>
    </row>
    <row r="5507" spans="2:25" ht="12.75" x14ac:dyDescent="0.2">
      <c r="B5507" s="72" t="str">
        <f t="shared" si="853"/>
        <v/>
      </c>
      <c r="C5507" s="58"/>
      <c r="D5507" s="67"/>
      <c r="E5507" s="71" t="str">
        <f t="shared" si="854"/>
        <v/>
      </c>
      <c r="F5507" s="71" t="str">
        <f t="shared" si="860"/>
        <v/>
      </c>
      <c r="G5507" s="72" t="str">
        <f t="shared" si="858"/>
        <v/>
      </c>
      <c r="H5507" s="68" t="str">
        <f t="shared" si="855"/>
        <v/>
      </c>
      <c r="I5507" s="69" t="str">
        <f t="shared" ref="I5507:I5570" si="861">IF(ISBLANK(D5507)=FALSE,ABS(E5507-$S$15),"")</f>
        <v/>
      </c>
      <c r="J5507" s="70" t="str">
        <f t="shared" ref="J5507:J5570" si="862">IF(ISBLANK(D5507)=FALSE,IF((I5507/$S$16)&gt;4.5,"X",""),"")</f>
        <v/>
      </c>
      <c r="W5507" s="75" t="e">
        <f t="shared" si="856"/>
        <v>#N/A</v>
      </c>
      <c r="X5507" s="75" t="e">
        <f t="shared" si="859"/>
        <v>#N/A</v>
      </c>
      <c r="Y5507" s="75" t="e">
        <f t="shared" si="857"/>
        <v>#N/A</v>
      </c>
    </row>
    <row r="5508" spans="2:25" ht="12.75" x14ac:dyDescent="0.2">
      <c r="B5508" s="72" t="str">
        <f t="shared" ref="B5508:B5571" si="863">IF(ISBLANK(D5508)=FALSE,ABS(G5508-H5508),"")</f>
        <v/>
      </c>
      <c r="C5508" s="58"/>
      <c r="D5508" s="67"/>
      <c r="E5508" s="71" t="str">
        <f t="shared" ref="E5508:E5571" si="864">IF(ISBLANK(D5508)=FALSE,IF($O$20=1,(D5508),IF($O$20=2,LN(D5508),IF($O$20=3,SQRT(D5508),-1/D5508))),"")</f>
        <v/>
      </c>
      <c r="F5508" s="71" t="str">
        <f t="shared" si="860"/>
        <v/>
      </c>
      <c r="G5508" s="72" t="str">
        <f t="shared" si="858"/>
        <v/>
      </c>
      <c r="H5508" s="68" t="str">
        <f t="shared" ref="H5508:H5571" si="865">IF(ISBLANK(D5508)=FALSE,NORMSDIST(F5508),"")</f>
        <v/>
      </c>
      <c r="I5508" s="69" t="str">
        <f t="shared" si="861"/>
        <v/>
      </c>
      <c r="J5508" s="70" t="str">
        <f t="shared" si="862"/>
        <v/>
      </c>
      <c r="W5508" s="75" t="e">
        <f t="shared" ref="W5508:W5571" si="866">IF(ISBLANK(D5508)=FALSE,IF($O$20=1,(D5508),IF($O$20=2,LN(D5508),IF($O$20=3,SQRT(D5508),-1/D5508))),NA())</f>
        <v>#N/A</v>
      </c>
      <c r="X5508" s="75" t="e">
        <f t="shared" si="859"/>
        <v>#N/A</v>
      </c>
      <c r="Y5508" s="75" t="e">
        <f t="shared" ref="Y5508:Y5571" si="867">IF(ISBLANK(D5508)=FALSE,_xlfn.NORM.S.DIST(F5508,TRUE),NA())</f>
        <v>#N/A</v>
      </c>
    </row>
    <row r="5509" spans="2:25" ht="12.75" x14ac:dyDescent="0.2">
      <c r="B5509" s="72" t="str">
        <f t="shared" si="863"/>
        <v/>
      </c>
      <c r="C5509" s="58"/>
      <c r="D5509" s="67"/>
      <c r="E5509" s="71" t="str">
        <f t="shared" si="864"/>
        <v/>
      </c>
      <c r="F5509" s="71" t="str">
        <f t="shared" si="860"/>
        <v/>
      </c>
      <c r="G5509" s="72" t="str">
        <f t="shared" ref="G5509:G5572" si="868">IF(ISBLANK(D5509)=FALSE,G5508+1/$M$6,"")</f>
        <v/>
      </c>
      <c r="H5509" s="68" t="str">
        <f t="shared" si="865"/>
        <v/>
      </c>
      <c r="I5509" s="69" t="str">
        <f t="shared" si="861"/>
        <v/>
      </c>
      <c r="J5509" s="70" t="str">
        <f t="shared" si="862"/>
        <v/>
      </c>
      <c r="W5509" s="75" t="e">
        <f t="shared" si="866"/>
        <v>#N/A</v>
      </c>
      <c r="X5509" s="75" t="e">
        <f t="shared" ref="X5509:X5572" si="869">IF(ISBLANK(D5509)=FALSE,X5508+1/$M$6,NA())</f>
        <v>#N/A</v>
      </c>
      <c r="Y5509" s="75" t="e">
        <f t="shared" si="867"/>
        <v>#N/A</v>
      </c>
    </row>
    <row r="5510" spans="2:25" ht="12.75" x14ac:dyDescent="0.2">
      <c r="B5510" s="72" t="str">
        <f t="shared" si="863"/>
        <v/>
      </c>
      <c r="C5510" s="58"/>
      <c r="D5510" s="67"/>
      <c r="E5510" s="71" t="str">
        <f t="shared" si="864"/>
        <v/>
      </c>
      <c r="F5510" s="71" t="str">
        <f t="shared" si="860"/>
        <v/>
      </c>
      <c r="G5510" s="72" t="str">
        <f t="shared" si="868"/>
        <v/>
      </c>
      <c r="H5510" s="68" t="str">
        <f t="shared" si="865"/>
        <v/>
      </c>
      <c r="I5510" s="69" t="str">
        <f t="shared" si="861"/>
        <v/>
      </c>
      <c r="J5510" s="70" t="str">
        <f t="shared" si="862"/>
        <v/>
      </c>
      <c r="W5510" s="75" t="e">
        <f t="shared" si="866"/>
        <v>#N/A</v>
      </c>
      <c r="X5510" s="75" t="e">
        <f t="shared" si="869"/>
        <v>#N/A</v>
      </c>
      <c r="Y5510" s="75" t="e">
        <f t="shared" si="867"/>
        <v>#N/A</v>
      </c>
    </row>
    <row r="5511" spans="2:25" ht="12.75" x14ac:dyDescent="0.2">
      <c r="B5511" s="72" t="str">
        <f t="shared" si="863"/>
        <v/>
      </c>
      <c r="C5511" s="58"/>
      <c r="D5511" s="67"/>
      <c r="E5511" s="71" t="str">
        <f t="shared" si="864"/>
        <v/>
      </c>
      <c r="F5511" s="71" t="str">
        <f t="shared" si="860"/>
        <v/>
      </c>
      <c r="G5511" s="72" t="str">
        <f t="shared" si="868"/>
        <v/>
      </c>
      <c r="H5511" s="68" t="str">
        <f t="shared" si="865"/>
        <v/>
      </c>
      <c r="I5511" s="69" t="str">
        <f t="shared" si="861"/>
        <v/>
      </c>
      <c r="J5511" s="70" t="str">
        <f t="shared" si="862"/>
        <v/>
      </c>
      <c r="W5511" s="75" t="e">
        <f t="shared" si="866"/>
        <v>#N/A</v>
      </c>
      <c r="X5511" s="75" t="e">
        <f t="shared" si="869"/>
        <v>#N/A</v>
      </c>
      <c r="Y5511" s="75" t="e">
        <f t="shared" si="867"/>
        <v>#N/A</v>
      </c>
    </row>
    <row r="5512" spans="2:25" ht="12.75" x14ac:dyDescent="0.2">
      <c r="B5512" s="72" t="str">
        <f t="shared" si="863"/>
        <v/>
      </c>
      <c r="C5512" s="58"/>
      <c r="D5512" s="67"/>
      <c r="E5512" s="71" t="str">
        <f t="shared" si="864"/>
        <v/>
      </c>
      <c r="F5512" s="71" t="str">
        <f t="shared" si="860"/>
        <v/>
      </c>
      <c r="G5512" s="72" t="str">
        <f t="shared" si="868"/>
        <v/>
      </c>
      <c r="H5512" s="68" t="str">
        <f t="shared" si="865"/>
        <v/>
      </c>
      <c r="I5512" s="69" t="str">
        <f t="shared" si="861"/>
        <v/>
      </c>
      <c r="J5512" s="70" t="str">
        <f t="shared" si="862"/>
        <v/>
      </c>
      <c r="W5512" s="75" t="e">
        <f t="shared" si="866"/>
        <v>#N/A</v>
      </c>
      <c r="X5512" s="75" t="e">
        <f t="shared" si="869"/>
        <v>#N/A</v>
      </c>
      <c r="Y5512" s="75" t="e">
        <f t="shared" si="867"/>
        <v>#N/A</v>
      </c>
    </row>
    <row r="5513" spans="2:25" ht="12.75" x14ac:dyDescent="0.2">
      <c r="B5513" s="72" t="str">
        <f t="shared" si="863"/>
        <v/>
      </c>
      <c r="C5513" s="58"/>
      <c r="D5513" s="67"/>
      <c r="E5513" s="71" t="str">
        <f t="shared" si="864"/>
        <v/>
      </c>
      <c r="F5513" s="71" t="str">
        <f t="shared" si="860"/>
        <v/>
      </c>
      <c r="G5513" s="72" t="str">
        <f t="shared" si="868"/>
        <v/>
      </c>
      <c r="H5513" s="68" t="str">
        <f t="shared" si="865"/>
        <v/>
      </c>
      <c r="I5513" s="69" t="str">
        <f t="shared" si="861"/>
        <v/>
      </c>
      <c r="J5513" s="70" t="str">
        <f t="shared" si="862"/>
        <v/>
      </c>
      <c r="W5513" s="75" t="e">
        <f t="shared" si="866"/>
        <v>#N/A</v>
      </c>
      <c r="X5513" s="75" t="e">
        <f t="shared" si="869"/>
        <v>#N/A</v>
      </c>
      <c r="Y5513" s="75" t="e">
        <f t="shared" si="867"/>
        <v>#N/A</v>
      </c>
    </row>
    <row r="5514" spans="2:25" ht="12.75" x14ac:dyDescent="0.2">
      <c r="B5514" s="72" t="str">
        <f t="shared" si="863"/>
        <v/>
      </c>
      <c r="C5514" s="58"/>
      <c r="D5514" s="67"/>
      <c r="E5514" s="71" t="str">
        <f t="shared" si="864"/>
        <v/>
      </c>
      <c r="F5514" s="71" t="str">
        <f t="shared" si="860"/>
        <v/>
      </c>
      <c r="G5514" s="72" t="str">
        <f t="shared" si="868"/>
        <v/>
      </c>
      <c r="H5514" s="68" t="str">
        <f t="shared" si="865"/>
        <v/>
      </c>
      <c r="I5514" s="69" t="str">
        <f t="shared" si="861"/>
        <v/>
      </c>
      <c r="J5514" s="70" t="str">
        <f t="shared" si="862"/>
        <v/>
      </c>
      <c r="W5514" s="75" t="e">
        <f t="shared" si="866"/>
        <v>#N/A</v>
      </c>
      <c r="X5514" s="75" t="e">
        <f t="shared" si="869"/>
        <v>#N/A</v>
      </c>
      <c r="Y5514" s="75" t="e">
        <f t="shared" si="867"/>
        <v>#N/A</v>
      </c>
    </row>
    <row r="5515" spans="2:25" ht="12.75" x14ac:dyDescent="0.2">
      <c r="B5515" s="72" t="str">
        <f t="shared" si="863"/>
        <v/>
      </c>
      <c r="C5515" s="58"/>
      <c r="D5515" s="67"/>
      <c r="E5515" s="71" t="str">
        <f t="shared" si="864"/>
        <v/>
      </c>
      <c r="F5515" s="71" t="str">
        <f t="shared" si="860"/>
        <v/>
      </c>
      <c r="G5515" s="72" t="str">
        <f t="shared" si="868"/>
        <v/>
      </c>
      <c r="H5515" s="68" t="str">
        <f t="shared" si="865"/>
        <v/>
      </c>
      <c r="I5515" s="69" t="str">
        <f t="shared" si="861"/>
        <v/>
      </c>
      <c r="J5515" s="70" t="str">
        <f t="shared" si="862"/>
        <v/>
      </c>
      <c r="W5515" s="75" t="e">
        <f t="shared" si="866"/>
        <v>#N/A</v>
      </c>
      <c r="X5515" s="75" t="e">
        <f t="shared" si="869"/>
        <v>#N/A</v>
      </c>
      <c r="Y5515" s="75" t="e">
        <f t="shared" si="867"/>
        <v>#N/A</v>
      </c>
    </row>
    <row r="5516" spans="2:25" ht="12.75" x14ac:dyDescent="0.2">
      <c r="B5516" s="72" t="str">
        <f t="shared" si="863"/>
        <v/>
      </c>
      <c r="C5516" s="58"/>
      <c r="D5516" s="67"/>
      <c r="E5516" s="71" t="str">
        <f t="shared" si="864"/>
        <v/>
      </c>
      <c r="F5516" s="71" t="str">
        <f t="shared" si="860"/>
        <v/>
      </c>
      <c r="G5516" s="72" t="str">
        <f t="shared" si="868"/>
        <v/>
      </c>
      <c r="H5516" s="68" t="str">
        <f t="shared" si="865"/>
        <v/>
      </c>
      <c r="I5516" s="69" t="str">
        <f t="shared" si="861"/>
        <v/>
      </c>
      <c r="J5516" s="70" t="str">
        <f t="shared" si="862"/>
        <v/>
      </c>
      <c r="W5516" s="75" t="e">
        <f t="shared" si="866"/>
        <v>#N/A</v>
      </c>
      <c r="X5516" s="75" t="e">
        <f t="shared" si="869"/>
        <v>#N/A</v>
      </c>
      <c r="Y5516" s="75" t="e">
        <f t="shared" si="867"/>
        <v>#N/A</v>
      </c>
    </row>
    <row r="5517" spans="2:25" ht="12.75" x14ac:dyDescent="0.2">
      <c r="B5517" s="72" t="str">
        <f t="shared" si="863"/>
        <v/>
      </c>
      <c r="C5517" s="58"/>
      <c r="D5517" s="67"/>
      <c r="E5517" s="71" t="str">
        <f t="shared" si="864"/>
        <v/>
      </c>
      <c r="F5517" s="71" t="str">
        <f t="shared" si="860"/>
        <v/>
      </c>
      <c r="G5517" s="72" t="str">
        <f t="shared" si="868"/>
        <v/>
      </c>
      <c r="H5517" s="68" t="str">
        <f t="shared" si="865"/>
        <v/>
      </c>
      <c r="I5517" s="69" t="str">
        <f t="shared" si="861"/>
        <v/>
      </c>
      <c r="J5517" s="70" t="str">
        <f t="shared" si="862"/>
        <v/>
      </c>
      <c r="W5517" s="75" t="e">
        <f t="shared" si="866"/>
        <v>#N/A</v>
      </c>
      <c r="X5517" s="75" t="e">
        <f t="shared" si="869"/>
        <v>#N/A</v>
      </c>
      <c r="Y5517" s="75" t="e">
        <f t="shared" si="867"/>
        <v>#N/A</v>
      </c>
    </row>
    <row r="5518" spans="2:25" ht="12.75" x14ac:dyDescent="0.2">
      <c r="B5518" s="72" t="str">
        <f t="shared" si="863"/>
        <v/>
      </c>
      <c r="C5518" s="58"/>
      <c r="D5518" s="67"/>
      <c r="E5518" s="71" t="str">
        <f t="shared" si="864"/>
        <v/>
      </c>
      <c r="F5518" s="71" t="str">
        <f t="shared" ref="F5518:F5581" si="870">IF(D5518,STANDARDIZE(E5518,$M$11,$M$12),"")</f>
        <v/>
      </c>
      <c r="G5518" s="72" t="str">
        <f t="shared" si="868"/>
        <v/>
      </c>
      <c r="H5518" s="68" t="str">
        <f t="shared" si="865"/>
        <v/>
      </c>
      <c r="I5518" s="69" t="str">
        <f t="shared" si="861"/>
        <v/>
      </c>
      <c r="J5518" s="70" t="str">
        <f t="shared" si="862"/>
        <v/>
      </c>
      <c r="W5518" s="75" t="e">
        <f t="shared" si="866"/>
        <v>#N/A</v>
      </c>
      <c r="X5518" s="75" t="e">
        <f t="shared" si="869"/>
        <v>#N/A</v>
      </c>
      <c r="Y5518" s="75" t="e">
        <f t="shared" si="867"/>
        <v>#N/A</v>
      </c>
    </row>
    <row r="5519" spans="2:25" ht="12.75" x14ac:dyDescent="0.2">
      <c r="B5519" s="72" t="str">
        <f t="shared" si="863"/>
        <v/>
      </c>
      <c r="C5519" s="58"/>
      <c r="D5519" s="67"/>
      <c r="E5519" s="71" t="str">
        <f t="shared" si="864"/>
        <v/>
      </c>
      <c r="F5519" s="71" t="str">
        <f t="shared" si="870"/>
        <v/>
      </c>
      <c r="G5519" s="72" t="str">
        <f t="shared" si="868"/>
        <v/>
      </c>
      <c r="H5519" s="68" t="str">
        <f t="shared" si="865"/>
        <v/>
      </c>
      <c r="I5519" s="69" t="str">
        <f t="shared" si="861"/>
        <v/>
      </c>
      <c r="J5519" s="70" t="str">
        <f t="shared" si="862"/>
        <v/>
      </c>
      <c r="W5519" s="75" t="e">
        <f t="shared" si="866"/>
        <v>#N/A</v>
      </c>
      <c r="X5519" s="75" t="e">
        <f t="shared" si="869"/>
        <v>#N/A</v>
      </c>
      <c r="Y5519" s="75" t="e">
        <f t="shared" si="867"/>
        <v>#N/A</v>
      </c>
    </row>
    <row r="5520" spans="2:25" ht="12.75" x14ac:dyDescent="0.2">
      <c r="B5520" s="72" t="str">
        <f t="shared" si="863"/>
        <v/>
      </c>
      <c r="C5520" s="58"/>
      <c r="D5520" s="67"/>
      <c r="E5520" s="71" t="str">
        <f t="shared" si="864"/>
        <v/>
      </c>
      <c r="F5520" s="71" t="str">
        <f t="shared" si="870"/>
        <v/>
      </c>
      <c r="G5520" s="72" t="str">
        <f t="shared" si="868"/>
        <v/>
      </c>
      <c r="H5520" s="68" t="str">
        <f t="shared" si="865"/>
        <v/>
      </c>
      <c r="I5520" s="69" t="str">
        <f t="shared" si="861"/>
        <v/>
      </c>
      <c r="J5520" s="70" t="str">
        <f t="shared" si="862"/>
        <v/>
      </c>
      <c r="W5520" s="75" t="e">
        <f t="shared" si="866"/>
        <v>#N/A</v>
      </c>
      <c r="X5520" s="75" t="e">
        <f t="shared" si="869"/>
        <v>#N/A</v>
      </c>
      <c r="Y5520" s="75" t="e">
        <f t="shared" si="867"/>
        <v>#N/A</v>
      </c>
    </row>
    <row r="5521" spans="2:25" ht="12.75" x14ac:dyDescent="0.2">
      <c r="B5521" s="72" t="str">
        <f t="shared" si="863"/>
        <v/>
      </c>
      <c r="C5521" s="58"/>
      <c r="D5521" s="67"/>
      <c r="E5521" s="71" t="str">
        <f t="shared" si="864"/>
        <v/>
      </c>
      <c r="F5521" s="71" t="str">
        <f t="shared" si="870"/>
        <v/>
      </c>
      <c r="G5521" s="72" t="str">
        <f t="shared" si="868"/>
        <v/>
      </c>
      <c r="H5521" s="68" t="str">
        <f t="shared" si="865"/>
        <v/>
      </c>
      <c r="I5521" s="69" t="str">
        <f t="shared" si="861"/>
        <v/>
      </c>
      <c r="J5521" s="70" t="str">
        <f t="shared" si="862"/>
        <v/>
      </c>
      <c r="W5521" s="75" t="e">
        <f t="shared" si="866"/>
        <v>#N/A</v>
      </c>
      <c r="X5521" s="75" t="e">
        <f t="shared" si="869"/>
        <v>#N/A</v>
      </c>
      <c r="Y5521" s="75" t="e">
        <f t="shared" si="867"/>
        <v>#N/A</v>
      </c>
    </row>
    <row r="5522" spans="2:25" ht="12.75" x14ac:dyDescent="0.2">
      <c r="B5522" s="72" t="str">
        <f t="shared" si="863"/>
        <v/>
      </c>
      <c r="C5522" s="58"/>
      <c r="D5522" s="67"/>
      <c r="E5522" s="71" t="str">
        <f t="shared" si="864"/>
        <v/>
      </c>
      <c r="F5522" s="71" t="str">
        <f t="shared" si="870"/>
        <v/>
      </c>
      <c r="G5522" s="72" t="str">
        <f t="shared" si="868"/>
        <v/>
      </c>
      <c r="H5522" s="68" t="str">
        <f t="shared" si="865"/>
        <v/>
      </c>
      <c r="I5522" s="69" t="str">
        <f t="shared" si="861"/>
        <v/>
      </c>
      <c r="J5522" s="70" t="str">
        <f t="shared" si="862"/>
        <v/>
      </c>
      <c r="W5522" s="75" t="e">
        <f t="shared" si="866"/>
        <v>#N/A</v>
      </c>
      <c r="X5522" s="75" t="e">
        <f t="shared" si="869"/>
        <v>#N/A</v>
      </c>
      <c r="Y5522" s="75" t="e">
        <f t="shared" si="867"/>
        <v>#N/A</v>
      </c>
    </row>
    <row r="5523" spans="2:25" ht="12.75" x14ac:dyDescent="0.2">
      <c r="B5523" s="72" t="str">
        <f t="shared" si="863"/>
        <v/>
      </c>
      <c r="C5523" s="58"/>
      <c r="D5523" s="67"/>
      <c r="E5523" s="71" t="str">
        <f t="shared" si="864"/>
        <v/>
      </c>
      <c r="F5523" s="71" t="str">
        <f t="shared" si="870"/>
        <v/>
      </c>
      <c r="G5523" s="72" t="str">
        <f t="shared" si="868"/>
        <v/>
      </c>
      <c r="H5523" s="68" t="str">
        <f t="shared" si="865"/>
        <v/>
      </c>
      <c r="I5523" s="69" t="str">
        <f t="shared" si="861"/>
        <v/>
      </c>
      <c r="J5523" s="70" t="str">
        <f t="shared" si="862"/>
        <v/>
      </c>
      <c r="W5523" s="75" t="e">
        <f t="shared" si="866"/>
        <v>#N/A</v>
      </c>
      <c r="X5523" s="75" t="e">
        <f t="shared" si="869"/>
        <v>#N/A</v>
      </c>
      <c r="Y5523" s="75" t="e">
        <f t="shared" si="867"/>
        <v>#N/A</v>
      </c>
    </row>
    <row r="5524" spans="2:25" ht="12.75" x14ac:dyDescent="0.2">
      <c r="B5524" s="72" t="str">
        <f t="shared" si="863"/>
        <v/>
      </c>
      <c r="C5524" s="58"/>
      <c r="D5524" s="67"/>
      <c r="E5524" s="71" t="str">
        <f t="shared" si="864"/>
        <v/>
      </c>
      <c r="F5524" s="71" t="str">
        <f t="shared" si="870"/>
        <v/>
      </c>
      <c r="G5524" s="72" t="str">
        <f t="shared" si="868"/>
        <v/>
      </c>
      <c r="H5524" s="68" t="str">
        <f t="shared" si="865"/>
        <v/>
      </c>
      <c r="I5524" s="69" t="str">
        <f t="shared" si="861"/>
        <v/>
      </c>
      <c r="J5524" s="70" t="str">
        <f t="shared" si="862"/>
        <v/>
      </c>
      <c r="W5524" s="75" t="e">
        <f t="shared" si="866"/>
        <v>#N/A</v>
      </c>
      <c r="X5524" s="75" t="e">
        <f t="shared" si="869"/>
        <v>#N/A</v>
      </c>
      <c r="Y5524" s="75" t="e">
        <f t="shared" si="867"/>
        <v>#N/A</v>
      </c>
    </row>
    <row r="5525" spans="2:25" ht="12.75" x14ac:dyDescent="0.2">
      <c r="B5525" s="72" t="str">
        <f t="shared" si="863"/>
        <v/>
      </c>
      <c r="C5525" s="58"/>
      <c r="D5525" s="67"/>
      <c r="E5525" s="71" t="str">
        <f t="shared" si="864"/>
        <v/>
      </c>
      <c r="F5525" s="71" t="str">
        <f t="shared" si="870"/>
        <v/>
      </c>
      <c r="G5525" s="72" t="str">
        <f t="shared" si="868"/>
        <v/>
      </c>
      <c r="H5525" s="68" t="str">
        <f t="shared" si="865"/>
        <v/>
      </c>
      <c r="I5525" s="69" t="str">
        <f t="shared" si="861"/>
        <v/>
      </c>
      <c r="J5525" s="70" t="str">
        <f t="shared" si="862"/>
        <v/>
      </c>
      <c r="W5525" s="75" t="e">
        <f t="shared" si="866"/>
        <v>#N/A</v>
      </c>
      <c r="X5525" s="75" t="e">
        <f t="shared" si="869"/>
        <v>#N/A</v>
      </c>
      <c r="Y5525" s="75" t="e">
        <f t="shared" si="867"/>
        <v>#N/A</v>
      </c>
    </row>
    <row r="5526" spans="2:25" ht="12.75" x14ac:dyDescent="0.2">
      <c r="B5526" s="72" t="str">
        <f t="shared" si="863"/>
        <v/>
      </c>
      <c r="C5526" s="58"/>
      <c r="D5526" s="67"/>
      <c r="E5526" s="71" t="str">
        <f t="shared" si="864"/>
        <v/>
      </c>
      <c r="F5526" s="71" t="str">
        <f t="shared" si="870"/>
        <v/>
      </c>
      <c r="G5526" s="72" t="str">
        <f t="shared" si="868"/>
        <v/>
      </c>
      <c r="H5526" s="68" t="str">
        <f t="shared" si="865"/>
        <v/>
      </c>
      <c r="I5526" s="69" t="str">
        <f t="shared" si="861"/>
        <v/>
      </c>
      <c r="J5526" s="70" t="str">
        <f t="shared" si="862"/>
        <v/>
      </c>
      <c r="W5526" s="75" t="e">
        <f t="shared" si="866"/>
        <v>#N/A</v>
      </c>
      <c r="X5526" s="75" t="e">
        <f t="shared" si="869"/>
        <v>#N/A</v>
      </c>
      <c r="Y5526" s="75" t="e">
        <f t="shared" si="867"/>
        <v>#N/A</v>
      </c>
    </row>
    <row r="5527" spans="2:25" ht="12.75" x14ac:dyDescent="0.2">
      <c r="B5527" s="72" t="str">
        <f t="shared" si="863"/>
        <v/>
      </c>
      <c r="C5527" s="58"/>
      <c r="D5527" s="67"/>
      <c r="E5527" s="71" t="str">
        <f t="shared" si="864"/>
        <v/>
      </c>
      <c r="F5527" s="71" t="str">
        <f t="shared" si="870"/>
        <v/>
      </c>
      <c r="G5527" s="72" t="str">
        <f t="shared" si="868"/>
        <v/>
      </c>
      <c r="H5527" s="68" t="str">
        <f t="shared" si="865"/>
        <v/>
      </c>
      <c r="I5527" s="69" t="str">
        <f t="shared" si="861"/>
        <v/>
      </c>
      <c r="J5527" s="70" t="str">
        <f t="shared" si="862"/>
        <v/>
      </c>
      <c r="W5527" s="75" t="e">
        <f t="shared" si="866"/>
        <v>#N/A</v>
      </c>
      <c r="X5527" s="75" t="e">
        <f t="shared" si="869"/>
        <v>#N/A</v>
      </c>
      <c r="Y5527" s="75" t="e">
        <f t="shared" si="867"/>
        <v>#N/A</v>
      </c>
    </row>
    <row r="5528" spans="2:25" ht="12.75" x14ac:dyDescent="0.2">
      <c r="B5528" s="72" t="str">
        <f t="shared" si="863"/>
        <v/>
      </c>
      <c r="C5528" s="58"/>
      <c r="D5528" s="67"/>
      <c r="E5528" s="71" t="str">
        <f t="shared" si="864"/>
        <v/>
      </c>
      <c r="F5528" s="71" t="str">
        <f t="shared" si="870"/>
        <v/>
      </c>
      <c r="G5528" s="72" t="str">
        <f t="shared" si="868"/>
        <v/>
      </c>
      <c r="H5528" s="68" t="str">
        <f t="shared" si="865"/>
        <v/>
      </c>
      <c r="I5528" s="69" t="str">
        <f t="shared" si="861"/>
        <v/>
      </c>
      <c r="J5528" s="70" t="str">
        <f t="shared" si="862"/>
        <v/>
      </c>
      <c r="W5528" s="75" t="e">
        <f t="shared" si="866"/>
        <v>#N/A</v>
      </c>
      <c r="X5528" s="75" t="e">
        <f t="shared" si="869"/>
        <v>#N/A</v>
      </c>
      <c r="Y5528" s="75" t="e">
        <f t="shared" si="867"/>
        <v>#N/A</v>
      </c>
    </row>
    <row r="5529" spans="2:25" ht="12.75" x14ac:dyDescent="0.2">
      <c r="B5529" s="72" t="str">
        <f t="shared" si="863"/>
        <v/>
      </c>
      <c r="C5529" s="58"/>
      <c r="D5529" s="67"/>
      <c r="E5529" s="71" t="str">
        <f t="shared" si="864"/>
        <v/>
      </c>
      <c r="F5529" s="71" t="str">
        <f t="shared" si="870"/>
        <v/>
      </c>
      <c r="G5529" s="72" t="str">
        <f t="shared" si="868"/>
        <v/>
      </c>
      <c r="H5529" s="68" t="str">
        <f t="shared" si="865"/>
        <v/>
      </c>
      <c r="I5529" s="69" t="str">
        <f t="shared" si="861"/>
        <v/>
      </c>
      <c r="J5529" s="70" t="str">
        <f t="shared" si="862"/>
        <v/>
      </c>
      <c r="W5529" s="75" t="e">
        <f t="shared" si="866"/>
        <v>#N/A</v>
      </c>
      <c r="X5529" s="75" t="e">
        <f t="shared" si="869"/>
        <v>#N/A</v>
      </c>
      <c r="Y5529" s="75" t="e">
        <f t="shared" si="867"/>
        <v>#N/A</v>
      </c>
    </row>
    <row r="5530" spans="2:25" ht="12.75" x14ac:dyDescent="0.2">
      <c r="B5530" s="72" t="str">
        <f t="shared" si="863"/>
        <v/>
      </c>
      <c r="C5530" s="58"/>
      <c r="D5530" s="67"/>
      <c r="E5530" s="71" t="str">
        <f t="shared" si="864"/>
        <v/>
      </c>
      <c r="F5530" s="71" t="str">
        <f t="shared" si="870"/>
        <v/>
      </c>
      <c r="G5530" s="72" t="str">
        <f t="shared" si="868"/>
        <v/>
      </c>
      <c r="H5530" s="68" t="str">
        <f t="shared" si="865"/>
        <v/>
      </c>
      <c r="I5530" s="69" t="str">
        <f t="shared" si="861"/>
        <v/>
      </c>
      <c r="J5530" s="70" t="str">
        <f t="shared" si="862"/>
        <v/>
      </c>
      <c r="W5530" s="75" t="e">
        <f t="shared" si="866"/>
        <v>#N/A</v>
      </c>
      <c r="X5530" s="75" t="e">
        <f t="shared" si="869"/>
        <v>#N/A</v>
      </c>
      <c r="Y5530" s="75" t="e">
        <f t="shared" si="867"/>
        <v>#N/A</v>
      </c>
    </row>
    <row r="5531" spans="2:25" ht="12.75" x14ac:dyDescent="0.2">
      <c r="B5531" s="72" t="str">
        <f t="shared" si="863"/>
        <v/>
      </c>
      <c r="C5531" s="58"/>
      <c r="D5531" s="67"/>
      <c r="E5531" s="71" t="str">
        <f t="shared" si="864"/>
        <v/>
      </c>
      <c r="F5531" s="71" t="str">
        <f t="shared" si="870"/>
        <v/>
      </c>
      <c r="G5531" s="72" t="str">
        <f t="shared" si="868"/>
        <v/>
      </c>
      <c r="H5531" s="68" t="str">
        <f t="shared" si="865"/>
        <v/>
      </c>
      <c r="I5531" s="69" t="str">
        <f t="shared" si="861"/>
        <v/>
      </c>
      <c r="J5531" s="70" t="str">
        <f t="shared" si="862"/>
        <v/>
      </c>
      <c r="W5531" s="75" t="e">
        <f t="shared" si="866"/>
        <v>#N/A</v>
      </c>
      <c r="X5531" s="75" t="e">
        <f t="shared" si="869"/>
        <v>#N/A</v>
      </c>
      <c r="Y5531" s="75" t="e">
        <f t="shared" si="867"/>
        <v>#N/A</v>
      </c>
    </row>
    <row r="5532" spans="2:25" ht="12.75" x14ac:dyDescent="0.2">
      <c r="B5532" s="72" t="str">
        <f t="shared" si="863"/>
        <v/>
      </c>
      <c r="C5532" s="58"/>
      <c r="D5532" s="67"/>
      <c r="E5532" s="71" t="str">
        <f t="shared" si="864"/>
        <v/>
      </c>
      <c r="F5532" s="71" t="str">
        <f t="shared" si="870"/>
        <v/>
      </c>
      <c r="G5532" s="72" t="str">
        <f t="shared" si="868"/>
        <v/>
      </c>
      <c r="H5532" s="68" t="str">
        <f t="shared" si="865"/>
        <v/>
      </c>
      <c r="I5532" s="69" t="str">
        <f t="shared" si="861"/>
        <v/>
      </c>
      <c r="J5532" s="70" t="str">
        <f t="shared" si="862"/>
        <v/>
      </c>
      <c r="W5532" s="75" t="e">
        <f t="shared" si="866"/>
        <v>#N/A</v>
      </c>
      <c r="X5532" s="75" t="e">
        <f t="shared" si="869"/>
        <v>#N/A</v>
      </c>
      <c r="Y5532" s="75" t="e">
        <f t="shared" si="867"/>
        <v>#N/A</v>
      </c>
    </row>
    <row r="5533" spans="2:25" ht="12.75" x14ac:dyDescent="0.2">
      <c r="B5533" s="72" t="str">
        <f t="shared" si="863"/>
        <v/>
      </c>
      <c r="C5533" s="58"/>
      <c r="D5533" s="67"/>
      <c r="E5533" s="71" t="str">
        <f t="shared" si="864"/>
        <v/>
      </c>
      <c r="F5533" s="71" t="str">
        <f t="shared" si="870"/>
        <v/>
      </c>
      <c r="G5533" s="72" t="str">
        <f t="shared" si="868"/>
        <v/>
      </c>
      <c r="H5533" s="68" t="str">
        <f t="shared" si="865"/>
        <v/>
      </c>
      <c r="I5533" s="69" t="str">
        <f t="shared" si="861"/>
        <v/>
      </c>
      <c r="J5533" s="70" t="str">
        <f t="shared" si="862"/>
        <v/>
      </c>
      <c r="W5533" s="75" t="e">
        <f t="shared" si="866"/>
        <v>#N/A</v>
      </c>
      <c r="X5533" s="75" t="e">
        <f t="shared" si="869"/>
        <v>#N/A</v>
      </c>
      <c r="Y5533" s="75" t="e">
        <f t="shared" si="867"/>
        <v>#N/A</v>
      </c>
    </row>
    <row r="5534" spans="2:25" ht="12.75" x14ac:dyDescent="0.2">
      <c r="B5534" s="72" t="str">
        <f t="shared" si="863"/>
        <v/>
      </c>
      <c r="C5534" s="58"/>
      <c r="D5534" s="67"/>
      <c r="E5534" s="71" t="str">
        <f t="shared" si="864"/>
        <v/>
      </c>
      <c r="F5534" s="71" t="str">
        <f t="shared" si="870"/>
        <v/>
      </c>
      <c r="G5534" s="72" t="str">
        <f t="shared" si="868"/>
        <v/>
      </c>
      <c r="H5534" s="68" t="str">
        <f t="shared" si="865"/>
        <v/>
      </c>
      <c r="I5534" s="69" t="str">
        <f t="shared" si="861"/>
        <v/>
      </c>
      <c r="J5534" s="70" t="str">
        <f t="shared" si="862"/>
        <v/>
      </c>
      <c r="W5534" s="75" t="e">
        <f t="shared" si="866"/>
        <v>#N/A</v>
      </c>
      <c r="X5534" s="75" t="e">
        <f t="shared" si="869"/>
        <v>#N/A</v>
      </c>
      <c r="Y5534" s="75" t="e">
        <f t="shared" si="867"/>
        <v>#N/A</v>
      </c>
    </row>
    <row r="5535" spans="2:25" ht="12.75" x14ac:dyDescent="0.2">
      <c r="B5535" s="72" t="str">
        <f t="shared" si="863"/>
        <v/>
      </c>
      <c r="C5535" s="58"/>
      <c r="D5535" s="67"/>
      <c r="E5535" s="71" t="str">
        <f t="shared" si="864"/>
        <v/>
      </c>
      <c r="F5535" s="71" t="str">
        <f t="shared" si="870"/>
        <v/>
      </c>
      <c r="G5535" s="72" t="str">
        <f t="shared" si="868"/>
        <v/>
      </c>
      <c r="H5535" s="68" t="str">
        <f t="shared" si="865"/>
        <v/>
      </c>
      <c r="I5535" s="69" t="str">
        <f t="shared" si="861"/>
        <v/>
      </c>
      <c r="J5535" s="70" t="str">
        <f t="shared" si="862"/>
        <v/>
      </c>
      <c r="W5535" s="75" t="e">
        <f t="shared" si="866"/>
        <v>#N/A</v>
      </c>
      <c r="X5535" s="75" t="e">
        <f t="shared" si="869"/>
        <v>#N/A</v>
      </c>
      <c r="Y5535" s="75" t="e">
        <f t="shared" si="867"/>
        <v>#N/A</v>
      </c>
    </row>
    <row r="5536" spans="2:25" ht="12.75" x14ac:dyDescent="0.2">
      <c r="B5536" s="72" t="str">
        <f t="shared" si="863"/>
        <v/>
      </c>
      <c r="C5536" s="58"/>
      <c r="D5536" s="67"/>
      <c r="E5536" s="71" t="str">
        <f t="shared" si="864"/>
        <v/>
      </c>
      <c r="F5536" s="71" t="str">
        <f t="shared" si="870"/>
        <v/>
      </c>
      <c r="G5536" s="72" t="str">
        <f t="shared" si="868"/>
        <v/>
      </c>
      <c r="H5536" s="68" t="str">
        <f t="shared" si="865"/>
        <v/>
      </c>
      <c r="I5536" s="69" t="str">
        <f t="shared" si="861"/>
        <v/>
      </c>
      <c r="J5536" s="70" t="str">
        <f t="shared" si="862"/>
        <v/>
      </c>
      <c r="W5536" s="75" t="e">
        <f t="shared" si="866"/>
        <v>#N/A</v>
      </c>
      <c r="X5536" s="75" t="e">
        <f t="shared" si="869"/>
        <v>#N/A</v>
      </c>
      <c r="Y5536" s="75" t="e">
        <f t="shared" si="867"/>
        <v>#N/A</v>
      </c>
    </row>
    <row r="5537" spans="2:25" ht="12.75" x14ac:dyDescent="0.2">
      <c r="B5537" s="72" t="str">
        <f t="shared" si="863"/>
        <v/>
      </c>
      <c r="C5537" s="58"/>
      <c r="D5537" s="67"/>
      <c r="E5537" s="71" t="str">
        <f t="shared" si="864"/>
        <v/>
      </c>
      <c r="F5537" s="71" t="str">
        <f t="shared" si="870"/>
        <v/>
      </c>
      <c r="G5537" s="72" t="str">
        <f t="shared" si="868"/>
        <v/>
      </c>
      <c r="H5537" s="68" t="str">
        <f t="shared" si="865"/>
        <v/>
      </c>
      <c r="I5537" s="69" t="str">
        <f t="shared" si="861"/>
        <v/>
      </c>
      <c r="J5537" s="70" t="str">
        <f t="shared" si="862"/>
        <v/>
      </c>
      <c r="W5537" s="75" t="e">
        <f t="shared" si="866"/>
        <v>#N/A</v>
      </c>
      <c r="X5537" s="75" t="e">
        <f t="shared" si="869"/>
        <v>#N/A</v>
      </c>
      <c r="Y5537" s="75" t="e">
        <f t="shared" si="867"/>
        <v>#N/A</v>
      </c>
    </row>
    <row r="5538" spans="2:25" ht="12.75" x14ac:dyDescent="0.2">
      <c r="B5538" s="72" t="str">
        <f t="shared" si="863"/>
        <v/>
      </c>
      <c r="C5538" s="58"/>
      <c r="D5538" s="67"/>
      <c r="E5538" s="71" t="str">
        <f t="shared" si="864"/>
        <v/>
      </c>
      <c r="F5538" s="71" t="str">
        <f t="shared" si="870"/>
        <v/>
      </c>
      <c r="G5538" s="72" t="str">
        <f t="shared" si="868"/>
        <v/>
      </c>
      <c r="H5538" s="68" t="str">
        <f t="shared" si="865"/>
        <v/>
      </c>
      <c r="I5538" s="69" t="str">
        <f t="shared" si="861"/>
        <v/>
      </c>
      <c r="J5538" s="70" t="str">
        <f t="shared" si="862"/>
        <v/>
      </c>
      <c r="W5538" s="75" t="e">
        <f t="shared" si="866"/>
        <v>#N/A</v>
      </c>
      <c r="X5538" s="75" t="e">
        <f t="shared" si="869"/>
        <v>#N/A</v>
      </c>
      <c r="Y5538" s="75" t="e">
        <f t="shared" si="867"/>
        <v>#N/A</v>
      </c>
    </row>
    <row r="5539" spans="2:25" ht="12.75" x14ac:dyDescent="0.2">
      <c r="B5539" s="72" t="str">
        <f t="shared" si="863"/>
        <v/>
      </c>
      <c r="C5539" s="58"/>
      <c r="D5539" s="67"/>
      <c r="E5539" s="71" t="str">
        <f t="shared" si="864"/>
        <v/>
      </c>
      <c r="F5539" s="71" t="str">
        <f t="shared" si="870"/>
        <v/>
      </c>
      <c r="G5539" s="72" t="str">
        <f t="shared" si="868"/>
        <v/>
      </c>
      <c r="H5539" s="68" t="str">
        <f t="shared" si="865"/>
        <v/>
      </c>
      <c r="I5539" s="69" t="str">
        <f t="shared" si="861"/>
        <v/>
      </c>
      <c r="J5539" s="70" t="str">
        <f t="shared" si="862"/>
        <v/>
      </c>
      <c r="W5539" s="75" t="e">
        <f t="shared" si="866"/>
        <v>#N/A</v>
      </c>
      <c r="X5539" s="75" t="e">
        <f t="shared" si="869"/>
        <v>#N/A</v>
      </c>
      <c r="Y5539" s="75" t="e">
        <f t="shared" si="867"/>
        <v>#N/A</v>
      </c>
    </row>
    <row r="5540" spans="2:25" ht="12.75" x14ac:dyDescent="0.2">
      <c r="B5540" s="72" t="str">
        <f t="shared" si="863"/>
        <v/>
      </c>
      <c r="C5540" s="58"/>
      <c r="D5540" s="67"/>
      <c r="E5540" s="71" t="str">
        <f t="shared" si="864"/>
        <v/>
      </c>
      <c r="F5540" s="71" t="str">
        <f t="shared" si="870"/>
        <v/>
      </c>
      <c r="G5540" s="72" t="str">
        <f t="shared" si="868"/>
        <v/>
      </c>
      <c r="H5540" s="68" t="str">
        <f t="shared" si="865"/>
        <v/>
      </c>
      <c r="I5540" s="69" t="str">
        <f t="shared" si="861"/>
        <v/>
      </c>
      <c r="J5540" s="70" t="str">
        <f t="shared" si="862"/>
        <v/>
      </c>
      <c r="W5540" s="75" t="e">
        <f t="shared" si="866"/>
        <v>#N/A</v>
      </c>
      <c r="X5540" s="75" t="e">
        <f t="shared" si="869"/>
        <v>#N/A</v>
      </c>
      <c r="Y5540" s="75" t="e">
        <f t="shared" si="867"/>
        <v>#N/A</v>
      </c>
    </row>
    <row r="5541" spans="2:25" ht="12.75" x14ac:dyDescent="0.2">
      <c r="B5541" s="72" t="str">
        <f t="shared" si="863"/>
        <v/>
      </c>
      <c r="C5541" s="58"/>
      <c r="D5541" s="67"/>
      <c r="E5541" s="71" t="str">
        <f t="shared" si="864"/>
        <v/>
      </c>
      <c r="F5541" s="71" t="str">
        <f t="shared" si="870"/>
        <v/>
      </c>
      <c r="G5541" s="72" t="str">
        <f t="shared" si="868"/>
        <v/>
      </c>
      <c r="H5541" s="68" t="str">
        <f t="shared" si="865"/>
        <v/>
      </c>
      <c r="I5541" s="69" t="str">
        <f t="shared" si="861"/>
        <v/>
      </c>
      <c r="J5541" s="70" t="str">
        <f t="shared" si="862"/>
        <v/>
      </c>
      <c r="W5541" s="75" t="e">
        <f t="shared" si="866"/>
        <v>#N/A</v>
      </c>
      <c r="X5541" s="75" t="e">
        <f t="shared" si="869"/>
        <v>#N/A</v>
      </c>
      <c r="Y5541" s="75" t="e">
        <f t="shared" si="867"/>
        <v>#N/A</v>
      </c>
    </row>
    <row r="5542" spans="2:25" ht="12.75" x14ac:dyDescent="0.2">
      <c r="B5542" s="72" t="str">
        <f t="shared" si="863"/>
        <v/>
      </c>
      <c r="C5542" s="58"/>
      <c r="D5542" s="67"/>
      <c r="E5542" s="71" t="str">
        <f t="shared" si="864"/>
        <v/>
      </c>
      <c r="F5542" s="71" t="str">
        <f t="shared" si="870"/>
        <v/>
      </c>
      <c r="G5542" s="72" t="str">
        <f t="shared" si="868"/>
        <v/>
      </c>
      <c r="H5542" s="68" t="str">
        <f t="shared" si="865"/>
        <v/>
      </c>
      <c r="I5542" s="69" t="str">
        <f t="shared" si="861"/>
        <v/>
      </c>
      <c r="J5542" s="70" t="str">
        <f t="shared" si="862"/>
        <v/>
      </c>
      <c r="W5542" s="75" t="e">
        <f t="shared" si="866"/>
        <v>#N/A</v>
      </c>
      <c r="X5542" s="75" t="e">
        <f t="shared" si="869"/>
        <v>#N/A</v>
      </c>
      <c r="Y5542" s="75" t="e">
        <f t="shared" si="867"/>
        <v>#N/A</v>
      </c>
    </row>
    <row r="5543" spans="2:25" ht="12.75" x14ac:dyDescent="0.2">
      <c r="B5543" s="72" t="str">
        <f t="shared" si="863"/>
        <v/>
      </c>
      <c r="C5543" s="58"/>
      <c r="D5543" s="67"/>
      <c r="E5543" s="71" t="str">
        <f t="shared" si="864"/>
        <v/>
      </c>
      <c r="F5543" s="71" t="str">
        <f t="shared" si="870"/>
        <v/>
      </c>
      <c r="G5543" s="72" t="str">
        <f t="shared" si="868"/>
        <v/>
      </c>
      <c r="H5543" s="68" t="str">
        <f t="shared" si="865"/>
        <v/>
      </c>
      <c r="I5543" s="69" t="str">
        <f t="shared" si="861"/>
        <v/>
      </c>
      <c r="J5543" s="70" t="str">
        <f t="shared" si="862"/>
        <v/>
      </c>
      <c r="W5543" s="75" t="e">
        <f t="shared" si="866"/>
        <v>#N/A</v>
      </c>
      <c r="X5543" s="75" t="e">
        <f t="shared" si="869"/>
        <v>#N/A</v>
      </c>
      <c r="Y5543" s="75" t="e">
        <f t="shared" si="867"/>
        <v>#N/A</v>
      </c>
    </row>
    <row r="5544" spans="2:25" ht="12.75" x14ac:dyDescent="0.2">
      <c r="B5544" s="72" t="str">
        <f t="shared" si="863"/>
        <v/>
      </c>
      <c r="C5544" s="58"/>
      <c r="D5544" s="67"/>
      <c r="E5544" s="71" t="str">
        <f t="shared" si="864"/>
        <v/>
      </c>
      <c r="F5544" s="71" t="str">
        <f t="shared" si="870"/>
        <v/>
      </c>
      <c r="G5544" s="72" t="str">
        <f t="shared" si="868"/>
        <v/>
      </c>
      <c r="H5544" s="68" t="str">
        <f t="shared" si="865"/>
        <v/>
      </c>
      <c r="I5544" s="69" t="str">
        <f t="shared" si="861"/>
        <v/>
      </c>
      <c r="J5544" s="70" t="str">
        <f t="shared" si="862"/>
        <v/>
      </c>
      <c r="W5544" s="75" t="e">
        <f t="shared" si="866"/>
        <v>#N/A</v>
      </c>
      <c r="X5544" s="75" t="e">
        <f t="shared" si="869"/>
        <v>#N/A</v>
      </c>
      <c r="Y5544" s="75" t="e">
        <f t="shared" si="867"/>
        <v>#N/A</v>
      </c>
    </row>
    <row r="5545" spans="2:25" ht="12.75" x14ac:dyDescent="0.2">
      <c r="B5545" s="72" t="str">
        <f t="shared" si="863"/>
        <v/>
      </c>
      <c r="C5545" s="58"/>
      <c r="D5545" s="67"/>
      <c r="E5545" s="71" t="str">
        <f t="shared" si="864"/>
        <v/>
      </c>
      <c r="F5545" s="71" t="str">
        <f t="shared" si="870"/>
        <v/>
      </c>
      <c r="G5545" s="72" t="str">
        <f t="shared" si="868"/>
        <v/>
      </c>
      <c r="H5545" s="68" t="str">
        <f t="shared" si="865"/>
        <v/>
      </c>
      <c r="I5545" s="69" t="str">
        <f t="shared" si="861"/>
        <v/>
      </c>
      <c r="J5545" s="70" t="str">
        <f t="shared" si="862"/>
        <v/>
      </c>
      <c r="W5545" s="75" t="e">
        <f t="shared" si="866"/>
        <v>#N/A</v>
      </c>
      <c r="X5545" s="75" t="e">
        <f t="shared" si="869"/>
        <v>#N/A</v>
      </c>
      <c r="Y5545" s="75" t="e">
        <f t="shared" si="867"/>
        <v>#N/A</v>
      </c>
    </row>
    <row r="5546" spans="2:25" ht="12.75" x14ac:dyDescent="0.2">
      <c r="B5546" s="72" t="str">
        <f t="shared" si="863"/>
        <v/>
      </c>
      <c r="C5546" s="58"/>
      <c r="D5546" s="67"/>
      <c r="E5546" s="71" t="str">
        <f t="shared" si="864"/>
        <v/>
      </c>
      <c r="F5546" s="71" t="str">
        <f t="shared" si="870"/>
        <v/>
      </c>
      <c r="G5546" s="72" t="str">
        <f t="shared" si="868"/>
        <v/>
      </c>
      <c r="H5546" s="68" t="str">
        <f t="shared" si="865"/>
        <v/>
      </c>
      <c r="I5546" s="69" t="str">
        <f t="shared" si="861"/>
        <v/>
      </c>
      <c r="J5546" s="70" t="str">
        <f t="shared" si="862"/>
        <v/>
      </c>
      <c r="W5546" s="75" t="e">
        <f t="shared" si="866"/>
        <v>#N/A</v>
      </c>
      <c r="X5546" s="75" t="e">
        <f t="shared" si="869"/>
        <v>#N/A</v>
      </c>
      <c r="Y5546" s="75" t="e">
        <f t="shared" si="867"/>
        <v>#N/A</v>
      </c>
    </row>
    <row r="5547" spans="2:25" ht="12.75" x14ac:dyDescent="0.2">
      <c r="B5547" s="72" t="str">
        <f t="shared" si="863"/>
        <v/>
      </c>
      <c r="C5547" s="58"/>
      <c r="D5547" s="67"/>
      <c r="E5547" s="71" t="str">
        <f t="shared" si="864"/>
        <v/>
      </c>
      <c r="F5547" s="71" t="str">
        <f t="shared" si="870"/>
        <v/>
      </c>
      <c r="G5547" s="72" t="str">
        <f t="shared" si="868"/>
        <v/>
      </c>
      <c r="H5547" s="68" t="str">
        <f t="shared" si="865"/>
        <v/>
      </c>
      <c r="I5547" s="69" t="str">
        <f t="shared" si="861"/>
        <v/>
      </c>
      <c r="J5547" s="70" t="str">
        <f t="shared" si="862"/>
        <v/>
      </c>
      <c r="W5547" s="75" t="e">
        <f t="shared" si="866"/>
        <v>#N/A</v>
      </c>
      <c r="X5547" s="75" t="e">
        <f t="shared" si="869"/>
        <v>#N/A</v>
      </c>
      <c r="Y5547" s="75" t="e">
        <f t="shared" si="867"/>
        <v>#N/A</v>
      </c>
    </row>
    <row r="5548" spans="2:25" ht="12.75" x14ac:dyDescent="0.2">
      <c r="B5548" s="72" t="str">
        <f t="shared" si="863"/>
        <v/>
      </c>
      <c r="C5548" s="58"/>
      <c r="D5548" s="67"/>
      <c r="E5548" s="71" t="str">
        <f t="shared" si="864"/>
        <v/>
      </c>
      <c r="F5548" s="71" t="str">
        <f t="shared" si="870"/>
        <v/>
      </c>
      <c r="G5548" s="72" t="str">
        <f t="shared" si="868"/>
        <v/>
      </c>
      <c r="H5548" s="68" t="str">
        <f t="shared" si="865"/>
        <v/>
      </c>
      <c r="I5548" s="69" t="str">
        <f t="shared" si="861"/>
        <v/>
      </c>
      <c r="J5548" s="70" t="str">
        <f t="shared" si="862"/>
        <v/>
      </c>
      <c r="W5548" s="75" t="e">
        <f t="shared" si="866"/>
        <v>#N/A</v>
      </c>
      <c r="X5548" s="75" t="e">
        <f t="shared" si="869"/>
        <v>#N/A</v>
      </c>
      <c r="Y5548" s="75" t="e">
        <f t="shared" si="867"/>
        <v>#N/A</v>
      </c>
    </row>
    <row r="5549" spans="2:25" ht="12.75" x14ac:dyDescent="0.2">
      <c r="B5549" s="72" t="str">
        <f t="shared" si="863"/>
        <v/>
      </c>
      <c r="C5549" s="58"/>
      <c r="D5549" s="67"/>
      <c r="E5549" s="71" t="str">
        <f t="shared" si="864"/>
        <v/>
      </c>
      <c r="F5549" s="71" t="str">
        <f t="shared" si="870"/>
        <v/>
      </c>
      <c r="G5549" s="72" t="str">
        <f t="shared" si="868"/>
        <v/>
      </c>
      <c r="H5549" s="68" t="str">
        <f t="shared" si="865"/>
        <v/>
      </c>
      <c r="I5549" s="69" t="str">
        <f t="shared" si="861"/>
        <v/>
      </c>
      <c r="J5549" s="70" t="str">
        <f t="shared" si="862"/>
        <v/>
      </c>
      <c r="W5549" s="75" t="e">
        <f t="shared" si="866"/>
        <v>#N/A</v>
      </c>
      <c r="X5549" s="75" t="e">
        <f t="shared" si="869"/>
        <v>#N/A</v>
      </c>
      <c r="Y5549" s="75" t="e">
        <f t="shared" si="867"/>
        <v>#N/A</v>
      </c>
    </row>
    <row r="5550" spans="2:25" ht="12.75" x14ac:dyDescent="0.2">
      <c r="B5550" s="72" t="str">
        <f t="shared" si="863"/>
        <v/>
      </c>
      <c r="C5550" s="58"/>
      <c r="D5550" s="67"/>
      <c r="E5550" s="71" t="str">
        <f t="shared" si="864"/>
        <v/>
      </c>
      <c r="F5550" s="71" t="str">
        <f t="shared" si="870"/>
        <v/>
      </c>
      <c r="G5550" s="72" t="str">
        <f t="shared" si="868"/>
        <v/>
      </c>
      <c r="H5550" s="68" t="str">
        <f t="shared" si="865"/>
        <v/>
      </c>
      <c r="I5550" s="69" t="str">
        <f t="shared" si="861"/>
        <v/>
      </c>
      <c r="J5550" s="70" t="str">
        <f t="shared" si="862"/>
        <v/>
      </c>
      <c r="W5550" s="75" t="e">
        <f t="shared" si="866"/>
        <v>#N/A</v>
      </c>
      <c r="X5550" s="75" t="e">
        <f t="shared" si="869"/>
        <v>#N/A</v>
      </c>
      <c r="Y5550" s="75" t="e">
        <f t="shared" si="867"/>
        <v>#N/A</v>
      </c>
    </row>
    <row r="5551" spans="2:25" ht="12.75" x14ac:dyDescent="0.2">
      <c r="B5551" s="72" t="str">
        <f t="shared" si="863"/>
        <v/>
      </c>
      <c r="C5551" s="58"/>
      <c r="D5551" s="67"/>
      <c r="E5551" s="71" t="str">
        <f t="shared" si="864"/>
        <v/>
      </c>
      <c r="F5551" s="71" t="str">
        <f t="shared" si="870"/>
        <v/>
      </c>
      <c r="G5551" s="72" t="str">
        <f t="shared" si="868"/>
        <v/>
      </c>
      <c r="H5551" s="68" t="str">
        <f t="shared" si="865"/>
        <v/>
      </c>
      <c r="I5551" s="69" t="str">
        <f t="shared" si="861"/>
        <v/>
      </c>
      <c r="J5551" s="70" t="str">
        <f t="shared" si="862"/>
        <v/>
      </c>
      <c r="W5551" s="75" t="e">
        <f t="shared" si="866"/>
        <v>#N/A</v>
      </c>
      <c r="X5551" s="75" t="e">
        <f t="shared" si="869"/>
        <v>#N/A</v>
      </c>
      <c r="Y5551" s="75" t="e">
        <f t="shared" si="867"/>
        <v>#N/A</v>
      </c>
    </row>
    <row r="5552" spans="2:25" ht="12.75" x14ac:dyDescent="0.2">
      <c r="B5552" s="72" t="str">
        <f t="shared" si="863"/>
        <v/>
      </c>
      <c r="C5552" s="58"/>
      <c r="D5552" s="67"/>
      <c r="E5552" s="71" t="str">
        <f t="shared" si="864"/>
        <v/>
      </c>
      <c r="F5552" s="71" t="str">
        <f t="shared" si="870"/>
        <v/>
      </c>
      <c r="G5552" s="72" t="str">
        <f t="shared" si="868"/>
        <v/>
      </c>
      <c r="H5552" s="68" t="str">
        <f t="shared" si="865"/>
        <v/>
      </c>
      <c r="I5552" s="69" t="str">
        <f t="shared" si="861"/>
        <v/>
      </c>
      <c r="J5552" s="70" t="str">
        <f t="shared" si="862"/>
        <v/>
      </c>
      <c r="W5552" s="75" t="e">
        <f t="shared" si="866"/>
        <v>#N/A</v>
      </c>
      <c r="X5552" s="75" t="e">
        <f t="shared" si="869"/>
        <v>#N/A</v>
      </c>
      <c r="Y5552" s="75" t="e">
        <f t="shared" si="867"/>
        <v>#N/A</v>
      </c>
    </row>
    <row r="5553" spans="2:25" ht="12.75" x14ac:dyDescent="0.2">
      <c r="B5553" s="72" t="str">
        <f t="shared" si="863"/>
        <v/>
      </c>
      <c r="C5553" s="58"/>
      <c r="D5553" s="67"/>
      <c r="E5553" s="71" t="str">
        <f t="shared" si="864"/>
        <v/>
      </c>
      <c r="F5553" s="71" t="str">
        <f t="shared" si="870"/>
        <v/>
      </c>
      <c r="G5553" s="72" t="str">
        <f t="shared" si="868"/>
        <v/>
      </c>
      <c r="H5553" s="68" t="str">
        <f t="shared" si="865"/>
        <v/>
      </c>
      <c r="I5553" s="69" t="str">
        <f t="shared" si="861"/>
        <v/>
      </c>
      <c r="J5553" s="70" t="str">
        <f t="shared" si="862"/>
        <v/>
      </c>
      <c r="W5553" s="75" t="e">
        <f t="shared" si="866"/>
        <v>#N/A</v>
      </c>
      <c r="X5553" s="75" t="e">
        <f t="shared" si="869"/>
        <v>#N/A</v>
      </c>
      <c r="Y5553" s="75" t="e">
        <f t="shared" si="867"/>
        <v>#N/A</v>
      </c>
    </row>
    <row r="5554" spans="2:25" ht="12.75" x14ac:dyDescent="0.2">
      <c r="B5554" s="72" t="str">
        <f t="shared" si="863"/>
        <v/>
      </c>
      <c r="C5554" s="58"/>
      <c r="D5554" s="67"/>
      <c r="E5554" s="71" t="str">
        <f t="shared" si="864"/>
        <v/>
      </c>
      <c r="F5554" s="71" t="str">
        <f t="shared" si="870"/>
        <v/>
      </c>
      <c r="G5554" s="72" t="str">
        <f t="shared" si="868"/>
        <v/>
      </c>
      <c r="H5554" s="68" t="str">
        <f t="shared" si="865"/>
        <v/>
      </c>
      <c r="I5554" s="69" t="str">
        <f t="shared" si="861"/>
        <v/>
      </c>
      <c r="J5554" s="70" t="str">
        <f t="shared" si="862"/>
        <v/>
      </c>
      <c r="W5554" s="75" t="e">
        <f t="shared" si="866"/>
        <v>#N/A</v>
      </c>
      <c r="X5554" s="75" t="e">
        <f t="shared" si="869"/>
        <v>#N/A</v>
      </c>
      <c r="Y5554" s="75" t="e">
        <f t="shared" si="867"/>
        <v>#N/A</v>
      </c>
    </row>
    <row r="5555" spans="2:25" ht="12.75" x14ac:dyDescent="0.2">
      <c r="B5555" s="72" t="str">
        <f t="shared" si="863"/>
        <v/>
      </c>
      <c r="C5555" s="58"/>
      <c r="D5555" s="67"/>
      <c r="E5555" s="71" t="str">
        <f t="shared" si="864"/>
        <v/>
      </c>
      <c r="F5555" s="71" t="str">
        <f t="shared" si="870"/>
        <v/>
      </c>
      <c r="G5555" s="72" t="str">
        <f t="shared" si="868"/>
        <v/>
      </c>
      <c r="H5555" s="68" t="str">
        <f t="shared" si="865"/>
        <v/>
      </c>
      <c r="I5555" s="69" t="str">
        <f t="shared" si="861"/>
        <v/>
      </c>
      <c r="J5555" s="70" t="str">
        <f t="shared" si="862"/>
        <v/>
      </c>
      <c r="W5555" s="75" t="e">
        <f t="shared" si="866"/>
        <v>#N/A</v>
      </c>
      <c r="X5555" s="75" t="e">
        <f t="shared" si="869"/>
        <v>#N/A</v>
      </c>
      <c r="Y5555" s="75" t="e">
        <f t="shared" si="867"/>
        <v>#N/A</v>
      </c>
    </row>
    <row r="5556" spans="2:25" ht="12.75" x14ac:dyDescent="0.2">
      <c r="B5556" s="72" t="str">
        <f t="shared" si="863"/>
        <v/>
      </c>
      <c r="C5556" s="58"/>
      <c r="D5556" s="67"/>
      <c r="E5556" s="71" t="str">
        <f t="shared" si="864"/>
        <v/>
      </c>
      <c r="F5556" s="71" t="str">
        <f t="shared" si="870"/>
        <v/>
      </c>
      <c r="G5556" s="72" t="str">
        <f t="shared" si="868"/>
        <v/>
      </c>
      <c r="H5556" s="68" t="str">
        <f t="shared" si="865"/>
        <v/>
      </c>
      <c r="I5556" s="69" t="str">
        <f t="shared" si="861"/>
        <v/>
      </c>
      <c r="J5556" s="70" t="str">
        <f t="shared" si="862"/>
        <v/>
      </c>
      <c r="W5556" s="75" t="e">
        <f t="shared" si="866"/>
        <v>#N/A</v>
      </c>
      <c r="X5556" s="75" t="e">
        <f t="shared" si="869"/>
        <v>#N/A</v>
      </c>
      <c r="Y5556" s="75" t="e">
        <f t="shared" si="867"/>
        <v>#N/A</v>
      </c>
    </row>
    <row r="5557" spans="2:25" ht="12.75" x14ac:dyDescent="0.2">
      <c r="B5557" s="72" t="str">
        <f t="shared" si="863"/>
        <v/>
      </c>
      <c r="C5557" s="58"/>
      <c r="D5557" s="67"/>
      <c r="E5557" s="71" t="str">
        <f t="shared" si="864"/>
        <v/>
      </c>
      <c r="F5557" s="71" t="str">
        <f t="shared" si="870"/>
        <v/>
      </c>
      <c r="G5557" s="72" t="str">
        <f t="shared" si="868"/>
        <v/>
      </c>
      <c r="H5557" s="68" t="str">
        <f t="shared" si="865"/>
        <v/>
      </c>
      <c r="I5557" s="69" t="str">
        <f t="shared" si="861"/>
        <v/>
      </c>
      <c r="J5557" s="70" t="str">
        <f t="shared" si="862"/>
        <v/>
      </c>
      <c r="W5557" s="75" t="e">
        <f t="shared" si="866"/>
        <v>#N/A</v>
      </c>
      <c r="X5557" s="75" t="e">
        <f t="shared" si="869"/>
        <v>#N/A</v>
      </c>
      <c r="Y5557" s="75" t="e">
        <f t="shared" si="867"/>
        <v>#N/A</v>
      </c>
    </row>
    <row r="5558" spans="2:25" ht="12.75" x14ac:dyDescent="0.2">
      <c r="B5558" s="72" t="str">
        <f t="shared" si="863"/>
        <v/>
      </c>
      <c r="C5558" s="58"/>
      <c r="D5558" s="67"/>
      <c r="E5558" s="71" t="str">
        <f t="shared" si="864"/>
        <v/>
      </c>
      <c r="F5558" s="71" t="str">
        <f t="shared" si="870"/>
        <v/>
      </c>
      <c r="G5558" s="72" t="str">
        <f t="shared" si="868"/>
        <v/>
      </c>
      <c r="H5558" s="68" t="str">
        <f t="shared" si="865"/>
        <v/>
      </c>
      <c r="I5558" s="69" t="str">
        <f t="shared" si="861"/>
        <v/>
      </c>
      <c r="J5558" s="70" t="str">
        <f t="shared" si="862"/>
        <v/>
      </c>
      <c r="W5558" s="75" t="e">
        <f t="shared" si="866"/>
        <v>#N/A</v>
      </c>
      <c r="X5558" s="75" t="e">
        <f t="shared" si="869"/>
        <v>#N/A</v>
      </c>
      <c r="Y5558" s="75" t="e">
        <f t="shared" si="867"/>
        <v>#N/A</v>
      </c>
    </row>
    <row r="5559" spans="2:25" ht="12.75" x14ac:dyDescent="0.2">
      <c r="B5559" s="72" t="str">
        <f t="shared" si="863"/>
        <v/>
      </c>
      <c r="C5559" s="58"/>
      <c r="D5559" s="67"/>
      <c r="E5559" s="71" t="str">
        <f t="shared" si="864"/>
        <v/>
      </c>
      <c r="F5559" s="71" t="str">
        <f t="shared" si="870"/>
        <v/>
      </c>
      <c r="G5559" s="72" t="str">
        <f t="shared" si="868"/>
        <v/>
      </c>
      <c r="H5559" s="68" t="str">
        <f t="shared" si="865"/>
        <v/>
      </c>
      <c r="I5559" s="69" t="str">
        <f t="shared" si="861"/>
        <v/>
      </c>
      <c r="J5559" s="70" t="str">
        <f t="shared" si="862"/>
        <v/>
      </c>
      <c r="W5559" s="75" t="e">
        <f t="shared" si="866"/>
        <v>#N/A</v>
      </c>
      <c r="X5559" s="75" t="e">
        <f t="shared" si="869"/>
        <v>#N/A</v>
      </c>
      <c r="Y5559" s="75" t="e">
        <f t="shared" si="867"/>
        <v>#N/A</v>
      </c>
    </row>
    <row r="5560" spans="2:25" ht="12.75" x14ac:dyDescent="0.2">
      <c r="B5560" s="72" t="str">
        <f t="shared" si="863"/>
        <v/>
      </c>
      <c r="C5560" s="58"/>
      <c r="D5560" s="67"/>
      <c r="E5560" s="71" t="str">
        <f t="shared" si="864"/>
        <v/>
      </c>
      <c r="F5560" s="71" t="str">
        <f t="shared" si="870"/>
        <v/>
      </c>
      <c r="G5560" s="72" t="str">
        <f t="shared" si="868"/>
        <v/>
      </c>
      <c r="H5560" s="68" t="str">
        <f t="shared" si="865"/>
        <v/>
      </c>
      <c r="I5560" s="69" t="str">
        <f t="shared" si="861"/>
        <v/>
      </c>
      <c r="J5560" s="70" t="str">
        <f t="shared" si="862"/>
        <v/>
      </c>
      <c r="W5560" s="75" t="e">
        <f t="shared" si="866"/>
        <v>#N/A</v>
      </c>
      <c r="X5560" s="75" t="e">
        <f t="shared" si="869"/>
        <v>#N/A</v>
      </c>
      <c r="Y5560" s="75" t="e">
        <f t="shared" si="867"/>
        <v>#N/A</v>
      </c>
    </row>
    <row r="5561" spans="2:25" ht="12.75" x14ac:dyDescent="0.2">
      <c r="B5561" s="72" t="str">
        <f t="shared" si="863"/>
        <v/>
      </c>
      <c r="C5561" s="58"/>
      <c r="D5561" s="67"/>
      <c r="E5561" s="71" t="str">
        <f t="shared" si="864"/>
        <v/>
      </c>
      <c r="F5561" s="71" t="str">
        <f t="shared" si="870"/>
        <v/>
      </c>
      <c r="G5561" s="72" t="str">
        <f t="shared" si="868"/>
        <v/>
      </c>
      <c r="H5561" s="68" t="str">
        <f t="shared" si="865"/>
        <v/>
      </c>
      <c r="I5561" s="69" t="str">
        <f t="shared" si="861"/>
        <v/>
      </c>
      <c r="J5561" s="70" t="str">
        <f t="shared" si="862"/>
        <v/>
      </c>
      <c r="W5561" s="75" t="e">
        <f t="shared" si="866"/>
        <v>#N/A</v>
      </c>
      <c r="X5561" s="75" t="e">
        <f t="shared" si="869"/>
        <v>#N/A</v>
      </c>
      <c r="Y5561" s="75" t="e">
        <f t="shared" si="867"/>
        <v>#N/A</v>
      </c>
    </row>
    <row r="5562" spans="2:25" ht="12.75" x14ac:dyDescent="0.2">
      <c r="B5562" s="72" t="str">
        <f t="shared" si="863"/>
        <v/>
      </c>
      <c r="C5562" s="58"/>
      <c r="D5562" s="67"/>
      <c r="E5562" s="71" t="str">
        <f t="shared" si="864"/>
        <v/>
      </c>
      <c r="F5562" s="71" t="str">
        <f t="shared" si="870"/>
        <v/>
      </c>
      <c r="G5562" s="72" t="str">
        <f t="shared" si="868"/>
        <v/>
      </c>
      <c r="H5562" s="68" t="str">
        <f t="shared" si="865"/>
        <v/>
      </c>
      <c r="I5562" s="69" t="str">
        <f t="shared" si="861"/>
        <v/>
      </c>
      <c r="J5562" s="70" t="str">
        <f t="shared" si="862"/>
        <v/>
      </c>
      <c r="W5562" s="75" t="e">
        <f t="shared" si="866"/>
        <v>#N/A</v>
      </c>
      <c r="X5562" s="75" t="e">
        <f t="shared" si="869"/>
        <v>#N/A</v>
      </c>
      <c r="Y5562" s="75" t="e">
        <f t="shared" si="867"/>
        <v>#N/A</v>
      </c>
    </row>
    <row r="5563" spans="2:25" ht="12.75" x14ac:dyDescent="0.2">
      <c r="B5563" s="72" t="str">
        <f t="shared" si="863"/>
        <v/>
      </c>
      <c r="C5563" s="58"/>
      <c r="D5563" s="67"/>
      <c r="E5563" s="71" t="str">
        <f t="shared" si="864"/>
        <v/>
      </c>
      <c r="F5563" s="71" t="str">
        <f t="shared" si="870"/>
        <v/>
      </c>
      <c r="G5563" s="72" t="str">
        <f t="shared" si="868"/>
        <v/>
      </c>
      <c r="H5563" s="68" t="str">
        <f t="shared" si="865"/>
        <v/>
      </c>
      <c r="I5563" s="69" t="str">
        <f t="shared" si="861"/>
        <v/>
      </c>
      <c r="J5563" s="70" t="str">
        <f t="shared" si="862"/>
        <v/>
      </c>
      <c r="W5563" s="75" t="e">
        <f t="shared" si="866"/>
        <v>#N/A</v>
      </c>
      <c r="X5563" s="75" t="e">
        <f t="shared" si="869"/>
        <v>#N/A</v>
      </c>
      <c r="Y5563" s="75" t="e">
        <f t="shared" si="867"/>
        <v>#N/A</v>
      </c>
    </row>
    <row r="5564" spans="2:25" ht="12.75" x14ac:dyDescent="0.2">
      <c r="B5564" s="72" t="str">
        <f t="shared" si="863"/>
        <v/>
      </c>
      <c r="C5564" s="58"/>
      <c r="D5564" s="67"/>
      <c r="E5564" s="71" t="str">
        <f t="shared" si="864"/>
        <v/>
      </c>
      <c r="F5564" s="71" t="str">
        <f t="shared" si="870"/>
        <v/>
      </c>
      <c r="G5564" s="72" t="str">
        <f t="shared" si="868"/>
        <v/>
      </c>
      <c r="H5564" s="68" t="str">
        <f t="shared" si="865"/>
        <v/>
      </c>
      <c r="I5564" s="69" t="str">
        <f t="shared" si="861"/>
        <v/>
      </c>
      <c r="J5564" s="70" t="str">
        <f t="shared" si="862"/>
        <v/>
      </c>
      <c r="W5564" s="75" t="e">
        <f t="shared" si="866"/>
        <v>#N/A</v>
      </c>
      <c r="X5564" s="75" t="e">
        <f t="shared" si="869"/>
        <v>#N/A</v>
      </c>
      <c r="Y5564" s="75" t="e">
        <f t="shared" si="867"/>
        <v>#N/A</v>
      </c>
    </row>
    <row r="5565" spans="2:25" ht="12.75" x14ac:dyDescent="0.2">
      <c r="B5565" s="72" t="str">
        <f t="shared" si="863"/>
        <v/>
      </c>
      <c r="C5565" s="58"/>
      <c r="D5565" s="67"/>
      <c r="E5565" s="71" t="str">
        <f t="shared" si="864"/>
        <v/>
      </c>
      <c r="F5565" s="71" t="str">
        <f t="shared" si="870"/>
        <v/>
      </c>
      <c r="G5565" s="72" t="str">
        <f t="shared" si="868"/>
        <v/>
      </c>
      <c r="H5565" s="68" t="str">
        <f t="shared" si="865"/>
        <v/>
      </c>
      <c r="I5565" s="69" t="str">
        <f t="shared" si="861"/>
        <v/>
      </c>
      <c r="J5565" s="70" t="str">
        <f t="shared" si="862"/>
        <v/>
      </c>
      <c r="W5565" s="75" t="e">
        <f t="shared" si="866"/>
        <v>#N/A</v>
      </c>
      <c r="X5565" s="75" t="e">
        <f t="shared" si="869"/>
        <v>#N/A</v>
      </c>
      <c r="Y5565" s="75" t="e">
        <f t="shared" si="867"/>
        <v>#N/A</v>
      </c>
    </row>
    <row r="5566" spans="2:25" ht="12.75" x14ac:dyDescent="0.2">
      <c r="B5566" s="72" t="str">
        <f t="shared" si="863"/>
        <v/>
      </c>
      <c r="C5566" s="58"/>
      <c r="D5566" s="67"/>
      <c r="E5566" s="71" t="str">
        <f t="shared" si="864"/>
        <v/>
      </c>
      <c r="F5566" s="71" t="str">
        <f t="shared" si="870"/>
        <v/>
      </c>
      <c r="G5566" s="72" t="str">
        <f t="shared" si="868"/>
        <v/>
      </c>
      <c r="H5566" s="68" t="str">
        <f t="shared" si="865"/>
        <v/>
      </c>
      <c r="I5566" s="69" t="str">
        <f t="shared" si="861"/>
        <v/>
      </c>
      <c r="J5566" s="70" t="str">
        <f t="shared" si="862"/>
        <v/>
      </c>
      <c r="W5566" s="75" t="e">
        <f t="shared" si="866"/>
        <v>#N/A</v>
      </c>
      <c r="X5566" s="75" t="e">
        <f t="shared" si="869"/>
        <v>#N/A</v>
      </c>
      <c r="Y5566" s="75" t="e">
        <f t="shared" si="867"/>
        <v>#N/A</v>
      </c>
    </row>
    <row r="5567" spans="2:25" ht="12.75" x14ac:dyDescent="0.2">
      <c r="B5567" s="72" t="str">
        <f t="shared" si="863"/>
        <v/>
      </c>
      <c r="C5567" s="58"/>
      <c r="D5567" s="67"/>
      <c r="E5567" s="71" t="str">
        <f t="shared" si="864"/>
        <v/>
      </c>
      <c r="F5567" s="71" t="str">
        <f t="shared" si="870"/>
        <v/>
      </c>
      <c r="G5567" s="72" t="str">
        <f t="shared" si="868"/>
        <v/>
      </c>
      <c r="H5567" s="68" t="str">
        <f t="shared" si="865"/>
        <v/>
      </c>
      <c r="I5567" s="69" t="str">
        <f t="shared" si="861"/>
        <v/>
      </c>
      <c r="J5567" s="70" t="str">
        <f t="shared" si="862"/>
        <v/>
      </c>
      <c r="W5567" s="75" t="e">
        <f t="shared" si="866"/>
        <v>#N/A</v>
      </c>
      <c r="X5567" s="75" t="e">
        <f t="shared" si="869"/>
        <v>#N/A</v>
      </c>
      <c r="Y5567" s="75" t="e">
        <f t="shared" si="867"/>
        <v>#N/A</v>
      </c>
    </row>
    <row r="5568" spans="2:25" ht="12.75" x14ac:dyDescent="0.2">
      <c r="B5568" s="72" t="str">
        <f t="shared" si="863"/>
        <v/>
      </c>
      <c r="C5568" s="58"/>
      <c r="D5568" s="67"/>
      <c r="E5568" s="71" t="str">
        <f t="shared" si="864"/>
        <v/>
      </c>
      <c r="F5568" s="71" t="str">
        <f t="shared" si="870"/>
        <v/>
      </c>
      <c r="G5568" s="72" t="str">
        <f t="shared" si="868"/>
        <v/>
      </c>
      <c r="H5568" s="68" t="str">
        <f t="shared" si="865"/>
        <v/>
      </c>
      <c r="I5568" s="69" t="str">
        <f t="shared" si="861"/>
        <v/>
      </c>
      <c r="J5568" s="70" t="str">
        <f t="shared" si="862"/>
        <v/>
      </c>
      <c r="W5568" s="75" t="e">
        <f t="shared" si="866"/>
        <v>#N/A</v>
      </c>
      <c r="X5568" s="75" t="e">
        <f t="shared" si="869"/>
        <v>#N/A</v>
      </c>
      <c r="Y5568" s="75" t="e">
        <f t="shared" si="867"/>
        <v>#N/A</v>
      </c>
    </row>
    <row r="5569" spans="2:25" ht="12.75" x14ac:dyDescent="0.2">
      <c r="B5569" s="72" t="str">
        <f t="shared" si="863"/>
        <v/>
      </c>
      <c r="C5569" s="58"/>
      <c r="D5569" s="67"/>
      <c r="E5569" s="71" t="str">
        <f t="shared" si="864"/>
        <v/>
      </c>
      <c r="F5569" s="71" t="str">
        <f t="shared" si="870"/>
        <v/>
      </c>
      <c r="G5569" s="72" t="str">
        <f t="shared" si="868"/>
        <v/>
      </c>
      <c r="H5569" s="68" t="str">
        <f t="shared" si="865"/>
        <v/>
      </c>
      <c r="I5569" s="69" t="str">
        <f t="shared" si="861"/>
        <v/>
      </c>
      <c r="J5569" s="70" t="str">
        <f t="shared" si="862"/>
        <v/>
      </c>
      <c r="W5569" s="75" t="e">
        <f t="shared" si="866"/>
        <v>#N/A</v>
      </c>
      <c r="X5569" s="75" t="e">
        <f t="shared" si="869"/>
        <v>#N/A</v>
      </c>
      <c r="Y5569" s="75" t="e">
        <f t="shared" si="867"/>
        <v>#N/A</v>
      </c>
    </row>
    <row r="5570" spans="2:25" ht="12.75" x14ac:dyDescent="0.2">
      <c r="B5570" s="72" t="str">
        <f t="shared" si="863"/>
        <v/>
      </c>
      <c r="C5570" s="58"/>
      <c r="D5570" s="67"/>
      <c r="E5570" s="71" t="str">
        <f t="shared" si="864"/>
        <v/>
      </c>
      <c r="F5570" s="71" t="str">
        <f t="shared" si="870"/>
        <v/>
      </c>
      <c r="G5570" s="72" t="str">
        <f t="shared" si="868"/>
        <v/>
      </c>
      <c r="H5570" s="68" t="str">
        <f t="shared" si="865"/>
        <v/>
      </c>
      <c r="I5570" s="69" t="str">
        <f t="shared" si="861"/>
        <v/>
      </c>
      <c r="J5570" s="70" t="str">
        <f t="shared" si="862"/>
        <v/>
      </c>
      <c r="W5570" s="75" t="e">
        <f t="shared" si="866"/>
        <v>#N/A</v>
      </c>
      <c r="X5570" s="75" t="e">
        <f t="shared" si="869"/>
        <v>#N/A</v>
      </c>
      <c r="Y5570" s="75" t="e">
        <f t="shared" si="867"/>
        <v>#N/A</v>
      </c>
    </row>
    <row r="5571" spans="2:25" ht="12.75" x14ac:dyDescent="0.2">
      <c r="B5571" s="72" t="str">
        <f t="shared" si="863"/>
        <v/>
      </c>
      <c r="C5571" s="58"/>
      <c r="D5571" s="67"/>
      <c r="E5571" s="71" t="str">
        <f t="shared" si="864"/>
        <v/>
      </c>
      <c r="F5571" s="71" t="str">
        <f t="shared" si="870"/>
        <v/>
      </c>
      <c r="G5571" s="72" t="str">
        <f t="shared" si="868"/>
        <v/>
      </c>
      <c r="H5571" s="68" t="str">
        <f t="shared" si="865"/>
        <v/>
      </c>
      <c r="I5571" s="69" t="str">
        <f t="shared" ref="I5571:I5634" si="871">IF(ISBLANK(D5571)=FALSE,ABS(E5571-$S$15),"")</f>
        <v/>
      </c>
      <c r="J5571" s="70" t="str">
        <f t="shared" ref="J5571:J5634" si="872">IF(ISBLANK(D5571)=FALSE,IF((I5571/$S$16)&gt;4.5,"X",""),"")</f>
        <v/>
      </c>
      <c r="W5571" s="75" t="e">
        <f t="shared" si="866"/>
        <v>#N/A</v>
      </c>
      <c r="X5571" s="75" t="e">
        <f t="shared" si="869"/>
        <v>#N/A</v>
      </c>
      <c r="Y5571" s="75" t="e">
        <f t="shared" si="867"/>
        <v>#N/A</v>
      </c>
    </row>
    <row r="5572" spans="2:25" ht="12.75" x14ac:dyDescent="0.2">
      <c r="B5572" s="72" t="str">
        <f t="shared" ref="B5572:B5635" si="873">IF(ISBLANK(D5572)=FALSE,ABS(G5572-H5572),"")</f>
        <v/>
      </c>
      <c r="C5572" s="58"/>
      <c r="D5572" s="67"/>
      <c r="E5572" s="71" t="str">
        <f t="shared" ref="E5572:E5635" si="874">IF(ISBLANK(D5572)=FALSE,IF($O$20=1,(D5572),IF($O$20=2,LN(D5572),IF($O$20=3,SQRT(D5572),-1/D5572))),"")</f>
        <v/>
      </c>
      <c r="F5572" s="71" t="str">
        <f t="shared" si="870"/>
        <v/>
      </c>
      <c r="G5572" s="72" t="str">
        <f t="shared" si="868"/>
        <v/>
      </c>
      <c r="H5572" s="68" t="str">
        <f t="shared" ref="H5572:H5635" si="875">IF(ISBLANK(D5572)=FALSE,NORMSDIST(F5572),"")</f>
        <v/>
      </c>
      <c r="I5572" s="69" t="str">
        <f t="shared" si="871"/>
        <v/>
      </c>
      <c r="J5572" s="70" t="str">
        <f t="shared" si="872"/>
        <v/>
      </c>
      <c r="W5572" s="75" t="e">
        <f t="shared" ref="W5572:W5635" si="876">IF(ISBLANK(D5572)=FALSE,IF($O$20=1,(D5572),IF($O$20=2,LN(D5572),IF($O$20=3,SQRT(D5572),-1/D5572))),NA())</f>
        <v>#N/A</v>
      </c>
      <c r="X5572" s="75" t="e">
        <f t="shared" si="869"/>
        <v>#N/A</v>
      </c>
      <c r="Y5572" s="75" t="e">
        <f t="shared" ref="Y5572:Y5635" si="877">IF(ISBLANK(D5572)=FALSE,_xlfn.NORM.S.DIST(F5572,TRUE),NA())</f>
        <v>#N/A</v>
      </c>
    </row>
    <row r="5573" spans="2:25" ht="12.75" x14ac:dyDescent="0.2">
      <c r="B5573" s="72" t="str">
        <f t="shared" si="873"/>
        <v/>
      </c>
      <c r="C5573" s="58"/>
      <c r="D5573" s="67"/>
      <c r="E5573" s="71" t="str">
        <f t="shared" si="874"/>
        <v/>
      </c>
      <c r="F5573" s="71" t="str">
        <f t="shared" si="870"/>
        <v/>
      </c>
      <c r="G5573" s="72" t="str">
        <f t="shared" ref="G5573:G5636" si="878">IF(ISBLANK(D5573)=FALSE,G5572+1/$M$6,"")</f>
        <v/>
      </c>
      <c r="H5573" s="68" t="str">
        <f t="shared" si="875"/>
        <v/>
      </c>
      <c r="I5573" s="69" t="str">
        <f t="shared" si="871"/>
        <v/>
      </c>
      <c r="J5573" s="70" t="str">
        <f t="shared" si="872"/>
        <v/>
      </c>
      <c r="W5573" s="75" t="e">
        <f t="shared" si="876"/>
        <v>#N/A</v>
      </c>
      <c r="X5573" s="75" t="e">
        <f t="shared" ref="X5573:X5636" si="879">IF(ISBLANK(D5573)=FALSE,X5572+1/$M$6,NA())</f>
        <v>#N/A</v>
      </c>
      <c r="Y5573" s="75" t="e">
        <f t="shared" si="877"/>
        <v>#N/A</v>
      </c>
    </row>
    <row r="5574" spans="2:25" ht="12.75" x14ac:dyDescent="0.2">
      <c r="B5574" s="72" t="str">
        <f t="shared" si="873"/>
        <v/>
      </c>
      <c r="C5574" s="58"/>
      <c r="D5574" s="67"/>
      <c r="E5574" s="71" t="str">
        <f t="shared" si="874"/>
        <v/>
      </c>
      <c r="F5574" s="71" t="str">
        <f t="shared" si="870"/>
        <v/>
      </c>
      <c r="G5574" s="72" t="str">
        <f t="shared" si="878"/>
        <v/>
      </c>
      <c r="H5574" s="68" t="str">
        <f t="shared" si="875"/>
        <v/>
      </c>
      <c r="I5574" s="69" t="str">
        <f t="shared" si="871"/>
        <v/>
      </c>
      <c r="J5574" s="70" t="str">
        <f t="shared" si="872"/>
        <v/>
      </c>
      <c r="W5574" s="75" t="e">
        <f t="shared" si="876"/>
        <v>#N/A</v>
      </c>
      <c r="X5574" s="75" t="e">
        <f t="shared" si="879"/>
        <v>#N/A</v>
      </c>
      <c r="Y5574" s="75" t="e">
        <f t="shared" si="877"/>
        <v>#N/A</v>
      </c>
    </row>
    <row r="5575" spans="2:25" ht="12.75" x14ac:dyDescent="0.2">
      <c r="B5575" s="72" t="str">
        <f t="shared" si="873"/>
        <v/>
      </c>
      <c r="C5575" s="58"/>
      <c r="D5575" s="67"/>
      <c r="E5575" s="71" t="str">
        <f t="shared" si="874"/>
        <v/>
      </c>
      <c r="F5575" s="71" t="str">
        <f t="shared" si="870"/>
        <v/>
      </c>
      <c r="G5575" s="72" t="str">
        <f t="shared" si="878"/>
        <v/>
      </c>
      <c r="H5575" s="68" t="str">
        <f t="shared" si="875"/>
        <v/>
      </c>
      <c r="I5575" s="69" t="str">
        <f t="shared" si="871"/>
        <v/>
      </c>
      <c r="J5575" s="70" t="str">
        <f t="shared" si="872"/>
        <v/>
      </c>
      <c r="W5575" s="75" t="e">
        <f t="shared" si="876"/>
        <v>#N/A</v>
      </c>
      <c r="X5575" s="75" t="e">
        <f t="shared" si="879"/>
        <v>#N/A</v>
      </c>
      <c r="Y5575" s="75" t="e">
        <f t="shared" si="877"/>
        <v>#N/A</v>
      </c>
    </row>
    <row r="5576" spans="2:25" ht="12.75" x14ac:dyDescent="0.2">
      <c r="B5576" s="72" t="str">
        <f t="shared" si="873"/>
        <v/>
      </c>
      <c r="C5576" s="58"/>
      <c r="D5576" s="67"/>
      <c r="E5576" s="71" t="str">
        <f t="shared" si="874"/>
        <v/>
      </c>
      <c r="F5576" s="71" t="str">
        <f t="shared" si="870"/>
        <v/>
      </c>
      <c r="G5576" s="72" t="str">
        <f t="shared" si="878"/>
        <v/>
      </c>
      <c r="H5576" s="68" t="str">
        <f t="shared" si="875"/>
        <v/>
      </c>
      <c r="I5576" s="69" t="str">
        <f t="shared" si="871"/>
        <v/>
      </c>
      <c r="J5576" s="70" t="str">
        <f t="shared" si="872"/>
        <v/>
      </c>
      <c r="W5576" s="75" t="e">
        <f t="shared" si="876"/>
        <v>#N/A</v>
      </c>
      <c r="X5576" s="75" t="e">
        <f t="shared" si="879"/>
        <v>#N/A</v>
      </c>
      <c r="Y5576" s="75" t="e">
        <f t="shared" si="877"/>
        <v>#N/A</v>
      </c>
    </row>
    <row r="5577" spans="2:25" ht="12.75" x14ac:dyDescent="0.2">
      <c r="B5577" s="72" t="str">
        <f t="shared" si="873"/>
        <v/>
      </c>
      <c r="C5577" s="58"/>
      <c r="D5577" s="67"/>
      <c r="E5577" s="71" t="str">
        <f t="shared" si="874"/>
        <v/>
      </c>
      <c r="F5577" s="71" t="str">
        <f t="shared" si="870"/>
        <v/>
      </c>
      <c r="G5577" s="72" t="str">
        <f t="shared" si="878"/>
        <v/>
      </c>
      <c r="H5577" s="68" t="str">
        <f t="shared" si="875"/>
        <v/>
      </c>
      <c r="I5577" s="69" t="str">
        <f t="shared" si="871"/>
        <v/>
      </c>
      <c r="J5577" s="70" t="str">
        <f t="shared" si="872"/>
        <v/>
      </c>
      <c r="W5577" s="75" t="e">
        <f t="shared" si="876"/>
        <v>#N/A</v>
      </c>
      <c r="X5577" s="75" t="e">
        <f t="shared" si="879"/>
        <v>#N/A</v>
      </c>
      <c r="Y5577" s="75" t="e">
        <f t="shared" si="877"/>
        <v>#N/A</v>
      </c>
    </row>
    <row r="5578" spans="2:25" ht="12.75" x14ac:dyDescent="0.2">
      <c r="B5578" s="72" t="str">
        <f t="shared" si="873"/>
        <v/>
      </c>
      <c r="C5578" s="58"/>
      <c r="D5578" s="67"/>
      <c r="E5578" s="71" t="str">
        <f t="shared" si="874"/>
        <v/>
      </c>
      <c r="F5578" s="71" t="str">
        <f t="shared" si="870"/>
        <v/>
      </c>
      <c r="G5578" s="72" t="str">
        <f t="shared" si="878"/>
        <v/>
      </c>
      <c r="H5578" s="68" t="str">
        <f t="shared" si="875"/>
        <v/>
      </c>
      <c r="I5578" s="69" t="str">
        <f t="shared" si="871"/>
        <v/>
      </c>
      <c r="J5578" s="70" t="str">
        <f t="shared" si="872"/>
        <v/>
      </c>
      <c r="W5578" s="75" t="e">
        <f t="shared" si="876"/>
        <v>#N/A</v>
      </c>
      <c r="X5578" s="75" t="e">
        <f t="shared" si="879"/>
        <v>#N/A</v>
      </c>
      <c r="Y5578" s="75" t="e">
        <f t="shared" si="877"/>
        <v>#N/A</v>
      </c>
    </row>
    <row r="5579" spans="2:25" ht="12.75" x14ac:dyDescent="0.2">
      <c r="B5579" s="72" t="str">
        <f t="shared" si="873"/>
        <v/>
      </c>
      <c r="C5579" s="58"/>
      <c r="D5579" s="67"/>
      <c r="E5579" s="71" t="str">
        <f t="shared" si="874"/>
        <v/>
      </c>
      <c r="F5579" s="71" t="str">
        <f t="shared" si="870"/>
        <v/>
      </c>
      <c r="G5579" s="72" t="str">
        <f t="shared" si="878"/>
        <v/>
      </c>
      <c r="H5579" s="68" t="str">
        <f t="shared" si="875"/>
        <v/>
      </c>
      <c r="I5579" s="69" t="str">
        <f t="shared" si="871"/>
        <v/>
      </c>
      <c r="J5579" s="70" t="str">
        <f t="shared" si="872"/>
        <v/>
      </c>
      <c r="W5579" s="75" t="e">
        <f t="shared" si="876"/>
        <v>#N/A</v>
      </c>
      <c r="X5579" s="75" t="e">
        <f t="shared" si="879"/>
        <v>#N/A</v>
      </c>
      <c r="Y5579" s="75" t="e">
        <f t="shared" si="877"/>
        <v>#N/A</v>
      </c>
    </row>
    <row r="5580" spans="2:25" ht="12.75" x14ac:dyDescent="0.2">
      <c r="B5580" s="72" t="str">
        <f t="shared" si="873"/>
        <v/>
      </c>
      <c r="C5580" s="58"/>
      <c r="D5580" s="67"/>
      <c r="E5580" s="71" t="str">
        <f t="shared" si="874"/>
        <v/>
      </c>
      <c r="F5580" s="71" t="str">
        <f t="shared" si="870"/>
        <v/>
      </c>
      <c r="G5580" s="72" t="str">
        <f t="shared" si="878"/>
        <v/>
      </c>
      <c r="H5580" s="68" t="str">
        <f t="shared" si="875"/>
        <v/>
      </c>
      <c r="I5580" s="69" t="str">
        <f t="shared" si="871"/>
        <v/>
      </c>
      <c r="J5580" s="70" t="str">
        <f t="shared" si="872"/>
        <v/>
      </c>
      <c r="W5580" s="75" t="e">
        <f t="shared" si="876"/>
        <v>#N/A</v>
      </c>
      <c r="X5580" s="75" t="e">
        <f t="shared" si="879"/>
        <v>#N/A</v>
      </c>
      <c r="Y5580" s="75" t="e">
        <f t="shared" si="877"/>
        <v>#N/A</v>
      </c>
    </row>
    <row r="5581" spans="2:25" ht="12.75" x14ac:dyDescent="0.2">
      <c r="B5581" s="72" t="str">
        <f t="shared" si="873"/>
        <v/>
      </c>
      <c r="C5581" s="58"/>
      <c r="D5581" s="67"/>
      <c r="E5581" s="71" t="str">
        <f t="shared" si="874"/>
        <v/>
      </c>
      <c r="F5581" s="71" t="str">
        <f t="shared" si="870"/>
        <v/>
      </c>
      <c r="G5581" s="72" t="str">
        <f t="shared" si="878"/>
        <v/>
      </c>
      <c r="H5581" s="68" t="str">
        <f t="shared" si="875"/>
        <v/>
      </c>
      <c r="I5581" s="69" t="str">
        <f t="shared" si="871"/>
        <v/>
      </c>
      <c r="J5581" s="70" t="str">
        <f t="shared" si="872"/>
        <v/>
      </c>
      <c r="W5581" s="75" t="e">
        <f t="shared" si="876"/>
        <v>#N/A</v>
      </c>
      <c r="X5581" s="75" t="e">
        <f t="shared" si="879"/>
        <v>#N/A</v>
      </c>
      <c r="Y5581" s="75" t="e">
        <f t="shared" si="877"/>
        <v>#N/A</v>
      </c>
    </row>
    <row r="5582" spans="2:25" ht="12.75" x14ac:dyDescent="0.2">
      <c r="B5582" s="72" t="str">
        <f t="shared" si="873"/>
        <v/>
      </c>
      <c r="C5582" s="58"/>
      <c r="D5582" s="67"/>
      <c r="E5582" s="71" t="str">
        <f t="shared" si="874"/>
        <v/>
      </c>
      <c r="F5582" s="71" t="str">
        <f t="shared" ref="F5582:F5645" si="880">IF(D5582,STANDARDIZE(E5582,$M$11,$M$12),"")</f>
        <v/>
      </c>
      <c r="G5582" s="72" t="str">
        <f t="shared" si="878"/>
        <v/>
      </c>
      <c r="H5582" s="68" t="str">
        <f t="shared" si="875"/>
        <v/>
      </c>
      <c r="I5582" s="69" t="str">
        <f t="shared" si="871"/>
        <v/>
      </c>
      <c r="J5582" s="70" t="str">
        <f t="shared" si="872"/>
        <v/>
      </c>
      <c r="W5582" s="75" t="e">
        <f t="shared" si="876"/>
        <v>#N/A</v>
      </c>
      <c r="X5582" s="75" t="e">
        <f t="shared" si="879"/>
        <v>#N/A</v>
      </c>
      <c r="Y5582" s="75" t="e">
        <f t="shared" si="877"/>
        <v>#N/A</v>
      </c>
    </row>
    <row r="5583" spans="2:25" ht="12.75" x14ac:dyDescent="0.2">
      <c r="B5583" s="72" t="str">
        <f t="shared" si="873"/>
        <v/>
      </c>
      <c r="C5583" s="58"/>
      <c r="D5583" s="67"/>
      <c r="E5583" s="71" t="str">
        <f t="shared" si="874"/>
        <v/>
      </c>
      <c r="F5583" s="71" t="str">
        <f t="shared" si="880"/>
        <v/>
      </c>
      <c r="G5583" s="72" t="str">
        <f t="shared" si="878"/>
        <v/>
      </c>
      <c r="H5583" s="68" t="str">
        <f t="shared" si="875"/>
        <v/>
      </c>
      <c r="I5583" s="69" t="str">
        <f t="shared" si="871"/>
        <v/>
      </c>
      <c r="J5583" s="70" t="str">
        <f t="shared" si="872"/>
        <v/>
      </c>
      <c r="W5583" s="75" t="e">
        <f t="shared" si="876"/>
        <v>#N/A</v>
      </c>
      <c r="X5583" s="75" t="e">
        <f t="shared" si="879"/>
        <v>#N/A</v>
      </c>
      <c r="Y5583" s="75" t="e">
        <f t="shared" si="877"/>
        <v>#N/A</v>
      </c>
    </row>
    <row r="5584" spans="2:25" ht="12.75" x14ac:dyDescent="0.2">
      <c r="B5584" s="72" t="str">
        <f t="shared" si="873"/>
        <v/>
      </c>
      <c r="C5584" s="58"/>
      <c r="D5584" s="67"/>
      <c r="E5584" s="71" t="str">
        <f t="shared" si="874"/>
        <v/>
      </c>
      <c r="F5584" s="71" t="str">
        <f t="shared" si="880"/>
        <v/>
      </c>
      <c r="G5584" s="72" t="str">
        <f t="shared" si="878"/>
        <v/>
      </c>
      <c r="H5584" s="68" t="str">
        <f t="shared" si="875"/>
        <v/>
      </c>
      <c r="I5584" s="69" t="str">
        <f t="shared" si="871"/>
        <v/>
      </c>
      <c r="J5584" s="70" t="str">
        <f t="shared" si="872"/>
        <v/>
      </c>
      <c r="W5584" s="75" t="e">
        <f t="shared" si="876"/>
        <v>#N/A</v>
      </c>
      <c r="X5584" s="75" t="e">
        <f t="shared" si="879"/>
        <v>#N/A</v>
      </c>
      <c r="Y5584" s="75" t="e">
        <f t="shared" si="877"/>
        <v>#N/A</v>
      </c>
    </row>
    <row r="5585" spans="2:25" ht="12.75" x14ac:dyDescent="0.2">
      <c r="B5585" s="72" t="str">
        <f t="shared" si="873"/>
        <v/>
      </c>
      <c r="C5585" s="58"/>
      <c r="D5585" s="67"/>
      <c r="E5585" s="71" t="str">
        <f t="shared" si="874"/>
        <v/>
      </c>
      <c r="F5585" s="71" t="str">
        <f t="shared" si="880"/>
        <v/>
      </c>
      <c r="G5585" s="72" t="str">
        <f t="shared" si="878"/>
        <v/>
      </c>
      <c r="H5585" s="68" t="str">
        <f t="shared" si="875"/>
        <v/>
      </c>
      <c r="I5585" s="69" t="str">
        <f t="shared" si="871"/>
        <v/>
      </c>
      <c r="J5585" s="70" t="str">
        <f t="shared" si="872"/>
        <v/>
      </c>
      <c r="W5585" s="75" t="e">
        <f t="shared" si="876"/>
        <v>#N/A</v>
      </c>
      <c r="X5585" s="75" t="e">
        <f t="shared" si="879"/>
        <v>#N/A</v>
      </c>
      <c r="Y5585" s="75" t="e">
        <f t="shared" si="877"/>
        <v>#N/A</v>
      </c>
    </row>
    <row r="5586" spans="2:25" ht="12.75" x14ac:dyDescent="0.2">
      <c r="B5586" s="72" t="str">
        <f t="shared" si="873"/>
        <v/>
      </c>
      <c r="C5586" s="58"/>
      <c r="D5586" s="67"/>
      <c r="E5586" s="71" t="str">
        <f t="shared" si="874"/>
        <v/>
      </c>
      <c r="F5586" s="71" t="str">
        <f t="shared" si="880"/>
        <v/>
      </c>
      <c r="G5586" s="72" t="str">
        <f t="shared" si="878"/>
        <v/>
      </c>
      <c r="H5586" s="68" t="str">
        <f t="shared" si="875"/>
        <v/>
      </c>
      <c r="I5586" s="69" t="str">
        <f t="shared" si="871"/>
        <v/>
      </c>
      <c r="J5586" s="70" t="str">
        <f t="shared" si="872"/>
        <v/>
      </c>
      <c r="W5586" s="75" t="e">
        <f t="shared" si="876"/>
        <v>#N/A</v>
      </c>
      <c r="X5586" s="75" t="e">
        <f t="shared" si="879"/>
        <v>#N/A</v>
      </c>
      <c r="Y5586" s="75" t="e">
        <f t="shared" si="877"/>
        <v>#N/A</v>
      </c>
    </row>
    <row r="5587" spans="2:25" ht="12.75" x14ac:dyDescent="0.2">
      <c r="B5587" s="72" t="str">
        <f t="shared" si="873"/>
        <v/>
      </c>
      <c r="C5587" s="58"/>
      <c r="D5587" s="67"/>
      <c r="E5587" s="71" t="str">
        <f t="shared" si="874"/>
        <v/>
      </c>
      <c r="F5587" s="71" t="str">
        <f t="shared" si="880"/>
        <v/>
      </c>
      <c r="G5587" s="72" t="str">
        <f t="shared" si="878"/>
        <v/>
      </c>
      <c r="H5587" s="68" t="str">
        <f t="shared" si="875"/>
        <v/>
      </c>
      <c r="I5587" s="69" t="str">
        <f t="shared" si="871"/>
        <v/>
      </c>
      <c r="J5587" s="70" t="str">
        <f t="shared" si="872"/>
        <v/>
      </c>
      <c r="W5587" s="75" t="e">
        <f t="shared" si="876"/>
        <v>#N/A</v>
      </c>
      <c r="X5587" s="75" t="e">
        <f t="shared" si="879"/>
        <v>#N/A</v>
      </c>
      <c r="Y5587" s="75" t="e">
        <f t="shared" si="877"/>
        <v>#N/A</v>
      </c>
    </row>
    <row r="5588" spans="2:25" ht="12.75" x14ac:dyDescent="0.2">
      <c r="B5588" s="72" t="str">
        <f t="shared" si="873"/>
        <v/>
      </c>
      <c r="C5588" s="58"/>
      <c r="D5588" s="67"/>
      <c r="E5588" s="71" t="str">
        <f t="shared" si="874"/>
        <v/>
      </c>
      <c r="F5588" s="71" t="str">
        <f t="shared" si="880"/>
        <v/>
      </c>
      <c r="G5588" s="72" t="str">
        <f t="shared" si="878"/>
        <v/>
      </c>
      <c r="H5588" s="68" t="str">
        <f t="shared" si="875"/>
        <v/>
      </c>
      <c r="I5588" s="69" t="str">
        <f t="shared" si="871"/>
        <v/>
      </c>
      <c r="J5588" s="70" t="str">
        <f t="shared" si="872"/>
        <v/>
      </c>
      <c r="W5588" s="75" t="e">
        <f t="shared" si="876"/>
        <v>#N/A</v>
      </c>
      <c r="X5588" s="75" t="e">
        <f t="shared" si="879"/>
        <v>#N/A</v>
      </c>
      <c r="Y5588" s="75" t="e">
        <f t="shared" si="877"/>
        <v>#N/A</v>
      </c>
    </row>
    <row r="5589" spans="2:25" ht="12.75" x14ac:dyDescent="0.2">
      <c r="B5589" s="72" t="str">
        <f t="shared" si="873"/>
        <v/>
      </c>
      <c r="C5589" s="58"/>
      <c r="D5589" s="67"/>
      <c r="E5589" s="71" t="str">
        <f t="shared" si="874"/>
        <v/>
      </c>
      <c r="F5589" s="71" t="str">
        <f t="shared" si="880"/>
        <v/>
      </c>
      <c r="G5589" s="72" t="str">
        <f t="shared" si="878"/>
        <v/>
      </c>
      <c r="H5589" s="68" t="str">
        <f t="shared" si="875"/>
        <v/>
      </c>
      <c r="I5589" s="69" t="str">
        <f t="shared" si="871"/>
        <v/>
      </c>
      <c r="J5589" s="70" t="str">
        <f t="shared" si="872"/>
        <v/>
      </c>
      <c r="W5589" s="75" t="e">
        <f t="shared" si="876"/>
        <v>#N/A</v>
      </c>
      <c r="X5589" s="75" t="e">
        <f t="shared" si="879"/>
        <v>#N/A</v>
      </c>
      <c r="Y5589" s="75" t="e">
        <f t="shared" si="877"/>
        <v>#N/A</v>
      </c>
    </row>
    <row r="5590" spans="2:25" ht="12.75" x14ac:dyDescent="0.2">
      <c r="B5590" s="72" t="str">
        <f t="shared" si="873"/>
        <v/>
      </c>
      <c r="C5590" s="58"/>
      <c r="D5590" s="67"/>
      <c r="E5590" s="71" t="str">
        <f t="shared" si="874"/>
        <v/>
      </c>
      <c r="F5590" s="71" t="str">
        <f t="shared" si="880"/>
        <v/>
      </c>
      <c r="G5590" s="72" t="str">
        <f t="shared" si="878"/>
        <v/>
      </c>
      <c r="H5590" s="68" t="str">
        <f t="shared" si="875"/>
        <v/>
      </c>
      <c r="I5590" s="69" t="str">
        <f t="shared" si="871"/>
        <v/>
      </c>
      <c r="J5590" s="70" t="str">
        <f t="shared" si="872"/>
        <v/>
      </c>
      <c r="W5590" s="75" t="e">
        <f t="shared" si="876"/>
        <v>#N/A</v>
      </c>
      <c r="X5590" s="75" t="e">
        <f t="shared" si="879"/>
        <v>#N/A</v>
      </c>
      <c r="Y5590" s="75" t="e">
        <f t="shared" si="877"/>
        <v>#N/A</v>
      </c>
    </row>
    <row r="5591" spans="2:25" ht="12.75" x14ac:dyDescent="0.2">
      <c r="B5591" s="72" t="str">
        <f t="shared" si="873"/>
        <v/>
      </c>
      <c r="C5591" s="58"/>
      <c r="D5591" s="67"/>
      <c r="E5591" s="71" t="str">
        <f t="shared" si="874"/>
        <v/>
      </c>
      <c r="F5591" s="71" t="str">
        <f t="shared" si="880"/>
        <v/>
      </c>
      <c r="G5591" s="72" t="str">
        <f t="shared" si="878"/>
        <v/>
      </c>
      <c r="H5591" s="68" t="str">
        <f t="shared" si="875"/>
        <v/>
      </c>
      <c r="I5591" s="69" t="str">
        <f t="shared" si="871"/>
        <v/>
      </c>
      <c r="J5591" s="70" t="str">
        <f t="shared" si="872"/>
        <v/>
      </c>
      <c r="W5591" s="75" t="e">
        <f t="shared" si="876"/>
        <v>#N/A</v>
      </c>
      <c r="X5591" s="75" t="e">
        <f t="shared" si="879"/>
        <v>#N/A</v>
      </c>
      <c r="Y5591" s="75" t="e">
        <f t="shared" si="877"/>
        <v>#N/A</v>
      </c>
    </row>
    <row r="5592" spans="2:25" ht="12.75" x14ac:dyDescent="0.2">
      <c r="B5592" s="72" t="str">
        <f t="shared" si="873"/>
        <v/>
      </c>
      <c r="C5592" s="58"/>
      <c r="D5592" s="67"/>
      <c r="E5592" s="71" t="str">
        <f t="shared" si="874"/>
        <v/>
      </c>
      <c r="F5592" s="71" t="str">
        <f t="shared" si="880"/>
        <v/>
      </c>
      <c r="G5592" s="72" t="str">
        <f t="shared" si="878"/>
        <v/>
      </c>
      <c r="H5592" s="68" t="str">
        <f t="shared" si="875"/>
        <v/>
      </c>
      <c r="I5592" s="69" t="str">
        <f t="shared" si="871"/>
        <v/>
      </c>
      <c r="J5592" s="70" t="str">
        <f t="shared" si="872"/>
        <v/>
      </c>
      <c r="W5592" s="75" t="e">
        <f t="shared" si="876"/>
        <v>#N/A</v>
      </c>
      <c r="X5592" s="75" t="e">
        <f t="shared" si="879"/>
        <v>#N/A</v>
      </c>
      <c r="Y5592" s="75" t="e">
        <f t="shared" si="877"/>
        <v>#N/A</v>
      </c>
    </row>
    <row r="5593" spans="2:25" ht="12.75" x14ac:dyDescent="0.2">
      <c r="B5593" s="72" t="str">
        <f t="shared" si="873"/>
        <v/>
      </c>
      <c r="C5593" s="58"/>
      <c r="D5593" s="67"/>
      <c r="E5593" s="71" t="str">
        <f t="shared" si="874"/>
        <v/>
      </c>
      <c r="F5593" s="71" t="str">
        <f t="shared" si="880"/>
        <v/>
      </c>
      <c r="G5593" s="72" t="str">
        <f t="shared" si="878"/>
        <v/>
      </c>
      <c r="H5593" s="68" t="str">
        <f t="shared" si="875"/>
        <v/>
      </c>
      <c r="I5593" s="69" t="str">
        <f t="shared" si="871"/>
        <v/>
      </c>
      <c r="J5593" s="70" t="str">
        <f t="shared" si="872"/>
        <v/>
      </c>
      <c r="W5593" s="75" t="e">
        <f t="shared" si="876"/>
        <v>#N/A</v>
      </c>
      <c r="X5593" s="75" t="e">
        <f t="shared" si="879"/>
        <v>#N/A</v>
      </c>
      <c r="Y5593" s="75" t="e">
        <f t="shared" si="877"/>
        <v>#N/A</v>
      </c>
    </row>
    <row r="5594" spans="2:25" ht="12.75" x14ac:dyDescent="0.2">
      <c r="B5594" s="72" t="str">
        <f t="shared" si="873"/>
        <v/>
      </c>
      <c r="C5594" s="58"/>
      <c r="D5594" s="67"/>
      <c r="E5594" s="71" t="str">
        <f t="shared" si="874"/>
        <v/>
      </c>
      <c r="F5594" s="71" t="str">
        <f t="shared" si="880"/>
        <v/>
      </c>
      <c r="G5594" s="72" t="str">
        <f t="shared" si="878"/>
        <v/>
      </c>
      <c r="H5594" s="68" t="str">
        <f t="shared" si="875"/>
        <v/>
      </c>
      <c r="I5594" s="69" t="str">
        <f t="shared" si="871"/>
        <v/>
      </c>
      <c r="J5594" s="70" t="str">
        <f t="shared" si="872"/>
        <v/>
      </c>
      <c r="W5594" s="75" t="e">
        <f t="shared" si="876"/>
        <v>#N/A</v>
      </c>
      <c r="X5594" s="75" t="e">
        <f t="shared" si="879"/>
        <v>#N/A</v>
      </c>
      <c r="Y5594" s="75" t="e">
        <f t="shared" si="877"/>
        <v>#N/A</v>
      </c>
    </row>
    <row r="5595" spans="2:25" ht="12.75" x14ac:dyDescent="0.2">
      <c r="B5595" s="72" t="str">
        <f t="shared" si="873"/>
        <v/>
      </c>
      <c r="C5595" s="58"/>
      <c r="D5595" s="67"/>
      <c r="E5595" s="71" t="str">
        <f t="shared" si="874"/>
        <v/>
      </c>
      <c r="F5595" s="71" t="str">
        <f t="shared" si="880"/>
        <v/>
      </c>
      <c r="G5595" s="72" t="str">
        <f t="shared" si="878"/>
        <v/>
      </c>
      <c r="H5595" s="68" t="str">
        <f t="shared" si="875"/>
        <v/>
      </c>
      <c r="I5595" s="69" t="str">
        <f t="shared" si="871"/>
        <v/>
      </c>
      <c r="J5595" s="70" t="str">
        <f t="shared" si="872"/>
        <v/>
      </c>
      <c r="W5595" s="75" t="e">
        <f t="shared" si="876"/>
        <v>#N/A</v>
      </c>
      <c r="X5595" s="75" t="e">
        <f t="shared" si="879"/>
        <v>#N/A</v>
      </c>
      <c r="Y5595" s="75" t="e">
        <f t="shared" si="877"/>
        <v>#N/A</v>
      </c>
    </row>
    <row r="5596" spans="2:25" ht="12.75" x14ac:dyDescent="0.2">
      <c r="B5596" s="72" t="str">
        <f t="shared" si="873"/>
        <v/>
      </c>
      <c r="C5596" s="58"/>
      <c r="D5596" s="67"/>
      <c r="E5596" s="71" t="str">
        <f t="shared" si="874"/>
        <v/>
      </c>
      <c r="F5596" s="71" t="str">
        <f t="shared" si="880"/>
        <v/>
      </c>
      <c r="G5596" s="72" t="str">
        <f t="shared" si="878"/>
        <v/>
      </c>
      <c r="H5596" s="68" t="str">
        <f t="shared" si="875"/>
        <v/>
      </c>
      <c r="I5596" s="69" t="str">
        <f t="shared" si="871"/>
        <v/>
      </c>
      <c r="J5596" s="70" t="str">
        <f t="shared" si="872"/>
        <v/>
      </c>
      <c r="W5596" s="75" t="e">
        <f t="shared" si="876"/>
        <v>#N/A</v>
      </c>
      <c r="X5596" s="75" t="e">
        <f t="shared" si="879"/>
        <v>#N/A</v>
      </c>
      <c r="Y5596" s="75" t="e">
        <f t="shared" si="877"/>
        <v>#N/A</v>
      </c>
    </row>
    <row r="5597" spans="2:25" ht="12.75" x14ac:dyDescent="0.2">
      <c r="B5597" s="72" t="str">
        <f t="shared" si="873"/>
        <v/>
      </c>
      <c r="C5597" s="58"/>
      <c r="D5597" s="67"/>
      <c r="E5597" s="71" t="str">
        <f t="shared" si="874"/>
        <v/>
      </c>
      <c r="F5597" s="71" t="str">
        <f t="shared" si="880"/>
        <v/>
      </c>
      <c r="G5597" s="72" t="str">
        <f t="shared" si="878"/>
        <v/>
      </c>
      <c r="H5597" s="68" t="str">
        <f t="shared" si="875"/>
        <v/>
      </c>
      <c r="I5597" s="69" t="str">
        <f t="shared" si="871"/>
        <v/>
      </c>
      <c r="J5597" s="70" t="str">
        <f t="shared" si="872"/>
        <v/>
      </c>
      <c r="W5597" s="75" t="e">
        <f t="shared" si="876"/>
        <v>#N/A</v>
      </c>
      <c r="X5597" s="75" t="e">
        <f t="shared" si="879"/>
        <v>#N/A</v>
      </c>
      <c r="Y5597" s="75" t="e">
        <f t="shared" si="877"/>
        <v>#N/A</v>
      </c>
    </row>
    <row r="5598" spans="2:25" ht="12.75" x14ac:dyDescent="0.2">
      <c r="B5598" s="72" t="str">
        <f t="shared" si="873"/>
        <v/>
      </c>
      <c r="C5598" s="58"/>
      <c r="D5598" s="67"/>
      <c r="E5598" s="71" t="str">
        <f t="shared" si="874"/>
        <v/>
      </c>
      <c r="F5598" s="71" t="str">
        <f t="shared" si="880"/>
        <v/>
      </c>
      <c r="G5598" s="72" t="str">
        <f t="shared" si="878"/>
        <v/>
      </c>
      <c r="H5598" s="68" t="str">
        <f t="shared" si="875"/>
        <v/>
      </c>
      <c r="I5598" s="69" t="str">
        <f t="shared" si="871"/>
        <v/>
      </c>
      <c r="J5598" s="70" t="str">
        <f t="shared" si="872"/>
        <v/>
      </c>
      <c r="W5598" s="75" t="e">
        <f t="shared" si="876"/>
        <v>#N/A</v>
      </c>
      <c r="X5598" s="75" t="e">
        <f t="shared" si="879"/>
        <v>#N/A</v>
      </c>
      <c r="Y5598" s="75" t="e">
        <f t="shared" si="877"/>
        <v>#N/A</v>
      </c>
    </row>
    <row r="5599" spans="2:25" ht="12.75" x14ac:dyDescent="0.2">
      <c r="B5599" s="72" t="str">
        <f t="shared" si="873"/>
        <v/>
      </c>
      <c r="C5599" s="58"/>
      <c r="D5599" s="67"/>
      <c r="E5599" s="71" t="str">
        <f t="shared" si="874"/>
        <v/>
      </c>
      <c r="F5599" s="71" t="str">
        <f t="shared" si="880"/>
        <v/>
      </c>
      <c r="G5599" s="72" t="str">
        <f t="shared" si="878"/>
        <v/>
      </c>
      <c r="H5599" s="68" t="str">
        <f t="shared" si="875"/>
        <v/>
      </c>
      <c r="I5599" s="69" t="str">
        <f t="shared" si="871"/>
        <v/>
      </c>
      <c r="J5599" s="70" t="str">
        <f t="shared" si="872"/>
        <v/>
      </c>
      <c r="W5599" s="75" t="e">
        <f t="shared" si="876"/>
        <v>#N/A</v>
      </c>
      <c r="X5599" s="75" t="e">
        <f t="shared" si="879"/>
        <v>#N/A</v>
      </c>
      <c r="Y5599" s="75" t="e">
        <f t="shared" si="877"/>
        <v>#N/A</v>
      </c>
    </row>
    <row r="5600" spans="2:25" ht="12.75" x14ac:dyDescent="0.2">
      <c r="B5600" s="72" t="str">
        <f t="shared" si="873"/>
        <v/>
      </c>
      <c r="C5600" s="58"/>
      <c r="D5600" s="67"/>
      <c r="E5600" s="71" t="str">
        <f t="shared" si="874"/>
        <v/>
      </c>
      <c r="F5600" s="71" t="str">
        <f t="shared" si="880"/>
        <v/>
      </c>
      <c r="G5600" s="72" t="str">
        <f t="shared" si="878"/>
        <v/>
      </c>
      <c r="H5600" s="68" t="str">
        <f t="shared" si="875"/>
        <v/>
      </c>
      <c r="I5600" s="69" t="str">
        <f t="shared" si="871"/>
        <v/>
      </c>
      <c r="J5600" s="70" t="str">
        <f t="shared" si="872"/>
        <v/>
      </c>
      <c r="W5600" s="75" t="e">
        <f t="shared" si="876"/>
        <v>#N/A</v>
      </c>
      <c r="X5600" s="75" t="e">
        <f t="shared" si="879"/>
        <v>#N/A</v>
      </c>
      <c r="Y5600" s="75" t="e">
        <f t="shared" si="877"/>
        <v>#N/A</v>
      </c>
    </row>
    <row r="5601" spans="2:25" ht="12.75" x14ac:dyDescent="0.2">
      <c r="B5601" s="72" t="str">
        <f t="shared" si="873"/>
        <v/>
      </c>
      <c r="C5601" s="58"/>
      <c r="D5601" s="67"/>
      <c r="E5601" s="71" t="str">
        <f t="shared" si="874"/>
        <v/>
      </c>
      <c r="F5601" s="71" t="str">
        <f t="shared" si="880"/>
        <v/>
      </c>
      <c r="G5601" s="72" t="str">
        <f t="shared" si="878"/>
        <v/>
      </c>
      <c r="H5601" s="68" t="str">
        <f t="shared" si="875"/>
        <v/>
      </c>
      <c r="I5601" s="69" t="str">
        <f t="shared" si="871"/>
        <v/>
      </c>
      <c r="J5601" s="70" t="str">
        <f t="shared" si="872"/>
        <v/>
      </c>
      <c r="W5601" s="75" t="e">
        <f t="shared" si="876"/>
        <v>#N/A</v>
      </c>
      <c r="X5601" s="75" t="e">
        <f t="shared" si="879"/>
        <v>#N/A</v>
      </c>
      <c r="Y5601" s="75" t="e">
        <f t="shared" si="877"/>
        <v>#N/A</v>
      </c>
    </row>
    <row r="5602" spans="2:25" ht="12.75" x14ac:dyDescent="0.2">
      <c r="B5602" s="72" t="str">
        <f t="shared" si="873"/>
        <v/>
      </c>
      <c r="C5602" s="58"/>
      <c r="D5602" s="67"/>
      <c r="E5602" s="71" t="str">
        <f t="shared" si="874"/>
        <v/>
      </c>
      <c r="F5602" s="71" t="str">
        <f t="shared" si="880"/>
        <v/>
      </c>
      <c r="G5602" s="72" t="str">
        <f t="shared" si="878"/>
        <v/>
      </c>
      <c r="H5602" s="68" t="str">
        <f t="shared" si="875"/>
        <v/>
      </c>
      <c r="I5602" s="69" t="str">
        <f t="shared" si="871"/>
        <v/>
      </c>
      <c r="J5602" s="70" t="str">
        <f t="shared" si="872"/>
        <v/>
      </c>
      <c r="W5602" s="75" t="e">
        <f t="shared" si="876"/>
        <v>#N/A</v>
      </c>
      <c r="X5602" s="75" t="e">
        <f t="shared" si="879"/>
        <v>#N/A</v>
      </c>
      <c r="Y5602" s="75" t="e">
        <f t="shared" si="877"/>
        <v>#N/A</v>
      </c>
    </row>
    <row r="5603" spans="2:25" ht="12.75" x14ac:dyDescent="0.2">
      <c r="B5603" s="72" t="str">
        <f t="shared" si="873"/>
        <v/>
      </c>
      <c r="C5603" s="58"/>
      <c r="D5603" s="67"/>
      <c r="E5603" s="71" t="str">
        <f t="shared" si="874"/>
        <v/>
      </c>
      <c r="F5603" s="71" t="str">
        <f t="shared" si="880"/>
        <v/>
      </c>
      <c r="G5603" s="72" t="str">
        <f t="shared" si="878"/>
        <v/>
      </c>
      <c r="H5603" s="68" t="str">
        <f t="shared" si="875"/>
        <v/>
      </c>
      <c r="I5603" s="69" t="str">
        <f t="shared" si="871"/>
        <v/>
      </c>
      <c r="J5603" s="70" t="str">
        <f t="shared" si="872"/>
        <v/>
      </c>
      <c r="W5603" s="75" t="e">
        <f t="shared" si="876"/>
        <v>#N/A</v>
      </c>
      <c r="X5603" s="75" t="e">
        <f t="shared" si="879"/>
        <v>#N/A</v>
      </c>
      <c r="Y5603" s="75" t="e">
        <f t="shared" si="877"/>
        <v>#N/A</v>
      </c>
    </row>
    <row r="5604" spans="2:25" ht="12.75" x14ac:dyDescent="0.2">
      <c r="B5604" s="72" t="str">
        <f t="shared" si="873"/>
        <v/>
      </c>
      <c r="C5604" s="58"/>
      <c r="D5604" s="67"/>
      <c r="E5604" s="71" t="str">
        <f t="shared" si="874"/>
        <v/>
      </c>
      <c r="F5604" s="71" t="str">
        <f t="shared" si="880"/>
        <v/>
      </c>
      <c r="G5604" s="72" t="str">
        <f t="shared" si="878"/>
        <v/>
      </c>
      <c r="H5604" s="68" t="str">
        <f t="shared" si="875"/>
        <v/>
      </c>
      <c r="I5604" s="69" t="str">
        <f t="shared" si="871"/>
        <v/>
      </c>
      <c r="J5604" s="70" t="str">
        <f t="shared" si="872"/>
        <v/>
      </c>
      <c r="W5604" s="75" t="e">
        <f t="shared" si="876"/>
        <v>#N/A</v>
      </c>
      <c r="X5604" s="75" t="e">
        <f t="shared" si="879"/>
        <v>#N/A</v>
      </c>
      <c r="Y5604" s="75" t="e">
        <f t="shared" si="877"/>
        <v>#N/A</v>
      </c>
    </row>
    <row r="5605" spans="2:25" ht="12.75" x14ac:dyDescent="0.2">
      <c r="B5605" s="72" t="str">
        <f t="shared" si="873"/>
        <v/>
      </c>
      <c r="C5605" s="58"/>
      <c r="D5605" s="67"/>
      <c r="E5605" s="71" t="str">
        <f t="shared" si="874"/>
        <v/>
      </c>
      <c r="F5605" s="71" t="str">
        <f t="shared" si="880"/>
        <v/>
      </c>
      <c r="G5605" s="72" t="str">
        <f t="shared" si="878"/>
        <v/>
      </c>
      <c r="H5605" s="68" t="str">
        <f t="shared" si="875"/>
        <v/>
      </c>
      <c r="I5605" s="69" t="str">
        <f t="shared" si="871"/>
        <v/>
      </c>
      <c r="J5605" s="70" t="str">
        <f t="shared" si="872"/>
        <v/>
      </c>
      <c r="W5605" s="75" t="e">
        <f t="shared" si="876"/>
        <v>#N/A</v>
      </c>
      <c r="X5605" s="75" t="e">
        <f t="shared" si="879"/>
        <v>#N/A</v>
      </c>
      <c r="Y5605" s="75" t="e">
        <f t="shared" si="877"/>
        <v>#N/A</v>
      </c>
    </row>
    <row r="5606" spans="2:25" ht="12.75" x14ac:dyDescent="0.2">
      <c r="B5606" s="72" t="str">
        <f t="shared" si="873"/>
        <v/>
      </c>
      <c r="C5606" s="58"/>
      <c r="D5606" s="67"/>
      <c r="E5606" s="71" t="str">
        <f t="shared" si="874"/>
        <v/>
      </c>
      <c r="F5606" s="71" t="str">
        <f t="shared" si="880"/>
        <v/>
      </c>
      <c r="G5606" s="72" t="str">
        <f t="shared" si="878"/>
        <v/>
      </c>
      <c r="H5606" s="68" t="str">
        <f t="shared" si="875"/>
        <v/>
      </c>
      <c r="I5606" s="69" t="str">
        <f t="shared" si="871"/>
        <v/>
      </c>
      <c r="J5606" s="70" t="str">
        <f t="shared" si="872"/>
        <v/>
      </c>
      <c r="W5606" s="75" t="e">
        <f t="shared" si="876"/>
        <v>#N/A</v>
      </c>
      <c r="X5606" s="75" t="e">
        <f t="shared" si="879"/>
        <v>#N/A</v>
      </c>
      <c r="Y5606" s="75" t="e">
        <f t="shared" si="877"/>
        <v>#N/A</v>
      </c>
    </row>
    <row r="5607" spans="2:25" ht="12.75" x14ac:dyDescent="0.2">
      <c r="B5607" s="72" t="str">
        <f t="shared" si="873"/>
        <v/>
      </c>
      <c r="C5607" s="58"/>
      <c r="D5607" s="67"/>
      <c r="E5607" s="71" t="str">
        <f t="shared" si="874"/>
        <v/>
      </c>
      <c r="F5607" s="71" t="str">
        <f t="shared" si="880"/>
        <v/>
      </c>
      <c r="G5607" s="72" t="str">
        <f t="shared" si="878"/>
        <v/>
      </c>
      <c r="H5607" s="68" t="str">
        <f t="shared" si="875"/>
        <v/>
      </c>
      <c r="I5607" s="69" t="str">
        <f t="shared" si="871"/>
        <v/>
      </c>
      <c r="J5607" s="70" t="str">
        <f t="shared" si="872"/>
        <v/>
      </c>
      <c r="W5607" s="75" t="e">
        <f t="shared" si="876"/>
        <v>#N/A</v>
      </c>
      <c r="X5607" s="75" t="e">
        <f t="shared" si="879"/>
        <v>#N/A</v>
      </c>
      <c r="Y5607" s="75" t="e">
        <f t="shared" si="877"/>
        <v>#N/A</v>
      </c>
    </row>
    <row r="5608" spans="2:25" ht="12.75" x14ac:dyDescent="0.2">
      <c r="B5608" s="72" t="str">
        <f t="shared" si="873"/>
        <v/>
      </c>
      <c r="C5608" s="58"/>
      <c r="D5608" s="67"/>
      <c r="E5608" s="71" t="str">
        <f t="shared" si="874"/>
        <v/>
      </c>
      <c r="F5608" s="71" t="str">
        <f t="shared" si="880"/>
        <v/>
      </c>
      <c r="G5608" s="72" t="str">
        <f t="shared" si="878"/>
        <v/>
      </c>
      <c r="H5608" s="68" t="str">
        <f t="shared" si="875"/>
        <v/>
      </c>
      <c r="I5608" s="69" t="str">
        <f t="shared" si="871"/>
        <v/>
      </c>
      <c r="J5608" s="70" t="str">
        <f t="shared" si="872"/>
        <v/>
      </c>
      <c r="W5608" s="75" t="e">
        <f t="shared" si="876"/>
        <v>#N/A</v>
      </c>
      <c r="X5608" s="75" t="e">
        <f t="shared" si="879"/>
        <v>#N/A</v>
      </c>
      <c r="Y5608" s="75" t="e">
        <f t="shared" si="877"/>
        <v>#N/A</v>
      </c>
    </row>
    <row r="5609" spans="2:25" ht="12.75" x14ac:dyDescent="0.2">
      <c r="B5609" s="72" t="str">
        <f t="shared" si="873"/>
        <v/>
      </c>
      <c r="C5609" s="58"/>
      <c r="D5609" s="67"/>
      <c r="E5609" s="71" t="str">
        <f t="shared" si="874"/>
        <v/>
      </c>
      <c r="F5609" s="71" t="str">
        <f t="shared" si="880"/>
        <v/>
      </c>
      <c r="G5609" s="72" t="str">
        <f t="shared" si="878"/>
        <v/>
      </c>
      <c r="H5609" s="68" t="str">
        <f t="shared" si="875"/>
        <v/>
      </c>
      <c r="I5609" s="69" t="str">
        <f t="shared" si="871"/>
        <v/>
      </c>
      <c r="J5609" s="70" t="str">
        <f t="shared" si="872"/>
        <v/>
      </c>
      <c r="W5609" s="75" t="e">
        <f t="shared" si="876"/>
        <v>#N/A</v>
      </c>
      <c r="X5609" s="75" t="e">
        <f t="shared" si="879"/>
        <v>#N/A</v>
      </c>
      <c r="Y5609" s="75" t="e">
        <f t="shared" si="877"/>
        <v>#N/A</v>
      </c>
    </row>
    <row r="5610" spans="2:25" ht="12.75" x14ac:dyDescent="0.2">
      <c r="B5610" s="72" t="str">
        <f t="shared" si="873"/>
        <v/>
      </c>
      <c r="C5610" s="58"/>
      <c r="D5610" s="67"/>
      <c r="E5610" s="71" t="str">
        <f t="shared" si="874"/>
        <v/>
      </c>
      <c r="F5610" s="71" t="str">
        <f t="shared" si="880"/>
        <v/>
      </c>
      <c r="G5610" s="72" t="str">
        <f t="shared" si="878"/>
        <v/>
      </c>
      <c r="H5610" s="68" t="str">
        <f t="shared" si="875"/>
        <v/>
      </c>
      <c r="I5610" s="69" t="str">
        <f t="shared" si="871"/>
        <v/>
      </c>
      <c r="J5610" s="70" t="str">
        <f t="shared" si="872"/>
        <v/>
      </c>
      <c r="W5610" s="75" t="e">
        <f t="shared" si="876"/>
        <v>#N/A</v>
      </c>
      <c r="X5610" s="75" t="e">
        <f t="shared" si="879"/>
        <v>#N/A</v>
      </c>
      <c r="Y5610" s="75" t="e">
        <f t="shared" si="877"/>
        <v>#N/A</v>
      </c>
    </row>
    <row r="5611" spans="2:25" ht="12.75" x14ac:dyDescent="0.2">
      <c r="B5611" s="72" t="str">
        <f t="shared" si="873"/>
        <v/>
      </c>
      <c r="C5611" s="58"/>
      <c r="D5611" s="67"/>
      <c r="E5611" s="71" t="str">
        <f t="shared" si="874"/>
        <v/>
      </c>
      <c r="F5611" s="71" t="str">
        <f t="shared" si="880"/>
        <v/>
      </c>
      <c r="G5611" s="72" t="str">
        <f t="shared" si="878"/>
        <v/>
      </c>
      <c r="H5611" s="68" t="str">
        <f t="shared" si="875"/>
        <v/>
      </c>
      <c r="I5611" s="69" t="str">
        <f t="shared" si="871"/>
        <v/>
      </c>
      <c r="J5611" s="70" t="str">
        <f t="shared" si="872"/>
        <v/>
      </c>
      <c r="W5611" s="75" t="e">
        <f t="shared" si="876"/>
        <v>#N/A</v>
      </c>
      <c r="X5611" s="75" t="e">
        <f t="shared" si="879"/>
        <v>#N/A</v>
      </c>
      <c r="Y5611" s="75" t="e">
        <f t="shared" si="877"/>
        <v>#N/A</v>
      </c>
    </row>
    <row r="5612" spans="2:25" ht="12.75" x14ac:dyDescent="0.2">
      <c r="B5612" s="72" t="str">
        <f t="shared" si="873"/>
        <v/>
      </c>
      <c r="C5612" s="58"/>
      <c r="D5612" s="67"/>
      <c r="E5612" s="71" t="str">
        <f t="shared" si="874"/>
        <v/>
      </c>
      <c r="F5612" s="71" t="str">
        <f t="shared" si="880"/>
        <v/>
      </c>
      <c r="G5612" s="72" t="str">
        <f t="shared" si="878"/>
        <v/>
      </c>
      <c r="H5612" s="68" t="str">
        <f t="shared" si="875"/>
        <v/>
      </c>
      <c r="I5612" s="69" t="str">
        <f t="shared" si="871"/>
        <v/>
      </c>
      <c r="J5612" s="70" t="str">
        <f t="shared" si="872"/>
        <v/>
      </c>
      <c r="W5612" s="75" t="e">
        <f t="shared" si="876"/>
        <v>#N/A</v>
      </c>
      <c r="X5612" s="75" t="e">
        <f t="shared" si="879"/>
        <v>#N/A</v>
      </c>
      <c r="Y5612" s="75" t="e">
        <f t="shared" si="877"/>
        <v>#N/A</v>
      </c>
    </row>
    <row r="5613" spans="2:25" ht="12.75" x14ac:dyDescent="0.2">
      <c r="B5613" s="72" t="str">
        <f t="shared" si="873"/>
        <v/>
      </c>
      <c r="C5613" s="58"/>
      <c r="D5613" s="67"/>
      <c r="E5613" s="71" t="str">
        <f t="shared" si="874"/>
        <v/>
      </c>
      <c r="F5613" s="71" t="str">
        <f t="shared" si="880"/>
        <v/>
      </c>
      <c r="G5613" s="72" t="str">
        <f t="shared" si="878"/>
        <v/>
      </c>
      <c r="H5613" s="68" t="str">
        <f t="shared" si="875"/>
        <v/>
      </c>
      <c r="I5613" s="69" t="str">
        <f t="shared" si="871"/>
        <v/>
      </c>
      <c r="J5613" s="70" t="str">
        <f t="shared" si="872"/>
        <v/>
      </c>
      <c r="W5613" s="75" t="e">
        <f t="shared" si="876"/>
        <v>#N/A</v>
      </c>
      <c r="X5613" s="75" t="e">
        <f t="shared" si="879"/>
        <v>#N/A</v>
      </c>
      <c r="Y5613" s="75" t="e">
        <f t="shared" si="877"/>
        <v>#N/A</v>
      </c>
    </row>
    <row r="5614" spans="2:25" ht="12.75" x14ac:dyDescent="0.2">
      <c r="B5614" s="72" t="str">
        <f t="shared" si="873"/>
        <v/>
      </c>
      <c r="C5614" s="58"/>
      <c r="D5614" s="67"/>
      <c r="E5614" s="71" t="str">
        <f t="shared" si="874"/>
        <v/>
      </c>
      <c r="F5614" s="71" t="str">
        <f t="shared" si="880"/>
        <v/>
      </c>
      <c r="G5614" s="72" t="str">
        <f t="shared" si="878"/>
        <v/>
      </c>
      <c r="H5614" s="68" t="str">
        <f t="shared" si="875"/>
        <v/>
      </c>
      <c r="I5614" s="69" t="str">
        <f t="shared" si="871"/>
        <v/>
      </c>
      <c r="J5614" s="70" t="str">
        <f t="shared" si="872"/>
        <v/>
      </c>
      <c r="W5614" s="75" t="e">
        <f t="shared" si="876"/>
        <v>#N/A</v>
      </c>
      <c r="X5614" s="75" t="e">
        <f t="shared" si="879"/>
        <v>#N/A</v>
      </c>
      <c r="Y5614" s="75" t="e">
        <f t="shared" si="877"/>
        <v>#N/A</v>
      </c>
    </row>
    <row r="5615" spans="2:25" ht="12.75" x14ac:dyDescent="0.2">
      <c r="B5615" s="72" t="str">
        <f t="shared" si="873"/>
        <v/>
      </c>
      <c r="C5615" s="58"/>
      <c r="D5615" s="67"/>
      <c r="E5615" s="71" t="str">
        <f t="shared" si="874"/>
        <v/>
      </c>
      <c r="F5615" s="71" t="str">
        <f t="shared" si="880"/>
        <v/>
      </c>
      <c r="G5615" s="72" t="str">
        <f t="shared" si="878"/>
        <v/>
      </c>
      <c r="H5615" s="68" t="str">
        <f t="shared" si="875"/>
        <v/>
      </c>
      <c r="I5615" s="69" t="str">
        <f t="shared" si="871"/>
        <v/>
      </c>
      <c r="J5615" s="70" t="str">
        <f t="shared" si="872"/>
        <v/>
      </c>
      <c r="W5615" s="75" t="e">
        <f t="shared" si="876"/>
        <v>#N/A</v>
      </c>
      <c r="X5615" s="75" t="e">
        <f t="shared" si="879"/>
        <v>#N/A</v>
      </c>
      <c r="Y5615" s="75" t="e">
        <f t="shared" si="877"/>
        <v>#N/A</v>
      </c>
    </row>
    <row r="5616" spans="2:25" ht="12.75" x14ac:dyDescent="0.2">
      <c r="B5616" s="72" t="str">
        <f t="shared" si="873"/>
        <v/>
      </c>
      <c r="C5616" s="58"/>
      <c r="D5616" s="67"/>
      <c r="E5616" s="71" t="str">
        <f t="shared" si="874"/>
        <v/>
      </c>
      <c r="F5616" s="71" t="str">
        <f t="shared" si="880"/>
        <v/>
      </c>
      <c r="G5616" s="72" t="str">
        <f t="shared" si="878"/>
        <v/>
      </c>
      <c r="H5616" s="68" t="str">
        <f t="shared" si="875"/>
        <v/>
      </c>
      <c r="I5616" s="69" t="str">
        <f t="shared" si="871"/>
        <v/>
      </c>
      <c r="J5616" s="70" t="str">
        <f t="shared" si="872"/>
        <v/>
      </c>
      <c r="W5616" s="75" t="e">
        <f t="shared" si="876"/>
        <v>#N/A</v>
      </c>
      <c r="X5616" s="75" t="e">
        <f t="shared" si="879"/>
        <v>#N/A</v>
      </c>
      <c r="Y5616" s="75" t="e">
        <f t="shared" si="877"/>
        <v>#N/A</v>
      </c>
    </row>
    <row r="5617" spans="2:25" ht="12.75" x14ac:dyDescent="0.2">
      <c r="B5617" s="72" t="str">
        <f t="shared" si="873"/>
        <v/>
      </c>
      <c r="C5617" s="58"/>
      <c r="D5617" s="67"/>
      <c r="E5617" s="71" t="str">
        <f t="shared" si="874"/>
        <v/>
      </c>
      <c r="F5617" s="71" t="str">
        <f t="shared" si="880"/>
        <v/>
      </c>
      <c r="G5617" s="72" t="str">
        <f t="shared" si="878"/>
        <v/>
      </c>
      <c r="H5617" s="68" t="str">
        <f t="shared" si="875"/>
        <v/>
      </c>
      <c r="I5617" s="69" t="str">
        <f t="shared" si="871"/>
        <v/>
      </c>
      <c r="J5617" s="70" t="str">
        <f t="shared" si="872"/>
        <v/>
      </c>
      <c r="W5617" s="75" t="e">
        <f t="shared" si="876"/>
        <v>#N/A</v>
      </c>
      <c r="X5617" s="75" t="e">
        <f t="shared" si="879"/>
        <v>#N/A</v>
      </c>
      <c r="Y5617" s="75" t="e">
        <f t="shared" si="877"/>
        <v>#N/A</v>
      </c>
    </row>
    <row r="5618" spans="2:25" ht="12.75" x14ac:dyDescent="0.2">
      <c r="B5618" s="72" t="str">
        <f t="shared" si="873"/>
        <v/>
      </c>
      <c r="C5618" s="58"/>
      <c r="D5618" s="67"/>
      <c r="E5618" s="71" t="str">
        <f t="shared" si="874"/>
        <v/>
      </c>
      <c r="F5618" s="71" t="str">
        <f t="shared" si="880"/>
        <v/>
      </c>
      <c r="G5618" s="72" t="str">
        <f t="shared" si="878"/>
        <v/>
      </c>
      <c r="H5618" s="68" t="str">
        <f t="shared" si="875"/>
        <v/>
      </c>
      <c r="I5618" s="69" t="str">
        <f t="shared" si="871"/>
        <v/>
      </c>
      <c r="J5618" s="70" t="str">
        <f t="shared" si="872"/>
        <v/>
      </c>
      <c r="W5618" s="75" t="e">
        <f t="shared" si="876"/>
        <v>#N/A</v>
      </c>
      <c r="X5618" s="75" t="e">
        <f t="shared" si="879"/>
        <v>#N/A</v>
      </c>
      <c r="Y5618" s="75" t="e">
        <f t="shared" si="877"/>
        <v>#N/A</v>
      </c>
    </row>
    <row r="5619" spans="2:25" ht="12.75" x14ac:dyDescent="0.2">
      <c r="B5619" s="72" t="str">
        <f t="shared" si="873"/>
        <v/>
      </c>
      <c r="C5619" s="58"/>
      <c r="D5619" s="67"/>
      <c r="E5619" s="71" t="str">
        <f t="shared" si="874"/>
        <v/>
      </c>
      <c r="F5619" s="71" t="str">
        <f t="shared" si="880"/>
        <v/>
      </c>
      <c r="G5619" s="72" t="str">
        <f t="shared" si="878"/>
        <v/>
      </c>
      <c r="H5619" s="68" t="str">
        <f t="shared" si="875"/>
        <v/>
      </c>
      <c r="I5619" s="69" t="str">
        <f t="shared" si="871"/>
        <v/>
      </c>
      <c r="J5619" s="70" t="str">
        <f t="shared" si="872"/>
        <v/>
      </c>
      <c r="W5619" s="75" t="e">
        <f t="shared" si="876"/>
        <v>#N/A</v>
      </c>
      <c r="X5619" s="75" t="e">
        <f t="shared" si="879"/>
        <v>#N/A</v>
      </c>
      <c r="Y5619" s="75" t="e">
        <f t="shared" si="877"/>
        <v>#N/A</v>
      </c>
    </row>
    <row r="5620" spans="2:25" ht="12.75" x14ac:dyDescent="0.2">
      <c r="B5620" s="72" t="str">
        <f t="shared" si="873"/>
        <v/>
      </c>
      <c r="C5620" s="58"/>
      <c r="D5620" s="67"/>
      <c r="E5620" s="71" t="str">
        <f t="shared" si="874"/>
        <v/>
      </c>
      <c r="F5620" s="71" t="str">
        <f t="shared" si="880"/>
        <v/>
      </c>
      <c r="G5620" s="72" t="str">
        <f t="shared" si="878"/>
        <v/>
      </c>
      <c r="H5620" s="68" t="str">
        <f t="shared" si="875"/>
        <v/>
      </c>
      <c r="I5620" s="69" t="str">
        <f t="shared" si="871"/>
        <v/>
      </c>
      <c r="J5620" s="70" t="str">
        <f t="shared" si="872"/>
        <v/>
      </c>
      <c r="W5620" s="75" t="e">
        <f t="shared" si="876"/>
        <v>#N/A</v>
      </c>
      <c r="X5620" s="75" t="e">
        <f t="shared" si="879"/>
        <v>#N/A</v>
      </c>
      <c r="Y5620" s="75" t="e">
        <f t="shared" si="877"/>
        <v>#N/A</v>
      </c>
    </row>
    <row r="5621" spans="2:25" ht="12.75" x14ac:dyDescent="0.2">
      <c r="B5621" s="72" t="str">
        <f t="shared" si="873"/>
        <v/>
      </c>
      <c r="C5621" s="58"/>
      <c r="D5621" s="67"/>
      <c r="E5621" s="71" t="str">
        <f t="shared" si="874"/>
        <v/>
      </c>
      <c r="F5621" s="71" t="str">
        <f t="shared" si="880"/>
        <v/>
      </c>
      <c r="G5621" s="72" t="str">
        <f t="shared" si="878"/>
        <v/>
      </c>
      <c r="H5621" s="68" t="str">
        <f t="shared" si="875"/>
        <v/>
      </c>
      <c r="I5621" s="69" t="str">
        <f t="shared" si="871"/>
        <v/>
      </c>
      <c r="J5621" s="70" t="str">
        <f t="shared" si="872"/>
        <v/>
      </c>
      <c r="W5621" s="75" t="e">
        <f t="shared" si="876"/>
        <v>#N/A</v>
      </c>
      <c r="X5621" s="75" t="e">
        <f t="shared" si="879"/>
        <v>#N/A</v>
      </c>
      <c r="Y5621" s="75" t="e">
        <f t="shared" si="877"/>
        <v>#N/A</v>
      </c>
    </row>
    <row r="5622" spans="2:25" ht="12.75" x14ac:dyDescent="0.2">
      <c r="B5622" s="72" t="str">
        <f t="shared" si="873"/>
        <v/>
      </c>
      <c r="C5622" s="58"/>
      <c r="D5622" s="67"/>
      <c r="E5622" s="71" t="str">
        <f t="shared" si="874"/>
        <v/>
      </c>
      <c r="F5622" s="71" t="str">
        <f t="shared" si="880"/>
        <v/>
      </c>
      <c r="G5622" s="72" t="str">
        <f t="shared" si="878"/>
        <v/>
      </c>
      <c r="H5622" s="68" t="str">
        <f t="shared" si="875"/>
        <v/>
      </c>
      <c r="I5622" s="69" t="str">
        <f t="shared" si="871"/>
        <v/>
      </c>
      <c r="J5622" s="70" t="str">
        <f t="shared" si="872"/>
        <v/>
      </c>
      <c r="W5622" s="75" t="e">
        <f t="shared" si="876"/>
        <v>#N/A</v>
      </c>
      <c r="X5622" s="75" t="e">
        <f t="shared" si="879"/>
        <v>#N/A</v>
      </c>
      <c r="Y5622" s="75" t="e">
        <f t="shared" si="877"/>
        <v>#N/A</v>
      </c>
    </row>
    <row r="5623" spans="2:25" ht="12.75" x14ac:dyDescent="0.2">
      <c r="B5623" s="72" t="str">
        <f t="shared" si="873"/>
        <v/>
      </c>
      <c r="C5623" s="58"/>
      <c r="D5623" s="67"/>
      <c r="E5623" s="71" t="str">
        <f t="shared" si="874"/>
        <v/>
      </c>
      <c r="F5623" s="71" t="str">
        <f t="shared" si="880"/>
        <v/>
      </c>
      <c r="G5623" s="72" t="str">
        <f t="shared" si="878"/>
        <v/>
      </c>
      <c r="H5623" s="68" t="str">
        <f t="shared" si="875"/>
        <v/>
      </c>
      <c r="I5623" s="69" t="str">
        <f t="shared" si="871"/>
        <v/>
      </c>
      <c r="J5623" s="70" t="str">
        <f t="shared" si="872"/>
        <v/>
      </c>
      <c r="W5623" s="75" t="e">
        <f t="shared" si="876"/>
        <v>#N/A</v>
      </c>
      <c r="X5623" s="75" t="e">
        <f t="shared" si="879"/>
        <v>#N/A</v>
      </c>
      <c r="Y5623" s="75" t="e">
        <f t="shared" si="877"/>
        <v>#N/A</v>
      </c>
    </row>
    <row r="5624" spans="2:25" ht="12.75" x14ac:dyDescent="0.2">
      <c r="B5624" s="72" t="str">
        <f t="shared" si="873"/>
        <v/>
      </c>
      <c r="C5624" s="58"/>
      <c r="D5624" s="67"/>
      <c r="E5624" s="71" t="str">
        <f t="shared" si="874"/>
        <v/>
      </c>
      <c r="F5624" s="71" t="str">
        <f t="shared" si="880"/>
        <v/>
      </c>
      <c r="G5624" s="72" t="str">
        <f t="shared" si="878"/>
        <v/>
      </c>
      <c r="H5624" s="68" t="str">
        <f t="shared" si="875"/>
        <v/>
      </c>
      <c r="I5624" s="69" t="str">
        <f t="shared" si="871"/>
        <v/>
      </c>
      <c r="J5624" s="70" t="str">
        <f t="shared" si="872"/>
        <v/>
      </c>
      <c r="W5624" s="75" t="e">
        <f t="shared" si="876"/>
        <v>#N/A</v>
      </c>
      <c r="X5624" s="75" t="e">
        <f t="shared" si="879"/>
        <v>#N/A</v>
      </c>
      <c r="Y5624" s="75" t="e">
        <f t="shared" si="877"/>
        <v>#N/A</v>
      </c>
    </row>
    <row r="5625" spans="2:25" ht="12.75" x14ac:dyDescent="0.2">
      <c r="B5625" s="72" t="str">
        <f t="shared" si="873"/>
        <v/>
      </c>
      <c r="C5625" s="58"/>
      <c r="D5625" s="67"/>
      <c r="E5625" s="71" t="str">
        <f t="shared" si="874"/>
        <v/>
      </c>
      <c r="F5625" s="71" t="str">
        <f t="shared" si="880"/>
        <v/>
      </c>
      <c r="G5625" s="72" t="str">
        <f t="shared" si="878"/>
        <v/>
      </c>
      <c r="H5625" s="68" t="str">
        <f t="shared" si="875"/>
        <v/>
      </c>
      <c r="I5625" s="69" t="str">
        <f t="shared" si="871"/>
        <v/>
      </c>
      <c r="J5625" s="70" t="str">
        <f t="shared" si="872"/>
        <v/>
      </c>
      <c r="W5625" s="75" t="e">
        <f t="shared" si="876"/>
        <v>#N/A</v>
      </c>
      <c r="X5625" s="75" t="e">
        <f t="shared" si="879"/>
        <v>#N/A</v>
      </c>
      <c r="Y5625" s="75" t="e">
        <f t="shared" si="877"/>
        <v>#N/A</v>
      </c>
    </row>
    <row r="5626" spans="2:25" ht="12.75" x14ac:dyDescent="0.2">
      <c r="B5626" s="72" t="str">
        <f t="shared" si="873"/>
        <v/>
      </c>
      <c r="C5626" s="58"/>
      <c r="D5626" s="67"/>
      <c r="E5626" s="71" t="str">
        <f t="shared" si="874"/>
        <v/>
      </c>
      <c r="F5626" s="71" t="str">
        <f t="shared" si="880"/>
        <v/>
      </c>
      <c r="G5626" s="72" t="str">
        <f t="shared" si="878"/>
        <v/>
      </c>
      <c r="H5626" s="68" t="str">
        <f t="shared" si="875"/>
        <v/>
      </c>
      <c r="I5626" s="69" t="str">
        <f t="shared" si="871"/>
        <v/>
      </c>
      <c r="J5626" s="70" t="str">
        <f t="shared" si="872"/>
        <v/>
      </c>
      <c r="W5626" s="75" t="e">
        <f t="shared" si="876"/>
        <v>#N/A</v>
      </c>
      <c r="X5626" s="75" t="e">
        <f t="shared" si="879"/>
        <v>#N/A</v>
      </c>
      <c r="Y5626" s="75" t="e">
        <f t="shared" si="877"/>
        <v>#N/A</v>
      </c>
    </row>
    <row r="5627" spans="2:25" ht="12.75" x14ac:dyDescent="0.2">
      <c r="B5627" s="72" t="str">
        <f t="shared" si="873"/>
        <v/>
      </c>
      <c r="C5627" s="58"/>
      <c r="D5627" s="67"/>
      <c r="E5627" s="71" t="str">
        <f t="shared" si="874"/>
        <v/>
      </c>
      <c r="F5627" s="71" t="str">
        <f t="shared" si="880"/>
        <v/>
      </c>
      <c r="G5627" s="72" t="str">
        <f t="shared" si="878"/>
        <v/>
      </c>
      <c r="H5627" s="68" t="str">
        <f t="shared" si="875"/>
        <v/>
      </c>
      <c r="I5627" s="69" t="str">
        <f t="shared" si="871"/>
        <v/>
      </c>
      <c r="J5627" s="70" t="str">
        <f t="shared" si="872"/>
        <v/>
      </c>
      <c r="W5627" s="75" t="e">
        <f t="shared" si="876"/>
        <v>#N/A</v>
      </c>
      <c r="X5627" s="75" t="e">
        <f t="shared" si="879"/>
        <v>#N/A</v>
      </c>
      <c r="Y5627" s="75" t="e">
        <f t="shared" si="877"/>
        <v>#N/A</v>
      </c>
    </row>
    <row r="5628" spans="2:25" ht="12.75" x14ac:dyDescent="0.2">
      <c r="B5628" s="72" t="str">
        <f t="shared" si="873"/>
        <v/>
      </c>
      <c r="C5628" s="58"/>
      <c r="D5628" s="67"/>
      <c r="E5628" s="71" t="str">
        <f t="shared" si="874"/>
        <v/>
      </c>
      <c r="F5628" s="71" t="str">
        <f t="shared" si="880"/>
        <v/>
      </c>
      <c r="G5628" s="72" t="str">
        <f t="shared" si="878"/>
        <v/>
      </c>
      <c r="H5628" s="68" t="str">
        <f t="shared" si="875"/>
        <v/>
      </c>
      <c r="I5628" s="69" t="str">
        <f t="shared" si="871"/>
        <v/>
      </c>
      <c r="J5628" s="70" t="str">
        <f t="shared" si="872"/>
        <v/>
      </c>
      <c r="W5628" s="75" t="e">
        <f t="shared" si="876"/>
        <v>#N/A</v>
      </c>
      <c r="X5628" s="75" t="e">
        <f t="shared" si="879"/>
        <v>#N/A</v>
      </c>
      <c r="Y5628" s="75" t="e">
        <f t="shared" si="877"/>
        <v>#N/A</v>
      </c>
    </row>
    <row r="5629" spans="2:25" ht="12.75" x14ac:dyDescent="0.2">
      <c r="B5629" s="72" t="str">
        <f t="shared" si="873"/>
        <v/>
      </c>
      <c r="C5629" s="58"/>
      <c r="D5629" s="67"/>
      <c r="E5629" s="71" t="str">
        <f t="shared" si="874"/>
        <v/>
      </c>
      <c r="F5629" s="71" t="str">
        <f t="shared" si="880"/>
        <v/>
      </c>
      <c r="G5629" s="72" t="str">
        <f t="shared" si="878"/>
        <v/>
      </c>
      <c r="H5629" s="68" t="str">
        <f t="shared" si="875"/>
        <v/>
      </c>
      <c r="I5629" s="69" t="str">
        <f t="shared" si="871"/>
        <v/>
      </c>
      <c r="J5629" s="70" t="str">
        <f t="shared" si="872"/>
        <v/>
      </c>
      <c r="W5629" s="75" t="e">
        <f t="shared" si="876"/>
        <v>#N/A</v>
      </c>
      <c r="X5629" s="75" t="e">
        <f t="shared" si="879"/>
        <v>#N/A</v>
      </c>
      <c r="Y5629" s="75" t="e">
        <f t="shared" si="877"/>
        <v>#N/A</v>
      </c>
    </row>
    <row r="5630" spans="2:25" ht="12.75" x14ac:dyDescent="0.2">
      <c r="B5630" s="72" t="str">
        <f t="shared" si="873"/>
        <v/>
      </c>
      <c r="C5630" s="58"/>
      <c r="D5630" s="67"/>
      <c r="E5630" s="71" t="str">
        <f t="shared" si="874"/>
        <v/>
      </c>
      <c r="F5630" s="71" t="str">
        <f t="shared" si="880"/>
        <v/>
      </c>
      <c r="G5630" s="72" t="str">
        <f t="shared" si="878"/>
        <v/>
      </c>
      <c r="H5630" s="68" t="str">
        <f t="shared" si="875"/>
        <v/>
      </c>
      <c r="I5630" s="69" t="str">
        <f t="shared" si="871"/>
        <v/>
      </c>
      <c r="J5630" s="70" t="str">
        <f t="shared" si="872"/>
        <v/>
      </c>
      <c r="W5630" s="75" t="e">
        <f t="shared" si="876"/>
        <v>#N/A</v>
      </c>
      <c r="X5630" s="75" t="e">
        <f t="shared" si="879"/>
        <v>#N/A</v>
      </c>
      <c r="Y5630" s="75" t="e">
        <f t="shared" si="877"/>
        <v>#N/A</v>
      </c>
    </row>
    <row r="5631" spans="2:25" ht="12.75" x14ac:dyDescent="0.2">
      <c r="B5631" s="72" t="str">
        <f t="shared" si="873"/>
        <v/>
      </c>
      <c r="C5631" s="58"/>
      <c r="D5631" s="67"/>
      <c r="E5631" s="71" t="str">
        <f t="shared" si="874"/>
        <v/>
      </c>
      <c r="F5631" s="71" t="str">
        <f t="shared" si="880"/>
        <v/>
      </c>
      <c r="G5631" s="72" t="str">
        <f t="shared" si="878"/>
        <v/>
      </c>
      <c r="H5631" s="68" t="str">
        <f t="shared" si="875"/>
        <v/>
      </c>
      <c r="I5631" s="69" t="str">
        <f t="shared" si="871"/>
        <v/>
      </c>
      <c r="J5631" s="70" t="str">
        <f t="shared" si="872"/>
        <v/>
      </c>
      <c r="W5631" s="75" t="e">
        <f t="shared" si="876"/>
        <v>#N/A</v>
      </c>
      <c r="X5631" s="75" t="e">
        <f t="shared" si="879"/>
        <v>#N/A</v>
      </c>
      <c r="Y5631" s="75" t="e">
        <f t="shared" si="877"/>
        <v>#N/A</v>
      </c>
    </row>
    <row r="5632" spans="2:25" ht="12.75" x14ac:dyDescent="0.2">
      <c r="B5632" s="72" t="str">
        <f t="shared" si="873"/>
        <v/>
      </c>
      <c r="C5632" s="58"/>
      <c r="D5632" s="67"/>
      <c r="E5632" s="71" t="str">
        <f t="shared" si="874"/>
        <v/>
      </c>
      <c r="F5632" s="71" t="str">
        <f t="shared" si="880"/>
        <v/>
      </c>
      <c r="G5632" s="72" t="str">
        <f t="shared" si="878"/>
        <v/>
      </c>
      <c r="H5632" s="68" t="str">
        <f t="shared" si="875"/>
        <v/>
      </c>
      <c r="I5632" s="69" t="str">
        <f t="shared" si="871"/>
        <v/>
      </c>
      <c r="J5632" s="70" t="str">
        <f t="shared" si="872"/>
        <v/>
      </c>
      <c r="W5632" s="75" t="e">
        <f t="shared" si="876"/>
        <v>#N/A</v>
      </c>
      <c r="X5632" s="75" t="e">
        <f t="shared" si="879"/>
        <v>#N/A</v>
      </c>
      <c r="Y5632" s="75" t="e">
        <f t="shared" si="877"/>
        <v>#N/A</v>
      </c>
    </row>
    <row r="5633" spans="2:25" ht="12.75" x14ac:dyDescent="0.2">
      <c r="B5633" s="72" t="str">
        <f t="shared" si="873"/>
        <v/>
      </c>
      <c r="C5633" s="58"/>
      <c r="D5633" s="67"/>
      <c r="E5633" s="71" t="str">
        <f t="shared" si="874"/>
        <v/>
      </c>
      <c r="F5633" s="71" t="str">
        <f t="shared" si="880"/>
        <v/>
      </c>
      <c r="G5633" s="72" t="str">
        <f t="shared" si="878"/>
        <v/>
      </c>
      <c r="H5633" s="68" t="str">
        <f t="shared" si="875"/>
        <v/>
      </c>
      <c r="I5633" s="69" t="str">
        <f t="shared" si="871"/>
        <v/>
      </c>
      <c r="J5633" s="70" t="str">
        <f t="shared" si="872"/>
        <v/>
      </c>
      <c r="W5633" s="75" t="e">
        <f t="shared" si="876"/>
        <v>#N/A</v>
      </c>
      <c r="X5633" s="75" t="e">
        <f t="shared" si="879"/>
        <v>#N/A</v>
      </c>
      <c r="Y5633" s="75" t="e">
        <f t="shared" si="877"/>
        <v>#N/A</v>
      </c>
    </row>
    <row r="5634" spans="2:25" ht="12.75" x14ac:dyDescent="0.2">
      <c r="B5634" s="72" t="str">
        <f t="shared" si="873"/>
        <v/>
      </c>
      <c r="C5634" s="58"/>
      <c r="D5634" s="67"/>
      <c r="E5634" s="71" t="str">
        <f t="shared" si="874"/>
        <v/>
      </c>
      <c r="F5634" s="71" t="str">
        <f t="shared" si="880"/>
        <v/>
      </c>
      <c r="G5634" s="72" t="str">
        <f t="shared" si="878"/>
        <v/>
      </c>
      <c r="H5634" s="68" t="str">
        <f t="shared" si="875"/>
        <v/>
      </c>
      <c r="I5634" s="69" t="str">
        <f t="shared" si="871"/>
        <v/>
      </c>
      <c r="J5634" s="70" t="str">
        <f t="shared" si="872"/>
        <v/>
      </c>
      <c r="W5634" s="75" t="e">
        <f t="shared" si="876"/>
        <v>#N/A</v>
      </c>
      <c r="X5634" s="75" t="e">
        <f t="shared" si="879"/>
        <v>#N/A</v>
      </c>
      <c r="Y5634" s="75" t="e">
        <f t="shared" si="877"/>
        <v>#N/A</v>
      </c>
    </row>
    <row r="5635" spans="2:25" ht="12.75" x14ac:dyDescent="0.2">
      <c r="B5635" s="72" t="str">
        <f t="shared" si="873"/>
        <v/>
      </c>
      <c r="C5635" s="58"/>
      <c r="D5635" s="67"/>
      <c r="E5635" s="71" t="str">
        <f t="shared" si="874"/>
        <v/>
      </c>
      <c r="F5635" s="71" t="str">
        <f t="shared" si="880"/>
        <v/>
      </c>
      <c r="G5635" s="72" t="str">
        <f t="shared" si="878"/>
        <v/>
      </c>
      <c r="H5635" s="68" t="str">
        <f t="shared" si="875"/>
        <v/>
      </c>
      <c r="I5635" s="69" t="str">
        <f t="shared" ref="I5635:I5698" si="881">IF(ISBLANK(D5635)=FALSE,ABS(E5635-$S$15),"")</f>
        <v/>
      </c>
      <c r="J5635" s="70" t="str">
        <f t="shared" ref="J5635:J5698" si="882">IF(ISBLANK(D5635)=FALSE,IF((I5635/$S$16)&gt;4.5,"X",""),"")</f>
        <v/>
      </c>
      <c r="W5635" s="75" t="e">
        <f t="shared" si="876"/>
        <v>#N/A</v>
      </c>
      <c r="X5635" s="75" t="e">
        <f t="shared" si="879"/>
        <v>#N/A</v>
      </c>
      <c r="Y5635" s="75" t="e">
        <f t="shared" si="877"/>
        <v>#N/A</v>
      </c>
    </row>
    <row r="5636" spans="2:25" ht="12.75" x14ac:dyDescent="0.2">
      <c r="B5636" s="72" t="str">
        <f t="shared" ref="B5636:B5699" si="883">IF(ISBLANK(D5636)=FALSE,ABS(G5636-H5636),"")</f>
        <v/>
      </c>
      <c r="C5636" s="58"/>
      <c r="D5636" s="67"/>
      <c r="E5636" s="71" t="str">
        <f t="shared" ref="E5636:E5699" si="884">IF(ISBLANK(D5636)=FALSE,IF($O$20=1,(D5636),IF($O$20=2,LN(D5636),IF($O$20=3,SQRT(D5636),-1/D5636))),"")</f>
        <v/>
      </c>
      <c r="F5636" s="71" t="str">
        <f t="shared" si="880"/>
        <v/>
      </c>
      <c r="G5636" s="72" t="str">
        <f t="shared" si="878"/>
        <v/>
      </c>
      <c r="H5636" s="68" t="str">
        <f t="shared" ref="H5636:H5699" si="885">IF(ISBLANK(D5636)=FALSE,NORMSDIST(F5636),"")</f>
        <v/>
      </c>
      <c r="I5636" s="69" t="str">
        <f t="shared" si="881"/>
        <v/>
      </c>
      <c r="J5636" s="70" t="str">
        <f t="shared" si="882"/>
        <v/>
      </c>
      <c r="W5636" s="75" t="e">
        <f t="shared" ref="W5636:W5699" si="886">IF(ISBLANK(D5636)=FALSE,IF($O$20=1,(D5636),IF($O$20=2,LN(D5636),IF($O$20=3,SQRT(D5636),-1/D5636))),NA())</f>
        <v>#N/A</v>
      </c>
      <c r="X5636" s="75" t="e">
        <f t="shared" si="879"/>
        <v>#N/A</v>
      </c>
      <c r="Y5636" s="75" t="e">
        <f t="shared" ref="Y5636:Y5699" si="887">IF(ISBLANK(D5636)=FALSE,_xlfn.NORM.S.DIST(F5636,TRUE),NA())</f>
        <v>#N/A</v>
      </c>
    </row>
    <row r="5637" spans="2:25" ht="12.75" x14ac:dyDescent="0.2">
      <c r="B5637" s="72" t="str">
        <f t="shared" si="883"/>
        <v/>
      </c>
      <c r="C5637" s="58"/>
      <c r="D5637" s="67"/>
      <c r="E5637" s="71" t="str">
        <f t="shared" si="884"/>
        <v/>
      </c>
      <c r="F5637" s="71" t="str">
        <f t="shared" si="880"/>
        <v/>
      </c>
      <c r="G5637" s="72" t="str">
        <f t="shared" ref="G5637:G5700" si="888">IF(ISBLANK(D5637)=FALSE,G5636+1/$M$6,"")</f>
        <v/>
      </c>
      <c r="H5637" s="68" t="str">
        <f t="shared" si="885"/>
        <v/>
      </c>
      <c r="I5637" s="69" t="str">
        <f t="shared" si="881"/>
        <v/>
      </c>
      <c r="J5637" s="70" t="str">
        <f t="shared" si="882"/>
        <v/>
      </c>
      <c r="W5637" s="75" t="e">
        <f t="shared" si="886"/>
        <v>#N/A</v>
      </c>
      <c r="X5637" s="75" t="e">
        <f t="shared" ref="X5637:X5700" si="889">IF(ISBLANK(D5637)=FALSE,X5636+1/$M$6,NA())</f>
        <v>#N/A</v>
      </c>
      <c r="Y5637" s="75" t="e">
        <f t="shared" si="887"/>
        <v>#N/A</v>
      </c>
    </row>
    <row r="5638" spans="2:25" ht="12.75" x14ac:dyDescent="0.2">
      <c r="B5638" s="72" t="str">
        <f t="shared" si="883"/>
        <v/>
      </c>
      <c r="C5638" s="58"/>
      <c r="D5638" s="67"/>
      <c r="E5638" s="71" t="str">
        <f t="shared" si="884"/>
        <v/>
      </c>
      <c r="F5638" s="71" t="str">
        <f t="shared" si="880"/>
        <v/>
      </c>
      <c r="G5638" s="72" t="str">
        <f t="shared" si="888"/>
        <v/>
      </c>
      <c r="H5638" s="68" t="str">
        <f t="shared" si="885"/>
        <v/>
      </c>
      <c r="I5638" s="69" t="str">
        <f t="shared" si="881"/>
        <v/>
      </c>
      <c r="J5638" s="70" t="str">
        <f t="shared" si="882"/>
        <v/>
      </c>
      <c r="W5638" s="75" t="e">
        <f t="shared" si="886"/>
        <v>#N/A</v>
      </c>
      <c r="X5638" s="75" t="e">
        <f t="shared" si="889"/>
        <v>#N/A</v>
      </c>
      <c r="Y5638" s="75" t="e">
        <f t="shared" si="887"/>
        <v>#N/A</v>
      </c>
    </row>
    <row r="5639" spans="2:25" ht="12.75" x14ac:dyDescent="0.2">
      <c r="B5639" s="72" t="str">
        <f t="shared" si="883"/>
        <v/>
      </c>
      <c r="C5639" s="58"/>
      <c r="D5639" s="67"/>
      <c r="E5639" s="71" t="str">
        <f t="shared" si="884"/>
        <v/>
      </c>
      <c r="F5639" s="71" t="str">
        <f t="shared" si="880"/>
        <v/>
      </c>
      <c r="G5639" s="72" t="str">
        <f t="shared" si="888"/>
        <v/>
      </c>
      <c r="H5639" s="68" t="str">
        <f t="shared" si="885"/>
        <v/>
      </c>
      <c r="I5639" s="69" t="str">
        <f t="shared" si="881"/>
        <v/>
      </c>
      <c r="J5639" s="70" t="str">
        <f t="shared" si="882"/>
        <v/>
      </c>
      <c r="W5639" s="75" t="e">
        <f t="shared" si="886"/>
        <v>#N/A</v>
      </c>
      <c r="X5639" s="75" t="e">
        <f t="shared" si="889"/>
        <v>#N/A</v>
      </c>
      <c r="Y5639" s="75" t="e">
        <f t="shared" si="887"/>
        <v>#N/A</v>
      </c>
    </row>
    <row r="5640" spans="2:25" ht="12.75" x14ac:dyDescent="0.2">
      <c r="B5640" s="72" t="str">
        <f t="shared" si="883"/>
        <v/>
      </c>
      <c r="C5640" s="58"/>
      <c r="D5640" s="67"/>
      <c r="E5640" s="71" t="str">
        <f t="shared" si="884"/>
        <v/>
      </c>
      <c r="F5640" s="71" t="str">
        <f t="shared" si="880"/>
        <v/>
      </c>
      <c r="G5640" s="72" t="str">
        <f t="shared" si="888"/>
        <v/>
      </c>
      <c r="H5640" s="68" t="str">
        <f t="shared" si="885"/>
        <v/>
      </c>
      <c r="I5640" s="69" t="str">
        <f t="shared" si="881"/>
        <v/>
      </c>
      <c r="J5640" s="70" t="str">
        <f t="shared" si="882"/>
        <v/>
      </c>
      <c r="W5640" s="75" t="e">
        <f t="shared" si="886"/>
        <v>#N/A</v>
      </c>
      <c r="X5640" s="75" t="e">
        <f t="shared" si="889"/>
        <v>#N/A</v>
      </c>
      <c r="Y5640" s="75" t="e">
        <f t="shared" si="887"/>
        <v>#N/A</v>
      </c>
    </row>
    <row r="5641" spans="2:25" ht="12.75" x14ac:dyDescent="0.2">
      <c r="B5641" s="72" t="str">
        <f t="shared" si="883"/>
        <v/>
      </c>
      <c r="C5641" s="58"/>
      <c r="D5641" s="67"/>
      <c r="E5641" s="71" t="str">
        <f t="shared" si="884"/>
        <v/>
      </c>
      <c r="F5641" s="71" t="str">
        <f t="shared" si="880"/>
        <v/>
      </c>
      <c r="G5641" s="72" t="str">
        <f t="shared" si="888"/>
        <v/>
      </c>
      <c r="H5641" s="68" t="str">
        <f t="shared" si="885"/>
        <v/>
      </c>
      <c r="I5641" s="69" t="str">
        <f t="shared" si="881"/>
        <v/>
      </c>
      <c r="J5641" s="70" t="str">
        <f t="shared" si="882"/>
        <v/>
      </c>
      <c r="W5641" s="75" t="e">
        <f t="shared" si="886"/>
        <v>#N/A</v>
      </c>
      <c r="X5641" s="75" t="e">
        <f t="shared" si="889"/>
        <v>#N/A</v>
      </c>
      <c r="Y5641" s="75" t="e">
        <f t="shared" si="887"/>
        <v>#N/A</v>
      </c>
    </row>
    <row r="5642" spans="2:25" ht="12.75" x14ac:dyDescent="0.2">
      <c r="B5642" s="72" t="str">
        <f t="shared" si="883"/>
        <v/>
      </c>
      <c r="C5642" s="58"/>
      <c r="D5642" s="67"/>
      <c r="E5642" s="71" t="str">
        <f t="shared" si="884"/>
        <v/>
      </c>
      <c r="F5642" s="71" t="str">
        <f t="shared" si="880"/>
        <v/>
      </c>
      <c r="G5642" s="72" t="str">
        <f t="shared" si="888"/>
        <v/>
      </c>
      <c r="H5642" s="68" t="str">
        <f t="shared" si="885"/>
        <v/>
      </c>
      <c r="I5642" s="69" t="str">
        <f t="shared" si="881"/>
        <v/>
      </c>
      <c r="J5642" s="70" t="str">
        <f t="shared" si="882"/>
        <v/>
      </c>
      <c r="W5642" s="75" t="e">
        <f t="shared" si="886"/>
        <v>#N/A</v>
      </c>
      <c r="X5642" s="75" t="e">
        <f t="shared" si="889"/>
        <v>#N/A</v>
      </c>
      <c r="Y5642" s="75" t="e">
        <f t="shared" si="887"/>
        <v>#N/A</v>
      </c>
    </row>
    <row r="5643" spans="2:25" ht="12.75" x14ac:dyDescent="0.2">
      <c r="B5643" s="72" t="str">
        <f t="shared" si="883"/>
        <v/>
      </c>
      <c r="C5643" s="58"/>
      <c r="D5643" s="67"/>
      <c r="E5643" s="71" t="str">
        <f t="shared" si="884"/>
        <v/>
      </c>
      <c r="F5643" s="71" t="str">
        <f t="shared" si="880"/>
        <v/>
      </c>
      <c r="G5643" s="72" t="str">
        <f t="shared" si="888"/>
        <v/>
      </c>
      <c r="H5643" s="68" t="str">
        <f t="shared" si="885"/>
        <v/>
      </c>
      <c r="I5643" s="69" t="str">
        <f t="shared" si="881"/>
        <v/>
      </c>
      <c r="J5643" s="70" t="str">
        <f t="shared" si="882"/>
        <v/>
      </c>
      <c r="W5643" s="75" t="e">
        <f t="shared" si="886"/>
        <v>#N/A</v>
      </c>
      <c r="X5643" s="75" t="e">
        <f t="shared" si="889"/>
        <v>#N/A</v>
      </c>
      <c r="Y5643" s="75" t="e">
        <f t="shared" si="887"/>
        <v>#N/A</v>
      </c>
    </row>
    <row r="5644" spans="2:25" ht="12.75" x14ac:dyDescent="0.2">
      <c r="B5644" s="72" t="str">
        <f t="shared" si="883"/>
        <v/>
      </c>
      <c r="C5644" s="58"/>
      <c r="D5644" s="67"/>
      <c r="E5644" s="71" t="str">
        <f t="shared" si="884"/>
        <v/>
      </c>
      <c r="F5644" s="71" t="str">
        <f t="shared" si="880"/>
        <v/>
      </c>
      <c r="G5644" s="72" t="str">
        <f t="shared" si="888"/>
        <v/>
      </c>
      <c r="H5644" s="68" t="str">
        <f t="shared" si="885"/>
        <v/>
      </c>
      <c r="I5644" s="69" t="str">
        <f t="shared" si="881"/>
        <v/>
      </c>
      <c r="J5644" s="70" t="str">
        <f t="shared" si="882"/>
        <v/>
      </c>
      <c r="W5644" s="75" t="e">
        <f t="shared" si="886"/>
        <v>#N/A</v>
      </c>
      <c r="X5644" s="75" t="e">
        <f t="shared" si="889"/>
        <v>#N/A</v>
      </c>
      <c r="Y5644" s="75" t="e">
        <f t="shared" si="887"/>
        <v>#N/A</v>
      </c>
    </row>
    <row r="5645" spans="2:25" ht="12.75" x14ac:dyDescent="0.2">
      <c r="B5645" s="72" t="str">
        <f t="shared" si="883"/>
        <v/>
      </c>
      <c r="C5645" s="58"/>
      <c r="D5645" s="67"/>
      <c r="E5645" s="71" t="str">
        <f t="shared" si="884"/>
        <v/>
      </c>
      <c r="F5645" s="71" t="str">
        <f t="shared" si="880"/>
        <v/>
      </c>
      <c r="G5645" s="72" t="str">
        <f t="shared" si="888"/>
        <v/>
      </c>
      <c r="H5645" s="68" t="str">
        <f t="shared" si="885"/>
        <v/>
      </c>
      <c r="I5645" s="69" t="str">
        <f t="shared" si="881"/>
        <v/>
      </c>
      <c r="J5645" s="70" t="str">
        <f t="shared" si="882"/>
        <v/>
      </c>
      <c r="W5645" s="75" t="e">
        <f t="shared" si="886"/>
        <v>#N/A</v>
      </c>
      <c r="X5645" s="75" t="e">
        <f t="shared" si="889"/>
        <v>#N/A</v>
      </c>
      <c r="Y5645" s="75" t="e">
        <f t="shared" si="887"/>
        <v>#N/A</v>
      </c>
    </row>
    <row r="5646" spans="2:25" ht="12.75" x14ac:dyDescent="0.2">
      <c r="B5646" s="72" t="str">
        <f t="shared" si="883"/>
        <v/>
      </c>
      <c r="C5646" s="58"/>
      <c r="D5646" s="67"/>
      <c r="E5646" s="71" t="str">
        <f t="shared" si="884"/>
        <v/>
      </c>
      <c r="F5646" s="71" t="str">
        <f t="shared" ref="F5646:F5709" si="890">IF(D5646,STANDARDIZE(E5646,$M$11,$M$12),"")</f>
        <v/>
      </c>
      <c r="G5646" s="72" t="str">
        <f t="shared" si="888"/>
        <v/>
      </c>
      <c r="H5646" s="68" t="str">
        <f t="shared" si="885"/>
        <v/>
      </c>
      <c r="I5646" s="69" t="str">
        <f t="shared" si="881"/>
        <v/>
      </c>
      <c r="J5646" s="70" t="str">
        <f t="shared" si="882"/>
        <v/>
      </c>
      <c r="W5646" s="75" t="e">
        <f t="shared" si="886"/>
        <v>#N/A</v>
      </c>
      <c r="X5646" s="75" t="e">
        <f t="shared" si="889"/>
        <v>#N/A</v>
      </c>
      <c r="Y5646" s="75" t="e">
        <f t="shared" si="887"/>
        <v>#N/A</v>
      </c>
    </row>
    <row r="5647" spans="2:25" ht="12.75" x14ac:dyDescent="0.2">
      <c r="B5647" s="72" t="str">
        <f t="shared" si="883"/>
        <v/>
      </c>
      <c r="C5647" s="58"/>
      <c r="D5647" s="67"/>
      <c r="E5647" s="71" t="str">
        <f t="shared" si="884"/>
        <v/>
      </c>
      <c r="F5647" s="71" t="str">
        <f t="shared" si="890"/>
        <v/>
      </c>
      <c r="G5647" s="72" t="str">
        <f t="shared" si="888"/>
        <v/>
      </c>
      <c r="H5647" s="68" t="str">
        <f t="shared" si="885"/>
        <v/>
      </c>
      <c r="I5647" s="69" t="str">
        <f t="shared" si="881"/>
        <v/>
      </c>
      <c r="J5647" s="70" t="str">
        <f t="shared" si="882"/>
        <v/>
      </c>
      <c r="W5647" s="75" t="e">
        <f t="shared" si="886"/>
        <v>#N/A</v>
      </c>
      <c r="X5647" s="75" t="e">
        <f t="shared" si="889"/>
        <v>#N/A</v>
      </c>
      <c r="Y5647" s="75" t="e">
        <f t="shared" si="887"/>
        <v>#N/A</v>
      </c>
    </row>
    <row r="5648" spans="2:25" ht="12.75" x14ac:dyDescent="0.2">
      <c r="B5648" s="72" t="str">
        <f t="shared" si="883"/>
        <v/>
      </c>
      <c r="C5648" s="58"/>
      <c r="D5648" s="67"/>
      <c r="E5648" s="71" t="str">
        <f t="shared" si="884"/>
        <v/>
      </c>
      <c r="F5648" s="71" t="str">
        <f t="shared" si="890"/>
        <v/>
      </c>
      <c r="G5648" s="72" t="str">
        <f t="shared" si="888"/>
        <v/>
      </c>
      <c r="H5648" s="68" t="str">
        <f t="shared" si="885"/>
        <v/>
      </c>
      <c r="I5648" s="69" t="str">
        <f t="shared" si="881"/>
        <v/>
      </c>
      <c r="J5648" s="70" t="str">
        <f t="shared" si="882"/>
        <v/>
      </c>
      <c r="W5648" s="75" t="e">
        <f t="shared" si="886"/>
        <v>#N/A</v>
      </c>
      <c r="X5648" s="75" t="e">
        <f t="shared" si="889"/>
        <v>#N/A</v>
      </c>
      <c r="Y5648" s="75" t="e">
        <f t="shared" si="887"/>
        <v>#N/A</v>
      </c>
    </row>
    <row r="5649" spans="2:25" ht="12.75" x14ac:dyDescent="0.2">
      <c r="B5649" s="72" t="str">
        <f t="shared" si="883"/>
        <v/>
      </c>
      <c r="C5649" s="58"/>
      <c r="D5649" s="67"/>
      <c r="E5649" s="71" t="str">
        <f t="shared" si="884"/>
        <v/>
      </c>
      <c r="F5649" s="71" t="str">
        <f t="shared" si="890"/>
        <v/>
      </c>
      <c r="G5649" s="72" t="str">
        <f t="shared" si="888"/>
        <v/>
      </c>
      <c r="H5649" s="68" t="str">
        <f t="shared" si="885"/>
        <v/>
      </c>
      <c r="I5649" s="69" t="str">
        <f t="shared" si="881"/>
        <v/>
      </c>
      <c r="J5649" s="70" t="str">
        <f t="shared" si="882"/>
        <v/>
      </c>
      <c r="W5649" s="75" t="e">
        <f t="shared" si="886"/>
        <v>#N/A</v>
      </c>
      <c r="X5649" s="75" t="e">
        <f t="shared" si="889"/>
        <v>#N/A</v>
      </c>
      <c r="Y5649" s="75" t="e">
        <f t="shared" si="887"/>
        <v>#N/A</v>
      </c>
    </row>
    <row r="5650" spans="2:25" ht="12.75" x14ac:dyDescent="0.2">
      <c r="B5650" s="72" t="str">
        <f t="shared" si="883"/>
        <v/>
      </c>
      <c r="C5650" s="58"/>
      <c r="D5650" s="67"/>
      <c r="E5650" s="71" t="str">
        <f t="shared" si="884"/>
        <v/>
      </c>
      <c r="F5650" s="71" t="str">
        <f t="shared" si="890"/>
        <v/>
      </c>
      <c r="G5650" s="72" t="str">
        <f t="shared" si="888"/>
        <v/>
      </c>
      <c r="H5650" s="68" t="str">
        <f t="shared" si="885"/>
        <v/>
      </c>
      <c r="I5650" s="69" t="str">
        <f t="shared" si="881"/>
        <v/>
      </c>
      <c r="J5650" s="70" t="str">
        <f t="shared" si="882"/>
        <v/>
      </c>
      <c r="W5650" s="75" t="e">
        <f t="shared" si="886"/>
        <v>#N/A</v>
      </c>
      <c r="X5650" s="75" t="e">
        <f t="shared" si="889"/>
        <v>#N/A</v>
      </c>
      <c r="Y5650" s="75" t="e">
        <f t="shared" si="887"/>
        <v>#N/A</v>
      </c>
    </row>
    <row r="5651" spans="2:25" ht="12.75" x14ac:dyDescent="0.2">
      <c r="B5651" s="72" t="str">
        <f t="shared" si="883"/>
        <v/>
      </c>
      <c r="C5651" s="58"/>
      <c r="D5651" s="67"/>
      <c r="E5651" s="71" t="str">
        <f t="shared" si="884"/>
        <v/>
      </c>
      <c r="F5651" s="71" t="str">
        <f t="shared" si="890"/>
        <v/>
      </c>
      <c r="G5651" s="72" t="str">
        <f t="shared" si="888"/>
        <v/>
      </c>
      <c r="H5651" s="68" t="str">
        <f t="shared" si="885"/>
        <v/>
      </c>
      <c r="I5651" s="69" t="str">
        <f t="shared" si="881"/>
        <v/>
      </c>
      <c r="J5651" s="70" t="str">
        <f t="shared" si="882"/>
        <v/>
      </c>
      <c r="W5651" s="75" t="e">
        <f t="shared" si="886"/>
        <v>#N/A</v>
      </c>
      <c r="X5651" s="75" t="e">
        <f t="shared" si="889"/>
        <v>#N/A</v>
      </c>
      <c r="Y5651" s="75" t="e">
        <f t="shared" si="887"/>
        <v>#N/A</v>
      </c>
    </row>
    <row r="5652" spans="2:25" ht="12.75" x14ac:dyDescent="0.2">
      <c r="B5652" s="72" t="str">
        <f t="shared" si="883"/>
        <v/>
      </c>
      <c r="C5652" s="58"/>
      <c r="D5652" s="67"/>
      <c r="E5652" s="71" t="str">
        <f t="shared" si="884"/>
        <v/>
      </c>
      <c r="F5652" s="71" t="str">
        <f t="shared" si="890"/>
        <v/>
      </c>
      <c r="G5652" s="72" t="str">
        <f t="shared" si="888"/>
        <v/>
      </c>
      <c r="H5652" s="68" t="str">
        <f t="shared" si="885"/>
        <v/>
      </c>
      <c r="I5652" s="69" t="str">
        <f t="shared" si="881"/>
        <v/>
      </c>
      <c r="J5652" s="70" t="str">
        <f t="shared" si="882"/>
        <v/>
      </c>
      <c r="W5652" s="75" t="e">
        <f t="shared" si="886"/>
        <v>#N/A</v>
      </c>
      <c r="X5652" s="75" t="e">
        <f t="shared" si="889"/>
        <v>#N/A</v>
      </c>
      <c r="Y5652" s="75" t="e">
        <f t="shared" si="887"/>
        <v>#N/A</v>
      </c>
    </row>
    <row r="5653" spans="2:25" ht="12.75" x14ac:dyDescent="0.2">
      <c r="B5653" s="72" t="str">
        <f t="shared" si="883"/>
        <v/>
      </c>
      <c r="C5653" s="58"/>
      <c r="D5653" s="67"/>
      <c r="E5653" s="71" t="str">
        <f t="shared" si="884"/>
        <v/>
      </c>
      <c r="F5653" s="71" t="str">
        <f t="shared" si="890"/>
        <v/>
      </c>
      <c r="G5653" s="72" t="str">
        <f t="shared" si="888"/>
        <v/>
      </c>
      <c r="H5653" s="68" t="str">
        <f t="shared" si="885"/>
        <v/>
      </c>
      <c r="I5653" s="69" t="str">
        <f t="shared" si="881"/>
        <v/>
      </c>
      <c r="J5653" s="70" t="str">
        <f t="shared" si="882"/>
        <v/>
      </c>
      <c r="W5653" s="75" t="e">
        <f t="shared" si="886"/>
        <v>#N/A</v>
      </c>
      <c r="X5653" s="75" t="e">
        <f t="shared" si="889"/>
        <v>#N/A</v>
      </c>
      <c r="Y5653" s="75" t="e">
        <f t="shared" si="887"/>
        <v>#N/A</v>
      </c>
    </row>
    <row r="5654" spans="2:25" ht="12.75" x14ac:dyDescent="0.2">
      <c r="B5654" s="72" t="str">
        <f t="shared" si="883"/>
        <v/>
      </c>
      <c r="C5654" s="58"/>
      <c r="D5654" s="67"/>
      <c r="E5654" s="71" t="str">
        <f t="shared" si="884"/>
        <v/>
      </c>
      <c r="F5654" s="71" t="str">
        <f t="shared" si="890"/>
        <v/>
      </c>
      <c r="G5654" s="72" t="str">
        <f t="shared" si="888"/>
        <v/>
      </c>
      <c r="H5654" s="68" t="str">
        <f t="shared" si="885"/>
        <v/>
      </c>
      <c r="I5654" s="69" t="str">
        <f t="shared" si="881"/>
        <v/>
      </c>
      <c r="J5654" s="70" t="str">
        <f t="shared" si="882"/>
        <v/>
      </c>
      <c r="W5654" s="75" t="e">
        <f t="shared" si="886"/>
        <v>#N/A</v>
      </c>
      <c r="X5654" s="75" t="e">
        <f t="shared" si="889"/>
        <v>#N/A</v>
      </c>
      <c r="Y5654" s="75" t="e">
        <f t="shared" si="887"/>
        <v>#N/A</v>
      </c>
    </row>
    <row r="5655" spans="2:25" ht="12.75" x14ac:dyDescent="0.2">
      <c r="B5655" s="72" t="str">
        <f t="shared" si="883"/>
        <v/>
      </c>
      <c r="C5655" s="58"/>
      <c r="D5655" s="67"/>
      <c r="E5655" s="71" t="str">
        <f t="shared" si="884"/>
        <v/>
      </c>
      <c r="F5655" s="71" t="str">
        <f t="shared" si="890"/>
        <v/>
      </c>
      <c r="G5655" s="72" t="str">
        <f t="shared" si="888"/>
        <v/>
      </c>
      <c r="H5655" s="68" t="str">
        <f t="shared" si="885"/>
        <v/>
      </c>
      <c r="I5655" s="69" t="str">
        <f t="shared" si="881"/>
        <v/>
      </c>
      <c r="J5655" s="70" t="str">
        <f t="shared" si="882"/>
        <v/>
      </c>
      <c r="W5655" s="75" t="e">
        <f t="shared" si="886"/>
        <v>#N/A</v>
      </c>
      <c r="X5655" s="75" t="e">
        <f t="shared" si="889"/>
        <v>#N/A</v>
      </c>
      <c r="Y5655" s="75" t="e">
        <f t="shared" si="887"/>
        <v>#N/A</v>
      </c>
    </row>
    <row r="5656" spans="2:25" ht="12.75" x14ac:dyDescent="0.2">
      <c r="B5656" s="72" t="str">
        <f t="shared" si="883"/>
        <v/>
      </c>
      <c r="C5656" s="58"/>
      <c r="D5656" s="67"/>
      <c r="E5656" s="71" t="str">
        <f t="shared" si="884"/>
        <v/>
      </c>
      <c r="F5656" s="71" t="str">
        <f t="shared" si="890"/>
        <v/>
      </c>
      <c r="G5656" s="72" t="str">
        <f t="shared" si="888"/>
        <v/>
      </c>
      <c r="H5656" s="68" t="str">
        <f t="shared" si="885"/>
        <v/>
      </c>
      <c r="I5656" s="69" t="str">
        <f t="shared" si="881"/>
        <v/>
      </c>
      <c r="J5656" s="70" t="str">
        <f t="shared" si="882"/>
        <v/>
      </c>
      <c r="W5656" s="75" t="e">
        <f t="shared" si="886"/>
        <v>#N/A</v>
      </c>
      <c r="X5656" s="75" t="e">
        <f t="shared" si="889"/>
        <v>#N/A</v>
      </c>
      <c r="Y5656" s="75" t="e">
        <f t="shared" si="887"/>
        <v>#N/A</v>
      </c>
    </row>
    <row r="5657" spans="2:25" ht="12.75" x14ac:dyDescent="0.2">
      <c r="B5657" s="72" t="str">
        <f t="shared" si="883"/>
        <v/>
      </c>
      <c r="C5657" s="58"/>
      <c r="D5657" s="67"/>
      <c r="E5657" s="71" t="str">
        <f t="shared" si="884"/>
        <v/>
      </c>
      <c r="F5657" s="71" t="str">
        <f t="shared" si="890"/>
        <v/>
      </c>
      <c r="G5657" s="72" t="str">
        <f t="shared" si="888"/>
        <v/>
      </c>
      <c r="H5657" s="68" t="str">
        <f t="shared" si="885"/>
        <v/>
      </c>
      <c r="I5657" s="69" t="str">
        <f t="shared" si="881"/>
        <v/>
      </c>
      <c r="J5657" s="70" t="str">
        <f t="shared" si="882"/>
        <v/>
      </c>
      <c r="W5657" s="75" t="e">
        <f t="shared" si="886"/>
        <v>#N/A</v>
      </c>
      <c r="X5657" s="75" t="e">
        <f t="shared" si="889"/>
        <v>#N/A</v>
      </c>
      <c r="Y5657" s="75" t="e">
        <f t="shared" si="887"/>
        <v>#N/A</v>
      </c>
    </row>
    <row r="5658" spans="2:25" ht="12.75" x14ac:dyDescent="0.2">
      <c r="B5658" s="72" t="str">
        <f t="shared" si="883"/>
        <v/>
      </c>
      <c r="C5658" s="58"/>
      <c r="D5658" s="67"/>
      <c r="E5658" s="71" t="str">
        <f t="shared" si="884"/>
        <v/>
      </c>
      <c r="F5658" s="71" t="str">
        <f t="shared" si="890"/>
        <v/>
      </c>
      <c r="G5658" s="72" t="str">
        <f t="shared" si="888"/>
        <v/>
      </c>
      <c r="H5658" s="68" t="str">
        <f t="shared" si="885"/>
        <v/>
      </c>
      <c r="I5658" s="69" t="str">
        <f t="shared" si="881"/>
        <v/>
      </c>
      <c r="J5658" s="70" t="str">
        <f t="shared" si="882"/>
        <v/>
      </c>
      <c r="W5658" s="75" t="e">
        <f t="shared" si="886"/>
        <v>#N/A</v>
      </c>
      <c r="X5658" s="75" t="e">
        <f t="shared" si="889"/>
        <v>#N/A</v>
      </c>
      <c r="Y5658" s="75" t="e">
        <f t="shared" si="887"/>
        <v>#N/A</v>
      </c>
    </row>
    <row r="5659" spans="2:25" ht="12.75" x14ac:dyDescent="0.2">
      <c r="B5659" s="72" t="str">
        <f t="shared" si="883"/>
        <v/>
      </c>
      <c r="C5659" s="58"/>
      <c r="D5659" s="67"/>
      <c r="E5659" s="71" t="str">
        <f t="shared" si="884"/>
        <v/>
      </c>
      <c r="F5659" s="71" t="str">
        <f t="shared" si="890"/>
        <v/>
      </c>
      <c r="G5659" s="72" t="str">
        <f t="shared" si="888"/>
        <v/>
      </c>
      <c r="H5659" s="68" t="str">
        <f t="shared" si="885"/>
        <v/>
      </c>
      <c r="I5659" s="69" t="str">
        <f t="shared" si="881"/>
        <v/>
      </c>
      <c r="J5659" s="70" t="str">
        <f t="shared" si="882"/>
        <v/>
      </c>
      <c r="W5659" s="75" t="e">
        <f t="shared" si="886"/>
        <v>#N/A</v>
      </c>
      <c r="X5659" s="75" t="e">
        <f t="shared" si="889"/>
        <v>#N/A</v>
      </c>
      <c r="Y5659" s="75" t="e">
        <f t="shared" si="887"/>
        <v>#N/A</v>
      </c>
    </row>
    <row r="5660" spans="2:25" ht="12.75" x14ac:dyDescent="0.2">
      <c r="B5660" s="72" t="str">
        <f t="shared" si="883"/>
        <v/>
      </c>
      <c r="C5660" s="58"/>
      <c r="D5660" s="67"/>
      <c r="E5660" s="71" t="str">
        <f t="shared" si="884"/>
        <v/>
      </c>
      <c r="F5660" s="71" t="str">
        <f t="shared" si="890"/>
        <v/>
      </c>
      <c r="G5660" s="72" t="str">
        <f t="shared" si="888"/>
        <v/>
      </c>
      <c r="H5660" s="68" t="str">
        <f t="shared" si="885"/>
        <v/>
      </c>
      <c r="I5660" s="69" t="str">
        <f t="shared" si="881"/>
        <v/>
      </c>
      <c r="J5660" s="70" t="str">
        <f t="shared" si="882"/>
        <v/>
      </c>
      <c r="W5660" s="75" t="e">
        <f t="shared" si="886"/>
        <v>#N/A</v>
      </c>
      <c r="X5660" s="75" t="e">
        <f t="shared" si="889"/>
        <v>#N/A</v>
      </c>
      <c r="Y5660" s="75" t="e">
        <f t="shared" si="887"/>
        <v>#N/A</v>
      </c>
    </row>
    <row r="5661" spans="2:25" ht="12.75" x14ac:dyDescent="0.2">
      <c r="B5661" s="72" t="str">
        <f t="shared" si="883"/>
        <v/>
      </c>
      <c r="C5661" s="58"/>
      <c r="D5661" s="67"/>
      <c r="E5661" s="71" t="str">
        <f t="shared" si="884"/>
        <v/>
      </c>
      <c r="F5661" s="71" t="str">
        <f t="shared" si="890"/>
        <v/>
      </c>
      <c r="G5661" s="72" t="str">
        <f t="shared" si="888"/>
        <v/>
      </c>
      <c r="H5661" s="68" t="str">
        <f t="shared" si="885"/>
        <v/>
      </c>
      <c r="I5661" s="69" t="str">
        <f t="shared" si="881"/>
        <v/>
      </c>
      <c r="J5661" s="70" t="str">
        <f t="shared" si="882"/>
        <v/>
      </c>
      <c r="W5661" s="75" t="e">
        <f t="shared" si="886"/>
        <v>#N/A</v>
      </c>
      <c r="X5661" s="75" t="e">
        <f t="shared" si="889"/>
        <v>#N/A</v>
      </c>
      <c r="Y5661" s="75" t="e">
        <f t="shared" si="887"/>
        <v>#N/A</v>
      </c>
    </row>
    <row r="5662" spans="2:25" ht="12.75" x14ac:dyDescent="0.2">
      <c r="B5662" s="72" t="str">
        <f t="shared" si="883"/>
        <v/>
      </c>
      <c r="C5662" s="58"/>
      <c r="D5662" s="67"/>
      <c r="E5662" s="71" t="str">
        <f t="shared" si="884"/>
        <v/>
      </c>
      <c r="F5662" s="71" t="str">
        <f t="shared" si="890"/>
        <v/>
      </c>
      <c r="G5662" s="72" t="str">
        <f t="shared" si="888"/>
        <v/>
      </c>
      <c r="H5662" s="68" t="str">
        <f t="shared" si="885"/>
        <v/>
      </c>
      <c r="I5662" s="69" t="str">
        <f t="shared" si="881"/>
        <v/>
      </c>
      <c r="J5662" s="70" t="str">
        <f t="shared" si="882"/>
        <v/>
      </c>
      <c r="W5662" s="75" t="e">
        <f t="shared" si="886"/>
        <v>#N/A</v>
      </c>
      <c r="X5662" s="75" t="e">
        <f t="shared" si="889"/>
        <v>#N/A</v>
      </c>
      <c r="Y5662" s="75" t="e">
        <f t="shared" si="887"/>
        <v>#N/A</v>
      </c>
    </row>
    <row r="5663" spans="2:25" ht="12.75" x14ac:dyDescent="0.2">
      <c r="B5663" s="72" t="str">
        <f t="shared" si="883"/>
        <v/>
      </c>
      <c r="C5663" s="58"/>
      <c r="D5663" s="67"/>
      <c r="E5663" s="71" t="str">
        <f t="shared" si="884"/>
        <v/>
      </c>
      <c r="F5663" s="71" t="str">
        <f t="shared" si="890"/>
        <v/>
      </c>
      <c r="G5663" s="72" t="str">
        <f t="shared" si="888"/>
        <v/>
      </c>
      <c r="H5663" s="68" t="str">
        <f t="shared" si="885"/>
        <v/>
      </c>
      <c r="I5663" s="69" t="str">
        <f t="shared" si="881"/>
        <v/>
      </c>
      <c r="J5663" s="70" t="str">
        <f t="shared" si="882"/>
        <v/>
      </c>
      <c r="W5663" s="75" t="e">
        <f t="shared" si="886"/>
        <v>#N/A</v>
      </c>
      <c r="X5663" s="75" t="e">
        <f t="shared" si="889"/>
        <v>#N/A</v>
      </c>
      <c r="Y5663" s="75" t="e">
        <f t="shared" si="887"/>
        <v>#N/A</v>
      </c>
    </row>
    <row r="5664" spans="2:25" ht="12.75" x14ac:dyDescent="0.2">
      <c r="B5664" s="72" t="str">
        <f t="shared" si="883"/>
        <v/>
      </c>
      <c r="C5664" s="58"/>
      <c r="D5664" s="67"/>
      <c r="E5664" s="71" t="str">
        <f t="shared" si="884"/>
        <v/>
      </c>
      <c r="F5664" s="71" t="str">
        <f t="shared" si="890"/>
        <v/>
      </c>
      <c r="G5664" s="72" t="str">
        <f t="shared" si="888"/>
        <v/>
      </c>
      <c r="H5664" s="68" t="str">
        <f t="shared" si="885"/>
        <v/>
      </c>
      <c r="I5664" s="69" t="str">
        <f t="shared" si="881"/>
        <v/>
      </c>
      <c r="J5664" s="70" t="str">
        <f t="shared" si="882"/>
        <v/>
      </c>
      <c r="W5664" s="75" t="e">
        <f t="shared" si="886"/>
        <v>#N/A</v>
      </c>
      <c r="X5664" s="75" t="e">
        <f t="shared" si="889"/>
        <v>#N/A</v>
      </c>
      <c r="Y5664" s="75" t="e">
        <f t="shared" si="887"/>
        <v>#N/A</v>
      </c>
    </row>
    <row r="5665" spans="2:25" ht="12.75" x14ac:dyDescent="0.2">
      <c r="B5665" s="72" t="str">
        <f t="shared" si="883"/>
        <v/>
      </c>
      <c r="C5665" s="58"/>
      <c r="D5665" s="67"/>
      <c r="E5665" s="71" t="str">
        <f t="shared" si="884"/>
        <v/>
      </c>
      <c r="F5665" s="71" t="str">
        <f t="shared" si="890"/>
        <v/>
      </c>
      <c r="G5665" s="72" t="str">
        <f t="shared" si="888"/>
        <v/>
      </c>
      <c r="H5665" s="68" t="str">
        <f t="shared" si="885"/>
        <v/>
      </c>
      <c r="I5665" s="69" t="str">
        <f t="shared" si="881"/>
        <v/>
      </c>
      <c r="J5665" s="70" t="str">
        <f t="shared" si="882"/>
        <v/>
      </c>
      <c r="W5665" s="75" t="e">
        <f t="shared" si="886"/>
        <v>#N/A</v>
      </c>
      <c r="X5665" s="75" t="e">
        <f t="shared" si="889"/>
        <v>#N/A</v>
      </c>
      <c r="Y5665" s="75" t="e">
        <f t="shared" si="887"/>
        <v>#N/A</v>
      </c>
    </row>
    <row r="5666" spans="2:25" ht="12.75" x14ac:dyDescent="0.2">
      <c r="B5666" s="72" t="str">
        <f t="shared" si="883"/>
        <v/>
      </c>
      <c r="C5666" s="58"/>
      <c r="D5666" s="67"/>
      <c r="E5666" s="71" t="str">
        <f t="shared" si="884"/>
        <v/>
      </c>
      <c r="F5666" s="71" t="str">
        <f t="shared" si="890"/>
        <v/>
      </c>
      <c r="G5666" s="72" t="str">
        <f t="shared" si="888"/>
        <v/>
      </c>
      <c r="H5666" s="68" t="str">
        <f t="shared" si="885"/>
        <v/>
      </c>
      <c r="I5666" s="69" t="str">
        <f t="shared" si="881"/>
        <v/>
      </c>
      <c r="J5666" s="70" t="str">
        <f t="shared" si="882"/>
        <v/>
      </c>
      <c r="W5666" s="75" t="e">
        <f t="shared" si="886"/>
        <v>#N/A</v>
      </c>
      <c r="X5666" s="75" t="e">
        <f t="shared" si="889"/>
        <v>#N/A</v>
      </c>
      <c r="Y5666" s="75" t="e">
        <f t="shared" si="887"/>
        <v>#N/A</v>
      </c>
    </row>
    <row r="5667" spans="2:25" ht="12.75" x14ac:dyDescent="0.2">
      <c r="B5667" s="72" t="str">
        <f t="shared" si="883"/>
        <v/>
      </c>
      <c r="C5667" s="58"/>
      <c r="D5667" s="67"/>
      <c r="E5667" s="71" t="str">
        <f t="shared" si="884"/>
        <v/>
      </c>
      <c r="F5667" s="71" t="str">
        <f t="shared" si="890"/>
        <v/>
      </c>
      <c r="G5667" s="72" t="str">
        <f t="shared" si="888"/>
        <v/>
      </c>
      <c r="H5667" s="68" t="str">
        <f t="shared" si="885"/>
        <v/>
      </c>
      <c r="I5667" s="69" t="str">
        <f t="shared" si="881"/>
        <v/>
      </c>
      <c r="J5667" s="70" t="str">
        <f t="shared" si="882"/>
        <v/>
      </c>
      <c r="W5667" s="75" t="e">
        <f t="shared" si="886"/>
        <v>#N/A</v>
      </c>
      <c r="X5667" s="75" t="e">
        <f t="shared" si="889"/>
        <v>#N/A</v>
      </c>
      <c r="Y5667" s="75" t="e">
        <f t="shared" si="887"/>
        <v>#N/A</v>
      </c>
    </row>
    <row r="5668" spans="2:25" ht="12.75" x14ac:dyDescent="0.2">
      <c r="B5668" s="72" t="str">
        <f t="shared" si="883"/>
        <v/>
      </c>
      <c r="C5668" s="58"/>
      <c r="D5668" s="67"/>
      <c r="E5668" s="71" t="str">
        <f t="shared" si="884"/>
        <v/>
      </c>
      <c r="F5668" s="71" t="str">
        <f t="shared" si="890"/>
        <v/>
      </c>
      <c r="G5668" s="72" t="str">
        <f t="shared" si="888"/>
        <v/>
      </c>
      <c r="H5668" s="68" t="str">
        <f t="shared" si="885"/>
        <v/>
      </c>
      <c r="I5668" s="69" t="str">
        <f t="shared" si="881"/>
        <v/>
      </c>
      <c r="J5668" s="70" t="str">
        <f t="shared" si="882"/>
        <v/>
      </c>
      <c r="W5668" s="75" t="e">
        <f t="shared" si="886"/>
        <v>#N/A</v>
      </c>
      <c r="X5668" s="75" t="e">
        <f t="shared" si="889"/>
        <v>#N/A</v>
      </c>
      <c r="Y5668" s="75" t="e">
        <f t="shared" si="887"/>
        <v>#N/A</v>
      </c>
    </row>
    <row r="5669" spans="2:25" ht="12.75" x14ac:dyDescent="0.2">
      <c r="B5669" s="72" t="str">
        <f t="shared" si="883"/>
        <v/>
      </c>
      <c r="C5669" s="58"/>
      <c r="D5669" s="67"/>
      <c r="E5669" s="71" t="str">
        <f t="shared" si="884"/>
        <v/>
      </c>
      <c r="F5669" s="71" t="str">
        <f t="shared" si="890"/>
        <v/>
      </c>
      <c r="G5669" s="72" t="str">
        <f t="shared" si="888"/>
        <v/>
      </c>
      <c r="H5669" s="68" t="str">
        <f t="shared" si="885"/>
        <v/>
      </c>
      <c r="I5669" s="69" t="str">
        <f t="shared" si="881"/>
        <v/>
      </c>
      <c r="J5669" s="70" t="str">
        <f t="shared" si="882"/>
        <v/>
      </c>
      <c r="W5669" s="75" t="e">
        <f t="shared" si="886"/>
        <v>#N/A</v>
      </c>
      <c r="X5669" s="75" t="e">
        <f t="shared" si="889"/>
        <v>#N/A</v>
      </c>
      <c r="Y5669" s="75" t="e">
        <f t="shared" si="887"/>
        <v>#N/A</v>
      </c>
    </row>
    <row r="5670" spans="2:25" ht="12.75" x14ac:dyDescent="0.2">
      <c r="B5670" s="72" t="str">
        <f t="shared" si="883"/>
        <v/>
      </c>
      <c r="C5670" s="58"/>
      <c r="D5670" s="67"/>
      <c r="E5670" s="71" t="str">
        <f t="shared" si="884"/>
        <v/>
      </c>
      <c r="F5670" s="71" t="str">
        <f t="shared" si="890"/>
        <v/>
      </c>
      <c r="G5670" s="72" t="str">
        <f t="shared" si="888"/>
        <v/>
      </c>
      <c r="H5670" s="68" t="str">
        <f t="shared" si="885"/>
        <v/>
      </c>
      <c r="I5670" s="69" t="str">
        <f t="shared" si="881"/>
        <v/>
      </c>
      <c r="J5670" s="70" t="str">
        <f t="shared" si="882"/>
        <v/>
      </c>
      <c r="W5670" s="75" t="e">
        <f t="shared" si="886"/>
        <v>#N/A</v>
      </c>
      <c r="X5670" s="75" t="e">
        <f t="shared" si="889"/>
        <v>#N/A</v>
      </c>
      <c r="Y5670" s="75" t="e">
        <f t="shared" si="887"/>
        <v>#N/A</v>
      </c>
    </row>
    <row r="5671" spans="2:25" ht="12.75" x14ac:dyDescent="0.2">
      <c r="B5671" s="72" t="str">
        <f t="shared" si="883"/>
        <v/>
      </c>
      <c r="C5671" s="58"/>
      <c r="D5671" s="67"/>
      <c r="E5671" s="71" t="str">
        <f t="shared" si="884"/>
        <v/>
      </c>
      <c r="F5671" s="71" t="str">
        <f t="shared" si="890"/>
        <v/>
      </c>
      <c r="G5671" s="72" t="str">
        <f t="shared" si="888"/>
        <v/>
      </c>
      <c r="H5671" s="68" t="str">
        <f t="shared" si="885"/>
        <v/>
      </c>
      <c r="I5671" s="69" t="str">
        <f t="shared" si="881"/>
        <v/>
      </c>
      <c r="J5671" s="70" t="str">
        <f t="shared" si="882"/>
        <v/>
      </c>
      <c r="W5671" s="75" t="e">
        <f t="shared" si="886"/>
        <v>#N/A</v>
      </c>
      <c r="X5671" s="75" t="e">
        <f t="shared" si="889"/>
        <v>#N/A</v>
      </c>
      <c r="Y5671" s="75" t="e">
        <f t="shared" si="887"/>
        <v>#N/A</v>
      </c>
    </row>
    <row r="5672" spans="2:25" ht="12.75" x14ac:dyDescent="0.2">
      <c r="B5672" s="72" t="str">
        <f t="shared" si="883"/>
        <v/>
      </c>
      <c r="C5672" s="58"/>
      <c r="D5672" s="67"/>
      <c r="E5672" s="71" t="str">
        <f t="shared" si="884"/>
        <v/>
      </c>
      <c r="F5672" s="71" t="str">
        <f t="shared" si="890"/>
        <v/>
      </c>
      <c r="G5672" s="72" t="str">
        <f t="shared" si="888"/>
        <v/>
      </c>
      <c r="H5672" s="68" t="str">
        <f t="shared" si="885"/>
        <v/>
      </c>
      <c r="I5672" s="69" t="str">
        <f t="shared" si="881"/>
        <v/>
      </c>
      <c r="J5672" s="70" t="str">
        <f t="shared" si="882"/>
        <v/>
      </c>
      <c r="W5672" s="75" t="e">
        <f t="shared" si="886"/>
        <v>#N/A</v>
      </c>
      <c r="X5672" s="75" t="e">
        <f t="shared" si="889"/>
        <v>#N/A</v>
      </c>
      <c r="Y5672" s="75" t="e">
        <f t="shared" si="887"/>
        <v>#N/A</v>
      </c>
    </row>
    <row r="5673" spans="2:25" ht="12.75" x14ac:dyDescent="0.2">
      <c r="B5673" s="72" t="str">
        <f t="shared" si="883"/>
        <v/>
      </c>
      <c r="C5673" s="58"/>
      <c r="D5673" s="67"/>
      <c r="E5673" s="71" t="str">
        <f t="shared" si="884"/>
        <v/>
      </c>
      <c r="F5673" s="71" t="str">
        <f t="shared" si="890"/>
        <v/>
      </c>
      <c r="G5673" s="72" t="str">
        <f t="shared" si="888"/>
        <v/>
      </c>
      <c r="H5673" s="68" t="str">
        <f t="shared" si="885"/>
        <v/>
      </c>
      <c r="I5673" s="69" t="str">
        <f t="shared" si="881"/>
        <v/>
      </c>
      <c r="J5673" s="70" t="str">
        <f t="shared" si="882"/>
        <v/>
      </c>
      <c r="W5673" s="75" t="e">
        <f t="shared" si="886"/>
        <v>#N/A</v>
      </c>
      <c r="X5673" s="75" t="e">
        <f t="shared" si="889"/>
        <v>#N/A</v>
      </c>
      <c r="Y5673" s="75" t="e">
        <f t="shared" si="887"/>
        <v>#N/A</v>
      </c>
    </row>
    <row r="5674" spans="2:25" ht="12.75" x14ac:dyDescent="0.2">
      <c r="B5674" s="72" t="str">
        <f t="shared" si="883"/>
        <v/>
      </c>
      <c r="C5674" s="58"/>
      <c r="D5674" s="67"/>
      <c r="E5674" s="71" t="str">
        <f t="shared" si="884"/>
        <v/>
      </c>
      <c r="F5674" s="71" t="str">
        <f t="shared" si="890"/>
        <v/>
      </c>
      <c r="G5674" s="72" t="str">
        <f t="shared" si="888"/>
        <v/>
      </c>
      <c r="H5674" s="68" t="str">
        <f t="shared" si="885"/>
        <v/>
      </c>
      <c r="I5674" s="69" t="str">
        <f t="shared" si="881"/>
        <v/>
      </c>
      <c r="J5674" s="70" t="str">
        <f t="shared" si="882"/>
        <v/>
      </c>
      <c r="W5674" s="75" t="e">
        <f t="shared" si="886"/>
        <v>#N/A</v>
      </c>
      <c r="X5674" s="75" t="e">
        <f t="shared" si="889"/>
        <v>#N/A</v>
      </c>
      <c r="Y5674" s="75" t="e">
        <f t="shared" si="887"/>
        <v>#N/A</v>
      </c>
    </row>
    <row r="5675" spans="2:25" ht="12.75" x14ac:dyDescent="0.2">
      <c r="B5675" s="72" t="str">
        <f t="shared" si="883"/>
        <v/>
      </c>
      <c r="C5675" s="58"/>
      <c r="D5675" s="67"/>
      <c r="E5675" s="71" t="str">
        <f t="shared" si="884"/>
        <v/>
      </c>
      <c r="F5675" s="71" t="str">
        <f t="shared" si="890"/>
        <v/>
      </c>
      <c r="G5675" s="72" t="str">
        <f t="shared" si="888"/>
        <v/>
      </c>
      <c r="H5675" s="68" t="str">
        <f t="shared" si="885"/>
        <v/>
      </c>
      <c r="I5675" s="69" t="str">
        <f t="shared" si="881"/>
        <v/>
      </c>
      <c r="J5675" s="70" t="str">
        <f t="shared" si="882"/>
        <v/>
      </c>
      <c r="W5675" s="75" t="e">
        <f t="shared" si="886"/>
        <v>#N/A</v>
      </c>
      <c r="X5675" s="75" t="e">
        <f t="shared" si="889"/>
        <v>#N/A</v>
      </c>
      <c r="Y5675" s="75" t="e">
        <f t="shared" si="887"/>
        <v>#N/A</v>
      </c>
    </row>
    <row r="5676" spans="2:25" ht="12.75" x14ac:dyDescent="0.2">
      <c r="B5676" s="72" t="str">
        <f t="shared" si="883"/>
        <v/>
      </c>
      <c r="C5676" s="58"/>
      <c r="D5676" s="67"/>
      <c r="E5676" s="71" t="str">
        <f t="shared" si="884"/>
        <v/>
      </c>
      <c r="F5676" s="71" t="str">
        <f t="shared" si="890"/>
        <v/>
      </c>
      <c r="G5676" s="72" t="str">
        <f t="shared" si="888"/>
        <v/>
      </c>
      <c r="H5676" s="68" t="str">
        <f t="shared" si="885"/>
        <v/>
      </c>
      <c r="I5676" s="69" t="str">
        <f t="shared" si="881"/>
        <v/>
      </c>
      <c r="J5676" s="70" t="str">
        <f t="shared" si="882"/>
        <v/>
      </c>
      <c r="W5676" s="75" t="e">
        <f t="shared" si="886"/>
        <v>#N/A</v>
      </c>
      <c r="X5676" s="75" t="e">
        <f t="shared" si="889"/>
        <v>#N/A</v>
      </c>
      <c r="Y5676" s="75" t="e">
        <f t="shared" si="887"/>
        <v>#N/A</v>
      </c>
    </row>
    <row r="5677" spans="2:25" ht="12.75" x14ac:dyDescent="0.2">
      <c r="B5677" s="72" t="str">
        <f t="shared" si="883"/>
        <v/>
      </c>
      <c r="C5677" s="58"/>
      <c r="D5677" s="67"/>
      <c r="E5677" s="71" t="str">
        <f t="shared" si="884"/>
        <v/>
      </c>
      <c r="F5677" s="71" t="str">
        <f t="shared" si="890"/>
        <v/>
      </c>
      <c r="G5677" s="72" t="str">
        <f t="shared" si="888"/>
        <v/>
      </c>
      <c r="H5677" s="68" t="str">
        <f t="shared" si="885"/>
        <v/>
      </c>
      <c r="I5677" s="69" t="str">
        <f t="shared" si="881"/>
        <v/>
      </c>
      <c r="J5677" s="70" t="str">
        <f t="shared" si="882"/>
        <v/>
      </c>
      <c r="W5677" s="75" t="e">
        <f t="shared" si="886"/>
        <v>#N/A</v>
      </c>
      <c r="X5677" s="75" t="e">
        <f t="shared" si="889"/>
        <v>#N/A</v>
      </c>
      <c r="Y5677" s="75" t="e">
        <f t="shared" si="887"/>
        <v>#N/A</v>
      </c>
    </row>
    <row r="5678" spans="2:25" ht="12.75" x14ac:dyDescent="0.2">
      <c r="B5678" s="72" t="str">
        <f t="shared" si="883"/>
        <v/>
      </c>
      <c r="C5678" s="58"/>
      <c r="D5678" s="67"/>
      <c r="E5678" s="71" t="str">
        <f t="shared" si="884"/>
        <v/>
      </c>
      <c r="F5678" s="71" t="str">
        <f t="shared" si="890"/>
        <v/>
      </c>
      <c r="G5678" s="72" t="str">
        <f t="shared" si="888"/>
        <v/>
      </c>
      <c r="H5678" s="68" t="str">
        <f t="shared" si="885"/>
        <v/>
      </c>
      <c r="I5678" s="69" t="str">
        <f t="shared" si="881"/>
        <v/>
      </c>
      <c r="J5678" s="70" t="str">
        <f t="shared" si="882"/>
        <v/>
      </c>
      <c r="W5678" s="75" t="e">
        <f t="shared" si="886"/>
        <v>#N/A</v>
      </c>
      <c r="X5678" s="75" t="e">
        <f t="shared" si="889"/>
        <v>#N/A</v>
      </c>
      <c r="Y5678" s="75" t="e">
        <f t="shared" si="887"/>
        <v>#N/A</v>
      </c>
    </row>
    <row r="5679" spans="2:25" ht="12.75" x14ac:dyDescent="0.2">
      <c r="B5679" s="72" t="str">
        <f t="shared" si="883"/>
        <v/>
      </c>
      <c r="C5679" s="58"/>
      <c r="D5679" s="67"/>
      <c r="E5679" s="71" t="str">
        <f t="shared" si="884"/>
        <v/>
      </c>
      <c r="F5679" s="71" t="str">
        <f t="shared" si="890"/>
        <v/>
      </c>
      <c r="G5679" s="72" t="str">
        <f t="shared" si="888"/>
        <v/>
      </c>
      <c r="H5679" s="68" t="str">
        <f t="shared" si="885"/>
        <v/>
      </c>
      <c r="I5679" s="69" t="str">
        <f t="shared" si="881"/>
        <v/>
      </c>
      <c r="J5679" s="70" t="str">
        <f t="shared" si="882"/>
        <v/>
      </c>
      <c r="W5679" s="75" t="e">
        <f t="shared" si="886"/>
        <v>#N/A</v>
      </c>
      <c r="X5679" s="75" t="e">
        <f t="shared" si="889"/>
        <v>#N/A</v>
      </c>
      <c r="Y5679" s="75" t="e">
        <f t="shared" si="887"/>
        <v>#N/A</v>
      </c>
    </row>
    <row r="5680" spans="2:25" ht="12.75" x14ac:dyDescent="0.2">
      <c r="B5680" s="72" t="str">
        <f t="shared" si="883"/>
        <v/>
      </c>
      <c r="C5680" s="58"/>
      <c r="D5680" s="67"/>
      <c r="E5680" s="71" t="str">
        <f t="shared" si="884"/>
        <v/>
      </c>
      <c r="F5680" s="71" t="str">
        <f t="shared" si="890"/>
        <v/>
      </c>
      <c r="G5680" s="72" t="str">
        <f t="shared" si="888"/>
        <v/>
      </c>
      <c r="H5680" s="68" t="str">
        <f t="shared" si="885"/>
        <v/>
      </c>
      <c r="I5680" s="69" t="str">
        <f t="shared" si="881"/>
        <v/>
      </c>
      <c r="J5680" s="70" t="str">
        <f t="shared" si="882"/>
        <v/>
      </c>
      <c r="W5680" s="75" t="e">
        <f t="shared" si="886"/>
        <v>#N/A</v>
      </c>
      <c r="X5680" s="75" t="e">
        <f t="shared" si="889"/>
        <v>#N/A</v>
      </c>
      <c r="Y5680" s="75" t="e">
        <f t="shared" si="887"/>
        <v>#N/A</v>
      </c>
    </row>
    <row r="5681" spans="2:25" ht="12.75" x14ac:dyDescent="0.2">
      <c r="B5681" s="72" t="str">
        <f t="shared" si="883"/>
        <v/>
      </c>
      <c r="C5681" s="58"/>
      <c r="D5681" s="67"/>
      <c r="E5681" s="71" t="str">
        <f t="shared" si="884"/>
        <v/>
      </c>
      <c r="F5681" s="71" t="str">
        <f t="shared" si="890"/>
        <v/>
      </c>
      <c r="G5681" s="72" t="str">
        <f t="shared" si="888"/>
        <v/>
      </c>
      <c r="H5681" s="68" t="str">
        <f t="shared" si="885"/>
        <v/>
      </c>
      <c r="I5681" s="69" t="str">
        <f t="shared" si="881"/>
        <v/>
      </c>
      <c r="J5681" s="70" t="str">
        <f t="shared" si="882"/>
        <v/>
      </c>
      <c r="W5681" s="75" t="e">
        <f t="shared" si="886"/>
        <v>#N/A</v>
      </c>
      <c r="X5681" s="75" t="e">
        <f t="shared" si="889"/>
        <v>#N/A</v>
      </c>
      <c r="Y5681" s="75" t="e">
        <f t="shared" si="887"/>
        <v>#N/A</v>
      </c>
    </row>
    <row r="5682" spans="2:25" ht="12.75" x14ac:dyDescent="0.2">
      <c r="B5682" s="72" t="str">
        <f t="shared" si="883"/>
        <v/>
      </c>
      <c r="C5682" s="58"/>
      <c r="D5682" s="67"/>
      <c r="E5682" s="71" t="str">
        <f t="shared" si="884"/>
        <v/>
      </c>
      <c r="F5682" s="71" t="str">
        <f t="shared" si="890"/>
        <v/>
      </c>
      <c r="G5682" s="72" t="str">
        <f t="shared" si="888"/>
        <v/>
      </c>
      <c r="H5682" s="68" t="str">
        <f t="shared" si="885"/>
        <v/>
      </c>
      <c r="I5682" s="69" t="str">
        <f t="shared" si="881"/>
        <v/>
      </c>
      <c r="J5682" s="70" t="str">
        <f t="shared" si="882"/>
        <v/>
      </c>
      <c r="W5682" s="75" t="e">
        <f t="shared" si="886"/>
        <v>#N/A</v>
      </c>
      <c r="X5682" s="75" t="e">
        <f t="shared" si="889"/>
        <v>#N/A</v>
      </c>
      <c r="Y5682" s="75" t="e">
        <f t="shared" si="887"/>
        <v>#N/A</v>
      </c>
    </row>
    <row r="5683" spans="2:25" ht="12.75" x14ac:dyDescent="0.2">
      <c r="B5683" s="72" t="str">
        <f t="shared" si="883"/>
        <v/>
      </c>
      <c r="C5683" s="58"/>
      <c r="D5683" s="67"/>
      <c r="E5683" s="71" t="str">
        <f t="shared" si="884"/>
        <v/>
      </c>
      <c r="F5683" s="71" t="str">
        <f t="shared" si="890"/>
        <v/>
      </c>
      <c r="G5683" s="72" t="str">
        <f t="shared" si="888"/>
        <v/>
      </c>
      <c r="H5683" s="68" t="str">
        <f t="shared" si="885"/>
        <v/>
      </c>
      <c r="I5683" s="69" t="str">
        <f t="shared" si="881"/>
        <v/>
      </c>
      <c r="J5683" s="70" t="str">
        <f t="shared" si="882"/>
        <v/>
      </c>
      <c r="W5683" s="75" t="e">
        <f t="shared" si="886"/>
        <v>#N/A</v>
      </c>
      <c r="X5683" s="75" t="e">
        <f t="shared" si="889"/>
        <v>#N/A</v>
      </c>
      <c r="Y5683" s="75" t="e">
        <f t="shared" si="887"/>
        <v>#N/A</v>
      </c>
    </row>
    <row r="5684" spans="2:25" ht="12.75" x14ac:dyDescent="0.2">
      <c r="B5684" s="72" t="str">
        <f t="shared" si="883"/>
        <v/>
      </c>
      <c r="C5684" s="58"/>
      <c r="D5684" s="67"/>
      <c r="E5684" s="71" t="str">
        <f t="shared" si="884"/>
        <v/>
      </c>
      <c r="F5684" s="71" t="str">
        <f t="shared" si="890"/>
        <v/>
      </c>
      <c r="G5684" s="72" t="str">
        <f t="shared" si="888"/>
        <v/>
      </c>
      <c r="H5684" s="68" t="str">
        <f t="shared" si="885"/>
        <v/>
      </c>
      <c r="I5684" s="69" t="str">
        <f t="shared" si="881"/>
        <v/>
      </c>
      <c r="J5684" s="70" t="str">
        <f t="shared" si="882"/>
        <v/>
      </c>
      <c r="W5684" s="75" t="e">
        <f t="shared" si="886"/>
        <v>#N/A</v>
      </c>
      <c r="X5684" s="75" t="e">
        <f t="shared" si="889"/>
        <v>#N/A</v>
      </c>
      <c r="Y5684" s="75" t="e">
        <f t="shared" si="887"/>
        <v>#N/A</v>
      </c>
    </row>
    <row r="5685" spans="2:25" ht="12.75" x14ac:dyDescent="0.2">
      <c r="B5685" s="72" t="str">
        <f t="shared" si="883"/>
        <v/>
      </c>
      <c r="C5685" s="58"/>
      <c r="D5685" s="67"/>
      <c r="E5685" s="71" t="str">
        <f t="shared" si="884"/>
        <v/>
      </c>
      <c r="F5685" s="71" t="str">
        <f t="shared" si="890"/>
        <v/>
      </c>
      <c r="G5685" s="72" t="str">
        <f t="shared" si="888"/>
        <v/>
      </c>
      <c r="H5685" s="68" t="str">
        <f t="shared" si="885"/>
        <v/>
      </c>
      <c r="I5685" s="69" t="str">
        <f t="shared" si="881"/>
        <v/>
      </c>
      <c r="J5685" s="70" t="str">
        <f t="shared" si="882"/>
        <v/>
      </c>
      <c r="W5685" s="75" t="e">
        <f t="shared" si="886"/>
        <v>#N/A</v>
      </c>
      <c r="X5685" s="75" t="e">
        <f t="shared" si="889"/>
        <v>#N/A</v>
      </c>
      <c r="Y5685" s="75" t="e">
        <f t="shared" si="887"/>
        <v>#N/A</v>
      </c>
    </row>
    <row r="5686" spans="2:25" ht="12.75" x14ac:dyDescent="0.2">
      <c r="B5686" s="72" t="str">
        <f t="shared" si="883"/>
        <v/>
      </c>
      <c r="C5686" s="58"/>
      <c r="D5686" s="67"/>
      <c r="E5686" s="71" t="str">
        <f t="shared" si="884"/>
        <v/>
      </c>
      <c r="F5686" s="71" t="str">
        <f t="shared" si="890"/>
        <v/>
      </c>
      <c r="G5686" s="72" t="str">
        <f t="shared" si="888"/>
        <v/>
      </c>
      <c r="H5686" s="68" t="str">
        <f t="shared" si="885"/>
        <v/>
      </c>
      <c r="I5686" s="69" t="str">
        <f t="shared" si="881"/>
        <v/>
      </c>
      <c r="J5686" s="70" t="str">
        <f t="shared" si="882"/>
        <v/>
      </c>
      <c r="W5686" s="75" t="e">
        <f t="shared" si="886"/>
        <v>#N/A</v>
      </c>
      <c r="X5686" s="75" t="e">
        <f t="shared" si="889"/>
        <v>#N/A</v>
      </c>
      <c r="Y5686" s="75" t="e">
        <f t="shared" si="887"/>
        <v>#N/A</v>
      </c>
    </row>
    <row r="5687" spans="2:25" ht="12.75" x14ac:dyDescent="0.2">
      <c r="B5687" s="72" t="str">
        <f t="shared" si="883"/>
        <v/>
      </c>
      <c r="C5687" s="58"/>
      <c r="D5687" s="67"/>
      <c r="E5687" s="71" t="str">
        <f t="shared" si="884"/>
        <v/>
      </c>
      <c r="F5687" s="71" t="str">
        <f t="shared" si="890"/>
        <v/>
      </c>
      <c r="G5687" s="72" t="str">
        <f t="shared" si="888"/>
        <v/>
      </c>
      <c r="H5687" s="68" t="str">
        <f t="shared" si="885"/>
        <v/>
      </c>
      <c r="I5687" s="69" t="str">
        <f t="shared" si="881"/>
        <v/>
      </c>
      <c r="J5687" s="70" t="str">
        <f t="shared" si="882"/>
        <v/>
      </c>
      <c r="W5687" s="75" t="e">
        <f t="shared" si="886"/>
        <v>#N/A</v>
      </c>
      <c r="X5687" s="75" t="e">
        <f t="shared" si="889"/>
        <v>#N/A</v>
      </c>
      <c r="Y5687" s="75" t="e">
        <f t="shared" si="887"/>
        <v>#N/A</v>
      </c>
    </row>
    <row r="5688" spans="2:25" ht="12.75" x14ac:dyDescent="0.2">
      <c r="B5688" s="72" t="str">
        <f t="shared" si="883"/>
        <v/>
      </c>
      <c r="C5688" s="58"/>
      <c r="D5688" s="67"/>
      <c r="E5688" s="71" t="str">
        <f t="shared" si="884"/>
        <v/>
      </c>
      <c r="F5688" s="71" t="str">
        <f t="shared" si="890"/>
        <v/>
      </c>
      <c r="G5688" s="72" t="str">
        <f t="shared" si="888"/>
        <v/>
      </c>
      <c r="H5688" s="68" t="str">
        <f t="shared" si="885"/>
        <v/>
      </c>
      <c r="I5688" s="69" t="str">
        <f t="shared" si="881"/>
        <v/>
      </c>
      <c r="J5688" s="70" t="str">
        <f t="shared" si="882"/>
        <v/>
      </c>
      <c r="W5688" s="75" t="e">
        <f t="shared" si="886"/>
        <v>#N/A</v>
      </c>
      <c r="X5688" s="75" t="e">
        <f t="shared" si="889"/>
        <v>#N/A</v>
      </c>
      <c r="Y5688" s="75" t="e">
        <f t="shared" si="887"/>
        <v>#N/A</v>
      </c>
    </row>
    <row r="5689" spans="2:25" ht="12.75" x14ac:dyDescent="0.2">
      <c r="B5689" s="72" t="str">
        <f t="shared" si="883"/>
        <v/>
      </c>
      <c r="C5689" s="58"/>
      <c r="D5689" s="67"/>
      <c r="E5689" s="71" t="str">
        <f t="shared" si="884"/>
        <v/>
      </c>
      <c r="F5689" s="71" t="str">
        <f t="shared" si="890"/>
        <v/>
      </c>
      <c r="G5689" s="72" t="str">
        <f t="shared" si="888"/>
        <v/>
      </c>
      <c r="H5689" s="68" t="str">
        <f t="shared" si="885"/>
        <v/>
      </c>
      <c r="I5689" s="69" t="str">
        <f t="shared" si="881"/>
        <v/>
      </c>
      <c r="J5689" s="70" t="str">
        <f t="shared" si="882"/>
        <v/>
      </c>
      <c r="W5689" s="75" t="e">
        <f t="shared" si="886"/>
        <v>#N/A</v>
      </c>
      <c r="X5689" s="75" t="e">
        <f t="shared" si="889"/>
        <v>#N/A</v>
      </c>
      <c r="Y5689" s="75" t="e">
        <f t="shared" si="887"/>
        <v>#N/A</v>
      </c>
    </row>
    <row r="5690" spans="2:25" ht="12.75" x14ac:dyDescent="0.2">
      <c r="B5690" s="72" t="str">
        <f t="shared" si="883"/>
        <v/>
      </c>
      <c r="C5690" s="58"/>
      <c r="D5690" s="67"/>
      <c r="E5690" s="71" t="str">
        <f t="shared" si="884"/>
        <v/>
      </c>
      <c r="F5690" s="71" t="str">
        <f t="shared" si="890"/>
        <v/>
      </c>
      <c r="G5690" s="72" t="str">
        <f t="shared" si="888"/>
        <v/>
      </c>
      <c r="H5690" s="68" t="str">
        <f t="shared" si="885"/>
        <v/>
      </c>
      <c r="I5690" s="69" t="str">
        <f t="shared" si="881"/>
        <v/>
      </c>
      <c r="J5690" s="70" t="str">
        <f t="shared" si="882"/>
        <v/>
      </c>
      <c r="W5690" s="75" t="e">
        <f t="shared" si="886"/>
        <v>#N/A</v>
      </c>
      <c r="X5690" s="75" t="e">
        <f t="shared" si="889"/>
        <v>#N/A</v>
      </c>
      <c r="Y5690" s="75" t="e">
        <f t="shared" si="887"/>
        <v>#N/A</v>
      </c>
    </row>
    <row r="5691" spans="2:25" ht="12.75" x14ac:dyDescent="0.2">
      <c r="B5691" s="72" t="str">
        <f t="shared" si="883"/>
        <v/>
      </c>
      <c r="C5691" s="58"/>
      <c r="D5691" s="67"/>
      <c r="E5691" s="71" t="str">
        <f t="shared" si="884"/>
        <v/>
      </c>
      <c r="F5691" s="71" t="str">
        <f t="shared" si="890"/>
        <v/>
      </c>
      <c r="G5691" s="72" t="str">
        <f t="shared" si="888"/>
        <v/>
      </c>
      <c r="H5691" s="68" t="str">
        <f t="shared" si="885"/>
        <v/>
      </c>
      <c r="I5691" s="69" t="str">
        <f t="shared" si="881"/>
        <v/>
      </c>
      <c r="J5691" s="70" t="str">
        <f t="shared" si="882"/>
        <v/>
      </c>
      <c r="W5691" s="75" t="e">
        <f t="shared" si="886"/>
        <v>#N/A</v>
      </c>
      <c r="X5691" s="75" t="e">
        <f t="shared" si="889"/>
        <v>#N/A</v>
      </c>
      <c r="Y5691" s="75" t="e">
        <f t="shared" si="887"/>
        <v>#N/A</v>
      </c>
    </row>
    <row r="5692" spans="2:25" ht="12.75" x14ac:dyDescent="0.2">
      <c r="B5692" s="72" t="str">
        <f t="shared" si="883"/>
        <v/>
      </c>
      <c r="C5692" s="58"/>
      <c r="D5692" s="67"/>
      <c r="E5692" s="71" t="str">
        <f t="shared" si="884"/>
        <v/>
      </c>
      <c r="F5692" s="71" t="str">
        <f t="shared" si="890"/>
        <v/>
      </c>
      <c r="G5692" s="72" t="str">
        <f t="shared" si="888"/>
        <v/>
      </c>
      <c r="H5692" s="68" t="str">
        <f t="shared" si="885"/>
        <v/>
      </c>
      <c r="I5692" s="69" t="str">
        <f t="shared" si="881"/>
        <v/>
      </c>
      <c r="J5692" s="70" t="str">
        <f t="shared" si="882"/>
        <v/>
      </c>
      <c r="W5692" s="75" t="e">
        <f t="shared" si="886"/>
        <v>#N/A</v>
      </c>
      <c r="X5692" s="75" t="e">
        <f t="shared" si="889"/>
        <v>#N/A</v>
      </c>
      <c r="Y5692" s="75" t="e">
        <f t="shared" si="887"/>
        <v>#N/A</v>
      </c>
    </row>
    <row r="5693" spans="2:25" ht="12.75" x14ac:dyDescent="0.2">
      <c r="B5693" s="72" t="str">
        <f t="shared" si="883"/>
        <v/>
      </c>
      <c r="C5693" s="58"/>
      <c r="D5693" s="67"/>
      <c r="E5693" s="71" t="str">
        <f t="shared" si="884"/>
        <v/>
      </c>
      <c r="F5693" s="71" t="str">
        <f t="shared" si="890"/>
        <v/>
      </c>
      <c r="G5693" s="72" t="str">
        <f t="shared" si="888"/>
        <v/>
      </c>
      <c r="H5693" s="68" t="str">
        <f t="shared" si="885"/>
        <v/>
      </c>
      <c r="I5693" s="69" t="str">
        <f t="shared" si="881"/>
        <v/>
      </c>
      <c r="J5693" s="70" t="str">
        <f t="shared" si="882"/>
        <v/>
      </c>
      <c r="W5693" s="75" t="e">
        <f t="shared" si="886"/>
        <v>#N/A</v>
      </c>
      <c r="X5693" s="75" t="e">
        <f t="shared" si="889"/>
        <v>#N/A</v>
      </c>
      <c r="Y5693" s="75" t="e">
        <f t="shared" si="887"/>
        <v>#N/A</v>
      </c>
    </row>
    <row r="5694" spans="2:25" ht="12.75" x14ac:dyDescent="0.2">
      <c r="B5694" s="72" t="str">
        <f t="shared" si="883"/>
        <v/>
      </c>
      <c r="C5694" s="58"/>
      <c r="D5694" s="67"/>
      <c r="E5694" s="71" t="str">
        <f t="shared" si="884"/>
        <v/>
      </c>
      <c r="F5694" s="71" t="str">
        <f t="shared" si="890"/>
        <v/>
      </c>
      <c r="G5694" s="72" t="str">
        <f t="shared" si="888"/>
        <v/>
      </c>
      <c r="H5694" s="68" t="str">
        <f t="shared" si="885"/>
        <v/>
      </c>
      <c r="I5694" s="69" t="str">
        <f t="shared" si="881"/>
        <v/>
      </c>
      <c r="J5694" s="70" t="str">
        <f t="shared" si="882"/>
        <v/>
      </c>
      <c r="W5694" s="75" t="e">
        <f t="shared" si="886"/>
        <v>#N/A</v>
      </c>
      <c r="X5694" s="75" t="e">
        <f t="shared" si="889"/>
        <v>#N/A</v>
      </c>
      <c r="Y5694" s="75" t="e">
        <f t="shared" si="887"/>
        <v>#N/A</v>
      </c>
    </row>
    <row r="5695" spans="2:25" ht="12.75" x14ac:dyDescent="0.2">
      <c r="B5695" s="72" t="str">
        <f t="shared" si="883"/>
        <v/>
      </c>
      <c r="C5695" s="58"/>
      <c r="D5695" s="67"/>
      <c r="E5695" s="71" t="str">
        <f t="shared" si="884"/>
        <v/>
      </c>
      <c r="F5695" s="71" t="str">
        <f t="shared" si="890"/>
        <v/>
      </c>
      <c r="G5695" s="72" t="str">
        <f t="shared" si="888"/>
        <v/>
      </c>
      <c r="H5695" s="68" t="str">
        <f t="shared" si="885"/>
        <v/>
      </c>
      <c r="I5695" s="69" t="str">
        <f t="shared" si="881"/>
        <v/>
      </c>
      <c r="J5695" s="70" t="str">
        <f t="shared" si="882"/>
        <v/>
      </c>
      <c r="W5695" s="75" t="e">
        <f t="shared" si="886"/>
        <v>#N/A</v>
      </c>
      <c r="X5695" s="75" t="e">
        <f t="shared" si="889"/>
        <v>#N/A</v>
      </c>
      <c r="Y5695" s="75" t="e">
        <f t="shared" si="887"/>
        <v>#N/A</v>
      </c>
    </row>
    <row r="5696" spans="2:25" ht="12.75" x14ac:dyDescent="0.2">
      <c r="B5696" s="72" t="str">
        <f t="shared" si="883"/>
        <v/>
      </c>
      <c r="C5696" s="58"/>
      <c r="D5696" s="67"/>
      <c r="E5696" s="71" t="str">
        <f t="shared" si="884"/>
        <v/>
      </c>
      <c r="F5696" s="71" t="str">
        <f t="shared" si="890"/>
        <v/>
      </c>
      <c r="G5696" s="72" t="str">
        <f t="shared" si="888"/>
        <v/>
      </c>
      <c r="H5696" s="68" t="str">
        <f t="shared" si="885"/>
        <v/>
      </c>
      <c r="I5696" s="69" t="str">
        <f t="shared" si="881"/>
        <v/>
      </c>
      <c r="J5696" s="70" t="str">
        <f t="shared" si="882"/>
        <v/>
      </c>
      <c r="W5696" s="75" t="e">
        <f t="shared" si="886"/>
        <v>#N/A</v>
      </c>
      <c r="X5696" s="75" t="e">
        <f t="shared" si="889"/>
        <v>#N/A</v>
      </c>
      <c r="Y5696" s="75" t="e">
        <f t="shared" si="887"/>
        <v>#N/A</v>
      </c>
    </row>
    <row r="5697" spans="2:25" ht="12.75" x14ac:dyDescent="0.2">
      <c r="B5697" s="72" t="str">
        <f t="shared" si="883"/>
        <v/>
      </c>
      <c r="C5697" s="58"/>
      <c r="D5697" s="67"/>
      <c r="E5697" s="71" t="str">
        <f t="shared" si="884"/>
        <v/>
      </c>
      <c r="F5697" s="71" t="str">
        <f t="shared" si="890"/>
        <v/>
      </c>
      <c r="G5697" s="72" t="str">
        <f t="shared" si="888"/>
        <v/>
      </c>
      <c r="H5697" s="68" t="str">
        <f t="shared" si="885"/>
        <v/>
      </c>
      <c r="I5697" s="69" t="str">
        <f t="shared" si="881"/>
        <v/>
      </c>
      <c r="J5697" s="70" t="str">
        <f t="shared" si="882"/>
        <v/>
      </c>
      <c r="W5697" s="75" t="e">
        <f t="shared" si="886"/>
        <v>#N/A</v>
      </c>
      <c r="X5697" s="75" t="e">
        <f t="shared" si="889"/>
        <v>#N/A</v>
      </c>
      <c r="Y5697" s="75" t="e">
        <f t="shared" si="887"/>
        <v>#N/A</v>
      </c>
    </row>
    <row r="5698" spans="2:25" ht="12.75" x14ac:dyDescent="0.2">
      <c r="B5698" s="72" t="str">
        <f t="shared" si="883"/>
        <v/>
      </c>
      <c r="C5698" s="58"/>
      <c r="D5698" s="67"/>
      <c r="E5698" s="71" t="str">
        <f t="shared" si="884"/>
        <v/>
      </c>
      <c r="F5698" s="71" t="str">
        <f t="shared" si="890"/>
        <v/>
      </c>
      <c r="G5698" s="72" t="str">
        <f t="shared" si="888"/>
        <v/>
      </c>
      <c r="H5698" s="68" t="str">
        <f t="shared" si="885"/>
        <v/>
      </c>
      <c r="I5698" s="69" t="str">
        <f t="shared" si="881"/>
        <v/>
      </c>
      <c r="J5698" s="70" t="str">
        <f t="shared" si="882"/>
        <v/>
      </c>
      <c r="W5698" s="75" t="e">
        <f t="shared" si="886"/>
        <v>#N/A</v>
      </c>
      <c r="X5698" s="75" t="e">
        <f t="shared" si="889"/>
        <v>#N/A</v>
      </c>
      <c r="Y5698" s="75" t="e">
        <f t="shared" si="887"/>
        <v>#N/A</v>
      </c>
    </row>
    <row r="5699" spans="2:25" ht="12.75" x14ac:dyDescent="0.2">
      <c r="B5699" s="72" t="str">
        <f t="shared" si="883"/>
        <v/>
      </c>
      <c r="C5699" s="58"/>
      <c r="D5699" s="67"/>
      <c r="E5699" s="71" t="str">
        <f t="shared" si="884"/>
        <v/>
      </c>
      <c r="F5699" s="71" t="str">
        <f t="shared" si="890"/>
        <v/>
      </c>
      <c r="G5699" s="72" t="str">
        <f t="shared" si="888"/>
        <v/>
      </c>
      <c r="H5699" s="68" t="str">
        <f t="shared" si="885"/>
        <v/>
      </c>
      <c r="I5699" s="69" t="str">
        <f t="shared" ref="I5699:I5762" si="891">IF(ISBLANK(D5699)=FALSE,ABS(E5699-$S$15),"")</f>
        <v/>
      </c>
      <c r="J5699" s="70" t="str">
        <f t="shared" ref="J5699:J5762" si="892">IF(ISBLANK(D5699)=FALSE,IF((I5699/$S$16)&gt;4.5,"X",""),"")</f>
        <v/>
      </c>
      <c r="W5699" s="75" t="e">
        <f t="shared" si="886"/>
        <v>#N/A</v>
      </c>
      <c r="X5699" s="75" t="e">
        <f t="shared" si="889"/>
        <v>#N/A</v>
      </c>
      <c r="Y5699" s="75" t="e">
        <f t="shared" si="887"/>
        <v>#N/A</v>
      </c>
    </row>
    <row r="5700" spans="2:25" ht="12.75" x14ac:dyDescent="0.2">
      <c r="B5700" s="72" t="str">
        <f t="shared" ref="B5700:B5763" si="893">IF(ISBLANK(D5700)=FALSE,ABS(G5700-H5700),"")</f>
        <v/>
      </c>
      <c r="C5700" s="58"/>
      <c r="D5700" s="67"/>
      <c r="E5700" s="71" t="str">
        <f t="shared" ref="E5700:E5763" si="894">IF(ISBLANK(D5700)=FALSE,IF($O$20=1,(D5700),IF($O$20=2,LN(D5700),IF($O$20=3,SQRT(D5700),-1/D5700))),"")</f>
        <v/>
      </c>
      <c r="F5700" s="71" t="str">
        <f t="shared" si="890"/>
        <v/>
      </c>
      <c r="G5700" s="72" t="str">
        <f t="shared" si="888"/>
        <v/>
      </c>
      <c r="H5700" s="68" t="str">
        <f t="shared" ref="H5700:H5763" si="895">IF(ISBLANK(D5700)=FALSE,NORMSDIST(F5700),"")</f>
        <v/>
      </c>
      <c r="I5700" s="69" t="str">
        <f t="shared" si="891"/>
        <v/>
      </c>
      <c r="J5700" s="70" t="str">
        <f t="shared" si="892"/>
        <v/>
      </c>
      <c r="W5700" s="75" t="e">
        <f t="shared" ref="W5700:W5763" si="896">IF(ISBLANK(D5700)=FALSE,IF($O$20=1,(D5700),IF($O$20=2,LN(D5700),IF($O$20=3,SQRT(D5700),-1/D5700))),NA())</f>
        <v>#N/A</v>
      </c>
      <c r="X5700" s="75" t="e">
        <f t="shared" si="889"/>
        <v>#N/A</v>
      </c>
      <c r="Y5700" s="75" t="e">
        <f t="shared" ref="Y5700:Y5763" si="897">IF(ISBLANK(D5700)=FALSE,_xlfn.NORM.S.DIST(F5700,TRUE),NA())</f>
        <v>#N/A</v>
      </c>
    </row>
    <row r="5701" spans="2:25" ht="12.75" x14ac:dyDescent="0.2">
      <c r="B5701" s="72" t="str">
        <f t="shared" si="893"/>
        <v/>
      </c>
      <c r="C5701" s="58"/>
      <c r="D5701" s="67"/>
      <c r="E5701" s="71" t="str">
        <f t="shared" si="894"/>
        <v/>
      </c>
      <c r="F5701" s="71" t="str">
        <f t="shared" si="890"/>
        <v/>
      </c>
      <c r="G5701" s="72" t="str">
        <f t="shared" ref="G5701:G5764" si="898">IF(ISBLANK(D5701)=FALSE,G5700+1/$M$6,"")</f>
        <v/>
      </c>
      <c r="H5701" s="68" t="str">
        <f t="shared" si="895"/>
        <v/>
      </c>
      <c r="I5701" s="69" t="str">
        <f t="shared" si="891"/>
        <v/>
      </c>
      <c r="J5701" s="70" t="str">
        <f t="shared" si="892"/>
        <v/>
      </c>
      <c r="W5701" s="75" t="e">
        <f t="shared" si="896"/>
        <v>#N/A</v>
      </c>
      <c r="X5701" s="75" t="e">
        <f t="shared" ref="X5701:X5764" si="899">IF(ISBLANK(D5701)=FALSE,X5700+1/$M$6,NA())</f>
        <v>#N/A</v>
      </c>
      <c r="Y5701" s="75" t="e">
        <f t="shared" si="897"/>
        <v>#N/A</v>
      </c>
    </row>
    <row r="5702" spans="2:25" ht="12.75" x14ac:dyDescent="0.2">
      <c r="B5702" s="72" t="str">
        <f t="shared" si="893"/>
        <v/>
      </c>
      <c r="C5702" s="58"/>
      <c r="D5702" s="67"/>
      <c r="E5702" s="71" t="str">
        <f t="shared" si="894"/>
        <v/>
      </c>
      <c r="F5702" s="71" t="str">
        <f t="shared" si="890"/>
        <v/>
      </c>
      <c r="G5702" s="72" t="str">
        <f t="shared" si="898"/>
        <v/>
      </c>
      <c r="H5702" s="68" t="str">
        <f t="shared" si="895"/>
        <v/>
      </c>
      <c r="I5702" s="69" t="str">
        <f t="shared" si="891"/>
        <v/>
      </c>
      <c r="J5702" s="70" t="str">
        <f t="shared" si="892"/>
        <v/>
      </c>
      <c r="W5702" s="75" t="e">
        <f t="shared" si="896"/>
        <v>#N/A</v>
      </c>
      <c r="X5702" s="75" t="e">
        <f t="shared" si="899"/>
        <v>#N/A</v>
      </c>
      <c r="Y5702" s="75" t="e">
        <f t="shared" si="897"/>
        <v>#N/A</v>
      </c>
    </row>
    <row r="5703" spans="2:25" ht="12.75" x14ac:dyDescent="0.2">
      <c r="B5703" s="72" t="str">
        <f t="shared" si="893"/>
        <v/>
      </c>
      <c r="C5703" s="58"/>
      <c r="D5703" s="67"/>
      <c r="E5703" s="71" t="str">
        <f t="shared" si="894"/>
        <v/>
      </c>
      <c r="F5703" s="71" t="str">
        <f t="shared" si="890"/>
        <v/>
      </c>
      <c r="G5703" s="72" t="str">
        <f t="shared" si="898"/>
        <v/>
      </c>
      <c r="H5703" s="68" t="str">
        <f t="shared" si="895"/>
        <v/>
      </c>
      <c r="I5703" s="69" t="str">
        <f t="shared" si="891"/>
        <v/>
      </c>
      <c r="J5703" s="70" t="str">
        <f t="shared" si="892"/>
        <v/>
      </c>
      <c r="W5703" s="75" t="e">
        <f t="shared" si="896"/>
        <v>#N/A</v>
      </c>
      <c r="X5703" s="75" t="e">
        <f t="shared" si="899"/>
        <v>#N/A</v>
      </c>
      <c r="Y5703" s="75" t="e">
        <f t="shared" si="897"/>
        <v>#N/A</v>
      </c>
    </row>
    <row r="5704" spans="2:25" ht="12.75" x14ac:dyDescent="0.2">
      <c r="B5704" s="72" t="str">
        <f t="shared" si="893"/>
        <v/>
      </c>
      <c r="C5704" s="58"/>
      <c r="D5704" s="67"/>
      <c r="E5704" s="71" t="str">
        <f t="shared" si="894"/>
        <v/>
      </c>
      <c r="F5704" s="71" t="str">
        <f t="shared" si="890"/>
        <v/>
      </c>
      <c r="G5704" s="72" t="str">
        <f t="shared" si="898"/>
        <v/>
      </c>
      <c r="H5704" s="68" t="str">
        <f t="shared" si="895"/>
        <v/>
      </c>
      <c r="I5704" s="69" t="str">
        <f t="shared" si="891"/>
        <v/>
      </c>
      <c r="J5704" s="70" t="str">
        <f t="shared" si="892"/>
        <v/>
      </c>
      <c r="W5704" s="75" t="e">
        <f t="shared" si="896"/>
        <v>#N/A</v>
      </c>
      <c r="X5704" s="75" t="e">
        <f t="shared" si="899"/>
        <v>#N/A</v>
      </c>
      <c r="Y5704" s="75" t="e">
        <f t="shared" si="897"/>
        <v>#N/A</v>
      </c>
    </row>
    <row r="5705" spans="2:25" ht="12.75" x14ac:dyDescent="0.2">
      <c r="B5705" s="72" t="str">
        <f t="shared" si="893"/>
        <v/>
      </c>
      <c r="C5705" s="58"/>
      <c r="D5705" s="67"/>
      <c r="E5705" s="71" t="str">
        <f t="shared" si="894"/>
        <v/>
      </c>
      <c r="F5705" s="71" t="str">
        <f t="shared" si="890"/>
        <v/>
      </c>
      <c r="G5705" s="72" t="str">
        <f t="shared" si="898"/>
        <v/>
      </c>
      <c r="H5705" s="68" t="str">
        <f t="shared" si="895"/>
        <v/>
      </c>
      <c r="I5705" s="69" t="str">
        <f t="shared" si="891"/>
        <v/>
      </c>
      <c r="J5705" s="70" t="str">
        <f t="shared" si="892"/>
        <v/>
      </c>
      <c r="W5705" s="75" t="e">
        <f t="shared" si="896"/>
        <v>#N/A</v>
      </c>
      <c r="X5705" s="75" t="e">
        <f t="shared" si="899"/>
        <v>#N/A</v>
      </c>
      <c r="Y5705" s="75" t="e">
        <f t="shared" si="897"/>
        <v>#N/A</v>
      </c>
    </row>
    <row r="5706" spans="2:25" ht="12.75" x14ac:dyDescent="0.2">
      <c r="B5706" s="72" t="str">
        <f t="shared" si="893"/>
        <v/>
      </c>
      <c r="C5706" s="58"/>
      <c r="D5706" s="67"/>
      <c r="E5706" s="71" t="str">
        <f t="shared" si="894"/>
        <v/>
      </c>
      <c r="F5706" s="71" t="str">
        <f t="shared" si="890"/>
        <v/>
      </c>
      <c r="G5706" s="72" t="str">
        <f t="shared" si="898"/>
        <v/>
      </c>
      <c r="H5706" s="68" t="str">
        <f t="shared" si="895"/>
        <v/>
      </c>
      <c r="I5706" s="69" t="str">
        <f t="shared" si="891"/>
        <v/>
      </c>
      <c r="J5706" s="70" t="str">
        <f t="shared" si="892"/>
        <v/>
      </c>
      <c r="W5706" s="75" t="e">
        <f t="shared" si="896"/>
        <v>#N/A</v>
      </c>
      <c r="X5706" s="75" t="e">
        <f t="shared" si="899"/>
        <v>#N/A</v>
      </c>
      <c r="Y5706" s="75" t="e">
        <f t="shared" si="897"/>
        <v>#N/A</v>
      </c>
    </row>
    <row r="5707" spans="2:25" ht="12.75" x14ac:dyDescent="0.2">
      <c r="B5707" s="72" t="str">
        <f t="shared" si="893"/>
        <v/>
      </c>
      <c r="C5707" s="58"/>
      <c r="D5707" s="67"/>
      <c r="E5707" s="71" t="str">
        <f t="shared" si="894"/>
        <v/>
      </c>
      <c r="F5707" s="71" t="str">
        <f t="shared" si="890"/>
        <v/>
      </c>
      <c r="G5707" s="72" t="str">
        <f t="shared" si="898"/>
        <v/>
      </c>
      <c r="H5707" s="68" t="str">
        <f t="shared" si="895"/>
        <v/>
      </c>
      <c r="I5707" s="69" t="str">
        <f t="shared" si="891"/>
        <v/>
      </c>
      <c r="J5707" s="70" t="str">
        <f t="shared" si="892"/>
        <v/>
      </c>
      <c r="W5707" s="75" t="e">
        <f t="shared" si="896"/>
        <v>#N/A</v>
      </c>
      <c r="X5707" s="75" t="e">
        <f t="shared" si="899"/>
        <v>#N/A</v>
      </c>
      <c r="Y5707" s="75" t="e">
        <f t="shared" si="897"/>
        <v>#N/A</v>
      </c>
    </row>
    <row r="5708" spans="2:25" ht="12.75" x14ac:dyDescent="0.2">
      <c r="B5708" s="72" t="str">
        <f t="shared" si="893"/>
        <v/>
      </c>
      <c r="C5708" s="58"/>
      <c r="D5708" s="67"/>
      <c r="E5708" s="71" t="str">
        <f t="shared" si="894"/>
        <v/>
      </c>
      <c r="F5708" s="71" t="str">
        <f t="shared" si="890"/>
        <v/>
      </c>
      <c r="G5708" s="72" t="str">
        <f t="shared" si="898"/>
        <v/>
      </c>
      <c r="H5708" s="68" t="str">
        <f t="shared" si="895"/>
        <v/>
      </c>
      <c r="I5708" s="69" t="str">
        <f t="shared" si="891"/>
        <v/>
      </c>
      <c r="J5708" s="70" t="str">
        <f t="shared" si="892"/>
        <v/>
      </c>
      <c r="W5708" s="75" t="e">
        <f t="shared" si="896"/>
        <v>#N/A</v>
      </c>
      <c r="X5708" s="75" t="e">
        <f t="shared" si="899"/>
        <v>#N/A</v>
      </c>
      <c r="Y5708" s="75" t="e">
        <f t="shared" si="897"/>
        <v>#N/A</v>
      </c>
    </row>
    <row r="5709" spans="2:25" ht="12.75" x14ac:dyDescent="0.2">
      <c r="B5709" s="72" t="str">
        <f t="shared" si="893"/>
        <v/>
      </c>
      <c r="C5709" s="58"/>
      <c r="D5709" s="67"/>
      <c r="E5709" s="71" t="str">
        <f t="shared" si="894"/>
        <v/>
      </c>
      <c r="F5709" s="71" t="str">
        <f t="shared" si="890"/>
        <v/>
      </c>
      <c r="G5709" s="72" t="str">
        <f t="shared" si="898"/>
        <v/>
      </c>
      <c r="H5709" s="68" t="str">
        <f t="shared" si="895"/>
        <v/>
      </c>
      <c r="I5709" s="69" t="str">
        <f t="shared" si="891"/>
        <v/>
      </c>
      <c r="J5709" s="70" t="str">
        <f t="shared" si="892"/>
        <v/>
      </c>
      <c r="W5709" s="75" t="e">
        <f t="shared" si="896"/>
        <v>#N/A</v>
      </c>
      <c r="X5709" s="75" t="e">
        <f t="shared" si="899"/>
        <v>#N/A</v>
      </c>
      <c r="Y5709" s="75" t="e">
        <f t="shared" si="897"/>
        <v>#N/A</v>
      </c>
    </row>
    <row r="5710" spans="2:25" ht="12.75" x14ac:dyDescent="0.2">
      <c r="B5710" s="72" t="str">
        <f t="shared" si="893"/>
        <v/>
      </c>
      <c r="C5710" s="58"/>
      <c r="D5710" s="67"/>
      <c r="E5710" s="71" t="str">
        <f t="shared" si="894"/>
        <v/>
      </c>
      <c r="F5710" s="71" t="str">
        <f t="shared" ref="F5710:F5773" si="900">IF(D5710,STANDARDIZE(E5710,$M$11,$M$12),"")</f>
        <v/>
      </c>
      <c r="G5710" s="72" t="str">
        <f t="shared" si="898"/>
        <v/>
      </c>
      <c r="H5710" s="68" t="str">
        <f t="shared" si="895"/>
        <v/>
      </c>
      <c r="I5710" s="69" t="str">
        <f t="shared" si="891"/>
        <v/>
      </c>
      <c r="J5710" s="70" t="str">
        <f t="shared" si="892"/>
        <v/>
      </c>
      <c r="W5710" s="75" t="e">
        <f t="shared" si="896"/>
        <v>#N/A</v>
      </c>
      <c r="X5710" s="75" t="e">
        <f t="shared" si="899"/>
        <v>#N/A</v>
      </c>
      <c r="Y5710" s="75" t="e">
        <f t="shared" si="897"/>
        <v>#N/A</v>
      </c>
    </row>
    <row r="5711" spans="2:25" ht="12.75" x14ac:dyDescent="0.2">
      <c r="B5711" s="72" t="str">
        <f t="shared" si="893"/>
        <v/>
      </c>
      <c r="C5711" s="58"/>
      <c r="D5711" s="67"/>
      <c r="E5711" s="71" t="str">
        <f t="shared" si="894"/>
        <v/>
      </c>
      <c r="F5711" s="71" t="str">
        <f t="shared" si="900"/>
        <v/>
      </c>
      <c r="G5711" s="72" t="str">
        <f t="shared" si="898"/>
        <v/>
      </c>
      <c r="H5711" s="68" t="str">
        <f t="shared" si="895"/>
        <v/>
      </c>
      <c r="I5711" s="69" t="str">
        <f t="shared" si="891"/>
        <v/>
      </c>
      <c r="J5711" s="70" t="str">
        <f t="shared" si="892"/>
        <v/>
      </c>
      <c r="W5711" s="75" t="e">
        <f t="shared" si="896"/>
        <v>#N/A</v>
      </c>
      <c r="X5711" s="75" t="e">
        <f t="shared" si="899"/>
        <v>#N/A</v>
      </c>
      <c r="Y5711" s="75" t="e">
        <f t="shared" si="897"/>
        <v>#N/A</v>
      </c>
    </row>
    <row r="5712" spans="2:25" ht="12.75" x14ac:dyDescent="0.2">
      <c r="B5712" s="72" t="str">
        <f t="shared" si="893"/>
        <v/>
      </c>
      <c r="C5712" s="58"/>
      <c r="D5712" s="67"/>
      <c r="E5712" s="71" t="str">
        <f t="shared" si="894"/>
        <v/>
      </c>
      <c r="F5712" s="71" t="str">
        <f t="shared" si="900"/>
        <v/>
      </c>
      <c r="G5712" s="72" t="str">
        <f t="shared" si="898"/>
        <v/>
      </c>
      <c r="H5712" s="68" t="str">
        <f t="shared" si="895"/>
        <v/>
      </c>
      <c r="I5712" s="69" t="str">
        <f t="shared" si="891"/>
        <v/>
      </c>
      <c r="J5712" s="70" t="str">
        <f t="shared" si="892"/>
        <v/>
      </c>
      <c r="W5712" s="75" t="e">
        <f t="shared" si="896"/>
        <v>#N/A</v>
      </c>
      <c r="X5712" s="75" t="e">
        <f t="shared" si="899"/>
        <v>#N/A</v>
      </c>
      <c r="Y5712" s="75" t="e">
        <f t="shared" si="897"/>
        <v>#N/A</v>
      </c>
    </row>
    <row r="5713" spans="2:25" ht="12.75" x14ac:dyDescent="0.2">
      <c r="B5713" s="72" t="str">
        <f t="shared" si="893"/>
        <v/>
      </c>
      <c r="C5713" s="58"/>
      <c r="D5713" s="67"/>
      <c r="E5713" s="71" t="str">
        <f t="shared" si="894"/>
        <v/>
      </c>
      <c r="F5713" s="71" t="str">
        <f t="shared" si="900"/>
        <v/>
      </c>
      <c r="G5713" s="72" t="str">
        <f t="shared" si="898"/>
        <v/>
      </c>
      <c r="H5713" s="68" t="str">
        <f t="shared" si="895"/>
        <v/>
      </c>
      <c r="I5713" s="69" t="str">
        <f t="shared" si="891"/>
        <v/>
      </c>
      <c r="J5713" s="70" t="str">
        <f t="shared" si="892"/>
        <v/>
      </c>
      <c r="W5713" s="75" t="e">
        <f t="shared" si="896"/>
        <v>#N/A</v>
      </c>
      <c r="X5713" s="75" t="e">
        <f t="shared" si="899"/>
        <v>#N/A</v>
      </c>
      <c r="Y5713" s="75" t="e">
        <f t="shared" si="897"/>
        <v>#N/A</v>
      </c>
    </row>
    <row r="5714" spans="2:25" ht="12.75" x14ac:dyDescent="0.2">
      <c r="B5714" s="72" t="str">
        <f t="shared" si="893"/>
        <v/>
      </c>
      <c r="C5714" s="58"/>
      <c r="D5714" s="67"/>
      <c r="E5714" s="71" t="str">
        <f t="shared" si="894"/>
        <v/>
      </c>
      <c r="F5714" s="71" t="str">
        <f t="shared" si="900"/>
        <v/>
      </c>
      <c r="G5714" s="72" t="str">
        <f t="shared" si="898"/>
        <v/>
      </c>
      <c r="H5714" s="68" t="str">
        <f t="shared" si="895"/>
        <v/>
      </c>
      <c r="I5714" s="69" t="str">
        <f t="shared" si="891"/>
        <v/>
      </c>
      <c r="J5714" s="70" t="str">
        <f t="shared" si="892"/>
        <v/>
      </c>
      <c r="W5714" s="75" t="e">
        <f t="shared" si="896"/>
        <v>#N/A</v>
      </c>
      <c r="X5714" s="75" t="e">
        <f t="shared" si="899"/>
        <v>#N/A</v>
      </c>
      <c r="Y5714" s="75" t="e">
        <f t="shared" si="897"/>
        <v>#N/A</v>
      </c>
    </row>
    <row r="5715" spans="2:25" ht="12.75" x14ac:dyDescent="0.2">
      <c r="B5715" s="72" t="str">
        <f t="shared" si="893"/>
        <v/>
      </c>
      <c r="C5715" s="58"/>
      <c r="D5715" s="67"/>
      <c r="E5715" s="71" t="str">
        <f t="shared" si="894"/>
        <v/>
      </c>
      <c r="F5715" s="71" t="str">
        <f t="shared" si="900"/>
        <v/>
      </c>
      <c r="G5715" s="72" t="str">
        <f t="shared" si="898"/>
        <v/>
      </c>
      <c r="H5715" s="68" t="str">
        <f t="shared" si="895"/>
        <v/>
      </c>
      <c r="I5715" s="69" t="str">
        <f t="shared" si="891"/>
        <v/>
      </c>
      <c r="J5715" s="70" t="str">
        <f t="shared" si="892"/>
        <v/>
      </c>
      <c r="W5715" s="75" t="e">
        <f t="shared" si="896"/>
        <v>#N/A</v>
      </c>
      <c r="X5715" s="75" t="e">
        <f t="shared" si="899"/>
        <v>#N/A</v>
      </c>
      <c r="Y5715" s="75" t="e">
        <f t="shared" si="897"/>
        <v>#N/A</v>
      </c>
    </row>
    <row r="5716" spans="2:25" ht="12.75" x14ac:dyDescent="0.2">
      <c r="B5716" s="72" t="str">
        <f t="shared" si="893"/>
        <v/>
      </c>
      <c r="C5716" s="58"/>
      <c r="D5716" s="67"/>
      <c r="E5716" s="71" t="str">
        <f t="shared" si="894"/>
        <v/>
      </c>
      <c r="F5716" s="71" t="str">
        <f t="shared" si="900"/>
        <v/>
      </c>
      <c r="G5716" s="72" t="str">
        <f t="shared" si="898"/>
        <v/>
      </c>
      <c r="H5716" s="68" t="str">
        <f t="shared" si="895"/>
        <v/>
      </c>
      <c r="I5716" s="69" t="str">
        <f t="shared" si="891"/>
        <v/>
      </c>
      <c r="J5716" s="70" t="str">
        <f t="shared" si="892"/>
        <v/>
      </c>
      <c r="W5716" s="75" t="e">
        <f t="shared" si="896"/>
        <v>#N/A</v>
      </c>
      <c r="X5716" s="75" t="e">
        <f t="shared" si="899"/>
        <v>#N/A</v>
      </c>
      <c r="Y5716" s="75" t="e">
        <f t="shared" si="897"/>
        <v>#N/A</v>
      </c>
    </row>
    <row r="5717" spans="2:25" ht="12.75" x14ac:dyDescent="0.2">
      <c r="B5717" s="72" t="str">
        <f t="shared" si="893"/>
        <v/>
      </c>
      <c r="C5717" s="58"/>
      <c r="D5717" s="67"/>
      <c r="E5717" s="71" t="str">
        <f t="shared" si="894"/>
        <v/>
      </c>
      <c r="F5717" s="71" t="str">
        <f t="shared" si="900"/>
        <v/>
      </c>
      <c r="G5717" s="72" t="str">
        <f t="shared" si="898"/>
        <v/>
      </c>
      <c r="H5717" s="68" t="str">
        <f t="shared" si="895"/>
        <v/>
      </c>
      <c r="I5717" s="69" t="str">
        <f t="shared" si="891"/>
        <v/>
      </c>
      <c r="J5717" s="70" t="str">
        <f t="shared" si="892"/>
        <v/>
      </c>
      <c r="W5717" s="75" t="e">
        <f t="shared" si="896"/>
        <v>#N/A</v>
      </c>
      <c r="X5717" s="75" t="e">
        <f t="shared" si="899"/>
        <v>#N/A</v>
      </c>
      <c r="Y5717" s="75" t="e">
        <f t="shared" si="897"/>
        <v>#N/A</v>
      </c>
    </row>
    <row r="5718" spans="2:25" ht="12.75" x14ac:dyDescent="0.2">
      <c r="B5718" s="72" t="str">
        <f t="shared" si="893"/>
        <v/>
      </c>
      <c r="C5718" s="58"/>
      <c r="D5718" s="67"/>
      <c r="E5718" s="71" t="str">
        <f t="shared" si="894"/>
        <v/>
      </c>
      <c r="F5718" s="71" t="str">
        <f t="shared" si="900"/>
        <v/>
      </c>
      <c r="G5718" s="72" t="str">
        <f t="shared" si="898"/>
        <v/>
      </c>
      <c r="H5718" s="68" t="str">
        <f t="shared" si="895"/>
        <v/>
      </c>
      <c r="I5718" s="69" t="str">
        <f t="shared" si="891"/>
        <v/>
      </c>
      <c r="J5718" s="70" t="str">
        <f t="shared" si="892"/>
        <v/>
      </c>
      <c r="W5718" s="75" t="e">
        <f t="shared" si="896"/>
        <v>#N/A</v>
      </c>
      <c r="X5718" s="75" t="e">
        <f t="shared" si="899"/>
        <v>#N/A</v>
      </c>
      <c r="Y5718" s="75" t="e">
        <f t="shared" si="897"/>
        <v>#N/A</v>
      </c>
    </row>
    <row r="5719" spans="2:25" ht="12.75" x14ac:dyDescent="0.2">
      <c r="B5719" s="72" t="str">
        <f t="shared" si="893"/>
        <v/>
      </c>
      <c r="C5719" s="58"/>
      <c r="D5719" s="67"/>
      <c r="E5719" s="71" t="str">
        <f t="shared" si="894"/>
        <v/>
      </c>
      <c r="F5719" s="71" t="str">
        <f t="shared" si="900"/>
        <v/>
      </c>
      <c r="G5719" s="72" t="str">
        <f t="shared" si="898"/>
        <v/>
      </c>
      <c r="H5719" s="68" t="str">
        <f t="shared" si="895"/>
        <v/>
      </c>
      <c r="I5719" s="69" t="str">
        <f t="shared" si="891"/>
        <v/>
      </c>
      <c r="J5719" s="70" t="str">
        <f t="shared" si="892"/>
        <v/>
      </c>
      <c r="W5719" s="75" t="e">
        <f t="shared" si="896"/>
        <v>#N/A</v>
      </c>
      <c r="X5719" s="75" t="e">
        <f t="shared" si="899"/>
        <v>#N/A</v>
      </c>
      <c r="Y5719" s="75" t="e">
        <f t="shared" si="897"/>
        <v>#N/A</v>
      </c>
    </row>
    <row r="5720" spans="2:25" ht="12.75" x14ac:dyDescent="0.2">
      <c r="B5720" s="72" t="str">
        <f t="shared" si="893"/>
        <v/>
      </c>
      <c r="C5720" s="58"/>
      <c r="D5720" s="67"/>
      <c r="E5720" s="71" t="str">
        <f t="shared" si="894"/>
        <v/>
      </c>
      <c r="F5720" s="71" t="str">
        <f t="shared" si="900"/>
        <v/>
      </c>
      <c r="G5720" s="72" t="str">
        <f t="shared" si="898"/>
        <v/>
      </c>
      <c r="H5720" s="68" t="str">
        <f t="shared" si="895"/>
        <v/>
      </c>
      <c r="I5720" s="69" t="str">
        <f t="shared" si="891"/>
        <v/>
      </c>
      <c r="J5720" s="70" t="str">
        <f t="shared" si="892"/>
        <v/>
      </c>
      <c r="W5720" s="75" t="e">
        <f t="shared" si="896"/>
        <v>#N/A</v>
      </c>
      <c r="X5720" s="75" t="e">
        <f t="shared" si="899"/>
        <v>#N/A</v>
      </c>
      <c r="Y5720" s="75" t="e">
        <f t="shared" si="897"/>
        <v>#N/A</v>
      </c>
    </row>
    <row r="5721" spans="2:25" ht="12.75" x14ac:dyDescent="0.2">
      <c r="B5721" s="72" t="str">
        <f t="shared" si="893"/>
        <v/>
      </c>
      <c r="C5721" s="58"/>
      <c r="D5721" s="67"/>
      <c r="E5721" s="71" t="str">
        <f t="shared" si="894"/>
        <v/>
      </c>
      <c r="F5721" s="71" t="str">
        <f t="shared" si="900"/>
        <v/>
      </c>
      <c r="G5721" s="72" t="str">
        <f t="shared" si="898"/>
        <v/>
      </c>
      <c r="H5721" s="68" t="str">
        <f t="shared" si="895"/>
        <v/>
      </c>
      <c r="I5721" s="69" t="str">
        <f t="shared" si="891"/>
        <v/>
      </c>
      <c r="J5721" s="70" t="str">
        <f t="shared" si="892"/>
        <v/>
      </c>
      <c r="W5721" s="75" t="e">
        <f t="shared" si="896"/>
        <v>#N/A</v>
      </c>
      <c r="X5721" s="75" t="e">
        <f t="shared" si="899"/>
        <v>#N/A</v>
      </c>
      <c r="Y5721" s="75" t="e">
        <f t="shared" si="897"/>
        <v>#N/A</v>
      </c>
    </row>
    <row r="5722" spans="2:25" ht="12.75" x14ac:dyDescent="0.2">
      <c r="B5722" s="72" t="str">
        <f t="shared" si="893"/>
        <v/>
      </c>
      <c r="C5722" s="58"/>
      <c r="D5722" s="67"/>
      <c r="E5722" s="71" t="str">
        <f t="shared" si="894"/>
        <v/>
      </c>
      <c r="F5722" s="71" t="str">
        <f t="shared" si="900"/>
        <v/>
      </c>
      <c r="G5722" s="72" t="str">
        <f t="shared" si="898"/>
        <v/>
      </c>
      <c r="H5722" s="68" t="str">
        <f t="shared" si="895"/>
        <v/>
      </c>
      <c r="I5722" s="69" t="str">
        <f t="shared" si="891"/>
        <v/>
      </c>
      <c r="J5722" s="70" t="str">
        <f t="shared" si="892"/>
        <v/>
      </c>
      <c r="W5722" s="75" t="e">
        <f t="shared" si="896"/>
        <v>#N/A</v>
      </c>
      <c r="X5722" s="75" t="e">
        <f t="shared" si="899"/>
        <v>#N/A</v>
      </c>
      <c r="Y5722" s="75" t="e">
        <f t="shared" si="897"/>
        <v>#N/A</v>
      </c>
    </row>
    <row r="5723" spans="2:25" ht="12.75" x14ac:dyDescent="0.2">
      <c r="B5723" s="72" t="str">
        <f t="shared" si="893"/>
        <v/>
      </c>
      <c r="C5723" s="58"/>
      <c r="D5723" s="67"/>
      <c r="E5723" s="71" t="str">
        <f t="shared" si="894"/>
        <v/>
      </c>
      <c r="F5723" s="71" t="str">
        <f t="shared" si="900"/>
        <v/>
      </c>
      <c r="G5723" s="72" t="str">
        <f t="shared" si="898"/>
        <v/>
      </c>
      <c r="H5723" s="68" t="str">
        <f t="shared" si="895"/>
        <v/>
      </c>
      <c r="I5723" s="69" t="str">
        <f t="shared" si="891"/>
        <v/>
      </c>
      <c r="J5723" s="70" t="str">
        <f t="shared" si="892"/>
        <v/>
      </c>
      <c r="W5723" s="75" t="e">
        <f t="shared" si="896"/>
        <v>#N/A</v>
      </c>
      <c r="X5723" s="75" t="e">
        <f t="shared" si="899"/>
        <v>#N/A</v>
      </c>
      <c r="Y5723" s="75" t="e">
        <f t="shared" si="897"/>
        <v>#N/A</v>
      </c>
    </row>
    <row r="5724" spans="2:25" ht="12.75" x14ac:dyDescent="0.2">
      <c r="B5724" s="72" t="str">
        <f t="shared" si="893"/>
        <v/>
      </c>
      <c r="C5724" s="58"/>
      <c r="D5724" s="67"/>
      <c r="E5724" s="71" t="str">
        <f t="shared" si="894"/>
        <v/>
      </c>
      <c r="F5724" s="71" t="str">
        <f t="shared" si="900"/>
        <v/>
      </c>
      <c r="G5724" s="72" t="str">
        <f t="shared" si="898"/>
        <v/>
      </c>
      <c r="H5724" s="68" t="str">
        <f t="shared" si="895"/>
        <v/>
      </c>
      <c r="I5724" s="69" t="str">
        <f t="shared" si="891"/>
        <v/>
      </c>
      <c r="J5724" s="70" t="str">
        <f t="shared" si="892"/>
        <v/>
      </c>
      <c r="W5724" s="75" t="e">
        <f t="shared" si="896"/>
        <v>#N/A</v>
      </c>
      <c r="X5724" s="75" t="e">
        <f t="shared" si="899"/>
        <v>#N/A</v>
      </c>
      <c r="Y5724" s="75" t="e">
        <f t="shared" si="897"/>
        <v>#N/A</v>
      </c>
    </row>
    <row r="5725" spans="2:25" ht="12.75" x14ac:dyDescent="0.2">
      <c r="B5725" s="72" t="str">
        <f t="shared" si="893"/>
        <v/>
      </c>
      <c r="C5725" s="58"/>
      <c r="D5725" s="67"/>
      <c r="E5725" s="71" t="str">
        <f t="shared" si="894"/>
        <v/>
      </c>
      <c r="F5725" s="71" t="str">
        <f t="shared" si="900"/>
        <v/>
      </c>
      <c r="G5725" s="72" t="str">
        <f t="shared" si="898"/>
        <v/>
      </c>
      <c r="H5725" s="68" t="str">
        <f t="shared" si="895"/>
        <v/>
      </c>
      <c r="I5725" s="69" t="str">
        <f t="shared" si="891"/>
        <v/>
      </c>
      <c r="J5725" s="70" t="str">
        <f t="shared" si="892"/>
        <v/>
      </c>
      <c r="W5725" s="75" t="e">
        <f t="shared" si="896"/>
        <v>#N/A</v>
      </c>
      <c r="X5725" s="75" t="e">
        <f t="shared" si="899"/>
        <v>#N/A</v>
      </c>
      <c r="Y5725" s="75" t="e">
        <f t="shared" si="897"/>
        <v>#N/A</v>
      </c>
    </row>
    <row r="5726" spans="2:25" ht="12.75" x14ac:dyDescent="0.2">
      <c r="B5726" s="72" t="str">
        <f t="shared" si="893"/>
        <v/>
      </c>
      <c r="C5726" s="58"/>
      <c r="D5726" s="67"/>
      <c r="E5726" s="71" t="str">
        <f t="shared" si="894"/>
        <v/>
      </c>
      <c r="F5726" s="71" t="str">
        <f t="shared" si="900"/>
        <v/>
      </c>
      <c r="G5726" s="72" t="str">
        <f t="shared" si="898"/>
        <v/>
      </c>
      <c r="H5726" s="68" t="str">
        <f t="shared" si="895"/>
        <v/>
      </c>
      <c r="I5726" s="69" t="str">
        <f t="shared" si="891"/>
        <v/>
      </c>
      <c r="J5726" s="70" t="str">
        <f t="shared" si="892"/>
        <v/>
      </c>
      <c r="W5726" s="75" t="e">
        <f t="shared" si="896"/>
        <v>#N/A</v>
      </c>
      <c r="X5726" s="75" t="e">
        <f t="shared" si="899"/>
        <v>#N/A</v>
      </c>
      <c r="Y5726" s="75" t="e">
        <f t="shared" si="897"/>
        <v>#N/A</v>
      </c>
    </row>
    <row r="5727" spans="2:25" ht="12.75" x14ac:dyDescent="0.2">
      <c r="B5727" s="72" t="str">
        <f t="shared" si="893"/>
        <v/>
      </c>
      <c r="C5727" s="58"/>
      <c r="D5727" s="67"/>
      <c r="E5727" s="71" t="str">
        <f t="shared" si="894"/>
        <v/>
      </c>
      <c r="F5727" s="71" t="str">
        <f t="shared" si="900"/>
        <v/>
      </c>
      <c r="G5727" s="72" t="str">
        <f t="shared" si="898"/>
        <v/>
      </c>
      <c r="H5727" s="68" t="str">
        <f t="shared" si="895"/>
        <v/>
      </c>
      <c r="I5727" s="69" t="str">
        <f t="shared" si="891"/>
        <v/>
      </c>
      <c r="J5727" s="70" t="str">
        <f t="shared" si="892"/>
        <v/>
      </c>
      <c r="W5727" s="75" t="e">
        <f t="shared" si="896"/>
        <v>#N/A</v>
      </c>
      <c r="X5727" s="75" t="e">
        <f t="shared" si="899"/>
        <v>#N/A</v>
      </c>
      <c r="Y5727" s="75" t="e">
        <f t="shared" si="897"/>
        <v>#N/A</v>
      </c>
    </row>
    <row r="5728" spans="2:25" ht="12.75" x14ac:dyDescent="0.2">
      <c r="B5728" s="72" t="str">
        <f t="shared" si="893"/>
        <v/>
      </c>
      <c r="C5728" s="58"/>
      <c r="D5728" s="67"/>
      <c r="E5728" s="71" t="str">
        <f t="shared" si="894"/>
        <v/>
      </c>
      <c r="F5728" s="71" t="str">
        <f t="shared" si="900"/>
        <v/>
      </c>
      <c r="G5728" s="72" t="str">
        <f t="shared" si="898"/>
        <v/>
      </c>
      <c r="H5728" s="68" t="str">
        <f t="shared" si="895"/>
        <v/>
      </c>
      <c r="I5728" s="69" t="str">
        <f t="shared" si="891"/>
        <v/>
      </c>
      <c r="J5728" s="70" t="str">
        <f t="shared" si="892"/>
        <v/>
      </c>
      <c r="W5728" s="75" t="e">
        <f t="shared" si="896"/>
        <v>#N/A</v>
      </c>
      <c r="X5728" s="75" t="e">
        <f t="shared" si="899"/>
        <v>#N/A</v>
      </c>
      <c r="Y5728" s="75" t="e">
        <f t="shared" si="897"/>
        <v>#N/A</v>
      </c>
    </row>
    <row r="5729" spans="2:25" ht="12.75" x14ac:dyDescent="0.2">
      <c r="B5729" s="72" t="str">
        <f t="shared" si="893"/>
        <v/>
      </c>
      <c r="C5729" s="58"/>
      <c r="D5729" s="67"/>
      <c r="E5729" s="71" t="str">
        <f t="shared" si="894"/>
        <v/>
      </c>
      <c r="F5729" s="71" t="str">
        <f t="shared" si="900"/>
        <v/>
      </c>
      <c r="G5729" s="72" t="str">
        <f t="shared" si="898"/>
        <v/>
      </c>
      <c r="H5729" s="68" t="str">
        <f t="shared" si="895"/>
        <v/>
      </c>
      <c r="I5729" s="69" t="str">
        <f t="shared" si="891"/>
        <v/>
      </c>
      <c r="J5729" s="70" t="str">
        <f t="shared" si="892"/>
        <v/>
      </c>
      <c r="W5729" s="75" t="e">
        <f t="shared" si="896"/>
        <v>#N/A</v>
      </c>
      <c r="X5729" s="75" t="e">
        <f t="shared" si="899"/>
        <v>#N/A</v>
      </c>
      <c r="Y5729" s="75" t="e">
        <f t="shared" si="897"/>
        <v>#N/A</v>
      </c>
    </row>
    <row r="5730" spans="2:25" ht="12.75" x14ac:dyDescent="0.2">
      <c r="B5730" s="72" t="str">
        <f t="shared" si="893"/>
        <v/>
      </c>
      <c r="C5730" s="58"/>
      <c r="D5730" s="67"/>
      <c r="E5730" s="71" t="str">
        <f t="shared" si="894"/>
        <v/>
      </c>
      <c r="F5730" s="71" t="str">
        <f t="shared" si="900"/>
        <v/>
      </c>
      <c r="G5730" s="72" t="str">
        <f t="shared" si="898"/>
        <v/>
      </c>
      <c r="H5730" s="68" t="str">
        <f t="shared" si="895"/>
        <v/>
      </c>
      <c r="I5730" s="69" t="str">
        <f t="shared" si="891"/>
        <v/>
      </c>
      <c r="J5730" s="70" t="str">
        <f t="shared" si="892"/>
        <v/>
      </c>
      <c r="W5730" s="75" t="e">
        <f t="shared" si="896"/>
        <v>#N/A</v>
      </c>
      <c r="X5730" s="75" t="e">
        <f t="shared" si="899"/>
        <v>#N/A</v>
      </c>
      <c r="Y5730" s="75" t="e">
        <f t="shared" si="897"/>
        <v>#N/A</v>
      </c>
    </row>
    <row r="5731" spans="2:25" ht="12.75" x14ac:dyDescent="0.2">
      <c r="B5731" s="72" t="str">
        <f t="shared" si="893"/>
        <v/>
      </c>
      <c r="C5731" s="58"/>
      <c r="D5731" s="67"/>
      <c r="E5731" s="71" t="str">
        <f t="shared" si="894"/>
        <v/>
      </c>
      <c r="F5731" s="71" t="str">
        <f t="shared" si="900"/>
        <v/>
      </c>
      <c r="G5731" s="72" t="str">
        <f t="shared" si="898"/>
        <v/>
      </c>
      <c r="H5731" s="68" t="str">
        <f t="shared" si="895"/>
        <v/>
      </c>
      <c r="I5731" s="69" t="str">
        <f t="shared" si="891"/>
        <v/>
      </c>
      <c r="J5731" s="70" t="str">
        <f t="shared" si="892"/>
        <v/>
      </c>
      <c r="W5731" s="75" t="e">
        <f t="shared" si="896"/>
        <v>#N/A</v>
      </c>
      <c r="X5731" s="75" t="e">
        <f t="shared" si="899"/>
        <v>#N/A</v>
      </c>
      <c r="Y5731" s="75" t="e">
        <f t="shared" si="897"/>
        <v>#N/A</v>
      </c>
    </row>
    <row r="5732" spans="2:25" ht="12.75" x14ac:dyDescent="0.2">
      <c r="B5732" s="72" t="str">
        <f t="shared" si="893"/>
        <v/>
      </c>
      <c r="C5732" s="58"/>
      <c r="D5732" s="67"/>
      <c r="E5732" s="71" t="str">
        <f t="shared" si="894"/>
        <v/>
      </c>
      <c r="F5732" s="71" t="str">
        <f t="shared" si="900"/>
        <v/>
      </c>
      <c r="G5732" s="72" t="str">
        <f t="shared" si="898"/>
        <v/>
      </c>
      <c r="H5732" s="68" t="str">
        <f t="shared" si="895"/>
        <v/>
      </c>
      <c r="I5732" s="69" t="str">
        <f t="shared" si="891"/>
        <v/>
      </c>
      <c r="J5732" s="70" t="str">
        <f t="shared" si="892"/>
        <v/>
      </c>
      <c r="W5732" s="75" t="e">
        <f t="shared" si="896"/>
        <v>#N/A</v>
      </c>
      <c r="X5732" s="75" t="e">
        <f t="shared" si="899"/>
        <v>#N/A</v>
      </c>
      <c r="Y5732" s="75" t="e">
        <f t="shared" si="897"/>
        <v>#N/A</v>
      </c>
    </row>
    <row r="5733" spans="2:25" ht="12.75" x14ac:dyDescent="0.2">
      <c r="B5733" s="72" t="str">
        <f t="shared" si="893"/>
        <v/>
      </c>
      <c r="C5733" s="58"/>
      <c r="D5733" s="67"/>
      <c r="E5733" s="71" t="str">
        <f t="shared" si="894"/>
        <v/>
      </c>
      <c r="F5733" s="71" t="str">
        <f t="shared" si="900"/>
        <v/>
      </c>
      <c r="G5733" s="72" t="str">
        <f t="shared" si="898"/>
        <v/>
      </c>
      <c r="H5733" s="68" t="str">
        <f t="shared" si="895"/>
        <v/>
      </c>
      <c r="I5733" s="69" t="str">
        <f t="shared" si="891"/>
        <v/>
      </c>
      <c r="J5733" s="70" t="str">
        <f t="shared" si="892"/>
        <v/>
      </c>
      <c r="W5733" s="75" t="e">
        <f t="shared" si="896"/>
        <v>#N/A</v>
      </c>
      <c r="X5733" s="75" t="e">
        <f t="shared" si="899"/>
        <v>#N/A</v>
      </c>
      <c r="Y5733" s="75" t="e">
        <f t="shared" si="897"/>
        <v>#N/A</v>
      </c>
    </row>
    <row r="5734" spans="2:25" ht="12.75" x14ac:dyDescent="0.2">
      <c r="B5734" s="72" t="str">
        <f t="shared" si="893"/>
        <v/>
      </c>
      <c r="C5734" s="58"/>
      <c r="D5734" s="67"/>
      <c r="E5734" s="71" t="str">
        <f t="shared" si="894"/>
        <v/>
      </c>
      <c r="F5734" s="71" t="str">
        <f t="shared" si="900"/>
        <v/>
      </c>
      <c r="G5734" s="72" t="str">
        <f t="shared" si="898"/>
        <v/>
      </c>
      <c r="H5734" s="68" t="str">
        <f t="shared" si="895"/>
        <v/>
      </c>
      <c r="I5734" s="69" t="str">
        <f t="shared" si="891"/>
        <v/>
      </c>
      <c r="J5734" s="70" t="str">
        <f t="shared" si="892"/>
        <v/>
      </c>
      <c r="W5734" s="75" t="e">
        <f t="shared" si="896"/>
        <v>#N/A</v>
      </c>
      <c r="X5734" s="75" t="e">
        <f t="shared" si="899"/>
        <v>#N/A</v>
      </c>
      <c r="Y5734" s="75" t="e">
        <f t="shared" si="897"/>
        <v>#N/A</v>
      </c>
    </row>
    <row r="5735" spans="2:25" ht="12.75" x14ac:dyDescent="0.2">
      <c r="B5735" s="72" t="str">
        <f t="shared" si="893"/>
        <v/>
      </c>
      <c r="C5735" s="58"/>
      <c r="D5735" s="67"/>
      <c r="E5735" s="71" t="str">
        <f t="shared" si="894"/>
        <v/>
      </c>
      <c r="F5735" s="71" t="str">
        <f t="shared" si="900"/>
        <v/>
      </c>
      <c r="G5735" s="72" t="str">
        <f t="shared" si="898"/>
        <v/>
      </c>
      <c r="H5735" s="68" t="str">
        <f t="shared" si="895"/>
        <v/>
      </c>
      <c r="I5735" s="69" t="str">
        <f t="shared" si="891"/>
        <v/>
      </c>
      <c r="J5735" s="70" t="str">
        <f t="shared" si="892"/>
        <v/>
      </c>
      <c r="W5735" s="75" t="e">
        <f t="shared" si="896"/>
        <v>#N/A</v>
      </c>
      <c r="X5735" s="75" t="e">
        <f t="shared" si="899"/>
        <v>#N/A</v>
      </c>
      <c r="Y5735" s="75" t="e">
        <f t="shared" si="897"/>
        <v>#N/A</v>
      </c>
    </row>
    <row r="5736" spans="2:25" ht="12.75" x14ac:dyDescent="0.2">
      <c r="B5736" s="72" t="str">
        <f t="shared" si="893"/>
        <v/>
      </c>
      <c r="C5736" s="58"/>
      <c r="D5736" s="67"/>
      <c r="E5736" s="71" t="str">
        <f t="shared" si="894"/>
        <v/>
      </c>
      <c r="F5736" s="71" t="str">
        <f t="shared" si="900"/>
        <v/>
      </c>
      <c r="G5736" s="72" t="str">
        <f t="shared" si="898"/>
        <v/>
      </c>
      <c r="H5736" s="68" t="str">
        <f t="shared" si="895"/>
        <v/>
      </c>
      <c r="I5736" s="69" t="str">
        <f t="shared" si="891"/>
        <v/>
      </c>
      <c r="J5736" s="70" t="str">
        <f t="shared" si="892"/>
        <v/>
      </c>
      <c r="W5736" s="75" t="e">
        <f t="shared" si="896"/>
        <v>#N/A</v>
      </c>
      <c r="X5736" s="75" t="e">
        <f t="shared" si="899"/>
        <v>#N/A</v>
      </c>
      <c r="Y5736" s="75" t="e">
        <f t="shared" si="897"/>
        <v>#N/A</v>
      </c>
    </row>
    <row r="5737" spans="2:25" ht="12.75" x14ac:dyDescent="0.2">
      <c r="B5737" s="72" t="str">
        <f t="shared" si="893"/>
        <v/>
      </c>
      <c r="C5737" s="58"/>
      <c r="D5737" s="67"/>
      <c r="E5737" s="71" t="str">
        <f t="shared" si="894"/>
        <v/>
      </c>
      <c r="F5737" s="71" t="str">
        <f t="shared" si="900"/>
        <v/>
      </c>
      <c r="G5737" s="72" t="str">
        <f t="shared" si="898"/>
        <v/>
      </c>
      <c r="H5737" s="68" t="str">
        <f t="shared" si="895"/>
        <v/>
      </c>
      <c r="I5737" s="69" t="str">
        <f t="shared" si="891"/>
        <v/>
      </c>
      <c r="J5737" s="70" t="str">
        <f t="shared" si="892"/>
        <v/>
      </c>
      <c r="W5737" s="75" t="e">
        <f t="shared" si="896"/>
        <v>#N/A</v>
      </c>
      <c r="X5737" s="75" t="e">
        <f t="shared" si="899"/>
        <v>#N/A</v>
      </c>
      <c r="Y5737" s="75" t="e">
        <f t="shared" si="897"/>
        <v>#N/A</v>
      </c>
    </row>
    <row r="5738" spans="2:25" ht="12.75" x14ac:dyDescent="0.2">
      <c r="B5738" s="72" t="str">
        <f t="shared" si="893"/>
        <v/>
      </c>
      <c r="C5738" s="58"/>
      <c r="D5738" s="67"/>
      <c r="E5738" s="71" t="str">
        <f t="shared" si="894"/>
        <v/>
      </c>
      <c r="F5738" s="71" t="str">
        <f t="shared" si="900"/>
        <v/>
      </c>
      <c r="G5738" s="72" t="str">
        <f t="shared" si="898"/>
        <v/>
      </c>
      <c r="H5738" s="68" t="str">
        <f t="shared" si="895"/>
        <v/>
      </c>
      <c r="I5738" s="69" t="str">
        <f t="shared" si="891"/>
        <v/>
      </c>
      <c r="J5738" s="70" t="str">
        <f t="shared" si="892"/>
        <v/>
      </c>
      <c r="W5738" s="75" t="e">
        <f t="shared" si="896"/>
        <v>#N/A</v>
      </c>
      <c r="X5738" s="75" t="e">
        <f t="shared" si="899"/>
        <v>#N/A</v>
      </c>
      <c r="Y5738" s="75" t="e">
        <f t="shared" si="897"/>
        <v>#N/A</v>
      </c>
    </row>
    <row r="5739" spans="2:25" ht="12.75" x14ac:dyDescent="0.2">
      <c r="B5739" s="72" t="str">
        <f t="shared" si="893"/>
        <v/>
      </c>
      <c r="C5739" s="58"/>
      <c r="D5739" s="67"/>
      <c r="E5739" s="71" t="str">
        <f t="shared" si="894"/>
        <v/>
      </c>
      <c r="F5739" s="71" t="str">
        <f t="shared" si="900"/>
        <v/>
      </c>
      <c r="G5739" s="72" t="str">
        <f t="shared" si="898"/>
        <v/>
      </c>
      <c r="H5739" s="68" t="str">
        <f t="shared" si="895"/>
        <v/>
      </c>
      <c r="I5739" s="69" t="str">
        <f t="shared" si="891"/>
        <v/>
      </c>
      <c r="J5739" s="70" t="str">
        <f t="shared" si="892"/>
        <v/>
      </c>
      <c r="W5739" s="75" t="e">
        <f t="shared" si="896"/>
        <v>#N/A</v>
      </c>
      <c r="X5739" s="75" t="e">
        <f t="shared" si="899"/>
        <v>#N/A</v>
      </c>
      <c r="Y5739" s="75" t="e">
        <f t="shared" si="897"/>
        <v>#N/A</v>
      </c>
    </row>
    <row r="5740" spans="2:25" ht="12.75" x14ac:dyDescent="0.2">
      <c r="B5740" s="72" t="str">
        <f t="shared" si="893"/>
        <v/>
      </c>
      <c r="C5740" s="58"/>
      <c r="D5740" s="67"/>
      <c r="E5740" s="71" t="str">
        <f t="shared" si="894"/>
        <v/>
      </c>
      <c r="F5740" s="71" t="str">
        <f t="shared" si="900"/>
        <v/>
      </c>
      <c r="G5740" s="72" t="str">
        <f t="shared" si="898"/>
        <v/>
      </c>
      <c r="H5740" s="68" t="str">
        <f t="shared" si="895"/>
        <v/>
      </c>
      <c r="I5740" s="69" t="str">
        <f t="shared" si="891"/>
        <v/>
      </c>
      <c r="J5740" s="70" t="str">
        <f t="shared" si="892"/>
        <v/>
      </c>
      <c r="W5740" s="75" t="e">
        <f t="shared" si="896"/>
        <v>#N/A</v>
      </c>
      <c r="X5740" s="75" t="e">
        <f t="shared" si="899"/>
        <v>#N/A</v>
      </c>
      <c r="Y5740" s="75" t="e">
        <f t="shared" si="897"/>
        <v>#N/A</v>
      </c>
    </row>
    <row r="5741" spans="2:25" ht="12.75" x14ac:dyDescent="0.2">
      <c r="B5741" s="72" t="str">
        <f t="shared" si="893"/>
        <v/>
      </c>
      <c r="C5741" s="58"/>
      <c r="D5741" s="67"/>
      <c r="E5741" s="71" t="str">
        <f t="shared" si="894"/>
        <v/>
      </c>
      <c r="F5741" s="71" t="str">
        <f t="shared" si="900"/>
        <v/>
      </c>
      <c r="G5741" s="72" t="str">
        <f t="shared" si="898"/>
        <v/>
      </c>
      <c r="H5741" s="68" t="str">
        <f t="shared" si="895"/>
        <v/>
      </c>
      <c r="I5741" s="69" t="str">
        <f t="shared" si="891"/>
        <v/>
      </c>
      <c r="J5741" s="70" t="str">
        <f t="shared" si="892"/>
        <v/>
      </c>
      <c r="W5741" s="75" t="e">
        <f t="shared" si="896"/>
        <v>#N/A</v>
      </c>
      <c r="X5741" s="75" t="e">
        <f t="shared" si="899"/>
        <v>#N/A</v>
      </c>
      <c r="Y5741" s="75" t="e">
        <f t="shared" si="897"/>
        <v>#N/A</v>
      </c>
    </row>
    <row r="5742" spans="2:25" ht="12.75" x14ac:dyDescent="0.2">
      <c r="B5742" s="72" t="str">
        <f t="shared" si="893"/>
        <v/>
      </c>
      <c r="C5742" s="58"/>
      <c r="D5742" s="67"/>
      <c r="E5742" s="71" t="str">
        <f t="shared" si="894"/>
        <v/>
      </c>
      <c r="F5742" s="71" t="str">
        <f t="shared" si="900"/>
        <v/>
      </c>
      <c r="G5742" s="72" t="str">
        <f t="shared" si="898"/>
        <v/>
      </c>
      <c r="H5742" s="68" t="str">
        <f t="shared" si="895"/>
        <v/>
      </c>
      <c r="I5742" s="69" t="str">
        <f t="shared" si="891"/>
        <v/>
      </c>
      <c r="J5742" s="70" t="str">
        <f t="shared" si="892"/>
        <v/>
      </c>
      <c r="W5742" s="75" t="e">
        <f t="shared" si="896"/>
        <v>#N/A</v>
      </c>
      <c r="X5742" s="75" t="e">
        <f t="shared" si="899"/>
        <v>#N/A</v>
      </c>
      <c r="Y5742" s="75" t="e">
        <f t="shared" si="897"/>
        <v>#N/A</v>
      </c>
    </row>
    <row r="5743" spans="2:25" ht="12.75" x14ac:dyDescent="0.2">
      <c r="B5743" s="72" t="str">
        <f t="shared" si="893"/>
        <v/>
      </c>
      <c r="C5743" s="58"/>
      <c r="D5743" s="67"/>
      <c r="E5743" s="71" t="str">
        <f t="shared" si="894"/>
        <v/>
      </c>
      <c r="F5743" s="71" t="str">
        <f t="shared" si="900"/>
        <v/>
      </c>
      <c r="G5743" s="72" t="str">
        <f t="shared" si="898"/>
        <v/>
      </c>
      <c r="H5743" s="68" t="str">
        <f t="shared" si="895"/>
        <v/>
      </c>
      <c r="I5743" s="69" t="str">
        <f t="shared" si="891"/>
        <v/>
      </c>
      <c r="J5743" s="70" t="str">
        <f t="shared" si="892"/>
        <v/>
      </c>
      <c r="W5743" s="75" t="e">
        <f t="shared" si="896"/>
        <v>#N/A</v>
      </c>
      <c r="X5743" s="75" t="e">
        <f t="shared" si="899"/>
        <v>#N/A</v>
      </c>
      <c r="Y5743" s="75" t="e">
        <f t="shared" si="897"/>
        <v>#N/A</v>
      </c>
    </row>
    <row r="5744" spans="2:25" ht="12.75" x14ac:dyDescent="0.2">
      <c r="B5744" s="72" t="str">
        <f t="shared" si="893"/>
        <v/>
      </c>
      <c r="C5744" s="58"/>
      <c r="D5744" s="67"/>
      <c r="E5744" s="71" t="str">
        <f t="shared" si="894"/>
        <v/>
      </c>
      <c r="F5744" s="71" t="str">
        <f t="shared" si="900"/>
        <v/>
      </c>
      <c r="G5744" s="72" t="str">
        <f t="shared" si="898"/>
        <v/>
      </c>
      <c r="H5744" s="68" t="str">
        <f t="shared" si="895"/>
        <v/>
      </c>
      <c r="I5744" s="69" t="str">
        <f t="shared" si="891"/>
        <v/>
      </c>
      <c r="J5744" s="70" t="str">
        <f t="shared" si="892"/>
        <v/>
      </c>
      <c r="W5744" s="75" t="e">
        <f t="shared" si="896"/>
        <v>#N/A</v>
      </c>
      <c r="X5744" s="75" t="e">
        <f t="shared" si="899"/>
        <v>#N/A</v>
      </c>
      <c r="Y5744" s="75" t="e">
        <f t="shared" si="897"/>
        <v>#N/A</v>
      </c>
    </row>
    <row r="5745" spans="2:25" ht="12.75" x14ac:dyDescent="0.2">
      <c r="B5745" s="72" t="str">
        <f t="shared" si="893"/>
        <v/>
      </c>
      <c r="C5745" s="58"/>
      <c r="D5745" s="67"/>
      <c r="E5745" s="71" t="str">
        <f t="shared" si="894"/>
        <v/>
      </c>
      <c r="F5745" s="71" t="str">
        <f t="shared" si="900"/>
        <v/>
      </c>
      <c r="G5745" s="72" t="str">
        <f t="shared" si="898"/>
        <v/>
      </c>
      <c r="H5745" s="68" t="str">
        <f t="shared" si="895"/>
        <v/>
      </c>
      <c r="I5745" s="69" t="str">
        <f t="shared" si="891"/>
        <v/>
      </c>
      <c r="J5745" s="70" t="str">
        <f t="shared" si="892"/>
        <v/>
      </c>
      <c r="W5745" s="75" t="e">
        <f t="shared" si="896"/>
        <v>#N/A</v>
      </c>
      <c r="X5745" s="75" t="e">
        <f t="shared" si="899"/>
        <v>#N/A</v>
      </c>
      <c r="Y5745" s="75" t="e">
        <f t="shared" si="897"/>
        <v>#N/A</v>
      </c>
    </row>
    <row r="5746" spans="2:25" ht="12.75" x14ac:dyDescent="0.2">
      <c r="B5746" s="72" t="str">
        <f t="shared" si="893"/>
        <v/>
      </c>
      <c r="C5746" s="58"/>
      <c r="D5746" s="67"/>
      <c r="E5746" s="71" t="str">
        <f t="shared" si="894"/>
        <v/>
      </c>
      <c r="F5746" s="71" t="str">
        <f t="shared" si="900"/>
        <v/>
      </c>
      <c r="G5746" s="72" t="str">
        <f t="shared" si="898"/>
        <v/>
      </c>
      <c r="H5746" s="68" t="str">
        <f t="shared" si="895"/>
        <v/>
      </c>
      <c r="I5746" s="69" t="str">
        <f t="shared" si="891"/>
        <v/>
      </c>
      <c r="J5746" s="70" t="str">
        <f t="shared" si="892"/>
        <v/>
      </c>
      <c r="W5746" s="75" t="e">
        <f t="shared" si="896"/>
        <v>#N/A</v>
      </c>
      <c r="X5746" s="75" t="e">
        <f t="shared" si="899"/>
        <v>#N/A</v>
      </c>
      <c r="Y5746" s="75" t="e">
        <f t="shared" si="897"/>
        <v>#N/A</v>
      </c>
    </row>
    <row r="5747" spans="2:25" ht="12.75" x14ac:dyDescent="0.2">
      <c r="B5747" s="72" t="str">
        <f t="shared" si="893"/>
        <v/>
      </c>
      <c r="C5747" s="58"/>
      <c r="D5747" s="67"/>
      <c r="E5747" s="71" t="str">
        <f t="shared" si="894"/>
        <v/>
      </c>
      <c r="F5747" s="71" t="str">
        <f t="shared" si="900"/>
        <v/>
      </c>
      <c r="G5747" s="72" t="str">
        <f t="shared" si="898"/>
        <v/>
      </c>
      <c r="H5747" s="68" t="str">
        <f t="shared" si="895"/>
        <v/>
      </c>
      <c r="I5747" s="69" t="str">
        <f t="shared" si="891"/>
        <v/>
      </c>
      <c r="J5747" s="70" t="str">
        <f t="shared" si="892"/>
        <v/>
      </c>
      <c r="W5747" s="75" t="e">
        <f t="shared" si="896"/>
        <v>#N/A</v>
      </c>
      <c r="X5747" s="75" t="e">
        <f t="shared" si="899"/>
        <v>#N/A</v>
      </c>
      <c r="Y5747" s="75" t="e">
        <f t="shared" si="897"/>
        <v>#N/A</v>
      </c>
    </row>
    <row r="5748" spans="2:25" ht="12.75" x14ac:dyDescent="0.2">
      <c r="B5748" s="72" t="str">
        <f t="shared" si="893"/>
        <v/>
      </c>
      <c r="C5748" s="58"/>
      <c r="D5748" s="67"/>
      <c r="E5748" s="71" t="str">
        <f t="shared" si="894"/>
        <v/>
      </c>
      <c r="F5748" s="71" t="str">
        <f t="shared" si="900"/>
        <v/>
      </c>
      <c r="G5748" s="72" t="str">
        <f t="shared" si="898"/>
        <v/>
      </c>
      <c r="H5748" s="68" t="str">
        <f t="shared" si="895"/>
        <v/>
      </c>
      <c r="I5748" s="69" t="str">
        <f t="shared" si="891"/>
        <v/>
      </c>
      <c r="J5748" s="70" t="str">
        <f t="shared" si="892"/>
        <v/>
      </c>
      <c r="W5748" s="75" t="e">
        <f t="shared" si="896"/>
        <v>#N/A</v>
      </c>
      <c r="X5748" s="75" t="e">
        <f t="shared" si="899"/>
        <v>#N/A</v>
      </c>
      <c r="Y5748" s="75" t="e">
        <f t="shared" si="897"/>
        <v>#N/A</v>
      </c>
    </row>
    <row r="5749" spans="2:25" ht="12.75" x14ac:dyDescent="0.2">
      <c r="B5749" s="72" t="str">
        <f t="shared" si="893"/>
        <v/>
      </c>
      <c r="C5749" s="58"/>
      <c r="D5749" s="67"/>
      <c r="E5749" s="71" t="str">
        <f t="shared" si="894"/>
        <v/>
      </c>
      <c r="F5749" s="71" t="str">
        <f t="shared" si="900"/>
        <v/>
      </c>
      <c r="G5749" s="72" t="str">
        <f t="shared" si="898"/>
        <v/>
      </c>
      <c r="H5749" s="68" t="str">
        <f t="shared" si="895"/>
        <v/>
      </c>
      <c r="I5749" s="69" t="str">
        <f t="shared" si="891"/>
        <v/>
      </c>
      <c r="J5749" s="70" t="str">
        <f t="shared" si="892"/>
        <v/>
      </c>
      <c r="W5749" s="75" t="e">
        <f t="shared" si="896"/>
        <v>#N/A</v>
      </c>
      <c r="X5749" s="75" t="e">
        <f t="shared" si="899"/>
        <v>#N/A</v>
      </c>
      <c r="Y5749" s="75" t="e">
        <f t="shared" si="897"/>
        <v>#N/A</v>
      </c>
    </row>
    <row r="5750" spans="2:25" ht="12.75" x14ac:dyDescent="0.2">
      <c r="B5750" s="72" t="str">
        <f t="shared" si="893"/>
        <v/>
      </c>
      <c r="C5750" s="58"/>
      <c r="D5750" s="67"/>
      <c r="E5750" s="71" t="str">
        <f t="shared" si="894"/>
        <v/>
      </c>
      <c r="F5750" s="71" t="str">
        <f t="shared" si="900"/>
        <v/>
      </c>
      <c r="G5750" s="72" t="str">
        <f t="shared" si="898"/>
        <v/>
      </c>
      <c r="H5750" s="68" t="str">
        <f t="shared" si="895"/>
        <v/>
      </c>
      <c r="I5750" s="69" t="str">
        <f t="shared" si="891"/>
        <v/>
      </c>
      <c r="J5750" s="70" t="str">
        <f t="shared" si="892"/>
        <v/>
      </c>
      <c r="W5750" s="75" t="e">
        <f t="shared" si="896"/>
        <v>#N/A</v>
      </c>
      <c r="X5750" s="75" t="e">
        <f t="shared" si="899"/>
        <v>#N/A</v>
      </c>
      <c r="Y5750" s="75" t="e">
        <f t="shared" si="897"/>
        <v>#N/A</v>
      </c>
    </row>
    <row r="5751" spans="2:25" ht="12.75" x14ac:dyDescent="0.2">
      <c r="B5751" s="72" t="str">
        <f t="shared" si="893"/>
        <v/>
      </c>
      <c r="C5751" s="58"/>
      <c r="D5751" s="67"/>
      <c r="E5751" s="71" t="str">
        <f t="shared" si="894"/>
        <v/>
      </c>
      <c r="F5751" s="71" t="str">
        <f t="shared" si="900"/>
        <v/>
      </c>
      <c r="G5751" s="72" t="str">
        <f t="shared" si="898"/>
        <v/>
      </c>
      <c r="H5751" s="68" t="str">
        <f t="shared" si="895"/>
        <v/>
      </c>
      <c r="I5751" s="69" t="str">
        <f t="shared" si="891"/>
        <v/>
      </c>
      <c r="J5751" s="70" t="str">
        <f t="shared" si="892"/>
        <v/>
      </c>
      <c r="W5751" s="75" t="e">
        <f t="shared" si="896"/>
        <v>#N/A</v>
      </c>
      <c r="X5751" s="75" t="e">
        <f t="shared" si="899"/>
        <v>#N/A</v>
      </c>
      <c r="Y5751" s="75" t="e">
        <f t="shared" si="897"/>
        <v>#N/A</v>
      </c>
    </row>
    <row r="5752" spans="2:25" ht="12.75" x14ac:dyDescent="0.2">
      <c r="B5752" s="72" t="str">
        <f t="shared" si="893"/>
        <v/>
      </c>
      <c r="C5752" s="58"/>
      <c r="D5752" s="67"/>
      <c r="E5752" s="71" t="str">
        <f t="shared" si="894"/>
        <v/>
      </c>
      <c r="F5752" s="71" t="str">
        <f t="shared" si="900"/>
        <v/>
      </c>
      <c r="G5752" s="72" t="str">
        <f t="shared" si="898"/>
        <v/>
      </c>
      <c r="H5752" s="68" t="str">
        <f t="shared" si="895"/>
        <v/>
      </c>
      <c r="I5752" s="69" t="str">
        <f t="shared" si="891"/>
        <v/>
      </c>
      <c r="J5752" s="70" t="str">
        <f t="shared" si="892"/>
        <v/>
      </c>
      <c r="W5752" s="75" t="e">
        <f t="shared" si="896"/>
        <v>#N/A</v>
      </c>
      <c r="X5752" s="75" t="e">
        <f t="shared" si="899"/>
        <v>#N/A</v>
      </c>
      <c r="Y5752" s="75" t="e">
        <f t="shared" si="897"/>
        <v>#N/A</v>
      </c>
    </row>
    <row r="5753" spans="2:25" ht="12.75" x14ac:dyDescent="0.2">
      <c r="B5753" s="72" t="str">
        <f t="shared" si="893"/>
        <v/>
      </c>
      <c r="C5753" s="58"/>
      <c r="D5753" s="67"/>
      <c r="E5753" s="71" t="str">
        <f t="shared" si="894"/>
        <v/>
      </c>
      <c r="F5753" s="71" t="str">
        <f t="shared" si="900"/>
        <v/>
      </c>
      <c r="G5753" s="72" t="str">
        <f t="shared" si="898"/>
        <v/>
      </c>
      <c r="H5753" s="68" t="str">
        <f t="shared" si="895"/>
        <v/>
      </c>
      <c r="I5753" s="69" t="str">
        <f t="shared" si="891"/>
        <v/>
      </c>
      <c r="J5753" s="70" t="str">
        <f t="shared" si="892"/>
        <v/>
      </c>
      <c r="W5753" s="75" t="e">
        <f t="shared" si="896"/>
        <v>#N/A</v>
      </c>
      <c r="X5753" s="75" t="e">
        <f t="shared" si="899"/>
        <v>#N/A</v>
      </c>
      <c r="Y5753" s="75" t="e">
        <f t="shared" si="897"/>
        <v>#N/A</v>
      </c>
    </row>
    <row r="5754" spans="2:25" ht="12.75" x14ac:dyDescent="0.2">
      <c r="B5754" s="72" t="str">
        <f t="shared" si="893"/>
        <v/>
      </c>
      <c r="C5754" s="58"/>
      <c r="D5754" s="67"/>
      <c r="E5754" s="71" t="str">
        <f t="shared" si="894"/>
        <v/>
      </c>
      <c r="F5754" s="71" t="str">
        <f t="shared" si="900"/>
        <v/>
      </c>
      <c r="G5754" s="72" t="str">
        <f t="shared" si="898"/>
        <v/>
      </c>
      <c r="H5754" s="68" t="str">
        <f t="shared" si="895"/>
        <v/>
      </c>
      <c r="I5754" s="69" t="str">
        <f t="shared" si="891"/>
        <v/>
      </c>
      <c r="J5754" s="70" t="str">
        <f t="shared" si="892"/>
        <v/>
      </c>
      <c r="W5754" s="75" t="e">
        <f t="shared" si="896"/>
        <v>#N/A</v>
      </c>
      <c r="X5754" s="75" t="e">
        <f t="shared" si="899"/>
        <v>#N/A</v>
      </c>
      <c r="Y5754" s="75" t="e">
        <f t="shared" si="897"/>
        <v>#N/A</v>
      </c>
    </row>
    <row r="5755" spans="2:25" ht="12.75" x14ac:dyDescent="0.2">
      <c r="B5755" s="72" t="str">
        <f t="shared" si="893"/>
        <v/>
      </c>
      <c r="C5755" s="58"/>
      <c r="D5755" s="67"/>
      <c r="E5755" s="71" t="str">
        <f t="shared" si="894"/>
        <v/>
      </c>
      <c r="F5755" s="71" t="str">
        <f t="shared" si="900"/>
        <v/>
      </c>
      <c r="G5755" s="72" t="str">
        <f t="shared" si="898"/>
        <v/>
      </c>
      <c r="H5755" s="68" t="str">
        <f t="shared" si="895"/>
        <v/>
      </c>
      <c r="I5755" s="69" t="str">
        <f t="shared" si="891"/>
        <v/>
      </c>
      <c r="J5755" s="70" t="str">
        <f t="shared" si="892"/>
        <v/>
      </c>
      <c r="W5755" s="75" t="e">
        <f t="shared" si="896"/>
        <v>#N/A</v>
      </c>
      <c r="X5755" s="75" t="e">
        <f t="shared" si="899"/>
        <v>#N/A</v>
      </c>
      <c r="Y5755" s="75" t="e">
        <f t="shared" si="897"/>
        <v>#N/A</v>
      </c>
    </row>
    <row r="5756" spans="2:25" ht="12.75" x14ac:dyDescent="0.2">
      <c r="B5756" s="72" t="str">
        <f t="shared" si="893"/>
        <v/>
      </c>
      <c r="C5756" s="58"/>
      <c r="D5756" s="67"/>
      <c r="E5756" s="71" t="str">
        <f t="shared" si="894"/>
        <v/>
      </c>
      <c r="F5756" s="71" t="str">
        <f t="shared" si="900"/>
        <v/>
      </c>
      <c r="G5756" s="72" t="str">
        <f t="shared" si="898"/>
        <v/>
      </c>
      <c r="H5756" s="68" t="str">
        <f t="shared" si="895"/>
        <v/>
      </c>
      <c r="I5756" s="69" t="str">
        <f t="shared" si="891"/>
        <v/>
      </c>
      <c r="J5756" s="70" t="str">
        <f t="shared" si="892"/>
        <v/>
      </c>
      <c r="W5756" s="75" t="e">
        <f t="shared" si="896"/>
        <v>#N/A</v>
      </c>
      <c r="X5756" s="75" t="e">
        <f t="shared" si="899"/>
        <v>#N/A</v>
      </c>
      <c r="Y5756" s="75" t="e">
        <f t="shared" si="897"/>
        <v>#N/A</v>
      </c>
    </row>
    <row r="5757" spans="2:25" ht="12.75" x14ac:dyDescent="0.2">
      <c r="B5757" s="72" t="str">
        <f t="shared" si="893"/>
        <v/>
      </c>
      <c r="C5757" s="58"/>
      <c r="D5757" s="67"/>
      <c r="E5757" s="71" t="str">
        <f t="shared" si="894"/>
        <v/>
      </c>
      <c r="F5757" s="71" t="str">
        <f t="shared" si="900"/>
        <v/>
      </c>
      <c r="G5757" s="72" t="str">
        <f t="shared" si="898"/>
        <v/>
      </c>
      <c r="H5757" s="68" t="str">
        <f t="shared" si="895"/>
        <v/>
      </c>
      <c r="I5757" s="69" t="str">
        <f t="shared" si="891"/>
        <v/>
      </c>
      <c r="J5757" s="70" t="str">
        <f t="shared" si="892"/>
        <v/>
      </c>
      <c r="W5757" s="75" t="e">
        <f t="shared" si="896"/>
        <v>#N/A</v>
      </c>
      <c r="X5757" s="75" t="e">
        <f t="shared" si="899"/>
        <v>#N/A</v>
      </c>
      <c r="Y5757" s="75" t="e">
        <f t="shared" si="897"/>
        <v>#N/A</v>
      </c>
    </row>
    <row r="5758" spans="2:25" ht="12.75" x14ac:dyDescent="0.2">
      <c r="B5758" s="72" t="str">
        <f t="shared" si="893"/>
        <v/>
      </c>
      <c r="C5758" s="58"/>
      <c r="D5758" s="67"/>
      <c r="E5758" s="71" t="str">
        <f t="shared" si="894"/>
        <v/>
      </c>
      <c r="F5758" s="71" t="str">
        <f t="shared" si="900"/>
        <v/>
      </c>
      <c r="G5758" s="72" t="str">
        <f t="shared" si="898"/>
        <v/>
      </c>
      <c r="H5758" s="68" t="str">
        <f t="shared" si="895"/>
        <v/>
      </c>
      <c r="I5758" s="69" t="str">
        <f t="shared" si="891"/>
        <v/>
      </c>
      <c r="J5758" s="70" t="str">
        <f t="shared" si="892"/>
        <v/>
      </c>
      <c r="W5758" s="75" t="e">
        <f t="shared" si="896"/>
        <v>#N/A</v>
      </c>
      <c r="X5758" s="75" t="e">
        <f t="shared" si="899"/>
        <v>#N/A</v>
      </c>
      <c r="Y5758" s="75" t="e">
        <f t="shared" si="897"/>
        <v>#N/A</v>
      </c>
    </row>
    <row r="5759" spans="2:25" ht="12.75" x14ac:dyDescent="0.2">
      <c r="B5759" s="72" t="str">
        <f t="shared" si="893"/>
        <v/>
      </c>
      <c r="C5759" s="58"/>
      <c r="D5759" s="67"/>
      <c r="E5759" s="71" t="str">
        <f t="shared" si="894"/>
        <v/>
      </c>
      <c r="F5759" s="71" t="str">
        <f t="shared" si="900"/>
        <v/>
      </c>
      <c r="G5759" s="72" t="str">
        <f t="shared" si="898"/>
        <v/>
      </c>
      <c r="H5759" s="68" t="str">
        <f t="shared" si="895"/>
        <v/>
      </c>
      <c r="I5759" s="69" t="str">
        <f t="shared" si="891"/>
        <v/>
      </c>
      <c r="J5759" s="70" t="str">
        <f t="shared" si="892"/>
        <v/>
      </c>
      <c r="W5759" s="75" t="e">
        <f t="shared" si="896"/>
        <v>#N/A</v>
      </c>
      <c r="X5759" s="75" t="e">
        <f t="shared" si="899"/>
        <v>#N/A</v>
      </c>
      <c r="Y5759" s="75" t="e">
        <f t="shared" si="897"/>
        <v>#N/A</v>
      </c>
    </row>
    <row r="5760" spans="2:25" ht="12.75" x14ac:dyDescent="0.2">
      <c r="B5760" s="72" t="str">
        <f t="shared" si="893"/>
        <v/>
      </c>
      <c r="C5760" s="58"/>
      <c r="D5760" s="67"/>
      <c r="E5760" s="71" t="str">
        <f t="shared" si="894"/>
        <v/>
      </c>
      <c r="F5760" s="71" t="str">
        <f t="shared" si="900"/>
        <v/>
      </c>
      <c r="G5760" s="72" t="str">
        <f t="shared" si="898"/>
        <v/>
      </c>
      <c r="H5760" s="68" t="str">
        <f t="shared" si="895"/>
        <v/>
      </c>
      <c r="I5760" s="69" t="str">
        <f t="shared" si="891"/>
        <v/>
      </c>
      <c r="J5760" s="70" t="str">
        <f t="shared" si="892"/>
        <v/>
      </c>
      <c r="W5760" s="75" t="e">
        <f t="shared" si="896"/>
        <v>#N/A</v>
      </c>
      <c r="X5760" s="75" t="e">
        <f t="shared" si="899"/>
        <v>#N/A</v>
      </c>
      <c r="Y5760" s="75" t="e">
        <f t="shared" si="897"/>
        <v>#N/A</v>
      </c>
    </row>
    <row r="5761" spans="2:25" ht="12.75" x14ac:dyDescent="0.2">
      <c r="B5761" s="72" t="str">
        <f t="shared" si="893"/>
        <v/>
      </c>
      <c r="C5761" s="58"/>
      <c r="D5761" s="67"/>
      <c r="E5761" s="71" t="str">
        <f t="shared" si="894"/>
        <v/>
      </c>
      <c r="F5761" s="71" t="str">
        <f t="shared" si="900"/>
        <v/>
      </c>
      <c r="G5761" s="72" t="str">
        <f t="shared" si="898"/>
        <v/>
      </c>
      <c r="H5761" s="68" t="str">
        <f t="shared" si="895"/>
        <v/>
      </c>
      <c r="I5761" s="69" t="str">
        <f t="shared" si="891"/>
        <v/>
      </c>
      <c r="J5761" s="70" t="str">
        <f t="shared" si="892"/>
        <v/>
      </c>
      <c r="W5761" s="75" t="e">
        <f t="shared" si="896"/>
        <v>#N/A</v>
      </c>
      <c r="X5761" s="75" t="e">
        <f t="shared" si="899"/>
        <v>#N/A</v>
      </c>
      <c r="Y5761" s="75" t="e">
        <f t="shared" si="897"/>
        <v>#N/A</v>
      </c>
    </row>
    <row r="5762" spans="2:25" ht="12.75" x14ac:dyDescent="0.2">
      <c r="B5762" s="72" t="str">
        <f t="shared" si="893"/>
        <v/>
      </c>
      <c r="C5762" s="58"/>
      <c r="D5762" s="67"/>
      <c r="E5762" s="71" t="str">
        <f t="shared" si="894"/>
        <v/>
      </c>
      <c r="F5762" s="71" t="str">
        <f t="shared" si="900"/>
        <v/>
      </c>
      <c r="G5762" s="72" t="str">
        <f t="shared" si="898"/>
        <v/>
      </c>
      <c r="H5762" s="68" t="str">
        <f t="shared" si="895"/>
        <v/>
      </c>
      <c r="I5762" s="69" t="str">
        <f t="shared" si="891"/>
        <v/>
      </c>
      <c r="J5762" s="70" t="str">
        <f t="shared" si="892"/>
        <v/>
      </c>
      <c r="W5762" s="75" t="e">
        <f t="shared" si="896"/>
        <v>#N/A</v>
      </c>
      <c r="X5762" s="75" t="e">
        <f t="shared" si="899"/>
        <v>#N/A</v>
      </c>
      <c r="Y5762" s="75" t="e">
        <f t="shared" si="897"/>
        <v>#N/A</v>
      </c>
    </row>
    <row r="5763" spans="2:25" ht="12.75" x14ac:dyDescent="0.2">
      <c r="B5763" s="72" t="str">
        <f t="shared" si="893"/>
        <v/>
      </c>
      <c r="C5763" s="58"/>
      <c r="D5763" s="67"/>
      <c r="E5763" s="71" t="str">
        <f t="shared" si="894"/>
        <v/>
      </c>
      <c r="F5763" s="71" t="str">
        <f t="shared" si="900"/>
        <v/>
      </c>
      <c r="G5763" s="72" t="str">
        <f t="shared" si="898"/>
        <v/>
      </c>
      <c r="H5763" s="68" t="str">
        <f t="shared" si="895"/>
        <v/>
      </c>
      <c r="I5763" s="69" t="str">
        <f t="shared" ref="I5763:I5826" si="901">IF(ISBLANK(D5763)=FALSE,ABS(E5763-$S$15),"")</f>
        <v/>
      </c>
      <c r="J5763" s="70" t="str">
        <f t="shared" ref="J5763:J5826" si="902">IF(ISBLANK(D5763)=FALSE,IF((I5763/$S$16)&gt;4.5,"X",""),"")</f>
        <v/>
      </c>
      <c r="W5763" s="75" t="e">
        <f t="shared" si="896"/>
        <v>#N/A</v>
      </c>
      <c r="X5763" s="75" t="e">
        <f t="shared" si="899"/>
        <v>#N/A</v>
      </c>
      <c r="Y5763" s="75" t="e">
        <f t="shared" si="897"/>
        <v>#N/A</v>
      </c>
    </row>
    <row r="5764" spans="2:25" ht="12.75" x14ac:dyDescent="0.2">
      <c r="B5764" s="72" t="str">
        <f t="shared" ref="B5764:B5827" si="903">IF(ISBLANK(D5764)=FALSE,ABS(G5764-H5764),"")</f>
        <v/>
      </c>
      <c r="C5764" s="58"/>
      <c r="D5764" s="67"/>
      <c r="E5764" s="71" t="str">
        <f t="shared" ref="E5764:E5827" si="904">IF(ISBLANK(D5764)=FALSE,IF($O$20=1,(D5764),IF($O$20=2,LN(D5764),IF($O$20=3,SQRT(D5764),-1/D5764))),"")</f>
        <v/>
      </c>
      <c r="F5764" s="71" t="str">
        <f t="shared" si="900"/>
        <v/>
      </c>
      <c r="G5764" s="72" t="str">
        <f t="shared" si="898"/>
        <v/>
      </c>
      <c r="H5764" s="68" t="str">
        <f t="shared" ref="H5764:H5827" si="905">IF(ISBLANK(D5764)=FALSE,NORMSDIST(F5764),"")</f>
        <v/>
      </c>
      <c r="I5764" s="69" t="str">
        <f t="shared" si="901"/>
        <v/>
      </c>
      <c r="J5764" s="70" t="str">
        <f t="shared" si="902"/>
        <v/>
      </c>
      <c r="W5764" s="75" t="e">
        <f t="shared" ref="W5764:W5827" si="906">IF(ISBLANK(D5764)=FALSE,IF($O$20=1,(D5764),IF($O$20=2,LN(D5764),IF($O$20=3,SQRT(D5764),-1/D5764))),NA())</f>
        <v>#N/A</v>
      </c>
      <c r="X5764" s="75" t="e">
        <f t="shared" si="899"/>
        <v>#N/A</v>
      </c>
      <c r="Y5764" s="75" t="e">
        <f t="shared" ref="Y5764:Y5827" si="907">IF(ISBLANK(D5764)=FALSE,_xlfn.NORM.S.DIST(F5764,TRUE),NA())</f>
        <v>#N/A</v>
      </c>
    </row>
    <row r="5765" spans="2:25" ht="12.75" x14ac:dyDescent="0.2">
      <c r="B5765" s="72" t="str">
        <f t="shared" si="903"/>
        <v/>
      </c>
      <c r="C5765" s="58"/>
      <c r="D5765" s="67"/>
      <c r="E5765" s="71" t="str">
        <f t="shared" si="904"/>
        <v/>
      </c>
      <c r="F5765" s="71" t="str">
        <f t="shared" si="900"/>
        <v/>
      </c>
      <c r="G5765" s="72" t="str">
        <f t="shared" ref="G5765:G5828" si="908">IF(ISBLANK(D5765)=FALSE,G5764+1/$M$6,"")</f>
        <v/>
      </c>
      <c r="H5765" s="68" t="str">
        <f t="shared" si="905"/>
        <v/>
      </c>
      <c r="I5765" s="69" t="str">
        <f t="shared" si="901"/>
        <v/>
      </c>
      <c r="J5765" s="70" t="str">
        <f t="shared" si="902"/>
        <v/>
      </c>
      <c r="W5765" s="75" t="e">
        <f t="shared" si="906"/>
        <v>#N/A</v>
      </c>
      <c r="X5765" s="75" t="e">
        <f t="shared" ref="X5765:X5828" si="909">IF(ISBLANK(D5765)=FALSE,X5764+1/$M$6,NA())</f>
        <v>#N/A</v>
      </c>
      <c r="Y5765" s="75" t="e">
        <f t="shared" si="907"/>
        <v>#N/A</v>
      </c>
    </row>
    <row r="5766" spans="2:25" ht="12.75" x14ac:dyDescent="0.2">
      <c r="B5766" s="72" t="str">
        <f t="shared" si="903"/>
        <v/>
      </c>
      <c r="C5766" s="58"/>
      <c r="D5766" s="67"/>
      <c r="E5766" s="71" t="str">
        <f t="shared" si="904"/>
        <v/>
      </c>
      <c r="F5766" s="71" t="str">
        <f t="shared" si="900"/>
        <v/>
      </c>
      <c r="G5766" s="72" t="str">
        <f t="shared" si="908"/>
        <v/>
      </c>
      <c r="H5766" s="68" t="str">
        <f t="shared" si="905"/>
        <v/>
      </c>
      <c r="I5766" s="69" t="str">
        <f t="shared" si="901"/>
        <v/>
      </c>
      <c r="J5766" s="70" t="str">
        <f t="shared" si="902"/>
        <v/>
      </c>
      <c r="W5766" s="75" t="e">
        <f t="shared" si="906"/>
        <v>#N/A</v>
      </c>
      <c r="X5766" s="75" t="e">
        <f t="shared" si="909"/>
        <v>#N/A</v>
      </c>
      <c r="Y5766" s="75" t="e">
        <f t="shared" si="907"/>
        <v>#N/A</v>
      </c>
    </row>
    <row r="5767" spans="2:25" ht="12.75" x14ac:dyDescent="0.2">
      <c r="B5767" s="72" t="str">
        <f t="shared" si="903"/>
        <v/>
      </c>
      <c r="C5767" s="58"/>
      <c r="D5767" s="67"/>
      <c r="E5767" s="71" t="str">
        <f t="shared" si="904"/>
        <v/>
      </c>
      <c r="F5767" s="71" t="str">
        <f t="shared" si="900"/>
        <v/>
      </c>
      <c r="G5767" s="72" t="str">
        <f t="shared" si="908"/>
        <v/>
      </c>
      <c r="H5767" s="68" t="str">
        <f t="shared" si="905"/>
        <v/>
      </c>
      <c r="I5767" s="69" t="str">
        <f t="shared" si="901"/>
        <v/>
      </c>
      <c r="J5767" s="70" t="str">
        <f t="shared" si="902"/>
        <v/>
      </c>
      <c r="W5767" s="75" t="e">
        <f t="shared" si="906"/>
        <v>#N/A</v>
      </c>
      <c r="X5767" s="75" t="e">
        <f t="shared" si="909"/>
        <v>#N/A</v>
      </c>
      <c r="Y5767" s="75" t="e">
        <f t="shared" si="907"/>
        <v>#N/A</v>
      </c>
    </row>
    <row r="5768" spans="2:25" ht="12.75" x14ac:dyDescent="0.2">
      <c r="B5768" s="72" t="str">
        <f t="shared" si="903"/>
        <v/>
      </c>
      <c r="C5768" s="58"/>
      <c r="D5768" s="67"/>
      <c r="E5768" s="71" t="str">
        <f t="shared" si="904"/>
        <v/>
      </c>
      <c r="F5768" s="71" t="str">
        <f t="shared" si="900"/>
        <v/>
      </c>
      <c r="G5768" s="72" t="str">
        <f t="shared" si="908"/>
        <v/>
      </c>
      <c r="H5768" s="68" t="str">
        <f t="shared" si="905"/>
        <v/>
      </c>
      <c r="I5768" s="69" t="str">
        <f t="shared" si="901"/>
        <v/>
      </c>
      <c r="J5768" s="70" t="str">
        <f t="shared" si="902"/>
        <v/>
      </c>
      <c r="W5768" s="75" t="e">
        <f t="shared" si="906"/>
        <v>#N/A</v>
      </c>
      <c r="X5768" s="75" t="e">
        <f t="shared" si="909"/>
        <v>#N/A</v>
      </c>
      <c r="Y5768" s="75" t="e">
        <f t="shared" si="907"/>
        <v>#N/A</v>
      </c>
    </row>
    <row r="5769" spans="2:25" ht="12.75" x14ac:dyDescent="0.2">
      <c r="B5769" s="72" t="str">
        <f t="shared" si="903"/>
        <v/>
      </c>
      <c r="C5769" s="58"/>
      <c r="D5769" s="67"/>
      <c r="E5769" s="71" t="str">
        <f t="shared" si="904"/>
        <v/>
      </c>
      <c r="F5769" s="71" t="str">
        <f t="shared" si="900"/>
        <v/>
      </c>
      <c r="G5769" s="72" t="str">
        <f t="shared" si="908"/>
        <v/>
      </c>
      <c r="H5769" s="68" t="str">
        <f t="shared" si="905"/>
        <v/>
      </c>
      <c r="I5769" s="69" t="str">
        <f t="shared" si="901"/>
        <v/>
      </c>
      <c r="J5769" s="70" t="str">
        <f t="shared" si="902"/>
        <v/>
      </c>
      <c r="W5769" s="75" t="e">
        <f t="shared" si="906"/>
        <v>#N/A</v>
      </c>
      <c r="X5769" s="75" t="e">
        <f t="shared" si="909"/>
        <v>#N/A</v>
      </c>
      <c r="Y5769" s="75" t="e">
        <f t="shared" si="907"/>
        <v>#N/A</v>
      </c>
    </row>
    <row r="5770" spans="2:25" ht="12.75" x14ac:dyDescent="0.2">
      <c r="B5770" s="72" t="str">
        <f t="shared" si="903"/>
        <v/>
      </c>
      <c r="C5770" s="58"/>
      <c r="D5770" s="67"/>
      <c r="E5770" s="71" t="str">
        <f t="shared" si="904"/>
        <v/>
      </c>
      <c r="F5770" s="71" t="str">
        <f t="shared" si="900"/>
        <v/>
      </c>
      <c r="G5770" s="72" t="str">
        <f t="shared" si="908"/>
        <v/>
      </c>
      <c r="H5770" s="68" t="str">
        <f t="shared" si="905"/>
        <v/>
      </c>
      <c r="I5770" s="69" t="str">
        <f t="shared" si="901"/>
        <v/>
      </c>
      <c r="J5770" s="70" t="str">
        <f t="shared" si="902"/>
        <v/>
      </c>
      <c r="W5770" s="75" t="e">
        <f t="shared" si="906"/>
        <v>#N/A</v>
      </c>
      <c r="X5770" s="75" t="e">
        <f t="shared" si="909"/>
        <v>#N/A</v>
      </c>
      <c r="Y5770" s="75" t="e">
        <f t="shared" si="907"/>
        <v>#N/A</v>
      </c>
    </row>
    <row r="5771" spans="2:25" ht="12.75" x14ac:dyDescent="0.2">
      <c r="B5771" s="72" t="str">
        <f t="shared" si="903"/>
        <v/>
      </c>
      <c r="C5771" s="58"/>
      <c r="D5771" s="67"/>
      <c r="E5771" s="71" t="str">
        <f t="shared" si="904"/>
        <v/>
      </c>
      <c r="F5771" s="71" t="str">
        <f t="shared" si="900"/>
        <v/>
      </c>
      <c r="G5771" s="72" t="str">
        <f t="shared" si="908"/>
        <v/>
      </c>
      <c r="H5771" s="68" t="str">
        <f t="shared" si="905"/>
        <v/>
      </c>
      <c r="I5771" s="69" t="str">
        <f t="shared" si="901"/>
        <v/>
      </c>
      <c r="J5771" s="70" t="str">
        <f t="shared" si="902"/>
        <v/>
      </c>
      <c r="W5771" s="75" t="e">
        <f t="shared" si="906"/>
        <v>#N/A</v>
      </c>
      <c r="X5771" s="75" t="e">
        <f t="shared" si="909"/>
        <v>#N/A</v>
      </c>
      <c r="Y5771" s="75" t="e">
        <f t="shared" si="907"/>
        <v>#N/A</v>
      </c>
    </row>
    <row r="5772" spans="2:25" ht="12.75" x14ac:dyDescent="0.2">
      <c r="B5772" s="72" t="str">
        <f t="shared" si="903"/>
        <v/>
      </c>
      <c r="C5772" s="58"/>
      <c r="D5772" s="67"/>
      <c r="E5772" s="71" t="str">
        <f t="shared" si="904"/>
        <v/>
      </c>
      <c r="F5772" s="71" t="str">
        <f t="shared" si="900"/>
        <v/>
      </c>
      <c r="G5772" s="72" t="str">
        <f t="shared" si="908"/>
        <v/>
      </c>
      <c r="H5772" s="68" t="str">
        <f t="shared" si="905"/>
        <v/>
      </c>
      <c r="I5772" s="69" t="str">
        <f t="shared" si="901"/>
        <v/>
      </c>
      <c r="J5772" s="70" t="str">
        <f t="shared" si="902"/>
        <v/>
      </c>
      <c r="W5772" s="75" t="e">
        <f t="shared" si="906"/>
        <v>#N/A</v>
      </c>
      <c r="X5772" s="75" t="e">
        <f t="shared" si="909"/>
        <v>#N/A</v>
      </c>
      <c r="Y5772" s="75" t="e">
        <f t="shared" si="907"/>
        <v>#N/A</v>
      </c>
    </row>
    <row r="5773" spans="2:25" ht="12.75" x14ac:dyDescent="0.2">
      <c r="B5773" s="72" t="str">
        <f t="shared" si="903"/>
        <v/>
      </c>
      <c r="C5773" s="58"/>
      <c r="D5773" s="67"/>
      <c r="E5773" s="71" t="str">
        <f t="shared" si="904"/>
        <v/>
      </c>
      <c r="F5773" s="71" t="str">
        <f t="shared" si="900"/>
        <v/>
      </c>
      <c r="G5773" s="72" t="str">
        <f t="shared" si="908"/>
        <v/>
      </c>
      <c r="H5773" s="68" t="str">
        <f t="shared" si="905"/>
        <v/>
      </c>
      <c r="I5773" s="69" t="str">
        <f t="shared" si="901"/>
        <v/>
      </c>
      <c r="J5773" s="70" t="str">
        <f t="shared" si="902"/>
        <v/>
      </c>
      <c r="W5773" s="75" t="e">
        <f t="shared" si="906"/>
        <v>#N/A</v>
      </c>
      <c r="X5773" s="75" t="e">
        <f t="shared" si="909"/>
        <v>#N/A</v>
      </c>
      <c r="Y5773" s="75" t="e">
        <f t="shared" si="907"/>
        <v>#N/A</v>
      </c>
    </row>
    <row r="5774" spans="2:25" ht="12.75" x14ac:dyDescent="0.2">
      <c r="B5774" s="72" t="str">
        <f t="shared" si="903"/>
        <v/>
      </c>
      <c r="C5774" s="58"/>
      <c r="D5774" s="67"/>
      <c r="E5774" s="71" t="str">
        <f t="shared" si="904"/>
        <v/>
      </c>
      <c r="F5774" s="71" t="str">
        <f t="shared" ref="F5774:F5837" si="910">IF(D5774,STANDARDIZE(E5774,$M$11,$M$12),"")</f>
        <v/>
      </c>
      <c r="G5774" s="72" t="str">
        <f t="shared" si="908"/>
        <v/>
      </c>
      <c r="H5774" s="68" t="str">
        <f t="shared" si="905"/>
        <v/>
      </c>
      <c r="I5774" s="69" t="str">
        <f t="shared" si="901"/>
        <v/>
      </c>
      <c r="J5774" s="70" t="str">
        <f t="shared" si="902"/>
        <v/>
      </c>
      <c r="W5774" s="75" t="e">
        <f t="shared" si="906"/>
        <v>#N/A</v>
      </c>
      <c r="X5774" s="75" t="e">
        <f t="shared" si="909"/>
        <v>#N/A</v>
      </c>
      <c r="Y5774" s="75" t="e">
        <f t="shared" si="907"/>
        <v>#N/A</v>
      </c>
    </row>
    <row r="5775" spans="2:25" ht="12.75" x14ac:dyDescent="0.2">
      <c r="B5775" s="72" t="str">
        <f t="shared" si="903"/>
        <v/>
      </c>
      <c r="C5775" s="58"/>
      <c r="D5775" s="67"/>
      <c r="E5775" s="71" t="str">
        <f t="shared" si="904"/>
        <v/>
      </c>
      <c r="F5775" s="71" t="str">
        <f t="shared" si="910"/>
        <v/>
      </c>
      <c r="G5775" s="72" t="str">
        <f t="shared" si="908"/>
        <v/>
      </c>
      <c r="H5775" s="68" t="str">
        <f t="shared" si="905"/>
        <v/>
      </c>
      <c r="I5775" s="69" t="str">
        <f t="shared" si="901"/>
        <v/>
      </c>
      <c r="J5775" s="70" t="str">
        <f t="shared" si="902"/>
        <v/>
      </c>
      <c r="W5775" s="75" t="e">
        <f t="shared" si="906"/>
        <v>#N/A</v>
      </c>
      <c r="X5775" s="75" t="e">
        <f t="shared" si="909"/>
        <v>#N/A</v>
      </c>
      <c r="Y5775" s="75" t="e">
        <f t="shared" si="907"/>
        <v>#N/A</v>
      </c>
    </row>
    <row r="5776" spans="2:25" ht="12.75" x14ac:dyDescent="0.2">
      <c r="B5776" s="72" t="str">
        <f t="shared" si="903"/>
        <v/>
      </c>
      <c r="C5776" s="58"/>
      <c r="D5776" s="67"/>
      <c r="E5776" s="71" t="str">
        <f t="shared" si="904"/>
        <v/>
      </c>
      <c r="F5776" s="71" t="str">
        <f t="shared" si="910"/>
        <v/>
      </c>
      <c r="G5776" s="72" t="str">
        <f t="shared" si="908"/>
        <v/>
      </c>
      <c r="H5776" s="68" t="str">
        <f t="shared" si="905"/>
        <v/>
      </c>
      <c r="I5776" s="69" t="str">
        <f t="shared" si="901"/>
        <v/>
      </c>
      <c r="J5776" s="70" t="str">
        <f t="shared" si="902"/>
        <v/>
      </c>
      <c r="W5776" s="75" t="e">
        <f t="shared" si="906"/>
        <v>#N/A</v>
      </c>
      <c r="X5776" s="75" t="e">
        <f t="shared" si="909"/>
        <v>#N/A</v>
      </c>
      <c r="Y5776" s="75" t="e">
        <f t="shared" si="907"/>
        <v>#N/A</v>
      </c>
    </row>
    <row r="5777" spans="2:25" ht="12.75" x14ac:dyDescent="0.2">
      <c r="B5777" s="72" t="str">
        <f t="shared" si="903"/>
        <v/>
      </c>
      <c r="C5777" s="58"/>
      <c r="D5777" s="67"/>
      <c r="E5777" s="71" t="str">
        <f t="shared" si="904"/>
        <v/>
      </c>
      <c r="F5777" s="71" t="str">
        <f t="shared" si="910"/>
        <v/>
      </c>
      <c r="G5777" s="72" t="str">
        <f t="shared" si="908"/>
        <v/>
      </c>
      <c r="H5777" s="68" t="str">
        <f t="shared" si="905"/>
        <v/>
      </c>
      <c r="I5777" s="69" t="str">
        <f t="shared" si="901"/>
        <v/>
      </c>
      <c r="J5777" s="70" t="str">
        <f t="shared" si="902"/>
        <v/>
      </c>
      <c r="W5777" s="75" t="e">
        <f t="shared" si="906"/>
        <v>#N/A</v>
      </c>
      <c r="X5777" s="75" t="e">
        <f t="shared" si="909"/>
        <v>#N/A</v>
      </c>
      <c r="Y5777" s="75" t="e">
        <f t="shared" si="907"/>
        <v>#N/A</v>
      </c>
    </row>
    <row r="5778" spans="2:25" ht="12.75" x14ac:dyDescent="0.2">
      <c r="B5778" s="72" t="str">
        <f t="shared" si="903"/>
        <v/>
      </c>
      <c r="C5778" s="58"/>
      <c r="D5778" s="67"/>
      <c r="E5778" s="71" t="str">
        <f t="shared" si="904"/>
        <v/>
      </c>
      <c r="F5778" s="71" t="str">
        <f t="shared" si="910"/>
        <v/>
      </c>
      <c r="G5778" s="72" t="str">
        <f t="shared" si="908"/>
        <v/>
      </c>
      <c r="H5778" s="68" t="str">
        <f t="shared" si="905"/>
        <v/>
      </c>
      <c r="I5778" s="69" t="str">
        <f t="shared" si="901"/>
        <v/>
      </c>
      <c r="J5778" s="70" t="str">
        <f t="shared" si="902"/>
        <v/>
      </c>
      <c r="W5778" s="75" t="e">
        <f t="shared" si="906"/>
        <v>#N/A</v>
      </c>
      <c r="X5778" s="75" t="e">
        <f t="shared" si="909"/>
        <v>#N/A</v>
      </c>
      <c r="Y5778" s="75" t="e">
        <f t="shared" si="907"/>
        <v>#N/A</v>
      </c>
    </row>
    <row r="5779" spans="2:25" ht="12.75" x14ac:dyDescent="0.2">
      <c r="B5779" s="72" t="str">
        <f t="shared" si="903"/>
        <v/>
      </c>
      <c r="C5779" s="58"/>
      <c r="D5779" s="67"/>
      <c r="E5779" s="71" t="str">
        <f t="shared" si="904"/>
        <v/>
      </c>
      <c r="F5779" s="71" t="str">
        <f t="shared" si="910"/>
        <v/>
      </c>
      <c r="G5779" s="72" t="str">
        <f t="shared" si="908"/>
        <v/>
      </c>
      <c r="H5779" s="68" t="str">
        <f t="shared" si="905"/>
        <v/>
      </c>
      <c r="I5779" s="69" t="str">
        <f t="shared" si="901"/>
        <v/>
      </c>
      <c r="J5779" s="70" t="str">
        <f t="shared" si="902"/>
        <v/>
      </c>
      <c r="W5779" s="75" t="e">
        <f t="shared" si="906"/>
        <v>#N/A</v>
      </c>
      <c r="X5779" s="75" t="e">
        <f t="shared" si="909"/>
        <v>#N/A</v>
      </c>
      <c r="Y5779" s="75" t="e">
        <f t="shared" si="907"/>
        <v>#N/A</v>
      </c>
    </row>
    <row r="5780" spans="2:25" ht="12.75" x14ac:dyDescent="0.2">
      <c r="B5780" s="72" t="str">
        <f t="shared" si="903"/>
        <v/>
      </c>
      <c r="C5780" s="58"/>
      <c r="D5780" s="67"/>
      <c r="E5780" s="71" t="str">
        <f t="shared" si="904"/>
        <v/>
      </c>
      <c r="F5780" s="71" t="str">
        <f t="shared" si="910"/>
        <v/>
      </c>
      <c r="G5780" s="72" t="str">
        <f t="shared" si="908"/>
        <v/>
      </c>
      <c r="H5780" s="68" t="str">
        <f t="shared" si="905"/>
        <v/>
      </c>
      <c r="I5780" s="69" t="str">
        <f t="shared" si="901"/>
        <v/>
      </c>
      <c r="J5780" s="70" t="str">
        <f t="shared" si="902"/>
        <v/>
      </c>
      <c r="W5780" s="75" t="e">
        <f t="shared" si="906"/>
        <v>#N/A</v>
      </c>
      <c r="X5780" s="75" t="e">
        <f t="shared" si="909"/>
        <v>#N/A</v>
      </c>
      <c r="Y5780" s="75" t="e">
        <f t="shared" si="907"/>
        <v>#N/A</v>
      </c>
    </row>
    <row r="5781" spans="2:25" ht="12.75" x14ac:dyDescent="0.2">
      <c r="B5781" s="72" t="str">
        <f t="shared" si="903"/>
        <v/>
      </c>
      <c r="C5781" s="58"/>
      <c r="D5781" s="67"/>
      <c r="E5781" s="71" t="str">
        <f t="shared" si="904"/>
        <v/>
      </c>
      <c r="F5781" s="71" t="str">
        <f t="shared" si="910"/>
        <v/>
      </c>
      <c r="G5781" s="72" t="str">
        <f t="shared" si="908"/>
        <v/>
      </c>
      <c r="H5781" s="68" t="str">
        <f t="shared" si="905"/>
        <v/>
      </c>
      <c r="I5781" s="69" t="str">
        <f t="shared" si="901"/>
        <v/>
      </c>
      <c r="J5781" s="70" t="str">
        <f t="shared" si="902"/>
        <v/>
      </c>
      <c r="W5781" s="75" t="e">
        <f t="shared" si="906"/>
        <v>#N/A</v>
      </c>
      <c r="X5781" s="75" t="e">
        <f t="shared" si="909"/>
        <v>#N/A</v>
      </c>
      <c r="Y5781" s="75" t="e">
        <f t="shared" si="907"/>
        <v>#N/A</v>
      </c>
    </row>
    <row r="5782" spans="2:25" ht="12.75" x14ac:dyDescent="0.2">
      <c r="B5782" s="72" t="str">
        <f t="shared" si="903"/>
        <v/>
      </c>
      <c r="C5782" s="58"/>
      <c r="D5782" s="67"/>
      <c r="E5782" s="71" t="str">
        <f t="shared" si="904"/>
        <v/>
      </c>
      <c r="F5782" s="71" t="str">
        <f t="shared" si="910"/>
        <v/>
      </c>
      <c r="G5782" s="72" t="str">
        <f t="shared" si="908"/>
        <v/>
      </c>
      <c r="H5782" s="68" t="str">
        <f t="shared" si="905"/>
        <v/>
      </c>
      <c r="I5782" s="69" t="str">
        <f t="shared" si="901"/>
        <v/>
      </c>
      <c r="J5782" s="70" t="str">
        <f t="shared" si="902"/>
        <v/>
      </c>
      <c r="W5782" s="75" t="e">
        <f t="shared" si="906"/>
        <v>#N/A</v>
      </c>
      <c r="X5782" s="75" t="e">
        <f t="shared" si="909"/>
        <v>#N/A</v>
      </c>
      <c r="Y5782" s="75" t="e">
        <f t="shared" si="907"/>
        <v>#N/A</v>
      </c>
    </row>
    <row r="5783" spans="2:25" ht="12.75" x14ac:dyDescent="0.2">
      <c r="B5783" s="72" t="str">
        <f t="shared" si="903"/>
        <v/>
      </c>
      <c r="C5783" s="58"/>
      <c r="D5783" s="67"/>
      <c r="E5783" s="71" t="str">
        <f t="shared" si="904"/>
        <v/>
      </c>
      <c r="F5783" s="71" t="str">
        <f t="shared" si="910"/>
        <v/>
      </c>
      <c r="G5783" s="72" t="str">
        <f t="shared" si="908"/>
        <v/>
      </c>
      <c r="H5783" s="68" t="str">
        <f t="shared" si="905"/>
        <v/>
      </c>
      <c r="I5783" s="69" t="str">
        <f t="shared" si="901"/>
        <v/>
      </c>
      <c r="J5783" s="70" t="str">
        <f t="shared" si="902"/>
        <v/>
      </c>
      <c r="W5783" s="75" t="e">
        <f t="shared" si="906"/>
        <v>#N/A</v>
      </c>
      <c r="X5783" s="75" t="e">
        <f t="shared" si="909"/>
        <v>#N/A</v>
      </c>
      <c r="Y5783" s="75" t="e">
        <f t="shared" si="907"/>
        <v>#N/A</v>
      </c>
    </row>
    <row r="5784" spans="2:25" ht="12.75" x14ac:dyDescent="0.2">
      <c r="B5784" s="72" t="str">
        <f t="shared" si="903"/>
        <v/>
      </c>
      <c r="C5784" s="58"/>
      <c r="D5784" s="67"/>
      <c r="E5784" s="71" t="str">
        <f t="shared" si="904"/>
        <v/>
      </c>
      <c r="F5784" s="71" t="str">
        <f t="shared" si="910"/>
        <v/>
      </c>
      <c r="G5784" s="72" t="str">
        <f t="shared" si="908"/>
        <v/>
      </c>
      <c r="H5784" s="68" t="str">
        <f t="shared" si="905"/>
        <v/>
      </c>
      <c r="I5784" s="69" t="str">
        <f t="shared" si="901"/>
        <v/>
      </c>
      <c r="J5784" s="70" t="str">
        <f t="shared" si="902"/>
        <v/>
      </c>
      <c r="W5784" s="75" t="e">
        <f t="shared" si="906"/>
        <v>#N/A</v>
      </c>
      <c r="X5784" s="75" t="e">
        <f t="shared" si="909"/>
        <v>#N/A</v>
      </c>
      <c r="Y5784" s="75" t="e">
        <f t="shared" si="907"/>
        <v>#N/A</v>
      </c>
    </row>
    <row r="5785" spans="2:25" ht="12.75" x14ac:dyDescent="0.2">
      <c r="B5785" s="72" t="str">
        <f t="shared" si="903"/>
        <v/>
      </c>
      <c r="C5785" s="58"/>
      <c r="D5785" s="67"/>
      <c r="E5785" s="71" t="str">
        <f t="shared" si="904"/>
        <v/>
      </c>
      <c r="F5785" s="71" t="str">
        <f t="shared" si="910"/>
        <v/>
      </c>
      <c r="G5785" s="72" t="str">
        <f t="shared" si="908"/>
        <v/>
      </c>
      <c r="H5785" s="68" t="str">
        <f t="shared" si="905"/>
        <v/>
      </c>
      <c r="I5785" s="69" t="str">
        <f t="shared" si="901"/>
        <v/>
      </c>
      <c r="J5785" s="70" t="str">
        <f t="shared" si="902"/>
        <v/>
      </c>
      <c r="W5785" s="75" t="e">
        <f t="shared" si="906"/>
        <v>#N/A</v>
      </c>
      <c r="X5785" s="75" t="e">
        <f t="shared" si="909"/>
        <v>#N/A</v>
      </c>
      <c r="Y5785" s="75" t="e">
        <f t="shared" si="907"/>
        <v>#N/A</v>
      </c>
    </row>
    <row r="5786" spans="2:25" ht="12.75" x14ac:dyDescent="0.2">
      <c r="B5786" s="72" t="str">
        <f t="shared" si="903"/>
        <v/>
      </c>
      <c r="C5786" s="58"/>
      <c r="D5786" s="67"/>
      <c r="E5786" s="71" t="str">
        <f t="shared" si="904"/>
        <v/>
      </c>
      <c r="F5786" s="71" t="str">
        <f t="shared" si="910"/>
        <v/>
      </c>
      <c r="G5786" s="72" t="str">
        <f t="shared" si="908"/>
        <v/>
      </c>
      <c r="H5786" s="68" t="str">
        <f t="shared" si="905"/>
        <v/>
      </c>
      <c r="I5786" s="69" t="str">
        <f t="shared" si="901"/>
        <v/>
      </c>
      <c r="J5786" s="70" t="str">
        <f t="shared" si="902"/>
        <v/>
      </c>
      <c r="W5786" s="75" t="e">
        <f t="shared" si="906"/>
        <v>#N/A</v>
      </c>
      <c r="X5786" s="75" t="e">
        <f t="shared" si="909"/>
        <v>#N/A</v>
      </c>
      <c r="Y5786" s="75" t="e">
        <f t="shared" si="907"/>
        <v>#N/A</v>
      </c>
    </row>
    <row r="5787" spans="2:25" ht="12.75" x14ac:dyDescent="0.2">
      <c r="B5787" s="72" t="str">
        <f t="shared" si="903"/>
        <v/>
      </c>
      <c r="C5787" s="58"/>
      <c r="D5787" s="67"/>
      <c r="E5787" s="71" t="str">
        <f t="shared" si="904"/>
        <v/>
      </c>
      <c r="F5787" s="71" t="str">
        <f t="shared" si="910"/>
        <v/>
      </c>
      <c r="G5787" s="72" t="str">
        <f t="shared" si="908"/>
        <v/>
      </c>
      <c r="H5787" s="68" t="str">
        <f t="shared" si="905"/>
        <v/>
      </c>
      <c r="I5787" s="69" t="str">
        <f t="shared" si="901"/>
        <v/>
      </c>
      <c r="J5787" s="70" t="str">
        <f t="shared" si="902"/>
        <v/>
      </c>
      <c r="W5787" s="75" t="e">
        <f t="shared" si="906"/>
        <v>#N/A</v>
      </c>
      <c r="X5787" s="75" t="e">
        <f t="shared" si="909"/>
        <v>#N/A</v>
      </c>
      <c r="Y5787" s="75" t="e">
        <f t="shared" si="907"/>
        <v>#N/A</v>
      </c>
    </row>
    <row r="5788" spans="2:25" ht="12.75" x14ac:dyDescent="0.2">
      <c r="B5788" s="72" t="str">
        <f t="shared" si="903"/>
        <v/>
      </c>
      <c r="C5788" s="58"/>
      <c r="D5788" s="67"/>
      <c r="E5788" s="71" t="str">
        <f t="shared" si="904"/>
        <v/>
      </c>
      <c r="F5788" s="71" t="str">
        <f t="shared" si="910"/>
        <v/>
      </c>
      <c r="G5788" s="72" t="str">
        <f t="shared" si="908"/>
        <v/>
      </c>
      <c r="H5788" s="68" t="str">
        <f t="shared" si="905"/>
        <v/>
      </c>
      <c r="I5788" s="69" t="str">
        <f t="shared" si="901"/>
        <v/>
      </c>
      <c r="J5788" s="70" t="str">
        <f t="shared" si="902"/>
        <v/>
      </c>
      <c r="W5788" s="75" t="e">
        <f t="shared" si="906"/>
        <v>#N/A</v>
      </c>
      <c r="X5788" s="75" t="e">
        <f t="shared" si="909"/>
        <v>#N/A</v>
      </c>
      <c r="Y5788" s="75" t="e">
        <f t="shared" si="907"/>
        <v>#N/A</v>
      </c>
    </row>
    <row r="5789" spans="2:25" ht="12.75" x14ac:dyDescent="0.2">
      <c r="B5789" s="72" t="str">
        <f t="shared" si="903"/>
        <v/>
      </c>
      <c r="C5789" s="58"/>
      <c r="D5789" s="67"/>
      <c r="E5789" s="71" t="str">
        <f t="shared" si="904"/>
        <v/>
      </c>
      <c r="F5789" s="71" t="str">
        <f t="shared" si="910"/>
        <v/>
      </c>
      <c r="G5789" s="72" t="str">
        <f t="shared" si="908"/>
        <v/>
      </c>
      <c r="H5789" s="68" t="str">
        <f t="shared" si="905"/>
        <v/>
      </c>
      <c r="I5789" s="69" t="str">
        <f t="shared" si="901"/>
        <v/>
      </c>
      <c r="J5789" s="70" t="str">
        <f t="shared" si="902"/>
        <v/>
      </c>
      <c r="W5789" s="75" t="e">
        <f t="shared" si="906"/>
        <v>#N/A</v>
      </c>
      <c r="X5789" s="75" t="e">
        <f t="shared" si="909"/>
        <v>#N/A</v>
      </c>
      <c r="Y5789" s="75" t="e">
        <f t="shared" si="907"/>
        <v>#N/A</v>
      </c>
    </row>
    <row r="5790" spans="2:25" ht="12.75" x14ac:dyDescent="0.2">
      <c r="B5790" s="72" t="str">
        <f t="shared" si="903"/>
        <v/>
      </c>
      <c r="C5790" s="58"/>
      <c r="D5790" s="67"/>
      <c r="E5790" s="71" t="str">
        <f t="shared" si="904"/>
        <v/>
      </c>
      <c r="F5790" s="71" t="str">
        <f t="shared" si="910"/>
        <v/>
      </c>
      <c r="G5790" s="72" t="str">
        <f t="shared" si="908"/>
        <v/>
      </c>
      <c r="H5790" s="68" t="str">
        <f t="shared" si="905"/>
        <v/>
      </c>
      <c r="I5790" s="69" t="str">
        <f t="shared" si="901"/>
        <v/>
      </c>
      <c r="J5790" s="70" t="str">
        <f t="shared" si="902"/>
        <v/>
      </c>
      <c r="W5790" s="75" t="e">
        <f t="shared" si="906"/>
        <v>#N/A</v>
      </c>
      <c r="X5790" s="75" t="e">
        <f t="shared" si="909"/>
        <v>#N/A</v>
      </c>
      <c r="Y5790" s="75" t="e">
        <f t="shared" si="907"/>
        <v>#N/A</v>
      </c>
    </row>
    <row r="5791" spans="2:25" ht="12.75" x14ac:dyDescent="0.2">
      <c r="B5791" s="72" t="str">
        <f t="shared" si="903"/>
        <v/>
      </c>
      <c r="C5791" s="58"/>
      <c r="D5791" s="67"/>
      <c r="E5791" s="71" t="str">
        <f t="shared" si="904"/>
        <v/>
      </c>
      <c r="F5791" s="71" t="str">
        <f t="shared" si="910"/>
        <v/>
      </c>
      <c r="G5791" s="72" t="str">
        <f t="shared" si="908"/>
        <v/>
      </c>
      <c r="H5791" s="68" t="str">
        <f t="shared" si="905"/>
        <v/>
      </c>
      <c r="I5791" s="69" t="str">
        <f t="shared" si="901"/>
        <v/>
      </c>
      <c r="J5791" s="70" t="str">
        <f t="shared" si="902"/>
        <v/>
      </c>
      <c r="W5791" s="75" t="e">
        <f t="shared" si="906"/>
        <v>#N/A</v>
      </c>
      <c r="X5791" s="75" t="e">
        <f t="shared" si="909"/>
        <v>#N/A</v>
      </c>
      <c r="Y5791" s="75" t="e">
        <f t="shared" si="907"/>
        <v>#N/A</v>
      </c>
    </row>
    <row r="5792" spans="2:25" ht="12.75" x14ac:dyDescent="0.2">
      <c r="B5792" s="72" t="str">
        <f t="shared" si="903"/>
        <v/>
      </c>
      <c r="C5792" s="58"/>
      <c r="D5792" s="67"/>
      <c r="E5792" s="71" t="str">
        <f t="shared" si="904"/>
        <v/>
      </c>
      <c r="F5792" s="71" t="str">
        <f t="shared" si="910"/>
        <v/>
      </c>
      <c r="G5792" s="72" t="str">
        <f t="shared" si="908"/>
        <v/>
      </c>
      <c r="H5792" s="68" t="str">
        <f t="shared" si="905"/>
        <v/>
      </c>
      <c r="I5792" s="69" t="str">
        <f t="shared" si="901"/>
        <v/>
      </c>
      <c r="J5792" s="70" t="str">
        <f t="shared" si="902"/>
        <v/>
      </c>
      <c r="W5792" s="75" t="e">
        <f t="shared" si="906"/>
        <v>#N/A</v>
      </c>
      <c r="X5792" s="75" t="e">
        <f t="shared" si="909"/>
        <v>#N/A</v>
      </c>
      <c r="Y5792" s="75" t="e">
        <f t="shared" si="907"/>
        <v>#N/A</v>
      </c>
    </row>
    <row r="5793" spans="2:25" ht="12.75" x14ac:dyDescent="0.2">
      <c r="B5793" s="72" t="str">
        <f t="shared" si="903"/>
        <v/>
      </c>
      <c r="C5793" s="58"/>
      <c r="D5793" s="67"/>
      <c r="E5793" s="71" t="str">
        <f t="shared" si="904"/>
        <v/>
      </c>
      <c r="F5793" s="71" t="str">
        <f t="shared" si="910"/>
        <v/>
      </c>
      <c r="G5793" s="72" t="str">
        <f t="shared" si="908"/>
        <v/>
      </c>
      <c r="H5793" s="68" t="str">
        <f t="shared" si="905"/>
        <v/>
      </c>
      <c r="I5793" s="69" t="str">
        <f t="shared" si="901"/>
        <v/>
      </c>
      <c r="J5793" s="70" t="str">
        <f t="shared" si="902"/>
        <v/>
      </c>
      <c r="W5793" s="75" t="e">
        <f t="shared" si="906"/>
        <v>#N/A</v>
      </c>
      <c r="X5793" s="75" t="e">
        <f t="shared" si="909"/>
        <v>#N/A</v>
      </c>
      <c r="Y5793" s="75" t="e">
        <f t="shared" si="907"/>
        <v>#N/A</v>
      </c>
    </row>
    <row r="5794" spans="2:25" ht="12.75" x14ac:dyDescent="0.2">
      <c r="B5794" s="72" t="str">
        <f t="shared" si="903"/>
        <v/>
      </c>
      <c r="C5794" s="58"/>
      <c r="D5794" s="67"/>
      <c r="E5794" s="71" t="str">
        <f t="shared" si="904"/>
        <v/>
      </c>
      <c r="F5794" s="71" t="str">
        <f t="shared" si="910"/>
        <v/>
      </c>
      <c r="G5794" s="72" t="str">
        <f t="shared" si="908"/>
        <v/>
      </c>
      <c r="H5794" s="68" t="str">
        <f t="shared" si="905"/>
        <v/>
      </c>
      <c r="I5794" s="69" t="str">
        <f t="shared" si="901"/>
        <v/>
      </c>
      <c r="J5794" s="70" t="str">
        <f t="shared" si="902"/>
        <v/>
      </c>
      <c r="W5794" s="75" t="e">
        <f t="shared" si="906"/>
        <v>#N/A</v>
      </c>
      <c r="X5794" s="75" t="e">
        <f t="shared" si="909"/>
        <v>#N/A</v>
      </c>
      <c r="Y5794" s="75" t="e">
        <f t="shared" si="907"/>
        <v>#N/A</v>
      </c>
    </row>
    <row r="5795" spans="2:25" ht="12.75" x14ac:dyDescent="0.2">
      <c r="B5795" s="72" t="str">
        <f t="shared" si="903"/>
        <v/>
      </c>
      <c r="C5795" s="58"/>
      <c r="D5795" s="67"/>
      <c r="E5795" s="71" t="str">
        <f t="shared" si="904"/>
        <v/>
      </c>
      <c r="F5795" s="71" t="str">
        <f t="shared" si="910"/>
        <v/>
      </c>
      <c r="G5795" s="72" t="str">
        <f t="shared" si="908"/>
        <v/>
      </c>
      <c r="H5795" s="68" t="str">
        <f t="shared" si="905"/>
        <v/>
      </c>
      <c r="I5795" s="69" t="str">
        <f t="shared" si="901"/>
        <v/>
      </c>
      <c r="J5795" s="70" t="str">
        <f t="shared" si="902"/>
        <v/>
      </c>
      <c r="W5795" s="75" t="e">
        <f t="shared" si="906"/>
        <v>#N/A</v>
      </c>
      <c r="X5795" s="75" t="e">
        <f t="shared" si="909"/>
        <v>#N/A</v>
      </c>
      <c r="Y5795" s="75" t="e">
        <f t="shared" si="907"/>
        <v>#N/A</v>
      </c>
    </row>
    <row r="5796" spans="2:25" ht="12.75" x14ac:dyDescent="0.2">
      <c r="B5796" s="72" t="str">
        <f t="shared" si="903"/>
        <v/>
      </c>
      <c r="C5796" s="58"/>
      <c r="D5796" s="67"/>
      <c r="E5796" s="71" t="str">
        <f t="shared" si="904"/>
        <v/>
      </c>
      <c r="F5796" s="71" t="str">
        <f t="shared" si="910"/>
        <v/>
      </c>
      <c r="G5796" s="72" t="str">
        <f t="shared" si="908"/>
        <v/>
      </c>
      <c r="H5796" s="68" t="str">
        <f t="shared" si="905"/>
        <v/>
      </c>
      <c r="I5796" s="69" t="str">
        <f t="shared" si="901"/>
        <v/>
      </c>
      <c r="J5796" s="70" t="str">
        <f t="shared" si="902"/>
        <v/>
      </c>
      <c r="W5796" s="75" t="e">
        <f t="shared" si="906"/>
        <v>#N/A</v>
      </c>
      <c r="X5796" s="75" t="e">
        <f t="shared" si="909"/>
        <v>#N/A</v>
      </c>
      <c r="Y5796" s="75" t="e">
        <f t="shared" si="907"/>
        <v>#N/A</v>
      </c>
    </row>
    <row r="5797" spans="2:25" ht="12.75" x14ac:dyDescent="0.2">
      <c r="B5797" s="72" t="str">
        <f t="shared" si="903"/>
        <v/>
      </c>
      <c r="C5797" s="58"/>
      <c r="D5797" s="67"/>
      <c r="E5797" s="71" t="str">
        <f t="shared" si="904"/>
        <v/>
      </c>
      <c r="F5797" s="71" t="str">
        <f t="shared" si="910"/>
        <v/>
      </c>
      <c r="G5797" s="72" t="str">
        <f t="shared" si="908"/>
        <v/>
      </c>
      <c r="H5797" s="68" t="str">
        <f t="shared" si="905"/>
        <v/>
      </c>
      <c r="I5797" s="69" t="str">
        <f t="shared" si="901"/>
        <v/>
      </c>
      <c r="J5797" s="70" t="str">
        <f t="shared" si="902"/>
        <v/>
      </c>
      <c r="W5797" s="75" t="e">
        <f t="shared" si="906"/>
        <v>#N/A</v>
      </c>
      <c r="X5797" s="75" t="e">
        <f t="shared" si="909"/>
        <v>#N/A</v>
      </c>
      <c r="Y5797" s="75" t="e">
        <f t="shared" si="907"/>
        <v>#N/A</v>
      </c>
    </row>
    <row r="5798" spans="2:25" ht="12.75" x14ac:dyDescent="0.2">
      <c r="B5798" s="72" t="str">
        <f t="shared" si="903"/>
        <v/>
      </c>
      <c r="C5798" s="58"/>
      <c r="D5798" s="67"/>
      <c r="E5798" s="71" t="str">
        <f t="shared" si="904"/>
        <v/>
      </c>
      <c r="F5798" s="71" t="str">
        <f t="shared" si="910"/>
        <v/>
      </c>
      <c r="G5798" s="72" t="str">
        <f t="shared" si="908"/>
        <v/>
      </c>
      <c r="H5798" s="68" t="str">
        <f t="shared" si="905"/>
        <v/>
      </c>
      <c r="I5798" s="69" t="str">
        <f t="shared" si="901"/>
        <v/>
      </c>
      <c r="J5798" s="70" t="str">
        <f t="shared" si="902"/>
        <v/>
      </c>
      <c r="W5798" s="75" t="e">
        <f t="shared" si="906"/>
        <v>#N/A</v>
      </c>
      <c r="X5798" s="75" t="e">
        <f t="shared" si="909"/>
        <v>#N/A</v>
      </c>
      <c r="Y5798" s="75" t="e">
        <f t="shared" si="907"/>
        <v>#N/A</v>
      </c>
    </row>
    <row r="5799" spans="2:25" ht="12.75" x14ac:dyDescent="0.2">
      <c r="B5799" s="72" t="str">
        <f t="shared" si="903"/>
        <v/>
      </c>
      <c r="C5799" s="58"/>
      <c r="D5799" s="67"/>
      <c r="E5799" s="71" t="str">
        <f t="shared" si="904"/>
        <v/>
      </c>
      <c r="F5799" s="71" t="str">
        <f t="shared" si="910"/>
        <v/>
      </c>
      <c r="G5799" s="72" t="str">
        <f t="shared" si="908"/>
        <v/>
      </c>
      <c r="H5799" s="68" t="str">
        <f t="shared" si="905"/>
        <v/>
      </c>
      <c r="I5799" s="69" t="str">
        <f t="shared" si="901"/>
        <v/>
      </c>
      <c r="J5799" s="70" t="str">
        <f t="shared" si="902"/>
        <v/>
      </c>
      <c r="W5799" s="75" t="e">
        <f t="shared" si="906"/>
        <v>#N/A</v>
      </c>
      <c r="X5799" s="75" t="e">
        <f t="shared" si="909"/>
        <v>#N/A</v>
      </c>
      <c r="Y5799" s="75" t="e">
        <f t="shared" si="907"/>
        <v>#N/A</v>
      </c>
    </row>
    <row r="5800" spans="2:25" ht="12.75" x14ac:dyDescent="0.2">
      <c r="B5800" s="72" t="str">
        <f t="shared" si="903"/>
        <v/>
      </c>
      <c r="C5800" s="58"/>
      <c r="D5800" s="67"/>
      <c r="E5800" s="71" t="str">
        <f t="shared" si="904"/>
        <v/>
      </c>
      <c r="F5800" s="71" t="str">
        <f t="shared" si="910"/>
        <v/>
      </c>
      <c r="G5800" s="72" t="str">
        <f t="shared" si="908"/>
        <v/>
      </c>
      <c r="H5800" s="68" t="str">
        <f t="shared" si="905"/>
        <v/>
      </c>
      <c r="I5800" s="69" t="str">
        <f t="shared" si="901"/>
        <v/>
      </c>
      <c r="J5800" s="70" t="str">
        <f t="shared" si="902"/>
        <v/>
      </c>
      <c r="W5800" s="75" t="e">
        <f t="shared" si="906"/>
        <v>#N/A</v>
      </c>
      <c r="X5800" s="75" t="e">
        <f t="shared" si="909"/>
        <v>#N/A</v>
      </c>
      <c r="Y5800" s="75" t="e">
        <f t="shared" si="907"/>
        <v>#N/A</v>
      </c>
    </row>
    <row r="5801" spans="2:25" ht="12.75" x14ac:dyDescent="0.2">
      <c r="B5801" s="72" t="str">
        <f t="shared" si="903"/>
        <v/>
      </c>
      <c r="C5801" s="58"/>
      <c r="D5801" s="67"/>
      <c r="E5801" s="71" t="str">
        <f t="shared" si="904"/>
        <v/>
      </c>
      <c r="F5801" s="71" t="str">
        <f t="shared" si="910"/>
        <v/>
      </c>
      <c r="G5801" s="72" t="str">
        <f t="shared" si="908"/>
        <v/>
      </c>
      <c r="H5801" s="68" t="str">
        <f t="shared" si="905"/>
        <v/>
      </c>
      <c r="I5801" s="69" t="str">
        <f t="shared" si="901"/>
        <v/>
      </c>
      <c r="J5801" s="70" t="str">
        <f t="shared" si="902"/>
        <v/>
      </c>
      <c r="W5801" s="75" t="e">
        <f t="shared" si="906"/>
        <v>#N/A</v>
      </c>
      <c r="X5801" s="75" t="e">
        <f t="shared" si="909"/>
        <v>#N/A</v>
      </c>
      <c r="Y5801" s="75" t="e">
        <f t="shared" si="907"/>
        <v>#N/A</v>
      </c>
    </row>
    <row r="5802" spans="2:25" ht="12.75" x14ac:dyDescent="0.2">
      <c r="B5802" s="72" t="str">
        <f t="shared" si="903"/>
        <v/>
      </c>
      <c r="C5802" s="58"/>
      <c r="D5802" s="67"/>
      <c r="E5802" s="71" t="str">
        <f t="shared" si="904"/>
        <v/>
      </c>
      <c r="F5802" s="71" t="str">
        <f t="shared" si="910"/>
        <v/>
      </c>
      <c r="G5802" s="72" t="str">
        <f t="shared" si="908"/>
        <v/>
      </c>
      <c r="H5802" s="68" t="str">
        <f t="shared" si="905"/>
        <v/>
      </c>
      <c r="I5802" s="69" t="str">
        <f t="shared" si="901"/>
        <v/>
      </c>
      <c r="J5802" s="70" t="str">
        <f t="shared" si="902"/>
        <v/>
      </c>
      <c r="W5802" s="75" t="e">
        <f t="shared" si="906"/>
        <v>#N/A</v>
      </c>
      <c r="X5802" s="75" t="e">
        <f t="shared" si="909"/>
        <v>#N/A</v>
      </c>
      <c r="Y5802" s="75" t="e">
        <f t="shared" si="907"/>
        <v>#N/A</v>
      </c>
    </row>
    <row r="5803" spans="2:25" ht="12.75" x14ac:dyDescent="0.2">
      <c r="B5803" s="72" t="str">
        <f t="shared" si="903"/>
        <v/>
      </c>
      <c r="C5803" s="58"/>
      <c r="D5803" s="67"/>
      <c r="E5803" s="71" t="str">
        <f t="shared" si="904"/>
        <v/>
      </c>
      <c r="F5803" s="71" t="str">
        <f t="shared" si="910"/>
        <v/>
      </c>
      <c r="G5803" s="72" t="str">
        <f t="shared" si="908"/>
        <v/>
      </c>
      <c r="H5803" s="68" t="str">
        <f t="shared" si="905"/>
        <v/>
      </c>
      <c r="I5803" s="69" t="str">
        <f t="shared" si="901"/>
        <v/>
      </c>
      <c r="J5803" s="70" t="str">
        <f t="shared" si="902"/>
        <v/>
      </c>
      <c r="W5803" s="75" t="e">
        <f t="shared" si="906"/>
        <v>#N/A</v>
      </c>
      <c r="X5803" s="75" t="e">
        <f t="shared" si="909"/>
        <v>#N/A</v>
      </c>
      <c r="Y5803" s="75" t="e">
        <f t="shared" si="907"/>
        <v>#N/A</v>
      </c>
    </row>
    <row r="5804" spans="2:25" ht="12.75" x14ac:dyDescent="0.2">
      <c r="B5804" s="72" t="str">
        <f t="shared" si="903"/>
        <v/>
      </c>
      <c r="C5804" s="58"/>
      <c r="D5804" s="67"/>
      <c r="E5804" s="71" t="str">
        <f t="shared" si="904"/>
        <v/>
      </c>
      <c r="F5804" s="71" t="str">
        <f t="shared" si="910"/>
        <v/>
      </c>
      <c r="G5804" s="72" t="str">
        <f t="shared" si="908"/>
        <v/>
      </c>
      <c r="H5804" s="68" t="str">
        <f t="shared" si="905"/>
        <v/>
      </c>
      <c r="I5804" s="69" t="str">
        <f t="shared" si="901"/>
        <v/>
      </c>
      <c r="J5804" s="70" t="str">
        <f t="shared" si="902"/>
        <v/>
      </c>
      <c r="W5804" s="75" t="e">
        <f t="shared" si="906"/>
        <v>#N/A</v>
      </c>
      <c r="X5804" s="75" t="e">
        <f t="shared" si="909"/>
        <v>#N/A</v>
      </c>
      <c r="Y5804" s="75" t="e">
        <f t="shared" si="907"/>
        <v>#N/A</v>
      </c>
    </row>
    <row r="5805" spans="2:25" ht="12.75" x14ac:dyDescent="0.2">
      <c r="B5805" s="72" t="str">
        <f t="shared" si="903"/>
        <v/>
      </c>
      <c r="C5805" s="58"/>
      <c r="D5805" s="67"/>
      <c r="E5805" s="71" t="str">
        <f t="shared" si="904"/>
        <v/>
      </c>
      <c r="F5805" s="71" t="str">
        <f t="shared" si="910"/>
        <v/>
      </c>
      <c r="G5805" s="72" t="str">
        <f t="shared" si="908"/>
        <v/>
      </c>
      <c r="H5805" s="68" t="str">
        <f t="shared" si="905"/>
        <v/>
      </c>
      <c r="I5805" s="69" t="str">
        <f t="shared" si="901"/>
        <v/>
      </c>
      <c r="J5805" s="70" t="str">
        <f t="shared" si="902"/>
        <v/>
      </c>
      <c r="W5805" s="75" t="e">
        <f t="shared" si="906"/>
        <v>#N/A</v>
      </c>
      <c r="X5805" s="75" t="e">
        <f t="shared" si="909"/>
        <v>#N/A</v>
      </c>
      <c r="Y5805" s="75" t="e">
        <f t="shared" si="907"/>
        <v>#N/A</v>
      </c>
    </row>
    <row r="5806" spans="2:25" ht="12.75" x14ac:dyDescent="0.2">
      <c r="B5806" s="72" t="str">
        <f t="shared" si="903"/>
        <v/>
      </c>
      <c r="C5806" s="58"/>
      <c r="D5806" s="67"/>
      <c r="E5806" s="71" t="str">
        <f t="shared" si="904"/>
        <v/>
      </c>
      <c r="F5806" s="71" t="str">
        <f t="shared" si="910"/>
        <v/>
      </c>
      <c r="G5806" s="72" t="str">
        <f t="shared" si="908"/>
        <v/>
      </c>
      <c r="H5806" s="68" t="str">
        <f t="shared" si="905"/>
        <v/>
      </c>
      <c r="I5806" s="69" t="str">
        <f t="shared" si="901"/>
        <v/>
      </c>
      <c r="J5806" s="70" t="str">
        <f t="shared" si="902"/>
        <v/>
      </c>
      <c r="W5806" s="75" t="e">
        <f t="shared" si="906"/>
        <v>#N/A</v>
      </c>
      <c r="X5806" s="75" t="e">
        <f t="shared" si="909"/>
        <v>#N/A</v>
      </c>
      <c r="Y5806" s="75" t="e">
        <f t="shared" si="907"/>
        <v>#N/A</v>
      </c>
    </row>
    <row r="5807" spans="2:25" ht="12.75" x14ac:dyDescent="0.2">
      <c r="B5807" s="72" t="str">
        <f t="shared" si="903"/>
        <v/>
      </c>
      <c r="C5807" s="58"/>
      <c r="D5807" s="67"/>
      <c r="E5807" s="71" t="str">
        <f t="shared" si="904"/>
        <v/>
      </c>
      <c r="F5807" s="71" t="str">
        <f t="shared" si="910"/>
        <v/>
      </c>
      <c r="G5807" s="72" t="str">
        <f t="shared" si="908"/>
        <v/>
      </c>
      <c r="H5807" s="68" t="str">
        <f t="shared" si="905"/>
        <v/>
      </c>
      <c r="I5807" s="69" t="str">
        <f t="shared" si="901"/>
        <v/>
      </c>
      <c r="J5807" s="70" t="str">
        <f t="shared" si="902"/>
        <v/>
      </c>
      <c r="W5807" s="75" t="e">
        <f t="shared" si="906"/>
        <v>#N/A</v>
      </c>
      <c r="X5807" s="75" t="e">
        <f t="shared" si="909"/>
        <v>#N/A</v>
      </c>
      <c r="Y5807" s="75" t="e">
        <f t="shared" si="907"/>
        <v>#N/A</v>
      </c>
    </row>
    <row r="5808" spans="2:25" ht="12.75" x14ac:dyDescent="0.2">
      <c r="B5808" s="72" t="str">
        <f t="shared" si="903"/>
        <v/>
      </c>
      <c r="C5808" s="58"/>
      <c r="D5808" s="67"/>
      <c r="E5808" s="71" t="str">
        <f t="shared" si="904"/>
        <v/>
      </c>
      <c r="F5808" s="71" t="str">
        <f t="shared" si="910"/>
        <v/>
      </c>
      <c r="G5808" s="72" t="str">
        <f t="shared" si="908"/>
        <v/>
      </c>
      <c r="H5808" s="68" t="str">
        <f t="shared" si="905"/>
        <v/>
      </c>
      <c r="I5808" s="69" t="str">
        <f t="shared" si="901"/>
        <v/>
      </c>
      <c r="J5808" s="70" t="str">
        <f t="shared" si="902"/>
        <v/>
      </c>
      <c r="W5808" s="75" t="e">
        <f t="shared" si="906"/>
        <v>#N/A</v>
      </c>
      <c r="X5808" s="75" t="e">
        <f t="shared" si="909"/>
        <v>#N/A</v>
      </c>
      <c r="Y5808" s="75" t="e">
        <f t="shared" si="907"/>
        <v>#N/A</v>
      </c>
    </row>
    <row r="5809" spans="2:25" ht="12.75" x14ac:dyDescent="0.2">
      <c r="B5809" s="72" t="str">
        <f t="shared" si="903"/>
        <v/>
      </c>
      <c r="C5809" s="58"/>
      <c r="D5809" s="67"/>
      <c r="E5809" s="71" t="str">
        <f t="shared" si="904"/>
        <v/>
      </c>
      <c r="F5809" s="71" t="str">
        <f t="shared" si="910"/>
        <v/>
      </c>
      <c r="G5809" s="72" t="str">
        <f t="shared" si="908"/>
        <v/>
      </c>
      <c r="H5809" s="68" t="str">
        <f t="shared" si="905"/>
        <v/>
      </c>
      <c r="I5809" s="69" t="str">
        <f t="shared" si="901"/>
        <v/>
      </c>
      <c r="J5809" s="70" t="str">
        <f t="shared" si="902"/>
        <v/>
      </c>
      <c r="W5809" s="75" t="e">
        <f t="shared" si="906"/>
        <v>#N/A</v>
      </c>
      <c r="X5809" s="75" t="e">
        <f t="shared" si="909"/>
        <v>#N/A</v>
      </c>
      <c r="Y5809" s="75" t="e">
        <f t="shared" si="907"/>
        <v>#N/A</v>
      </c>
    </row>
    <row r="5810" spans="2:25" ht="12.75" x14ac:dyDescent="0.2">
      <c r="B5810" s="72" t="str">
        <f t="shared" si="903"/>
        <v/>
      </c>
      <c r="C5810" s="58"/>
      <c r="D5810" s="67"/>
      <c r="E5810" s="71" t="str">
        <f t="shared" si="904"/>
        <v/>
      </c>
      <c r="F5810" s="71" t="str">
        <f t="shared" si="910"/>
        <v/>
      </c>
      <c r="G5810" s="72" t="str">
        <f t="shared" si="908"/>
        <v/>
      </c>
      <c r="H5810" s="68" t="str">
        <f t="shared" si="905"/>
        <v/>
      </c>
      <c r="I5810" s="69" t="str">
        <f t="shared" si="901"/>
        <v/>
      </c>
      <c r="J5810" s="70" t="str">
        <f t="shared" si="902"/>
        <v/>
      </c>
      <c r="W5810" s="75" t="e">
        <f t="shared" si="906"/>
        <v>#N/A</v>
      </c>
      <c r="X5810" s="75" t="e">
        <f t="shared" si="909"/>
        <v>#N/A</v>
      </c>
      <c r="Y5810" s="75" t="e">
        <f t="shared" si="907"/>
        <v>#N/A</v>
      </c>
    </row>
    <row r="5811" spans="2:25" ht="12.75" x14ac:dyDescent="0.2">
      <c r="B5811" s="72" t="str">
        <f t="shared" si="903"/>
        <v/>
      </c>
      <c r="C5811" s="58"/>
      <c r="D5811" s="67"/>
      <c r="E5811" s="71" t="str">
        <f t="shared" si="904"/>
        <v/>
      </c>
      <c r="F5811" s="71" t="str">
        <f t="shared" si="910"/>
        <v/>
      </c>
      <c r="G5811" s="72" t="str">
        <f t="shared" si="908"/>
        <v/>
      </c>
      <c r="H5811" s="68" t="str">
        <f t="shared" si="905"/>
        <v/>
      </c>
      <c r="I5811" s="69" t="str">
        <f t="shared" si="901"/>
        <v/>
      </c>
      <c r="J5811" s="70" t="str">
        <f t="shared" si="902"/>
        <v/>
      </c>
      <c r="W5811" s="75" t="e">
        <f t="shared" si="906"/>
        <v>#N/A</v>
      </c>
      <c r="X5811" s="75" t="e">
        <f t="shared" si="909"/>
        <v>#N/A</v>
      </c>
      <c r="Y5811" s="75" t="e">
        <f t="shared" si="907"/>
        <v>#N/A</v>
      </c>
    </row>
    <row r="5812" spans="2:25" ht="12.75" x14ac:dyDescent="0.2">
      <c r="B5812" s="72" t="str">
        <f t="shared" si="903"/>
        <v/>
      </c>
      <c r="C5812" s="58"/>
      <c r="D5812" s="67"/>
      <c r="E5812" s="71" t="str">
        <f t="shared" si="904"/>
        <v/>
      </c>
      <c r="F5812" s="71" t="str">
        <f t="shared" si="910"/>
        <v/>
      </c>
      <c r="G5812" s="72" t="str">
        <f t="shared" si="908"/>
        <v/>
      </c>
      <c r="H5812" s="68" t="str">
        <f t="shared" si="905"/>
        <v/>
      </c>
      <c r="I5812" s="69" t="str">
        <f t="shared" si="901"/>
        <v/>
      </c>
      <c r="J5812" s="70" t="str">
        <f t="shared" si="902"/>
        <v/>
      </c>
      <c r="W5812" s="75" t="e">
        <f t="shared" si="906"/>
        <v>#N/A</v>
      </c>
      <c r="X5812" s="75" t="e">
        <f t="shared" si="909"/>
        <v>#N/A</v>
      </c>
      <c r="Y5812" s="75" t="e">
        <f t="shared" si="907"/>
        <v>#N/A</v>
      </c>
    </row>
    <row r="5813" spans="2:25" ht="12.75" x14ac:dyDescent="0.2">
      <c r="B5813" s="72" t="str">
        <f t="shared" si="903"/>
        <v/>
      </c>
      <c r="C5813" s="58"/>
      <c r="D5813" s="67"/>
      <c r="E5813" s="71" t="str">
        <f t="shared" si="904"/>
        <v/>
      </c>
      <c r="F5813" s="71" t="str">
        <f t="shared" si="910"/>
        <v/>
      </c>
      <c r="G5813" s="72" t="str">
        <f t="shared" si="908"/>
        <v/>
      </c>
      <c r="H5813" s="68" t="str">
        <f t="shared" si="905"/>
        <v/>
      </c>
      <c r="I5813" s="69" t="str">
        <f t="shared" si="901"/>
        <v/>
      </c>
      <c r="J5813" s="70" t="str">
        <f t="shared" si="902"/>
        <v/>
      </c>
      <c r="W5813" s="75" t="e">
        <f t="shared" si="906"/>
        <v>#N/A</v>
      </c>
      <c r="X5813" s="75" t="e">
        <f t="shared" si="909"/>
        <v>#N/A</v>
      </c>
      <c r="Y5813" s="75" t="e">
        <f t="shared" si="907"/>
        <v>#N/A</v>
      </c>
    </row>
    <row r="5814" spans="2:25" ht="12.75" x14ac:dyDescent="0.2">
      <c r="B5814" s="72" t="str">
        <f t="shared" si="903"/>
        <v/>
      </c>
      <c r="C5814" s="58"/>
      <c r="D5814" s="67"/>
      <c r="E5814" s="71" t="str">
        <f t="shared" si="904"/>
        <v/>
      </c>
      <c r="F5814" s="71" t="str">
        <f t="shared" si="910"/>
        <v/>
      </c>
      <c r="G5814" s="72" t="str">
        <f t="shared" si="908"/>
        <v/>
      </c>
      <c r="H5814" s="68" t="str">
        <f t="shared" si="905"/>
        <v/>
      </c>
      <c r="I5814" s="69" t="str">
        <f t="shared" si="901"/>
        <v/>
      </c>
      <c r="J5814" s="70" t="str">
        <f t="shared" si="902"/>
        <v/>
      </c>
      <c r="W5814" s="75" t="e">
        <f t="shared" si="906"/>
        <v>#N/A</v>
      </c>
      <c r="X5814" s="75" t="e">
        <f t="shared" si="909"/>
        <v>#N/A</v>
      </c>
      <c r="Y5814" s="75" t="e">
        <f t="shared" si="907"/>
        <v>#N/A</v>
      </c>
    </row>
    <row r="5815" spans="2:25" ht="12.75" x14ac:dyDescent="0.2">
      <c r="B5815" s="72" t="str">
        <f t="shared" si="903"/>
        <v/>
      </c>
      <c r="C5815" s="58"/>
      <c r="D5815" s="67"/>
      <c r="E5815" s="71" t="str">
        <f t="shared" si="904"/>
        <v/>
      </c>
      <c r="F5815" s="71" t="str">
        <f t="shared" si="910"/>
        <v/>
      </c>
      <c r="G5815" s="72" t="str">
        <f t="shared" si="908"/>
        <v/>
      </c>
      <c r="H5815" s="68" t="str">
        <f t="shared" si="905"/>
        <v/>
      </c>
      <c r="I5815" s="69" t="str">
        <f t="shared" si="901"/>
        <v/>
      </c>
      <c r="J5815" s="70" t="str">
        <f t="shared" si="902"/>
        <v/>
      </c>
      <c r="W5815" s="75" t="e">
        <f t="shared" si="906"/>
        <v>#N/A</v>
      </c>
      <c r="X5815" s="75" t="e">
        <f t="shared" si="909"/>
        <v>#N/A</v>
      </c>
      <c r="Y5815" s="75" t="e">
        <f t="shared" si="907"/>
        <v>#N/A</v>
      </c>
    </row>
    <row r="5816" spans="2:25" ht="12.75" x14ac:dyDescent="0.2">
      <c r="B5816" s="72" t="str">
        <f t="shared" si="903"/>
        <v/>
      </c>
      <c r="C5816" s="58"/>
      <c r="D5816" s="67"/>
      <c r="E5816" s="71" t="str">
        <f t="shared" si="904"/>
        <v/>
      </c>
      <c r="F5816" s="71" t="str">
        <f t="shared" si="910"/>
        <v/>
      </c>
      <c r="G5816" s="72" t="str">
        <f t="shared" si="908"/>
        <v/>
      </c>
      <c r="H5816" s="68" t="str">
        <f t="shared" si="905"/>
        <v/>
      </c>
      <c r="I5816" s="69" t="str">
        <f t="shared" si="901"/>
        <v/>
      </c>
      <c r="J5816" s="70" t="str">
        <f t="shared" si="902"/>
        <v/>
      </c>
      <c r="W5816" s="75" t="e">
        <f t="shared" si="906"/>
        <v>#N/A</v>
      </c>
      <c r="X5816" s="75" t="e">
        <f t="shared" si="909"/>
        <v>#N/A</v>
      </c>
      <c r="Y5816" s="75" t="e">
        <f t="shared" si="907"/>
        <v>#N/A</v>
      </c>
    </row>
    <row r="5817" spans="2:25" ht="12.75" x14ac:dyDescent="0.2">
      <c r="B5817" s="72" t="str">
        <f t="shared" si="903"/>
        <v/>
      </c>
      <c r="C5817" s="58"/>
      <c r="D5817" s="67"/>
      <c r="E5817" s="71" t="str">
        <f t="shared" si="904"/>
        <v/>
      </c>
      <c r="F5817" s="71" t="str">
        <f t="shared" si="910"/>
        <v/>
      </c>
      <c r="G5817" s="72" t="str">
        <f t="shared" si="908"/>
        <v/>
      </c>
      <c r="H5817" s="68" t="str">
        <f t="shared" si="905"/>
        <v/>
      </c>
      <c r="I5817" s="69" t="str">
        <f t="shared" si="901"/>
        <v/>
      </c>
      <c r="J5817" s="70" t="str">
        <f t="shared" si="902"/>
        <v/>
      </c>
      <c r="W5817" s="75" t="e">
        <f t="shared" si="906"/>
        <v>#N/A</v>
      </c>
      <c r="X5817" s="75" t="e">
        <f t="shared" si="909"/>
        <v>#N/A</v>
      </c>
      <c r="Y5817" s="75" t="e">
        <f t="shared" si="907"/>
        <v>#N/A</v>
      </c>
    </row>
    <row r="5818" spans="2:25" ht="12.75" x14ac:dyDescent="0.2">
      <c r="B5818" s="72" t="str">
        <f t="shared" si="903"/>
        <v/>
      </c>
      <c r="C5818" s="58"/>
      <c r="D5818" s="67"/>
      <c r="E5818" s="71" t="str">
        <f t="shared" si="904"/>
        <v/>
      </c>
      <c r="F5818" s="71" t="str">
        <f t="shared" si="910"/>
        <v/>
      </c>
      <c r="G5818" s="72" t="str">
        <f t="shared" si="908"/>
        <v/>
      </c>
      <c r="H5818" s="68" t="str">
        <f t="shared" si="905"/>
        <v/>
      </c>
      <c r="I5818" s="69" t="str">
        <f t="shared" si="901"/>
        <v/>
      </c>
      <c r="J5818" s="70" t="str">
        <f t="shared" si="902"/>
        <v/>
      </c>
      <c r="W5818" s="75" t="e">
        <f t="shared" si="906"/>
        <v>#N/A</v>
      </c>
      <c r="X5818" s="75" t="e">
        <f t="shared" si="909"/>
        <v>#N/A</v>
      </c>
      <c r="Y5818" s="75" t="e">
        <f t="shared" si="907"/>
        <v>#N/A</v>
      </c>
    </row>
    <row r="5819" spans="2:25" ht="12.75" x14ac:dyDescent="0.2">
      <c r="B5819" s="72" t="str">
        <f t="shared" si="903"/>
        <v/>
      </c>
      <c r="C5819" s="58"/>
      <c r="D5819" s="67"/>
      <c r="E5819" s="71" t="str">
        <f t="shared" si="904"/>
        <v/>
      </c>
      <c r="F5819" s="71" t="str">
        <f t="shared" si="910"/>
        <v/>
      </c>
      <c r="G5819" s="72" t="str">
        <f t="shared" si="908"/>
        <v/>
      </c>
      <c r="H5819" s="68" t="str">
        <f t="shared" si="905"/>
        <v/>
      </c>
      <c r="I5819" s="69" t="str">
        <f t="shared" si="901"/>
        <v/>
      </c>
      <c r="J5819" s="70" t="str">
        <f t="shared" si="902"/>
        <v/>
      </c>
      <c r="W5819" s="75" t="e">
        <f t="shared" si="906"/>
        <v>#N/A</v>
      </c>
      <c r="X5819" s="75" t="e">
        <f t="shared" si="909"/>
        <v>#N/A</v>
      </c>
      <c r="Y5819" s="75" t="e">
        <f t="shared" si="907"/>
        <v>#N/A</v>
      </c>
    </row>
    <row r="5820" spans="2:25" ht="12.75" x14ac:dyDescent="0.2">
      <c r="B5820" s="72" t="str">
        <f t="shared" si="903"/>
        <v/>
      </c>
      <c r="C5820" s="58"/>
      <c r="D5820" s="67"/>
      <c r="E5820" s="71" t="str">
        <f t="shared" si="904"/>
        <v/>
      </c>
      <c r="F5820" s="71" t="str">
        <f t="shared" si="910"/>
        <v/>
      </c>
      <c r="G5820" s="72" t="str">
        <f t="shared" si="908"/>
        <v/>
      </c>
      <c r="H5820" s="68" t="str">
        <f t="shared" si="905"/>
        <v/>
      </c>
      <c r="I5820" s="69" t="str">
        <f t="shared" si="901"/>
        <v/>
      </c>
      <c r="J5820" s="70" t="str">
        <f t="shared" si="902"/>
        <v/>
      </c>
      <c r="W5820" s="75" t="e">
        <f t="shared" si="906"/>
        <v>#N/A</v>
      </c>
      <c r="X5820" s="75" t="e">
        <f t="shared" si="909"/>
        <v>#N/A</v>
      </c>
      <c r="Y5820" s="75" t="e">
        <f t="shared" si="907"/>
        <v>#N/A</v>
      </c>
    </row>
    <row r="5821" spans="2:25" ht="12.75" x14ac:dyDescent="0.2">
      <c r="B5821" s="72" t="str">
        <f t="shared" si="903"/>
        <v/>
      </c>
      <c r="C5821" s="58"/>
      <c r="D5821" s="67"/>
      <c r="E5821" s="71" t="str">
        <f t="shared" si="904"/>
        <v/>
      </c>
      <c r="F5821" s="71" t="str">
        <f t="shared" si="910"/>
        <v/>
      </c>
      <c r="G5821" s="72" t="str">
        <f t="shared" si="908"/>
        <v/>
      </c>
      <c r="H5821" s="68" t="str">
        <f t="shared" si="905"/>
        <v/>
      </c>
      <c r="I5821" s="69" t="str">
        <f t="shared" si="901"/>
        <v/>
      </c>
      <c r="J5821" s="70" t="str">
        <f t="shared" si="902"/>
        <v/>
      </c>
      <c r="W5821" s="75" t="e">
        <f t="shared" si="906"/>
        <v>#N/A</v>
      </c>
      <c r="X5821" s="75" t="e">
        <f t="shared" si="909"/>
        <v>#N/A</v>
      </c>
      <c r="Y5821" s="75" t="e">
        <f t="shared" si="907"/>
        <v>#N/A</v>
      </c>
    </row>
    <row r="5822" spans="2:25" ht="12.75" x14ac:dyDescent="0.2">
      <c r="B5822" s="72" t="str">
        <f t="shared" si="903"/>
        <v/>
      </c>
      <c r="C5822" s="58"/>
      <c r="D5822" s="67"/>
      <c r="E5822" s="71" t="str">
        <f t="shared" si="904"/>
        <v/>
      </c>
      <c r="F5822" s="71" t="str">
        <f t="shared" si="910"/>
        <v/>
      </c>
      <c r="G5822" s="72" t="str">
        <f t="shared" si="908"/>
        <v/>
      </c>
      <c r="H5822" s="68" t="str">
        <f t="shared" si="905"/>
        <v/>
      </c>
      <c r="I5822" s="69" t="str">
        <f t="shared" si="901"/>
        <v/>
      </c>
      <c r="J5822" s="70" t="str">
        <f t="shared" si="902"/>
        <v/>
      </c>
      <c r="W5822" s="75" t="e">
        <f t="shared" si="906"/>
        <v>#N/A</v>
      </c>
      <c r="X5822" s="75" t="e">
        <f t="shared" si="909"/>
        <v>#N/A</v>
      </c>
      <c r="Y5822" s="75" t="e">
        <f t="shared" si="907"/>
        <v>#N/A</v>
      </c>
    </row>
    <row r="5823" spans="2:25" ht="12.75" x14ac:dyDescent="0.2">
      <c r="B5823" s="72" t="str">
        <f t="shared" si="903"/>
        <v/>
      </c>
      <c r="C5823" s="58"/>
      <c r="D5823" s="67"/>
      <c r="E5823" s="71" t="str">
        <f t="shared" si="904"/>
        <v/>
      </c>
      <c r="F5823" s="71" t="str">
        <f t="shared" si="910"/>
        <v/>
      </c>
      <c r="G5823" s="72" t="str">
        <f t="shared" si="908"/>
        <v/>
      </c>
      <c r="H5823" s="68" t="str">
        <f t="shared" si="905"/>
        <v/>
      </c>
      <c r="I5823" s="69" t="str">
        <f t="shared" si="901"/>
        <v/>
      </c>
      <c r="J5823" s="70" t="str">
        <f t="shared" si="902"/>
        <v/>
      </c>
      <c r="W5823" s="75" t="e">
        <f t="shared" si="906"/>
        <v>#N/A</v>
      </c>
      <c r="X5823" s="75" t="e">
        <f t="shared" si="909"/>
        <v>#N/A</v>
      </c>
      <c r="Y5823" s="75" t="e">
        <f t="shared" si="907"/>
        <v>#N/A</v>
      </c>
    </row>
    <row r="5824" spans="2:25" ht="12.75" x14ac:dyDescent="0.2">
      <c r="B5824" s="72" t="str">
        <f t="shared" si="903"/>
        <v/>
      </c>
      <c r="C5824" s="58"/>
      <c r="D5824" s="67"/>
      <c r="E5824" s="71" t="str">
        <f t="shared" si="904"/>
        <v/>
      </c>
      <c r="F5824" s="71" t="str">
        <f t="shared" si="910"/>
        <v/>
      </c>
      <c r="G5824" s="72" t="str">
        <f t="shared" si="908"/>
        <v/>
      </c>
      <c r="H5824" s="68" t="str">
        <f t="shared" si="905"/>
        <v/>
      </c>
      <c r="I5824" s="69" t="str">
        <f t="shared" si="901"/>
        <v/>
      </c>
      <c r="J5824" s="70" t="str">
        <f t="shared" si="902"/>
        <v/>
      </c>
      <c r="W5824" s="75" t="e">
        <f t="shared" si="906"/>
        <v>#N/A</v>
      </c>
      <c r="X5824" s="75" t="e">
        <f t="shared" si="909"/>
        <v>#N/A</v>
      </c>
      <c r="Y5824" s="75" t="e">
        <f t="shared" si="907"/>
        <v>#N/A</v>
      </c>
    </row>
    <row r="5825" spans="2:25" ht="12.75" x14ac:dyDescent="0.2">
      <c r="B5825" s="72" t="str">
        <f t="shared" si="903"/>
        <v/>
      </c>
      <c r="C5825" s="58"/>
      <c r="D5825" s="67"/>
      <c r="E5825" s="71" t="str">
        <f t="shared" si="904"/>
        <v/>
      </c>
      <c r="F5825" s="71" t="str">
        <f t="shared" si="910"/>
        <v/>
      </c>
      <c r="G5825" s="72" t="str">
        <f t="shared" si="908"/>
        <v/>
      </c>
      <c r="H5825" s="68" t="str">
        <f t="shared" si="905"/>
        <v/>
      </c>
      <c r="I5825" s="69" t="str">
        <f t="shared" si="901"/>
        <v/>
      </c>
      <c r="J5825" s="70" t="str">
        <f t="shared" si="902"/>
        <v/>
      </c>
      <c r="W5825" s="75" t="e">
        <f t="shared" si="906"/>
        <v>#N/A</v>
      </c>
      <c r="X5825" s="75" t="e">
        <f t="shared" si="909"/>
        <v>#N/A</v>
      </c>
      <c r="Y5825" s="75" t="e">
        <f t="shared" si="907"/>
        <v>#N/A</v>
      </c>
    </row>
    <row r="5826" spans="2:25" ht="12.75" x14ac:dyDescent="0.2">
      <c r="B5826" s="72" t="str">
        <f t="shared" si="903"/>
        <v/>
      </c>
      <c r="C5826" s="58"/>
      <c r="D5826" s="67"/>
      <c r="E5826" s="71" t="str">
        <f t="shared" si="904"/>
        <v/>
      </c>
      <c r="F5826" s="71" t="str">
        <f t="shared" si="910"/>
        <v/>
      </c>
      <c r="G5826" s="72" t="str">
        <f t="shared" si="908"/>
        <v/>
      </c>
      <c r="H5826" s="68" t="str">
        <f t="shared" si="905"/>
        <v/>
      </c>
      <c r="I5826" s="69" t="str">
        <f t="shared" si="901"/>
        <v/>
      </c>
      <c r="J5826" s="70" t="str">
        <f t="shared" si="902"/>
        <v/>
      </c>
      <c r="W5826" s="75" t="e">
        <f t="shared" si="906"/>
        <v>#N/A</v>
      </c>
      <c r="X5826" s="75" t="e">
        <f t="shared" si="909"/>
        <v>#N/A</v>
      </c>
      <c r="Y5826" s="75" t="e">
        <f t="shared" si="907"/>
        <v>#N/A</v>
      </c>
    </row>
    <row r="5827" spans="2:25" ht="12.75" x14ac:dyDescent="0.2">
      <c r="B5827" s="72" t="str">
        <f t="shared" si="903"/>
        <v/>
      </c>
      <c r="C5827" s="58"/>
      <c r="D5827" s="67"/>
      <c r="E5827" s="71" t="str">
        <f t="shared" si="904"/>
        <v/>
      </c>
      <c r="F5827" s="71" t="str">
        <f t="shared" si="910"/>
        <v/>
      </c>
      <c r="G5827" s="72" t="str">
        <f t="shared" si="908"/>
        <v/>
      </c>
      <c r="H5827" s="68" t="str">
        <f t="shared" si="905"/>
        <v/>
      </c>
      <c r="I5827" s="69" t="str">
        <f t="shared" ref="I5827:I5890" si="911">IF(ISBLANK(D5827)=FALSE,ABS(E5827-$S$15),"")</f>
        <v/>
      </c>
      <c r="J5827" s="70" t="str">
        <f t="shared" ref="J5827:J5890" si="912">IF(ISBLANK(D5827)=FALSE,IF((I5827/$S$16)&gt;4.5,"X",""),"")</f>
        <v/>
      </c>
      <c r="W5827" s="75" t="e">
        <f t="shared" si="906"/>
        <v>#N/A</v>
      </c>
      <c r="X5827" s="75" t="e">
        <f t="shared" si="909"/>
        <v>#N/A</v>
      </c>
      <c r="Y5827" s="75" t="e">
        <f t="shared" si="907"/>
        <v>#N/A</v>
      </c>
    </row>
    <row r="5828" spans="2:25" ht="12.75" x14ac:dyDescent="0.2">
      <c r="B5828" s="72" t="str">
        <f t="shared" ref="B5828:B5891" si="913">IF(ISBLANK(D5828)=FALSE,ABS(G5828-H5828),"")</f>
        <v/>
      </c>
      <c r="C5828" s="58"/>
      <c r="D5828" s="67"/>
      <c r="E5828" s="71" t="str">
        <f t="shared" ref="E5828:E5891" si="914">IF(ISBLANK(D5828)=FALSE,IF($O$20=1,(D5828),IF($O$20=2,LN(D5828),IF($O$20=3,SQRT(D5828),-1/D5828))),"")</f>
        <v/>
      </c>
      <c r="F5828" s="71" t="str">
        <f t="shared" si="910"/>
        <v/>
      </c>
      <c r="G5828" s="72" t="str">
        <f t="shared" si="908"/>
        <v/>
      </c>
      <c r="H5828" s="68" t="str">
        <f t="shared" ref="H5828:H5891" si="915">IF(ISBLANK(D5828)=FALSE,NORMSDIST(F5828),"")</f>
        <v/>
      </c>
      <c r="I5828" s="69" t="str">
        <f t="shared" si="911"/>
        <v/>
      </c>
      <c r="J5828" s="70" t="str">
        <f t="shared" si="912"/>
        <v/>
      </c>
      <c r="W5828" s="75" t="e">
        <f t="shared" ref="W5828:W5891" si="916">IF(ISBLANK(D5828)=FALSE,IF($O$20=1,(D5828),IF($O$20=2,LN(D5828),IF($O$20=3,SQRT(D5828),-1/D5828))),NA())</f>
        <v>#N/A</v>
      </c>
      <c r="X5828" s="75" t="e">
        <f t="shared" si="909"/>
        <v>#N/A</v>
      </c>
      <c r="Y5828" s="75" t="e">
        <f t="shared" ref="Y5828:Y5891" si="917">IF(ISBLANK(D5828)=FALSE,_xlfn.NORM.S.DIST(F5828,TRUE),NA())</f>
        <v>#N/A</v>
      </c>
    </row>
    <row r="5829" spans="2:25" ht="12.75" x14ac:dyDescent="0.2">
      <c r="B5829" s="72" t="str">
        <f t="shared" si="913"/>
        <v/>
      </c>
      <c r="C5829" s="58"/>
      <c r="D5829" s="67"/>
      <c r="E5829" s="71" t="str">
        <f t="shared" si="914"/>
        <v/>
      </c>
      <c r="F5829" s="71" t="str">
        <f t="shared" si="910"/>
        <v/>
      </c>
      <c r="G5829" s="72" t="str">
        <f t="shared" ref="G5829:G5892" si="918">IF(ISBLANK(D5829)=FALSE,G5828+1/$M$6,"")</f>
        <v/>
      </c>
      <c r="H5829" s="68" t="str">
        <f t="shared" si="915"/>
        <v/>
      </c>
      <c r="I5829" s="69" t="str">
        <f t="shared" si="911"/>
        <v/>
      </c>
      <c r="J5829" s="70" t="str">
        <f t="shared" si="912"/>
        <v/>
      </c>
      <c r="W5829" s="75" t="e">
        <f t="shared" si="916"/>
        <v>#N/A</v>
      </c>
      <c r="X5829" s="75" t="e">
        <f t="shared" ref="X5829:X5892" si="919">IF(ISBLANK(D5829)=FALSE,X5828+1/$M$6,NA())</f>
        <v>#N/A</v>
      </c>
      <c r="Y5829" s="75" t="e">
        <f t="shared" si="917"/>
        <v>#N/A</v>
      </c>
    </row>
    <row r="5830" spans="2:25" ht="12.75" x14ac:dyDescent="0.2">
      <c r="B5830" s="72" t="str">
        <f t="shared" si="913"/>
        <v/>
      </c>
      <c r="C5830" s="58"/>
      <c r="D5830" s="67"/>
      <c r="E5830" s="71" t="str">
        <f t="shared" si="914"/>
        <v/>
      </c>
      <c r="F5830" s="71" t="str">
        <f t="shared" si="910"/>
        <v/>
      </c>
      <c r="G5830" s="72" t="str">
        <f t="shared" si="918"/>
        <v/>
      </c>
      <c r="H5830" s="68" t="str">
        <f t="shared" si="915"/>
        <v/>
      </c>
      <c r="I5830" s="69" t="str">
        <f t="shared" si="911"/>
        <v/>
      </c>
      <c r="J5830" s="70" t="str">
        <f t="shared" si="912"/>
        <v/>
      </c>
      <c r="W5830" s="75" t="e">
        <f t="shared" si="916"/>
        <v>#N/A</v>
      </c>
      <c r="X5830" s="75" t="e">
        <f t="shared" si="919"/>
        <v>#N/A</v>
      </c>
      <c r="Y5830" s="75" t="e">
        <f t="shared" si="917"/>
        <v>#N/A</v>
      </c>
    </row>
    <row r="5831" spans="2:25" ht="12.75" x14ac:dyDescent="0.2">
      <c r="B5831" s="72" t="str">
        <f t="shared" si="913"/>
        <v/>
      </c>
      <c r="C5831" s="58"/>
      <c r="D5831" s="67"/>
      <c r="E5831" s="71" t="str">
        <f t="shared" si="914"/>
        <v/>
      </c>
      <c r="F5831" s="71" t="str">
        <f t="shared" si="910"/>
        <v/>
      </c>
      <c r="G5831" s="72" t="str">
        <f t="shared" si="918"/>
        <v/>
      </c>
      <c r="H5831" s="68" t="str">
        <f t="shared" si="915"/>
        <v/>
      </c>
      <c r="I5831" s="69" t="str">
        <f t="shared" si="911"/>
        <v/>
      </c>
      <c r="J5831" s="70" t="str">
        <f t="shared" si="912"/>
        <v/>
      </c>
      <c r="W5831" s="75" t="e">
        <f t="shared" si="916"/>
        <v>#N/A</v>
      </c>
      <c r="X5831" s="75" t="e">
        <f t="shared" si="919"/>
        <v>#N/A</v>
      </c>
      <c r="Y5831" s="75" t="e">
        <f t="shared" si="917"/>
        <v>#N/A</v>
      </c>
    </row>
    <row r="5832" spans="2:25" ht="12.75" x14ac:dyDescent="0.2">
      <c r="B5832" s="72" t="str">
        <f t="shared" si="913"/>
        <v/>
      </c>
      <c r="C5832" s="58"/>
      <c r="D5832" s="67"/>
      <c r="E5832" s="71" t="str">
        <f t="shared" si="914"/>
        <v/>
      </c>
      <c r="F5832" s="71" t="str">
        <f t="shared" si="910"/>
        <v/>
      </c>
      <c r="G5832" s="72" t="str">
        <f t="shared" si="918"/>
        <v/>
      </c>
      <c r="H5832" s="68" t="str">
        <f t="shared" si="915"/>
        <v/>
      </c>
      <c r="I5832" s="69" t="str">
        <f t="shared" si="911"/>
        <v/>
      </c>
      <c r="J5832" s="70" t="str">
        <f t="shared" si="912"/>
        <v/>
      </c>
      <c r="W5832" s="75" t="e">
        <f t="shared" si="916"/>
        <v>#N/A</v>
      </c>
      <c r="X5832" s="75" t="e">
        <f t="shared" si="919"/>
        <v>#N/A</v>
      </c>
      <c r="Y5832" s="75" t="e">
        <f t="shared" si="917"/>
        <v>#N/A</v>
      </c>
    </row>
    <row r="5833" spans="2:25" ht="12.75" x14ac:dyDescent="0.2">
      <c r="B5833" s="72" t="str">
        <f t="shared" si="913"/>
        <v/>
      </c>
      <c r="C5833" s="58"/>
      <c r="D5833" s="67"/>
      <c r="E5833" s="71" t="str">
        <f t="shared" si="914"/>
        <v/>
      </c>
      <c r="F5833" s="71" t="str">
        <f t="shared" si="910"/>
        <v/>
      </c>
      <c r="G5833" s="72" t="str">
        <f t="shared" si="918"/>
        <v/>
      </c>
      <c r="H5833" s="68" t="str">
        <f t="shared" si="915"/>
        <v/>
      </c>
      <c r="I5833" s="69" t="str">
        <f t="shared" si="911"/>
        <v/>
      </c>
      <c r="J5833" s="70" t="str">
        <f t="shared" si="912"/>
        <v/>
      </c>
      <c r="W5833" s="75" t="e">
        <f t="shared" si="916"/>
        <v>#N/A</v>
      </c>
      <c r="X5833" s="75" t="e">
        <f t="shared" si="919"/>
        <v>#N/A</v>
      </c>
      <c r="Y5833" s="75" t="e">
        <f t="shared" si="917"/>
        <v>#N/A</v>
      </c>
    </row>
    <row r="5834" spans="2:25" ht="12.75" x14ac:dyDescent="0.2">
      <c r="B5834" s="72" t="str">
        <f t="shared" si="913"/>
        <v/>
      </c>
      <c r="C5834" s="58"/>
      <c r="D5834" s="67"/>
      <c r="E5834" s="71" t="str">
        <f t="shared" si="914"/>
        <v/>
      </c>
      <c r="F5834" s="71" t="str">
        <f t="shared" si="910"/>
        <v/>
      </c>
      <c r="G5834" s="72" t="str">
        <f t="shared" si="918"/>
        <v/>
      </c>
      <c r="H5834" s="68" t="str">
        <f t="shared" si="915"/>
        <v/>
      </c>
      <c r="I5834" s="69" t="str">
        <f t="shared" si="911"/>
        <v/>
      </c>
      <c r="J5834" s="70" t="str">
        <f t="shared" si="912"/>
        <v/>
      </c>
      <c r="W5834" s="75" t="e">
        <f t="shared" si="916"/>
        <v>#N/A</v>
      </c>
      <c r="X5834" s="75" t="e">
        <f t="shared" si="919"/>
        <v>#N/A</v>
      </c>
      <c r="Y5834" s="75" t="e">
        <f t="shared" si="917"/>
        <v>#N/A</v>
      </c>
    </row>
    <row r="5835" spans="2:25" ht="12.75" x14ac:dyDescent="0.2">
      <c r="B5835" s="72" t="str">
        <f t="shared" si="913"/>
        <v/>
      </c>
      <c r="C5835" s="58"/>
      <c r="D5835" s="67"/>
      <c r="E5835" s="71" t="str">
        <f t="shared" si="914"/>
        <v/>
      </c>
      <c r="F5835" s="71" t="str">
        <f t="shared" si="910"/>
        <v/>
      </c>
      <c r="G5835" s="72" t="str">
        <f t="shared" si="918"/>
        <v/>
      </c>
      <c r="H5835" s="68" t="str">
        <f t="shared" si="915"/>
        <v/>
      </c>
      <c r="I5835" s="69" t="str">
        <f t="shared" si="911"/>
        <v/>
      </c>
      <c r="J5835" s="70" t="str">
        <f t="shared" si="912"/>
        <v/>
      </c>
      <c r="W5835" s="75" t="e">
        <f t="shared" si="916"/>
        <v>#N/A</v>
      </c>
      <c r="X5835" s="75" t="e">
        <f t="shared" si="919"/>
        <v>#N/A</v>
      </c>
      <c r="Y5835" s="75" t="e">
        <f t="shared" si="917"/>
        <v>#N/A</v>
      </c>
    </row>
    <row r="5836" spans="2:25" ht="12.75" x14ac:dyDescent="0.2">
      <c r="B5836" s="72" t="str">
        <f t="shared" si="913"/>
        <v/>
      </c>
      <c r="C5836" s="58"/>
      <c r="D5836" s="67"/>
      <c r="E5836" s="71" t="str">
        <f t="shared" si="914"/>
        <v/>
      </c>
      <c r="F5836" s="71" t="str">
        <f t="shared" si="910"/>
        <v/>
      </c>
      <c r="G5836" s="72" t="str">
        <f t="shared" si="918"/>
        <v/>
      </c>
      <c r="H5836" s="68" t="str">
        <f t="shared" si="915"/>
        <v/>
      </c>
      <c r="I5836" s="69" t="str">
        <f t="shared" si="911"/>
        <v/>
      </c>
      <c r="J5836" s="70" t="str">
        <f t="shared" si="912"/>
        <v/>
      </c>
      <c r="W5836" s="75" t="e">
        <f t="shared" si="916"/>
        <v>#N/A</v>
      </c>
      <c r="X5836" s="75" t="e">
        <f t="shared" si="919"/>
        <v>#N/A</v>
      </c>
      <c r="Y5836" s="75" t="e">
        <f t="shared" si="917"/>
        <v>#N/A</v>
      </c>
    </row>
    <row r="5837" spans="2:25" ht="12.75" x14ac:dyDescent="0.2">
      <c r="B5837" s="72" t="str">
        <f t="shared" si="913"/>
        <v/>
      </c>
      <c r="C5837" s="58"/>
      <c r="D5837" s="67"/>
      <c r="E5837" s="71" t="str">
        <f t="shared" si="914"/>
        <v/>
      </c>
      <c r="F5837" s="71" t="str">
        <f t="shared" si="910"/>
        <v/>
      </c>
      <c r="G5837" s="72" t="str">
        <f t="shared" si="918"/>
        <v/>
      </c>
      <c r="H5837" s="68" t="str">
        <f t="shared" si="915"/>
        <v/>
      </c>
      <c r="I5837" s="69" t="str">
        <f t="shared" si="911"/>
        <v/>
      </c>
      <c r="J5837" s="70" t="str">
        <f t="shared" si="912"/>
        <v/>
      </c>
      <c r="W5837" s="75" t="e">
        <f t="shared" si="916"/>
        <v>#N/A</v>
      </c>
      <c r="X5837" s="75" t="e">
        <f t="shared" si="919"/>
        <v>#N/A</v>
      </c>
      <c r="Y5837" s="75" t="e">
        <f t="shared" si="917"/>
        <v>#N/A</v>
      </c>
    </row>
    <row r="5838" spans="2:25" ht="12.75" x14ac:dyDescent="0.2">
      <c r="B5838" s="72" t="str">
        <f t="shared" si="913"/>
        <v/>
      </c>
      <c r="C5838" s="58"/>
      <c r="D5838" s="67"/>
      <c r="E5838" s="71" t="str">
        <f t="shared" si="914"/>
        <v/>
      </c>
      <c r="F5838" s="71" t="str">
        <f t="shared" ref="F5838:F5901" si="920">IF(D5838,STANDARDIZE(E5838,$M$11,$M$12),"")</f>
        <v/>
      </c>
      <c r="G5838" s="72" t="str">
        <f t="shared" si="918"/>
        <v/>
      </c>
      <c r="H5838" s="68" t="str">
        <f t="shared" si="915"/>
        <v/>
      </c>
      <c r="I5838" s="69" t="str">
        <f t="shared" si="911"/>
        <v/>
      </c>
      <c r="J5838" s="70" t="str">
        <f t="shared" si="912"/>
        <v/>
      </c>
      <c r="W5838" s="75" t="e">
        <f t="shared" si="916"/>
        <v>#N/A</v>
      </c>
      <c r="X5838" s="75" t="e">
        <f t="shared" si="919"/>
        <v>#N/A</v>
      </c>
      <c r="Y5838" s="75" t="e">
        <f t="shared" si="917"/>
        <v>#N/A</v>
      </c>
    </row>
    <row r="5839" spans="2:25" ht="12.75" x14ac:dyDescent="0.2">
      <c r="B5839" s="72" t="str">
        <f t="shared" si="913"/>
        <v/>
      </c>
      <c r="C5839" s="58"/>
      <c r="D5839" s="67"/>
      <c r="E5839" s="71" t="str">
        <f t="shared" si="914"/>
        <v/>
      </c>
      <c r="F5839" s="71" t="str">
        <f t="shared" si="920"/>
        <v/>
      </c>
      <c r="G5839" s="72" t="str">
        <f t="shared" si="918"/>
        <v/>
      </c>
      <c r="H5839" s="68" t="str">
        <f t="shared" si="915"/>
        <v/>
      </c>
      <c r="I5839" s="69" t="str">
        <f t="shared" si="911"/>
        <v/>
      </c>
      <c r="J5839" s="70" t="str">
        <f t="shared" si="912"/>
        <v/>
      </c>
      <c r="W5839" s="75" t="e">
        <f t="shared" si="916"/>
        <v>#N/A</v>
      </c>
      <c r="X5839" s="75" t="e">
        <f t="shared" si="919"/>
        <v>#N/A</v>
      </c>
      <c r="Y5839" s="75" t="e">
        <f t="shared" si="917"/>
        <v>#N/A</v>
      </c>
    </row>
    <row r="5840" spans="2:25" ht="12.75" x14ac:dyDescent="0.2">
      <c r="B5840" s="72" t="str">
        <f t="shared" si="913"/>
        <v/>
      </c>
      <c r="C5840" s="58"/>
      <c r="D5840" s="67"/>
      <c r="E5840" s="71" t="str">
        <f t="shared" si="914"/>
        <v/>
      </c>
      <c r="F5840" s="71" t="str">
        <f t="shared" si="920"/>
        <v/>
      </c>
      <c r="G5840" s="72" t="str">
        <f t="shared" si="918"/>
        <v/>
      </c>
      <c r="H5840" s="68" t="str">
        <f t="shared" si="915"/>
        <v/>
      </c>
      <c r="I5840" s="69" t="str">
        <f t="shared" si="911"/>
        <v/>
      </c>
      <c r="J5840" s="70" t="str">
        <f t="shared" si="912"/>
        <v/>
      </c>
      <c r="W5840" s="75" t="e">
        <f t="shared" si="916"/>
        <v>#N/A</v>
      </c>
      <c r="X5840" s="75" t="e">
        <f t="shared" si="919"/>
        <v>#N/A</v>
      </c>
      <c r="Y5840" s="75" t="e">
        <f t="shared" si="917"/>
        <v>#N/A</v>
      </c>
    </row>
    <row r="5841" spans="2:25" ht="12.75" x14ac:dyDescent="0.2">
      <c r="B5841" s="72" t="str">
        <f t="shared" si="913"/>
        <v/>
      </c>
      <c r="C5841" s="58"/>
      <c r="D5841" s="67"/>
      <c r="E5841" s="71" t="str">
        <f t="shared" si="914"/>
        <v/>
      </c>
      <c r="F5841" s="71" t="str">
        <f t="shared" si="920"/>
        <v/>
      </c>
      <c r="G5841" s="72" t="str">
        <f t="shared" si="918"/>
        <v/>
      </c>
      <c r="H5841" s="68" t="str">
        <f t="shared" si="915"/>
        <v/>
      </c>
      <c r="I5841" s="69" t="str">
        <f t="shared" si="911"/>
        <v/>
      </c>
      <c r="J5841" s="70" t="str">
        <f t="shared" si="912"/>
        <v/>
      </c>
      <c r="W5841" s="75" t="e">
        <f t="shared" si="916"/>
        <v>#N/A</v>
      </c>
      <c r="X5841" s="75" t="e">
        <f t="shared" si="919"/>
        <v>#N/A</v>
      </c>
      <c r="Y5841" s="75" t="e">
        <f t="shared" si="917"/>
        <v>#N/A</v>
      </c>
    </row>
    <row r="5842" spans="2:25" ht="12.75" x14ac:dyDescent="0.2">
      <c r="B5842" s="72" t="str">
        <f t="shared" si="913"/>
        <v/>
      </c>
      <c r="C5842" s="58"/>
      <c r="D5842" s="67"/>
      <c r="E5842" s="71" t="str">
        <f t="shared" si="914"/>
        <v/>
      </c>
      <c r="F5842" s="71" t="str">
        <f t="shared" si="920"/>
        <v/>
      </c>
      <c r="G5842" s="72" t="str">
        <f t="shared" si="918"/>
        <v/>
      </c>
      <c r="H5842" s="68" t="str">
        <f t="shared" si="915"/>
        <v/>
      </c>
      <c r="I5842" s="69" t="str">
        <f t="shared" si="911"/>
        <v/>
      </c>
      <c r="J5842" s="70" t="str">
        <f t="shared" si="912"/>
        <v/>
      </c>
      <c r="W5842" s="75" t="e">
        <f t="shared" si="916"/>
        <v>#N/A</v>
      </c>
      <c r="X5842" s="75" t="e">
        <f t="shared" si="919"/>
        <v>#N/A</v>
      </c>
      <c r="Y5842" s="75" t="e">
        <f t="shared" si="917"/>
        <v>#N/A</v>
      </c>
    </row>
    <row r="5843" spans="2:25" ht="12.75" x14ac:dyDescent="0.2">
      <c r="B5843" s="72" t="str">
        <f t="shared" si="913"/>
        <v/>
      </c>
      <c r="C5843" s="58"/>
      <c r="D5843" s="67"/>
      <c r="E5843" s="71" t="str">
        <f t="shared" si="914"/>
        <v/>
      </c>
      <c r="F5843" s="71" t="str">
        <f t="shared" si="920"/>
        <v/>
      </c>
      <c r="G5843" s="72" t="str">
        <f t="shared" si="918"/>
        <v/>
      </c>
      <c r="H5843" s="68" t="str">
        <f t="shared" si="915"/>
        <v/>
      </c>
      <c r="I5843" s="69" t="str">
        <f t="shared" si="911"/>
        <v/>
      </c>
      <c r="J5843" s="70" t="str">
        <f t="shared" si="912"/>
        <v/>
      </c>
      <c r="W5843" s="75" t="e">
        <f t="shared" si="916"/>
        <v>#N/A</v>
      </c>
      <c r="X5843" s="75" t="e">
        <f t="shared" si="919"/>
        <v>#N/A</v>
      </c>
      <c r="Y5843" s="75" t="e">
        <f t="shared" si="917"/>
        <v>#N/A</v>
      </c>
    </row>
    <row r="5844" spans="2:25" ht="12.75" x14ac:dyDescent="0.2">
      <c r="B5844" s="72" t="str">
        <f t="shared" si="913"/>
        <v/>
      </c>
      <c r="C5844" s="58"/>
      <c r="D5844" s="67"/>
      <c r="E5844" s="71" t="str">
        <f t="shared" si="914"/>
        <v/>
      </c>
      <c r="F5844" s="71" t="str">
        <f t="shared" si="920"/>
        <v/>
      </c>
      <c r="G5844" s="72" t="str">
        <f t="shared" si="918"/>
        <v/>
      </c>
      <c r="H5844" s="68" t="str">
        <f t="shared" si="915"/>
        <v/>
      </c>
      <c r="I5844" s="69" t="str">
        <f t="shared" si="911"/>
        <v/>
      </c>
      <c r="J5844" s="70" t="str">
        <f t="shared" si="912"/>
        <v/>
      </c>
      <c r="W5844" s="75" t="e">
        <f t="shared" si="916"/>
        <v>#N/A</v>
      </c>
      <c r="X5844" s="75" t="e">
        <f t="shared" si="919"/>
        <v>#N/A</v>
      </c>
      <c r="Y5844" s="75" t="e">
        <f t="shared" si="917"/>
        <v>#N/A</v>
      </c>
    </row>
    <row r="5845" spans="2:25" ht="12.75" x14ac:dyDescent="0.2">
      <c r="B5845" s="72" t="str">
        <f t="shared" si="913"/>
        <v/>
      </c>
      <c r="C5845" s="58"/>
      <c r="D5845" s="67"/>
      <c r="E5845" s="71" t="str">
        <f t="shared" si="914"/>
        <v/>
      </c>
      <c r="F5845" s="71" t="str">
        <f t="shared" si="920"/>
        <v/>
      </c>
      <c r="G5845" s="72" t="str">
        <f t="shared" si="918"/>
        <v/>
      </c>
      <c r="H5845" s="68" t="str">
        <f t="shared" si="915"/>
        <v/>
      </c>
      <c r="I5845" s="69" t="str">
        <f t="shared" si="911"/>
        <v/>
      </c>
      <c r="J5845" s="70" t="str">
        <f t="shared" si="912"/>
        <v/>
      </c>
      <c r="W5845" s="75" t="e">
        <f t="shared" si="916"/>
        <v>#N/A</v>
      </c>
      <c r="X5845" s="75" t="e">
        <f t="shared" si="919"/>
        <v>#N/A</v>
      </c>
      <c r="Y5845" s="75" t="e">
        <f t="shared" si="917"/>
        <v>#N/A</v>
      </c>
    </row>
    <row r="5846" spans="2:25" ht="12.75" x14ac:dyDescent="0.2">
      <c r="B5846" s="72" t="str">
        <f t="shared" si="913"/>
        <v/>
      </c>
      <c r="C5846" s="58"/>
      <c r="D5846" s="67"/>
      <c r="E5846" s="71" t="str">
        <f t="shared" si="914"/>
        <v/>
      </c>
      <c r="F5846" s="71" t="str">
        <f t="shared" si="920"/>
        <v/>
      </c>
      <c r="G5846" s="72" t="str">
        <f t="shared" si="918"/>
        <v/>
      </c>
      <c r="H5846" s="68" t="str">
        <f t="shared" si="915"/>
        <v/>
      </c>
      <c r="I5846" s="69" t="str">
        <f t="shared" si="911"/>
        <v/>
      </c>
      <c r="J5846" s="70" t="str">
        <f t="shared" si="912"/>
        <v/>
      </c>
      <c r="W5846" s="75" t="e">
        <f t="shared" si="916"/>
        <v>#N/A</v>
      </c>
      <c r="X5846" s="75" t="e">
        <f t="shared" si="919"/>
        <v>#N/A</v>
      </c>
      <c r="Y5846" s="75" t="e">
        <f t="shared" si="917"/>
        <v>#N/A</v>
      </c>
    </row>
    <row r="5847" spans="2:25" ht="12.75" x14ac:dyDescent="0.2">
      <c r="B5847" s="72" t="str">
        <f t="shared" si="913"/>
        <v/>
      </c>
      <c r="C5847" s="58"/>
      <c r="D5847" s="67"/>
      <c r="E5847" s="71" t="str">
        <f t="shared" si="914"/>
        <v/>
      </c>
      <c r="F5847" s="71" t="str">
        <f t="shared" si="920"/>
        <v/>
      </c>
      <c r="G5847" s="72" t="str">
        <f t="shared" si="918"/>
        <v/>
      </c>
      <c r="H5847" s="68" t="str">
        <f t="shared" si="915"/>
        <v/>
      </c>
      <c r="I5847" s="69" t="str">
        <f t="shared" si="911"/>
        <v/>
      </c>
      <c r="J5847" s="70" t="str">
        <f t="shared" si="912"/>
        <v/>
      </c>
      <c r="W5847" s="75" t="e">
        <f t="shared" si="916"/>
        <v>#N/A</v>
      </c>
      <c r="X5847" s="75" t="e">
        <f t="shared" si="919"/>
        <v>#N/A</v>
      </c>
      <c r="Y5847" s="75" t="e">
        <f t="shared" si="917"/>
        <v>#N/A</v>
      </c>
    </row>
    <row r="5848" spans="2:25" ht="12.75" x14ac:dyDescent="0.2">
      <c r="B5848" s="72" t="str">
        <f t="shared" si="913"/>
        <v/>
      </c>
      <c r="C5848" s="58"/>
      <c r="D5848" s="67"/>
      <c r="E5848" s="71" t="str">
        <f t="shared" si="914"/>
        <v/>
      </c>
      <c r="F5848" s="71" t="str">
        <f t="shared" si="920"/>
        <v/>
      </c>
      <c r="G5848" s="72" t="str">
        <f t="shared" si="918"/>
        <v/>
      </c>
      <c r="H5848" s="68" t="str">
        <f t="shared" si="915"/>
        <v/>
      </c>
      <c r="I5848" s="69" t="str">
        <f t="shared" si="911"/>
        <v/>
      </c>
      <c r="J5848" s="70" t="str">
        <f t="shared" si="912"/>
        <v/>
      </c>
      <c r="W5848" s="75" t="e">
        <f t="shared" si="916"/>
        <v>#N/A</v>
      </c>
      <c r="X5848" s="75" t="e">
        <f t="shared" si="919"/>
        <v>#N/A</v>
      </c>
      <c r="Y5848" s="75" t="e">
        <f t="shared" si="917"/>
        <v>#N/A</v>
      </c>
    </row>
    <row r="5849" spans="2:25" ht="12.75" x14ac:dyDescent="0.2">
      <c r="B5849" s="72" t="str">
        <f t="shared" si="913"/>
        <v/>
      </c>
      <c r="C5849" s="58"/>
      <c r="D5849" s="67"/>
      <c r="E5849" s="71" t="str">
        <f t="shared" si="914"/>
        <v/>
      </c>
      <c r="F5849" s="71" t="str">
        <f t="shared" si="920"/>
        <v/>
      </c>
      <c r="G5849" s="72" t="str">
        <f t="shared" si="918"/>
        <v/>
      </c>
      <c r="H5849" s="68" t="str">
        <f t="shared" si="915"/>
        <v/>
      </c>
      <c r="I5849" s="69" t="str">
        <f t="shared" si="911"/>
        <v/>
      </c>
      <c r="J5849" s="70" t="str">
        <f t="shared" si="912"/>
        <v/>
      </c>
      <c r="W5849" s="75" t="e">
        <f t="shared" si="916"/>
        <v>#N/A</v>
      </c>
      <c r="X5849" s="75" t="e">
        <f t="shared" si="919"/>
        <v>#N/A</v>
      </c>
      <c r="Y5849" s="75" t="e">
        <f t="shared" si="917"/>
        <v>#N/A</v>
      </c>
    </row>
    <row r="5850" spans="2:25" ht="12.75" x14ac:dyDescent="0.2">
      <c r="B5850" s="72" t="str">
        <f t="shared" si="913"/>
        <v/>
      </c>
      <c r="C5850" s="58"/>
      <c r="D5850" s="67"/>
      <c r="E5850" s="71" t="str">
        <f t="shared" si="914"/>
        <v/>
      </c>
      <c r="F5850" s="71" t="str">
        <f t="shared" si="920"/>
        <v/>
      </c>
      <c r="G5850" s="72" t="str">
        <f t="shared" si="918"/>
        <v/>
      </c>
      <c r="H5850" s="68" t="str">
        <f t="shared" si="915"/>
        <v/>
      </c>
      <c r="I5850" s="69" t="str">
        <f t="shared" si="911"/>
        <v/>
      </c>
      <c r="J5850" s="70" t="str">
        <f t="shared" si="912"/>
        <v/>
      </c>
      <c r="W5850" s="75" t="e">
        <f t="shared" si="916"/>
        <v>#N/A</v>
      </c>
      <c r="X5850" s="75" t="e">
        <f t="shared" si="919"/>
        <v>#N/A</v>
      </c>
      <c r="Y5850" s="75" t="e">
        <f t="shared" si="917"/>
        <v>#N/A</v>
      </c>
    </row>
    <row r="5851" spans="2:25" ht="12.75" x14ac:dyDescent="0.2">
      <c r="B5851" s="72" t="str">
        <f t="shared" si="913"/>
        <v/>
      </c>
      <c r="C5851" s="58"/>
      <c r="D5851" s="67"/>
      <c r="E5851" s="71" t="str">
        <f t="shared" si="914"/>
        <v/>
      </c>
      <c r="F5851" s="71" t="str">
        <f t="shared" si="920"/>
        <v/>
      </c>
      <c r="G5851" s="72" t="str">
        <f t="shared" si="918"/>
        <v/>
      </c>
      <c r="H5851" s="68" t="str">
        <f t="shared" si="915"/>
        <v/>
      </c>
      <c r="I5851" s="69" t="str">
        <f t="shared" si="911"/>
        <v/>
      </c>
      <c r="J5851" s="70" t="str">
        <f t="shared" si="912"/>
        <v/>
      </c>
      <c r="W5851" s="75" t="e">
        <f t="shared" si="916"/>
        <v>#N/A</v>
      </c>
      <c r="X5851" s="75" t="e">
        <f t="shared" si="919"/>
        <v>#N/A</v>
      </c>
      <c r="Y5851" s="75" t="e">
        <f t="shared" si="917"/>
        <v>#N/A</v>
      </c>
    </row>
    <row r="5852" spans="2:25" ht="12.75" x14ac:dyDescent="0.2">
      <c r="B5852" s="72" t="str">
        <f t="shared" si="913"/>
        <v/>
      </c>
      <c r="C5852" s="58"/>
      <c r="D5852" s="67"/>
      <c r="E5852" s="71" t="str">
        <f t="shared" si="914"/>
        <v/>
      </c>
      <c r="F5852" s="71" t="str">
        <f t="shared" si="920"/>
        <v/>
      </c>
      <c r="G5852" s="72" t="str">
        <f t="shared" si="918"/>
        <v/>
      </c>
      <c r="H5852" s="68" t="str">
        <f t="shared" si="915"/>
        <v/>
      </c>
      <c r="I5852" s="69" t="str">
        <f t="shared" si="911"/>
        <v/>
      </c>
      <c r="J5852" s="70" t="str">
        <f t="shared" si="912"/>
        <v/>
      </c>
      <c r="W5852" s="75" t="e">
        <f t="shared" si="916"/>
        <v>#N/A</v>
      </c>
      <c r="X5852" s="75" t="e">
        <f t="shared" si="919"/>
        <v>#N/A</v>
      </c>
      <c r="Y5852" s="75" t="e">
        <f t="shared" si="917"/>
        <v>#N/A</v>
      </c>
    </row>
    <row r="5853" spans="2:25" ht="12.75" x14ac:dyDescent="0.2">
      <c r="B5853" s="72" t="str">
        <f t="shared" si="913"/>
        <v/>
      </c>
      <c r="C5853" s="58"/>
      <c r="D5853" s="67"/>
      <c r="E5853" s="71" t="str">
        <f t="shared" si="914"/>
        <v/>
      </c>
      <c r="F5853" s="71" t="str">
        <f t="shared" si="920"/>
        <v/>
      </c>
      <c r="G5853" s="72" t="str">
        <f t="shared" si="918"/>
        <v/>
      </c>
      <c r="H5853" s="68" t="str">
        <f t="shared" si="915"/>
        <v/>
      </c>
      <c r="I5853" s="69" t="str">
        <f t="shared" si="911"/>
        <v/>
      </c>
      <c r="J5853" s="70" t="str">
        <f t="shared" si="912"/>
        <v/>
      </c>
      <c r="W5853" s="75" t="e">
        <f t="shared" si="916"/>
        <v>#N/A</v>
      </c>
      <c r="X5853" s="75" t="e">
        <f t="shared" si="919"/>
        <v>#N/A</v>
      </c>
      <c r="Y5853" s="75" t="e">
        <f t="shared" si="917"/>
        <v>#N/A</v>
      </c>
    </row>
    <row r="5854" spans="2:25" ht="12.75" x14ac:dyDescent="0.2">
      <c r="B5854" s="72" t="str">
        <f t="shared" si="913"/>
        <v/>
      </c>
      <c r="C5854" s="58"/>
      <c r="D5854" s="67"/>
      <c r="E5854" s="71" t="str">
        <f t="shared" si="914"/>
        <v/>
      </c>
      <c r="F5854" s="71" t="str">
        <f t="shared" si="920"/>
        <v/>
      </c>
      <c r="G5854" s="72" t="str">
        <f t="shared" si="918"/>
        <v/>
      </c>
      <c r="H5854" s="68" t="str">
        <f t="shared" si="915"/>
        <v/>
      </c>
      <c r="I5854" s="69" t="str">
        <f t="shared" si="911"/>
        <v/>
      </c>
      <c r="J5854" s="70" t="str">
        <f t="shared" si="912"/>
        <v/>
      </c>
      <c r="W5854" s="75" t="e">
        <f t="shared" si="916"/>
        <v>#N/A</v>
      </c>
      <c r="X5854" s="75" t="e">
        <f t="shared" si="919"/>
        <v>#N/A</v>
      </c>
      <c r="Y5854" s="75" t="e">
        <f t="shared" si="917"/>
        <v>#N/A</v>
      </c>
    </row>
    <row r="5855" spans="2:25" ht="12.75" x14ac:dyDescent="0.2">
      <c r="B5855" s="72" t="str">
        <f t="shared" si="913"/>
        <v/>
      </c>
      <c r="C5855" s="58"/>
      <c r="D5855" s="67"/>
      <c r="E5855" s="71" t="str">
        <f t="shared" si="914"/>
        <v/>
      </c>
      <c r="F5855" s="71" t="str">
        <f t="shared" si="920"/>
        <v/>
      </c>
      <c r="G5855" s="72" t="str">
        <f t="shared" si="918"/>
        <v/>
      </c>
      <c r="H5855" s="68" t="str">
        <f t="shared" si="915"/>
        <v/>
      </c>
      <c r="I5855" s="69" t="str">
        <f t="shared" si="911"/>
        <v/>
      </c>
      <c r="J5855" s="70" t="str">
        <f t="shared" si="912"/>
        <v/>
      </c>
      <c r="W5855" s="75" t="e">
        <f t="shared" si="916"/>
        <v>#N/A</v>
      </c>
      <c r="X5855" s="75" t="e">
        <f t="shared" si="919"/>
        <v>#N/A</v>
      </c>
      <c r="Y5855" s="75" t="e">
        <f t="shared" si="917"/>
        <v>#N/A</v>
      </c>
    </row>
    <row r="5856" spans="2:25" ht="12.75" x14ac:dyDescent="0.2">
      <c r="B5856" s="72" t="str">
        <f t="shared" si="913"/>
        <v/>
      </c>
      <c r="C5856" s="58"/>
      <c r="D5856" s="67"/>
      <c r="E5856" s="71" t="str">
        <f t="shared" si="914"/>
        <v/>
      </c>
      <c r="F5856" s="71" t="str">
        <f t="shared" si="920"/>
        <v/>
      </c>
      <c r="G5856" s="72" t="str">
        <f t="shared" si="918"/>
        <v/>
      </c>
      <c r="H5856" s="68" t="str">
        <f t="shared" si="915"/>
        <v/>
      </c>
      <c r="I5856" s="69" t="str">
        <f t="shared" si="911"/>
        <v/>
      </c>
      <c r="J5856" s="70" t="str">
        <f t="shared" si="912"/>
        <v/>
      </c>
      <c r="W5856" s="75" t="e">
        <f t="shared" si="916"/>
        <v>#N/A</v>
      </c>
      <c r="X5856" s="75" t="e">
        <f t="shared" si="919"/>
        <v>#N/A</v>
      </c>
      <c r="Y5856" s="75" t="e">
        <f t="shared" si="917"/>
        <v>#N/A</v>
      </c>
    </row>
    <row r="5857" spans="2:25" ht="12.75" x14ac:dyDescent="0.2">
      <c r="B5857" s="72" t="str">
        <f t="shared" si="913"/>
        <v/>
      </c>
      <c r="C5857" s="58"/>
      <c r="D5857" s="67"/>
      <c r="E5857" s="71" t="str">
        <f t="shared" si="914"/>
        <v/>
      </c>
      <c r="F5857" s="71" t="str">
        <f t="shared" si="920"/>
        <v/>
      </c>
      <c r="G5857" s="72" t="str">
        <f t="shared" si="918"/>
        <v/>
      </c>
      <c r="H5857" s="68" t="str">
        <f t="shared" si="915"/>
        <v/>
      </c>
      <c r="I5857" s="69" t="str">
        <f t="shared" si="911"/>
        <v/>
      </c>
      <c r="J5857" s="70" t="str">
        <f t="shared" si="912"/>
        <v/>
      </c>
      <c r="W5857" s="75" t="e">
        <f t="shared" si="916"/>
        <v>#N/A</v>
      </c>
      <c r="X5857" s="75" t="e">
        <f t="shared" si="919"/>
        <v>#N/A</v>
      </c>
      <c r="Y5857" s="75" t="e">
        <f t="shared" si="917"/>
        <v>#N/A</v>
      </c>
    </row>
    <row r="5858" spans="2:25" ht="12.75" x14ac:dyDescent="0.2">
      <c r="B5858" s="72" t="str">
        <f t="shared" si="913"/>
        <v/>
      </c>
      <c r="C5858" s="58"/>
      <c r="D5858" s="67"/>
      <c r="E5858" s="71" t="str">
        <f t="shared" si="914"/>
        <v/>
      </c>
      <c r="F5858" s="71" t="str">
        <f t="shared" si="920"/>
        <v/>
      </c>
      <c r="G5858" s="72" t="str">
        <f t="shared" si="918"/>
        <v/>
      </c>
      <c r="H5858" s="68" t="str">
        <f t="shared" si="915"/>
        <v/>
      </c>
      <c r="I5858" s="69" t="str">
        <f t="shared" si="911"/>
        <v/>
      </c>
      <c r="J5858" s="70" t="str">
        <f t="shared" si="912"/>
        <v/>
      </c>
      <c r="W5858" s="75" t="e">
        <f t="shared" si="916"/>
        <v>#N/A</v>
      </c>
      <c r="X5858" s="75" t="e">
        <f t="shared" si="919"/>
        <v>#N/A</v>
      </c>
      <c r="Y5858" s="75" t="e">
        <f t="shared" si="917"/>
        <v>#N/A</v>
      </c>
    </row>
    <row r="5859" spans="2:25" ht="12.75" x14ac:dyDescent="0.2">
      <c r="B5859" s="72" t="str">
        <f t="shared" si="913"/>
        <v/>
      </c>
      <c r="C5859" s="58"/>
      <c r="D5859" s="67"/>
      <c r="E5859" s="71" t="str">
        <f t="shared" si="914"/>
        <v/>
      </c>
      <c r="F5859" s="71" t="str">
        <f t="shared" si="920"/>
        <v/>
      </c>
      <c r="G5859" s="72" t="str">
        <f t="shared" si="918"/>
        <v/>
      </c>
      <c r="H5859" s="68" t="str">
        <f t="shared" si="915"/>
        <v/>
      </c>
      <c r="I5859" s="69" t="str">
        <f t="shared" si="911"/>
        <v/>
      </c>
      <c r="J5859" s="70" t="str">
        <f t="shared" si="912"/>
        <v/>
      </c>
      <c r="W5859" s="75" t="e">
        <f t="shared" si="916"/>
        <v>#N/A</v>
      </c>
      <c r="X5859" s="75" t="e">
        <f t="shared" si="919"/>
        <v>#N/A</v>
      </c>
      <c r="Y5859" s="75" t="e">
        <f t="shared" si="917"/>
        <v>#N/A</v>
      </c>
    </row>
    <row r="5860" spans="2:25" ht="12.75" x14ac:dyDescent="0.2">
      <c r="B5860" s="72" t="str">
        <f t="shared" si="913"/>
        <v/>
      </c>
      <c r="C5860" s="58"/>
      <c r="D5860" s="67"/>
      <c r="E5860" s="71" t="str">
        <f t="shared" si="914"/>
        <v/>
      </c>
      <c r="F5860" s="71" t="str">
        <f t="shared" si="920"/>
        <v/>
      </c>
      <c r="G5860" s="72" t="str">
        <f t="shared" si="918"/>
        <v/>
      </c>
      <c r="H5860" s="68" t="str">
        <f t="shared" si="915"/>
        <v/>
      </c>
      <c r="I5860" s="69" t="str">
        <f t="shared" si="911"/>
        <v/>
      </c>
      <c r="J5860" s="70" t="str">
        <f t="shared" si="912"/>
        <v/>
      </c>
      <c r="W5860" s="75" t="e">
        <f t="shared" si="916"/>
        <v>#N/A</v>
      </c>
      <c r="X5860" s="75" t="e">
        <f t="shared" si="919"/>
        <v>#N/A</v>
      </c>
      <c r="Y5860" s="75" t="e">
        <f t="shared" si="917"/>
        <v>#N/A</v>
      </c>
    </row>
    <row r="5861" spans="2:25" ht="12.75" x14ac:dyDescent="0.2">
      <c r="B5861" s="72" t="str">
        <f t="shared" si="913"/>
        <v/>
      </c>
      <c r="C5861" s="58"/>
      <c r="D5861" s="67"/>
      <c r="E5861" s="71" t="str">
        <f t="shared" si="914"/>
        <v/>
      </c>
      <c r="F5861" s="71" t="str">
        <f t="shared" si="920"/>
        <v/>
      </c>
      <c r="G5861" s="72" t="str">
        <f t="shared" si="918"/>
        <v/>
      </c>
      <c r="H5861" s="68" t="str">
        <f t="shared" si="915"/>
        <v/>
      </c>
      <c r="I5861" s="69" t="str">
        <f t="shared" si="911"/>
        <v/>
      </c>
      <c r="J5861" s="70" t="str">
        <f t="shared" si="912"/>
        <v/>
      </c>
      <c r="W5861" s="75" t="e">
        <f t="shared" si="916"/>
        <v>#N/A</v>
      </c>
      <c r="X5861" s="75" t="e">
        <f t="shared" si="919"/>
        <v>#N/A</v>
      </c>
      <c r="Y5861" s="75" t="e">
        <f t="shared" si="917"/>
        <v>#N/A</v>
      </c>
    </row>
    <row r="5862" spans="2:25" ht="12.75" x14ac:dyDescent="0.2">
      <c r="B5862" s="72" t="str">
        <f t="shared" si="913"/>
        <v/>
      </c>
      <c r="C5862" s="58"/>
      <c r="D5862" s="67"/>
      <c r="E5862" s="71" t="str">
        <f t="shared" si="914"/>
        <v/>
      </c>
      <c r="F5862" s="71" t="str">
        <f t="shared" si="920"/>
        <v/>
      </c>
      <c r="G5862" s="72" t="str">
        <f t="shared" si="918"/>
        <v/>
      </c>
      <c r="H5862" s="68" t="str">
        <f t="shared" si="915"/>
        <v/>
      </c>
      <c r="I5862" s="69" t="str">
        <f t="shared" si="911"/>
        <v/>
      </c>
      <c r="J5862" s="70" t="str">
        <f t="shared" si="912"/>
        <v/>
      </c>
      <c r="W5862" s="75" t="e">
        <f t="shared" si="916"/>
        <v>#N/A</v>
      </c>
      <c r="X5862" s="75" t="e">
        <f t="shared" si="919"/>
        <v>#N/A</v>
      </c>
      <c r="Y5862" s="75" t="e">
        <f t="shared" si="917"/>
        <v>#N/A</v>
      </c>
    </row>
    <row r="5863" spans="2:25" ht="12.75" x14ac:dyDescent="0.2">
      <c r="B5863" s="72" t="str">
        <f t="shared" si="913"/>
        <v/>
      </c>
      <c r="C5863" s="58"/>
      <c r="D5863" s="67"/>
      <c r="E5863" s="71" t="str">
        <f t="shared" si="914"/>
        <v/>
      </c>
      <c r="F5863" s="71" t="str">
        <f t="shared" si="920"/>
        <v/>
      </c>
      <c r="G5863" s="72" t="str">
        <f t="shared" si="918"/>
        <v/>
      </c>
      <c r="H5863" s="68" t="str">
        <f t="shared" si="915"/>
        <v/>
      </c>
      <c r="I5863" s="69" t="str">
        <f t="shared" si="911"/>
        <v/>
      </c>
      <c r="J5863" s="70" t="str">
        <f t="shared" si="912"/>
        <v/>
      </c>
      <c r="W5863" s="75" t="e">
        <f t="shared" si="916"/>
        <v>#N/A</v>
      </c>
      <c r="X5863" s="75" t="e">
        <f t="shared" si="919"/>
        <v>#N/A</v>
      </c>
      <c r="Y5863" s="75" t="e">
        <f t="shared" si="917"/>
        <v>#N/A</v>
      </c>
    </row>
    <row r="5864" spans="2:25" ht="12.75" x14ac:dyDescent="0.2">
      <c r="B5864" s="72" t="str">
        <f t="shared" si="913"/>
        <v/>
      </c>
      <c r="C5864" s="58"/>
      <c r="D5864" s="67"/>
      <c r="E5864" s="71" t="str">
        <f t="shared" si="914"/>
        <v/>
      </c>
      <c r="F5864" s="71" t="str">
        <f t="shared" si="920"/>
        <v/>
      </c>
      <c r="G5864" s="72" t="str">
        <f t="shared" si="918"/>
        <v/>
      </c>
      <c r="H5864" s="68" t="str">
        <f t="shared" si="915"/>
        <v/>
      </c>
      <c r="I5864" s="69" t="str">
        <f t="shared" si="911"/>
        <v/>
      </c>
      <c r="J5864" s="70" t="str">
        <f t="shared" si="912"/>
        <v/>
      </c>
      <c r="W5864" s="75" t="e">
        <f t="shared" si="916"/>
        <v>#N/A</v>
      </c>
      <c r="X5864" s="75" t="e">
        <f t="shared" si="919"/>
        <v>#N/A</v>
      </c>
      <c r="Y5864" s="75" t="e">
        <f t="shared" si="917"/>
        <v>#N/A</v>
      </c>
    </row>
    <row r="5865" spans="2:25" ht="12.75" x14ac:dyDescent="0.2">
      <c r="B5865" s="72" t="str">
        <f t="shared" si="913"/>
        <v/>
      </c>
      <c r="C5865" s="58"/>
      <c r="D5865" s="67"/>
      <c r="E5865" s="71" t="str">
        <f t="shared" si="914"/>
        <v/>
      </c>
      <c r="F5865" s="71" t="str">
        <f t="shared" si="920"/>
        <v/>
      </c>
      <c r="G5865" s="72" t="str">
        <f t="shared" si="918"/>
        <v/>
      </c>
      <c r="H5865" s="68" t="str">
        <f t="shared" si="915"/>
        <v/>
      </c>
      <c r="I5865" s="69" t="str">
        <f t="shared" si="911"/>
        <v/>
      </c>
      <c r="J5865" s="70" t="str">
        <f t="shared" si="912"/>
        <v/>
      </c>
      <c r="W5865" s="75" t="e">
        <f t="shared" si="916"/>
        <v>#N/A</v>
      </c>
      <c r="X5865" s="75" t="e">
        <f t="shared" si="919"/>
        <v>#N/A</v>
      </c>
      <c r="Y5865" s="75" t="e">
        <f t="shared" si="917"/>
        <v>#N/A</v>
      </c>
    </row>
    <row r="5866" spans="2:25" ht="12.75" x14ac:dyDescent="0.2">
      <c r="B5866" s="72" t="str">
        <f t="shared" si="913"/>
        <v/>
      </c>
      <c r="C5866" s="58"/>
      <c r="D5866" s="67"/>
      <c r="E5866" s="71" t="str">
        <f t="shared" si="914"/>
        <v/>
      </c>
      <c r="F5866" s="71" t="str">
        <f t="shared" si="920"/>
        <v/>
      </c>
      <c r="G5866" s="72" t="str">
        <f t="shared" si="918"/>
        <v/>
      </c>
      <c r="H5866" s="68" t="str">
        <f t="shared" si="915"/>
        <v/>
      </c>
      <c r="I5866" s="69" t="str">
        <f t="shared" si="911"/>
        <v/>
      </c>
      <c r="J5866" s="70" t="str">
        <f t="shared" si="912"/>
        <v/>
      </c>
      <c r="W5866" s="75" t="e">
        <f t="shared" si="916"/>
        <v>#N/A</v>
      </c>
      <c r="X5866" s="75" t="e">
        <f t="shared" si="919"/>
        <v>#N/A</v>
      </c>
      <c r="Y5866" s="75" t="e">
        <f t="shared" si="917"/>
        <v>#N/A</v>
      </c>
    </row>
    <row r="5867" spans="2:25" ht="12.75" x14ac:dyDescent="0.2">
      <c r="B5867" s="72" t="str">
        <f t="shared" si="913"/>
        <v/>
      </c>
      <c r="C5867" s="58"/>
      <c r="D5867" s="67"/>
      <c r="E5867" s="71" t="str">
        <f t="shared" si="914"/>
        <v/>
      </c>
      <c r="F5867" s="71" t="str">
        <f t="shared" si="920"/>
        <v/>
      </c>
      <c r="G5867" s="72" t="str">
        <f t="shared" si="918"/>
        <v/>
      </c>
      <c r="H5867" s="68" t="str">
        <f t="shared" si="915"/>
        <v/>
      </c>
      <c r="I5867" s="69" t="str">
        <f t="shared" si="911"/>
        <v/>
      </c>
      <c r="J5867" s="70" t="str">
        <f t="shared" si="912"/>
        <v/>
      </c>
      <c r="W5867" s="75" t="e">
        <f t="shared" si="916"/>
        <v>#N/A</v>
      </c>
      <c r="X5867" s="75" t="e">
        <f t="shared" si="919"/>
        <v>#N/A</v>
      </c>
      <c r="Y5867" s="75" t="e">
        <f t="shared" si="917"/>
        <v>#N/A</v>
      </c>
    </row>
    <row r="5868" spans="2:25" ht="12.75" x14ac:dyDescent="0.2">
      <c r="B5868" s="72" t="str">
        <f t="shared" si="913"/>
        <v/>
      </c>
      <c r="C5868" s="58"/>
      <c r="D5868" s="67"/>
      <c r="E5868" s="71" t="str">
        <f t="shared" si="914"/>
        <v/>
      </c>
      <c r="F5868" s="71" t="str">
        <f t="shared" si="920"/>
        <v/>
      </c>
      <c r="G5868" s="72" t="str">
        <f t="shared" si="918"/>
        <v/>
      </c>
      <c r="H5868" s="68" t="str">
        <f t="shared" si="915"/>
        <v/>
      </c>
      <c r="I5868" s="69" t="str">
        <f t="shared" si="911"/>
        <v/>
      </c>
      <c r="J5868" s="70" t="str">
        <f t="shared" si="912"/>
        <v/>
      </c>
      <c r="W5868" s="75" t="e">
        <f t="shared" si="916"/>
        <v>#N/A</v>
      </c>
      <c r="X5868" s="75" t="e">
        <f t="shared" si="919"/>
        <v>#N/A</v>
      </c>
      <c r="Y5868" s="75" t="e">
        <f t="shared" si="917"/>
        <v>#N/A</v>
      </c>
    </row>
    <row r="5869" spans="2:25" ht="12.75" x14ac:dyDescent="0.2">
      <c r="B5869" s="72" t="str">
        <f t="shared" si="913"/>
        <v/>
      </c>
      <c r="C5869" s="58"/>
      <c r="D5869" s="67"/>
      <c r="E5869" s="71" t="str">
        <f t="shared" si="914"/>
        <v/>
      </c>
      <c r="F5869" s="71" t="str">
        <f t="shared" si="920"/>
        <v/>
      </c>
      <c r="G5869" s="72" t="str">
        <f t="shared" si="918"/>
        <v/>
      </c>
      <c r="H5869" s="68" t="str">
        <f t="shared" si="915"/>
        <v/>
      </c>
      <c r="I5869" s="69" t="str">
        <f t="shared" si="911"/>
        <v/>
      </c>
      <c r="J5869" s="70" t="str">
        <f t="shared" si="912"/>
        <v/>
      </c>
      <c r="W5869" s="75" t="e">
        <f t="shared" si="916"/>
        <v>#N/A</v>
      </c>
      <c r="X5869" s="75" t="e">
        <f t="shared" si="919"/>
        <v>#N/A</v>
      </c>
      <c r="Y5869" s="75" t="e">
        <f t="shared" si="917"/>
        <v>#N/A</v>
      </c>
    </row>
    <row r="5870" spans="2:25" ht="12.75" x14ac:dyDescent="0.2">
      <c r="B5870" s="72" t="str">
        <f t="shared" si="913"/>
        <v/>
      </c>
      <c r="C5870" s="58"/>
      <c r="D5870" s="67"/>
      <c r="E5870" s="71" t="str">
        <f t="shared" si="914"/>
        <v/>
      </c>
      <c r="F5870" s="71" t="str">
        <f t="shared" si="920"/>
        <v/>
      </c>
      <c r="G5870" s="72" t="str">
        <f t="shared" si="918"/>
        <v/>
      </c>
      <c r="H5870" s="68" t="str">
        <f t="shared" si="915"/>
        <v/>
      </c>
      <c r="I5870" s="69" t="str">
        <f t="shared" si="911"/>
        <v/>
      </c>
      <c r="J5870" s="70" t="str">
        <f t="shared" si="912"/>
        <v/>
      </c>
      <c r="W5870" s="75" t="e">
        <f t="shared" si="916"/>
        <v>#N/A</v>
      </c>
      <c r="X5870" s="75" t="e">
        <f t="shared" si="919"/>
        <v>#N/A</v>
      </c>
      <c r="Y5870" s="75" t="e">
        <f t="shared" si="917"/>
        <v>#N/A</v>
      </c>
    </row>
    <row r="5871" spans="2:25" ht="12.75" x14ac:dyDescent="0.2">
      <c r="B5871" s="72" t="str">
        <f t="shared" si="913"/>
        <v/>
      </c>
      <c r="C5871" s="58"/>
      <c r="D5871" s="67"/>
      <c r="E5871" s="71" t="str">
        <f t="shared" si="914"/>
        <v/>
      </c>
      <c r="F5871" s="71" t="str">
        <f t="shared" si="920"/>
        <v/>
      </c>
      <c r="G5871" s="72" t="str">
        <f t="shared" si="918"/>
        <v/>
      </c>
      <c r="H5871" s="68" t="str">
        <f t="shared" si="915"/>
        <v/>
      </c>
      <c r="I5871" s="69" t="str">
        <f t="shared" si="911"/>
        <v/>
      </c>
      <c r="J5871" s="70" t="str">
        <f t="shared" si="912"/>
        <v/>
      </c>
      <c r="W5871" s="75" t="e">
        <f t="shared" si="916"/>
        <v>#N/A</v>
      </c>
      <c r="X5871" s="75" t="e">
        <f t="shared" si="919"/>
        <v>#N/A</v>
      </c>
      <c r="Y5871" s="75" t="e">
        <f t="shared" si="917"/>
        <v>#N/A</v>
      </c>
    </row>
    <row r="5872" spans="2:25" ht="12.75" x14ac:dyDescent="0.2">
      <c r="B5872" s="72" t="str">
        <f t="shared" si="913"/>
        <v/>
      </c>
      <c r="C5872" s="58"/>
      <c r="D5872" s="67"/>
      <c r="E5872" s="71" t="str">
        <f t="shared" si="914"/>
        <v/>
      </c>
      <c r="F5872" s="71" t="str">
        <f t="shared" si="920"/>
        <v/>
      </c>
      <c r="G5872" s="72" t="str">
        <f t="shared" si="918"/>
        <v/>
      </c>
      <c r="H5872" s="68" t="str">
        <f t="shared" si="915"/>
        <v/>
      </c>
      <c r="I5872" s="69" t="str">
        <f t="shared" si="911"/>
        <v/>
      </c>
      <c r="J5872" s="70" t="str">
        <f t="shared" si="912"/>
        <v/>
      </c>
      <c r="W5872" s="75" t="e">
        <f t="shared" si="916"/>
        <v>#N/A</v>
      </c>
      <c r="X5872" s="75" t="e">
        <f t="shared" si="919"/>
        <v>#N/A</v>
      </c>
      <c r="Y5872" s="75" t="e">
        <f t="shared" si="917"/>
        <v>#N/A</v>
      </c>
    </row>
    <row r="5873" spans="2:25" ht="12.75" x14ac:dyDescent="0.2">
      <c r="B5873" s="72" t="str">
        <f t="shared" si="913"/>
        <v/>
      </c>
      <c r="C5873" s="58"/>
      <c r="D5873" s="67"/>
      <c r="E5873" s="71" t="str">
        <f t="shared" si="914"/>
        <v/>
      </c>
      <c r="F5873" s="71" t="str">
        <f t="shared" si="920"/>
        <v/>
      </c>
      <c r="G5873" s="72" t="str">
        <f t="shared" si="918"/>
        <v/>
      </c>
      <c r="H5873" s="68" t="str">
        <f t="shared" si="915"/>
        <v/>
      </c>
      <c r="I5873" s="69" t="str">
        <f t="shared" si="911"/>
        <v/>
      </c>
      <c r="J5873" s="70" t="str">
        <f t="shared" si="912"/>
        <v/>
      </c>
      <c r="W5873" s="75" t="e">
        <f t="shared" si="916"/>
        <v>#N/A</v>
      </c>
      <c r="X5873" s="75" t="e">
        <f t="shared" si="919"/>
        <v>#N/A</v>
      </c>
      <c r="Y5873" s="75" t="e">
        <f t="shared" si="917"/>
        <v>#N/A</v>
      </c>
    </row>
    <row r="5874" spans="2:25" ht="12.75" x14ac:dyDescent="0.2">
      <c r="B5874" s="72" t="str">
        <f t="shared" si="913"/>
        <v/>
      </c>
      <c r="C5874" s="58"/>
      <c r="D5874" s="67"/>
      <c r="E5874" s="71" t="str">
        <f t="shared" si="914"/>
        <v/>
      </c>
      <c r="F5874" s="71" t="str">
        <f t="shared" si="920"/>
        <v/>
      </c>
      <c r="G5874" s="72" t="str">
        <f t="shared" si="918"/>
        <v/>
      </c>
      <c r="H5874" s="68" t="str">
        <f t="shared" si="915"/>
        <v/>
      </c>
      <c r="I5874" s="69" t="str">
        <f t="shared" si="911"/>
        <v/>
      </c>
      <c r="J5874" s="70" t="str">
        <f t="shared" si="912"/>
        <v/>
      </c>
      <c r="W5874" s="75" t="e">
        <f t="shared" si="916"/>
        <v>#N/A</v>
      </c>
      <c r="X5874" s="75" t="e">
        <f t="shared" si="919"/>
        <v>#N/A</v>
      </c>
      <c r="Y5874" s="75" t="e">
        <f t="shared" si="917"/>
        <v>#N/A</v>
      </c>
    </row>
    <row r="5875" spans="2:25" ht="12.75" x14ac:dyDescent="0.2">
      <c r="B5875" s="72" t="str">
        <f t="shared" si="913"/>
        <v/>
      </c>
      <c r="C5875" s="58"/>
      <c r="D5875" s="67"/>
      <c r="E5875" s="71" t="str">
        <f t="shared" si="914"/>
        <v/>
      </c>
      <c r="F5875" s="71" t="str">
        <f t="shared" si="920"/>
        <v/>
      </c>
      <c r="G5875" s="72" t="str">
        <f t="shared" si="918"/>
        <v/>
      </c>
      <c r="H5875" s="68" t="str">
        <f t="shared" si="915"/>
        <v/>
      </c>
      <c r="I5875" s="69" t="str">
        <f t="shared" si="911"/>
        <v/>
      </c>
      <c r="J5875" s="70" t="str">
        <f t="shared" si="912"/>
        <v/>
      </c>
      <c r="W5875" s="75" t="e">
        <f t="shared" si="916"/>
        <v>#N/A</v>
      </c>
      <c r="X5875" s="75" t="e">
        <f t="shared" si="919"/>
        <v>#N/A</v>
      </c>
      <c r="Y5875" s="75" t="e">
        <f t="shared" si="917"/>
        <v>#N/A</v>
      </c>
    </row>
    <row r="5876" spans="2:25" ht="12.75" x14ac:dyDescent="0.2">
      <c r="B5876" s="72" t="str">
        <f t="shared" si="913"/>
        <v/>
      </c>
      <c r="C5876" s="58"/>
      <c r="D5876" s="67"/>
      <c r="E5876" s="71" t="str">
        <f t="shared" si="914"/>
        <v/>
      </c>
      <c r="F5876" s="71" t="str">
        <f t="shared" si="920"/>
        <v/>
      </c>
      <c r="G5876" s="72" t="str">
        <f t="shared" si="918"/>
        <v/>
      </c>
      <c r="H5876" s="68" t="str">
        <f t="shared" si="915"/>
        <v/>
      </c>
      <c r="I5876" s="69" t="str">
        <f t="shared" si="911"/>
        <v/>
      </c>
      <c r="J5876" s="70" t="str">
        <f t="shared" si="912"/>
        <v/>
      </c>
      <c r="W5876" s="75" t="e">
        <f t="shared" si="916"/>
        <v>#N/A</v>
      </c>
      <c r="X5876" s="75" t="e">
        <f t="shared" si="919"/>
        <v>#N/A</v>
      </c>
      <c r="Y5876" s="75" t="e">
        <f t="shared" si="917"/>
        <v>#N/A</v>
      </c>
    </row>
    <row r="5877" spans="2:25" ht="12.75" x14ac:dyDescent="0.2">
      <c r="B5877" s="72" t="str">
        <f t="shared" si="913"/>
        <v/>
      </c>
      <c r="C5877" s="58"/>
      <c r="D5877" s="67"/>
      <c r="E5877" s="71" t="str">
        <f t="shared" si="914"/>
        <v/>
      </c>
      <c r="F5877" s="71" t="str">
        <f t="shared" si="920"/>
        <v/>
      </c>
      <c r="G5877" s="72" t="str">
        <f t="shared" si="918"/>
        <v/>
      </c>
      <c r="H5877" s="68" t="str">
        <f t="shared" si="915"/>
        <v/>
      </c>
      <c r="I5877" s="69" t="str">
        <f t="shared" si="911"/>
        <v/>
      </c>
      <c r="J5877" s="70" t="str">
        <f t="shared" si="912"/>
        <v/>
      </c>
      <c r="W5877" s="75" t="e">
        <f t="shared" si="916"/>
        <v>#N/A</v>
      </c>
      <c r="X5877" s="75" t="e">
        <f t="shared" si="919"/>
        <v>#N/A</v>
      </c>
      <c r="Y5877" s="75" t="e">
        <f t="shared" si="917"/>
        <v>#N/A</v>
      </c>
    </row>
    <row r="5878" spans="2:25" ht="12.75" x14ac:dyDescent="0.2">
      <c r="B5878" s="72" t="str">
        <f t="shared" si="913"/>
        <v/>
      </c>
      <c r="C5878" s="58"/>
      <c r="D5878" s="67"/>
      <c r="E5878" s="71" t="str">
        <f t="shared" si="914"/>
        <v/>
      </c>
      <c r="F5878" s="71" t="str">
        <f t="shared" si="920"/>
        <v/>
      </c>
      <c r="G5878" s="72" t="str">
        <f t="shared" si="918"/>
        <v/>
      </c>
      <c r="H5878" s="68" t="str">
        <f t="shared" si="915"/>
        <v/>
      </c>
      <c r="I5878" s="69" t="str">
        <f t="shared" si="911"/>
        <v/>
      </c>
      <c r="J5878" s="70" t="str">
        <f t="shared" si="912"/>
        <v/>
      </c>
      <c r="W5878" s="75" t="e">
        <f t="shared" si="916"/>
        <v>#N/A</v>
      </c>
      <c r="X5878" s="75" t="e">
        <f t="shared" si="919"/>
        <v>#N/A</v>
      </c>
      <c r="Y5878" s="75" t="e">
        <f t="shared" si="917"/>
        <v>#N/A</v>
      </c>
    </row>
    <row r="5879" spans="2:25" ht="12.75" x14ac:dyDescent="0.2">
      <c r="B5879" s="72" t="str">
        <f t="shared" si="913"/>
        <v/>
      </c>
      <c r="C5879" s="58"/>
      <c r="D5879" s="67"/>
      <c r="E5879" s="71" t="str">
        <f t="shared" si="914"/>
        <v/>
      </c>
      <c r="F5879" s="71" t="str">
        <f t="shared" si="920"/>
        <v/>
      </c>
      <c r="G5879" s="72" t="str">
        <f t="shared" si="918"/>
        <v/>
      </c>
      <c r="H5879" s="68" t="str">
        <f t="shared" si="915"/>
        <v/>
      </c>
      <c r="I5879" s="69" t="str">
        <f t="shared" si="911"/>
        <v/>
      </c>
      <c r="J5879" s="70" t="str">
        <f t="shared" si="912"/>
        <v/>
      </c>
      <c r="W5879" s="75" t="e">
        <f t="shared" si="916"/>
        <v>#N/A</v>
      </c>
      <c r="X5879" s="75" t="e">
        <f t="shared" si="919"/>
        <v>#N/A</v>
      </c>
      <c r="Y5879" s="75" t="e">
        <f t="shared" si="917"/>
        <v>#N/A</v>
      </c>
    </row>
    <row r="5880" spans="2:25" ht="12.75" x14ac:dyDescent="0.2">
      <c r="B5880" s="72" t="str">
        <f t="shared" si="913"/>
        <v/>
      </c>
      <c r="C5880" s="58"/>
      <c r="D5880" s="67"/>
      <c r="E5880" s="71" t="str">
        <f t="shared" si="914"/>
        <v/>
      </c>
      <c r="F5880" s="71" t="str">
        <f t="shared" si="920"/>
        <v/>
      </c>
      <c r="G5880" s="72" t="str">
        <f t="shared" si="918"/>
        <v/>
      </c>
      <c r="H5880" s="68" t="str">
        <f t="shared" si="915"/>
        <v/>
      </c>
      <c r="I5880" s="69" t="str">
        <f t="shared" si="911"/>
        <v/>
      </c>
      <c r="J5880" s="70" t="str">
        <f t="shared" si="912"/>
        <v/>
      </c>
      <c r="W5880" s="75" t="e">
        <f t="shared" si="916"/>
        <v>#N/A</v>
      </c>
      <c r="X5880" s="75" t="e">
        <f t="shared" si="919"/>
        <v>#N/A</v>
      </c>
      <c r="Y5880" s="75" t="e">
        <f t="shared" si="917"/>
        <v>#N/A</v>
      </c>
    </row>
    <row r="5881" spans="2:25" ht="12.75" x14ac:dyDescent="0.2">
      <c r="B5881" s="72" t="str">
        <f t="shared" si="913"/>
        <v/>
      </c>
      <c r="C5881" s="58"/>
      <c r="D5881" s="67"/>
      <c r="E5881" s="71" t="str">
        <f t="shared" si="914"/>
        <v/>
      </c>
      <c r="F5881" s="71" t="str">
        <f t="shared" si="920"/>
        <v/>
      </c>
      <c r="G5881" s="72" t="str">
        <f t="shared" si="918"/>
        <v/>
      </c>
      <c r="H5881" s="68" t="str">
        <f t="shared" si="915"/>
        <v/>
      </c>
      <c r="I5881" s="69" t="str">
        <f t="shared" si="911"/>
        <v/>
      </c>
      <c r="J5881" s="70" t="str">
        <f t="shared" si="912"/>
        <v/>
      </c>
      <c r="W5881" s="75" t="e">
        <f t="shared" si="916"/>
        <v>#N/A</v>
      </c>
      <c r="X5881" s="75" t="e">
        <f t="shared" si="919"/>
        <v>#N/A</v>
      </c>
      <c r="Y5881" s="75" t="e">
        <f t="shared" si="917"/>
        <v>#N/A</v>
      </c>
    </row>
    <row r="5882" spans="2:25" ht="12.75" x14ac:dyDescent="0.2">
      <c r="B5882" s="72" t="str">
        <f t="shared" si="913"/>
        <v/>
      </c>
      <c r="C5882" s="58"/>
      <c r="D5882" s="67"/>
      <c r="E5882" s="71" t="str">
        <f t="shared" si="914"/>
        <v/>
      </c>
      <c r="F5882" s="71" t="str">
        <f t="shared" si="920"/>
        <v/>
      </c>
      <c r="G5882" s="72" t="str">
        <f t="shared" si="918"/>
        <v/>
      </c>
      <c r="H5882" s="68" t="str">
        <f t="shared" si="915"/>
        <v/>
      </c>
      <c r="I5882" s="69" t="str">
        <f t="shared" si="911"/>
        <v/>
      </c>
      <c r="J5882" s="70" t="str">
        <f t="shared" si="912"/>
        <v/>
      </c>
      <c r="W5882" s="75" t="e">
        <f t="shared" si="916"/>
        <v>#N/A</v>
      </c>
      <c r="X5882" s="75" t="e">
        <f t="shared" si="919"/>
        <v>#N/A</v>
      </c>
      <c r="Y5882" s="75" t="e">
        <f t="shared" si="917"/>
        <v>#N/A</v>
      </c>
    </row>
    <row r="5883" spans="2:25" ht="12.75" x14ac:dyDescent="0.2">
      <c r="B5883" s="72" t="str">
        <f t="shared" si="913"/>
        <v/>
      </c>
      <c r="C5883" s="58"/>
      <c r="D5883" s="67"/>
      <c r="E5883" s="71" t="str">
        <f t="shared" si="914"/>
        <v/>
      </c>
      <c r="F5883" s="71" t="str">
        <f t="shared" si="920"/>
        <v/>
      </c>
      <c r="G5883" s="72" t="str">
        <f t="shared" si="918"/>
        <v/>
      </c>
      <c r="H5883" s="68" t="str">
        <f t="shared" si="915"/>
        <v/>
      </c>
      <c r="I5883" s="69" t="str">
        <f t="shared" si="911"/>
        <v/>
      </c>
      <c r="J5883" s="70" t="str">
        <f t="shared" si="912"/>
        <v/>
      </c>
      <c r="W5883" s="75" t="e">
        <f t="shared" si="916"/>
        <v>#N/A</v>
      </c>
      <c r="X5883" s="75" t="e">
        <f t="shared" si="919"/>
        <v>#N/A</v>
      </c>
      <c r="Y5883" s="75" t="e">
        <f t="shared" si="917"/>
        <v>#N/A</v>
      </c>
    </row>
    <row r="5884" spans="2:25" ht="12.75" x14ac:dyDescent="0.2">
      <c r="B5884" s="72" t="str">
        <f t="shared" si="913"/>
        <v/>
      </c>
      <c r="C5884" s="58"/>
      <c r="D5884" s="67"/>
      <c r="E5884" s="71" t="str">
        <f t="shared" si="914"/>
        <v/>
      </c>
      <c r="F5884" s="71" t="str">
        <f t="shared" si="920"/>
        <v/>
      </c>
      <c r="G5884" s="72" t="str">
        <f t="shared" si="918"/>
        <v/>
      </c>
      <c r="H5884" s="68" t="str">
        <f t="shared" si="915"/>
        <v/>
      </c>
      <c r="I5884" s="69" t="str">
        <f t="shared" si="911"/>
        <v/>
      </c>
      <c r="J5884" s="70" t="str">
        <f t="shared" si="912"/>
        <v/>
      </c>
      <c r="W5884" s="75" t="e">
        <f t="shared" si="916"/>
        <v>#N/A</v>
      </c>
      <c r="X5884" s="75" t="e">
        <f t="shared" si="919"/>
        <v>#N/A</v>
      </c>
      <c r="Y5884" s="75" t="e">
        <f t="shared" si="917"/>
        <v>#N/A</v>
      </c>
    </row>
    <row r="5885" spans="2:25" ht="12.75" x14ac:dyDescent="0.2">
      <c r="B5885" s="72" t="str">
        <f t="shared" si="913"/>
        <v/>
      </c>
      <c r="C5885" s="58"/>
      <c r="D5885" s="67"/>
      <c r="E5885" s="71" t="str">
        <f t="shared" si="914"/>
        <v/>
      </c>
      <c r="F5885" s="71" t="str">
        <f t="shared" si="920"/>
        <v/>
      </c>
      <c r="G5885" s="72" t="str">
        <f t="shared" si="918"/>
        <v/>
      </c>
      <c r="H5885" s="68" t="str">
        <f t="shared" si="915"/>
        <v/>
      </c>
      <c r="I5885" s="69" t="str">
        <f t="shared" si="911"/>
        <v/>
      </c>
      <c r="J5885" s="70" t="str">
        <f t="shared" si="912"/>
        <v/>
      </c>
      <c r="W5885" s="75" t="e">
        <f t="shared" si="916"/>
        <v>#N/A</v>
      </c>
      <c r="X5885" s="75" t="e">
        <f t="shared" si="919"/>
        <v>#N/A</v>
      </c>
      <c r="Y5885" s="75" t="e">
        <f t="shared" si="917"/>
        <v>#N/A</v>
      </c>
    </row>
    <row r="5886" spans="2:25" ht="12.75" x14ac:dyDescent="0.2">
      <c r="B5886" s="72" t="str">
        <f t="shared" si="913"/>
        <v/>
      </c>
      <c r="C5886" s="58"/>
      <c r="D5886" s="67"/>
      <c r="E5886" s="71" t="str">
        <f t="shared" si="914"/>
        <v/>
      </c>
      <c r="F5886" s="71" t="str">
        <f t="shared" si="920"/>
        <v/>
      </c>
      <c r="G5886" s="72" t="str">
        <f t="shared" si="918"/>
        <v/>
      </c>
      <c r="H5886" s="68" t="str">
        <f t="shared" si="915"/>
        <v/>
      </c>
      <c r="I5886" s="69" t="str">
        <f t="shared" si="911"/>
        <v/>
      </c>
      <c r="J5886" s="70" t="str">
        <f t="shared" si="912"/>
        <v/>
      </c>
      <c r="W5886" s="75" t="e">
        <f t="shared" si="916"/>
        <v>#N/A</v>
      </c>
      <c r="X5886" s="75" t="e">
        <f t="shared" si="919"/>
        <v>#N/A</v>
      </c>
      <c r="Y5886" s="75" t="e">
        <f t="shared" si="917"/>
        <v>#N/A</v>
      </c>
    </row>
    <row r="5887" spans="2:25" ht="12.75" x14ac:dyDescent="0.2">
      <c r="B5887" s="72" t="str">
        <f t="shared" si="913"/>
        <v/>
      </c>
      <c r="C5887" s="58"/>
      <c r="D5887" s="67"/>
      <c r="E5887" s="71" t="str">
        <f t="shared" si="914"/>
        <v/>
      </c>
      <c r="F5887" s="71" t="str">
        <f t="shared" si="920"/>
        <v/>
      </c>
      <c r="G5887" s="72" t="str">
        <f t="shared" si="918"/>
        <v/>
      </c>
      <c r="H5887" s="68" t="str">
        <f t="shared" si="915"/>
        <v/>
      </c>
      <c r="I5887" s="69" t="str">
        <f t="shared" si="911"/>
        <v/>
      </c>
      <c r="J5887" s="70" t="str">
        <f t="shared" si="912"/>
        <v/>
      </c>
      <c r="W5887" s="75" t="e">
        <f t="shared" si="916"/>
        <v>#N/A</v>
      </c>
      <c r="X5887" s="75" t="e">
        <f t="shared" si="919"/>
        <v>#N/A</v>
      </c>
      <c r="Y5887" s="75" t="e">
        <f t="shared" si="917"/>
        <v>#N/A</v>
      </c>
    </row>
    <row r="5888" spans="2:25" ht="12.75" x14ac:dyDescent="0.2">
      <c r="B5888" s="72" t="str">
        <f t="shared" si="913"/>
        <v/>
      </c>
      <c r="C5888" s="58"/>
      <c r="D5888" s="67"/>
      <c r="E5888" s="71" t="str">
        <f t="shared" si="914"/>
        <v/>
      </c>
      <c r="F5888" s="71" t="str">
        <f t="shared" si="920"/>
        <v/>
      </c>
      <c r="G5888" s="72" t="str">
        <f t="shared" si="918"/>
        <v/>
      </c>
      <c r="H5888" s="68" t="str">
        <f t="shared" si="915"/>
        <v/>
      </c>
      <c r="I5888" s="69" t="str">
        <f t="shared" si="911"/>
        <v/>
      </c>
      <c r="J5888" s="70" t="str">
        <f t="shared" si="912"/>
        <v/>
      </c>
      <c r="W5888" s="75" t="e">
        <f t="shared" si="916"/>
        <v>#N/A</v>
      </c>
      <c r="X5888" s="75" t="e">
        <f t="shared" si="919"/>
        <v>#N/A</v>
      </c>
      <c r="Y5888" s="75" t="e">
        <f t="shared" si="917"/>
        <v>#N/A</v>
      </c>
    </row>
    <row r="5889" spans="2:25" ht="12.75" x14ac:dyDescent="0.2">
      <c r="B5889" s="72" t="str">
        <f t="shared" si="913"/>
        <v/>
      </c>
      <c r="C5889" s="58"/>
      <c r="D5889" s="67"/>
      <c r="E5889" s="71" t="str">
        <f t="shared" si="914"/>
        <v/>
      </c>
      <c r="F5889" s="71" t="str">
        <f t="shared" si="920"/>
        <v/>
      </c>
      <c r="G5889" s="72" t="str">
        <f t="shared" si="918"/>
        <v/>
      </c>
      <c r="H5889" s="68" t="str">
        <f t="shared" si="915"/>
        <v/>
      </c>
      <c r="I5889" s="69" t="str">
        <f t="shared" si="911"/>
        <v/>
      </c>
      <c r="J5889" s="70" t="str">
        <f t="shared" si="912"/>
        <v/>
      </c>
      <c r="W5889" s="75" t="e">
        <f t="shared" si="916"/>
        <v>#N/A</v>
      </c>
      <c r="X5889" s="75" t="e">
        <f t="shared" si="919"/>
        <v>#N/A</v>
      </c>
      <c r="Y5889" s="75" t="e">
        <f t="shared" si="917"/>
        <v>#N/A</v>
      </c>
    </row>
    <row r="5890" spans="2:25" ht="12.75" x14ac:dyDescent="0.2">
      <c r="B5890" s="72" t="str">
        <f t="shared" si="913"/>
        <v/>
      </c>
      <c r="C5890" s="58"/>
      <c r="D5890" s="67"/>
      <c r="E5890" s="71" t="str">
        <f t="shared" si="914"/>
        <v/>
      </c>
      <c r="F5890" s="71" t="str">
        <f t="shared" si="920"/>
        <v/>
      </c>
      <c r="G5890" s="72" t="str">
        <f t="shared" si="918"/>
        <v/>
      </c>
      <c r="H5890" s="68" t="str">
        <f t="shared" si="915"/>
        <v/>
      </c>
      <c r="I5890" s="69" t="str">
        <f t="shared" si="911"/>
        <v/>
      </c>
      <c r="J5890" s="70" t="str">
        <f t="shared" si="912"/>
        <v/>
      </c>
      <c r="W5890" s="75" t="e">
        <f t="shared" si="916"/>
        <v>#N/A</v>
      </c>
      <c r="X5890" s="75" t="e">
        <f t="shared" si="919"/>
        <v>#N/A</v>
      </c>
      <c r="Y5890" s="75" t="e">
        <f t="shared" si="917"/>
        <v>#N/A</v>
      </c>
    </row>
    <row r="5891" spans="2:25" ht="12.75" x14ac:dyDescent="0.2">
      <c r="B5891" s="72" t="str">
        <f t="shared" si="913"/>
        <v/>
      </c>
      <c r="C5891" s="58"/>
      <c r="D5891" s="67"/>
      <c r="E5891" s="71" t="str">
        <f t="shared" si="914"/>
        <v/>
      </c>
      <c r="F5891" s="71" t="str">
        <f t="shared" si="920"/>
        <v/>
      </c>
      <c r="G5891" s="72" t="str">
        <f t="shared" si="918"/>
        <v/>
      </c>
      <c r="H5891" s="68" t="str">
        <f t="shared" si="915"/>
        <v/>
      </c>
      <c r="I5891" s="69" t="str">
        <f t="shared" ref="I5891:I5954" si="921">IF(ISBLANK(D5891)=FALSE,ABS(E5891-$S$15),"")</f>
        <v/>
      </c>
      <c r="J5891" s="70" t="str">
        <f t="shared" ref="J5891:J5954" si="922">IF(ISBLANK(D5891)=FALSE,IF((I5891/$S$16)&gt;4.5,"X",""),"")</f>
        <v/>
      </c>
      <c r="W5891" s="75" t="e">
        <f t="shared" si="916"/>
        <v>#N/A</v>
      </c>
      <c r="X5891" s="75" t="e">
        <f t="shared" si="919"/>
        <v>#N/A</v>
      </c>
      <c r="Y5891" s="75" t="e">
        <f t="shared" si="917"/>
        <v>#N/A</v>
      </c>
    </row>
    <row r="5892" spans="2:25" ht="12.75" x14ac:dyDescent="0.2">
      <c r="B5892" s="72" t="str">
        <f t="shared" ref="B5892:B5955" si="923">IF(ISBLANK(D5892)=FALSE,ABS(G5892-H5892),"")</f>
        <v/>
      </c>
      <c r="C5892" s="58"/>
      <c r="D5892" s="67"/>
      <c r="E5892" s="71" t="str">
        <f t="shared" ref="E5892:E5955" si="924">IF(ISBLANK(D5892)=FALSE,IF($O$20=1,(D5892),IF($O$20=2,LN(D5892),IF($O$20=3,SQRT(D5892),-1/D5892))),"")</f>
        <v/>
      </c>
      <c r="F5892" s="71" t="str">
        <f t="shared" si="920"/>
        <v/>
      </c>
      <c r="G5892" s="72" t="str">
        <f t="shared" si="918"/>
        <v/>
      </c>
      <c r="H5892" s="68" t="str">
        <f t="shared" ref="H5892:H5955" si="925">IF(ISBLANK(D5892)=FALSE,NORMSDIST(F5892),"")</f>
        <v/>
      </c>
      <c r="I5892" s="69" t="str">
        <f t="shared" si="921"/>
        <v/>
      </c>
      <c r="J5892" s="70" t="str">
        <f t="shared" si="922"/>
        <v/>
      </c>
      <c r="W5892" s="75" t="e">
        <f t="shared" ref="W5892:W5955" si="926">IF(ISBLANK(D5892)=FALSE,IF($O$20=1,(D5892),IF($O$20=2,LN(D5892),IF($O$20=3,SQRT(D5892),-1/D5892))),NA())</f>
        <v>#N/A</v>
      </c>
      <c r="X5892" s="75" t="e">
        <f t="shared" si="919"/>
        <v>#N/A</v>
      </c>
      <c r="Y5892" s="75" t="e">
        <f t="shared" ref="Y5892:Y5955" si="927">IF(ISBLANK(D5892)=FALSE,_xlfn.NORM.S.DIST(F5892,TRUE),NA())</f>
        <v>#N/A</v>
      </c>
    </row>
    <row r="5893" spans="2:25" ht="12.75" x14ac:dyDescent="0.2">
      <c r="B5893" s="72" t="str">
        <f t="shared" si="923"/>
        <v/>
      </c>
      <c r="C5893" s="58"/>
      <c r="D5893" s="67"/>
      <c r="E5893" s="71" t="str">
        <f t="shared" si="924"/>
        <v/>
      </c>
      <c r="F5893" s="71" t="str">
        <f t="shared" si="920"/>
        <v/>
      </c>
      <c r="G5893" s="72" t="str">
        <f t="shared" ref="G5893:G5956" si="928">IF(ISBLANK(D5893)=FALSE,G5892+1/$M$6,"")</f>
        <v/>
      </c>
      <c r="H5893" s="68" t="str">
        <f t="shared" si="925"/>
        <v/>
      </c>
      <c r="I5893" s="69" t="str">
        <f t="shared" si="921"/>
        <v/>
      </c>
      <c r="J5893" s="70" t="str">
        <f t="shared" si="922"/>
        <v/>
      </c>
      <c r="W5893" s="75" t="e">
        <f t="shared" si="926"/>
        <v>#N/A</v>
      </c>
      <c r="X5893" s="75" t="e">
        <f t="shared" ref="X5893:X5956" si="929">IF(ISBLANK(D5893)=FALSE,X5892+1/$M$6,NA())</f>
        <v>#N/A</v>
      </c>
      <c r="Y5893" s="75" t="e">
        <f t="shared" si="927"/>
        <v>#N/A</v>
      </c>
    </row>
    <row r="5894" spans="2:25" ht="12.75" x14ac:dyDescent="0.2">
      <c r="B5894" s="72" t="str">
        <f t="shared" si="923"/>
        <v/>
      </c>
      <c r="C5894" s="58"/>
      <c r="D5894" s="67"/>
      <c r="E5894" s="71" t="str">
        <f t="shared" si="924"/>
        <v/>
      </c>
      <c r="F5894" s="71" t="str">
        <f t="shared" si="920"/>
        <v/>
      </c>
      <c r="G5894" s="72" t="str">
        <f t="shared" si="928"/>
        <v/>
      </c>
      <c r="H5894" s="68" t="str">
        <f t="shared" si="925"/>
        <v/>
      </c>
      <c r="I5894" s="69" t="str">
        <f t="shared" si="921"/>
        <v/>
      </c>
      <c r="J5894" s="70" t="str">
        <f t="shared" si="922"/>
        <v/>
      </c>
      <c r="W5894" s="75" t="e">
        <f t="shared" si="926"/>
        <v>#N/A</v>
      </c>
      <c r="X5894" s="75" t="e">
        <f t="shared" si="929"/>
        <v>#N/A</v>
      </c>
      <c r="Y5894" s="75" t="e">
        <f t="shared" si="927"/>
        <v>#N/A</v>
      </c>
    </row>
    <row r="5895" spans="2:25" ht="12.75" x14ac:dyDescent="0.2">
      <c r="B5895" s="72" t="str">
        <f t="shared" si="923"/>
        <v/>
      </c>
      <c r="C5895" s="58"/>
      <c r="D5895" s="67"/>
      <c r="E5895" s="71" t="str">
        <f t="shared" si="924"/>
        <v/>
      </c>
      <c r="F5895" s="71" t="str">
        <f t="shared" si="920"/>
        <v/>
      </c>
      <c r="G5895" s="72" t="str">
        <f t="shared" si="928"/>
        <v/>
      </c>
      <c r="H5895" s="68" t="str">
        <f t="shared" si="925"/>
        <v/>
      </c>
      <c r="I5895" s="69" t="str">
        <f t="shared" si="921"/>
        <v/>
      </c>
      <c r="J5895" s="70" t="str">
        <f t="shared" si="922"/>
        <v/>
      </c>
      <c r="W5895" s="75" t="e">
        <f t="shared" si="926"/>
        <v>#N/A</v>
      </c>
      <c r="X5895" s="75" t="e">
        <f t="shared" si="929"/>
        <v>#N/A</v>
      </c>
      <c r="Y5895" s="75" t="e">
        <f t="shared" si="927"/>
        <v>#N/A</v>
      </c>
    </row>
    <row r="5896" spans="2:25" ht="12.75" x14ac:dyDescent="0.2">
      <c r="B5896" s="72" t="str">
        <f t="shared" si="923"/>
        <v/>
      </c>
      <c r="C5896" s="58"/>
      <c r="D5896" s="67"/>
      <c r="E5896" s="71" t="str">
        <f t="shared" si="924"/>
        <v/>
      </c>
      <c r="F5896" s="71" t="str">
        <f t="shared" si="920"/>
        <v/>
      </c>
      <c r="G5896" s="72" t="str">
        <f t="shared" si="928"/>
        <v/>
      </c>
      <c r="H5896" s="68" t="str">
        <f t="shared" si="925"/>
        <v/>
      </c>
      <c r="I5896" s="69" t="str">
        <f t="shared" si="921"/>
        <v/>
      </c>
      <c r="J5896" s="70" t="str">
        <f t="shared" si="922"/>
        <v/>
      </c>
      <c r="W5896" s="75" t="e">
        <f t="shared" si="926"/>
        <v>#N/A</v>
      </c>
      <c r="X5896" s="75" t="e">
        <f t="shared" si="929"/>
        <v>#N/A</v>
      </c>
      <c r="Y5896" s="75" t="e">
        <f t="shared" si="927"/>
        <v>#N/A</v>
      </c>
    </row>
    <row r="5897" spans="2:25" ht="12.75" x14ac:dyDescent="0.2">
      <c r="B5897" s="72" t="str">
        <f t="shared" si="923"/>
        <v/>
      </c>
      <c r="C5897" s="58"/>
      <c r="D5897" s="67"/>
      <c r="E5897" s="71" t="str">
        <f t="shared" si="924"/>
        <v/>
      </c>
      <c r="F5897" s="71" t="str">
        <f t="shared" si="920"/>
        <v/>
      </c>
      <c r="G5897" s="72" t="str">
        <f t="shared" si="928"/>
        <v/>
      </c>
      <c r="H5897" s="68" t="str">
        <f t="shared" si="925"/>
        <v/>
      </c>
      <c r="I5897" s="69" t="str">
        <f t="shared" si="921"/>
        <v/>
      </c>
      <c r="J5897" s="70" t="str">
        <f t="shared" si="922"/>
        <v/>
      </c>
      <c r="W5897" s="75" t="e">
        <f t="shared" si="926"/>
        <v>#N/A</v>
      </c>
      <c r="X5897" s="75" t="e">
        <f t="shared" si="929"/>
        <v>#N/A</v>
      </c>
      <c r="Y5897" s="75" t="e">
        <f t="shared" si="927"/>
        <v>#N/A</v>
      </c>
    </row>
    <row r="5898" spans="2:25" ht="12.75" x14ac:dyDescent="0.2">
      <c r="B5898" s="72" t="str">
        <f t="shared" si="923"/>
        <v/>
      </c>
      <c r="C5898" s="58"/>
      <c r="D5898" s="67"/>
      <c r="E5898" s="71" t="str">
        <f t="shared" si="924"/>
        <v/>
      </c>
      <c r="F5898" s="71" t="str">
        <f t="shared" si="920"/>
        <v/>
      </c>
      <c r="G5898" s="72" t="str">
        <f t="shared" si="928"/>
        <v/>
      </c>
      <c r="H5898" s="68" t="str">
        <f t="shared" si="925"/>
        <v/>
      </c>
      <c r="I5898" s="69" t="str">
        <f t="shared" si="921"/>
        <v/>
      </c>
      <c r="J5898" s="70" t="str">
        <f t="shared" si="922"/>
        <v/>
      </c>
      <c r="W5898" s="75" t="e">
        <f t="shared" si="926"/>
        <v>#N/A</v>
      </c>
      <c r="X5898" s="75" t="e">
        <f t="shared" si="929"/>
        <v>#N/A</v>
      </c>
      <c r="Y5898" s="75" t="e">
        <f t="shared" si="927"/>
        <v>#N/A</v>
      </c>
    </row>
    <row r="5899" spans="2:25" ht="12.75" x14ac:dyDescent="0.2">
      <c r="B5899" s="72" t="str">
        <f t="shared" si="923"/>
        <v/>
      </c>
      <c r="C5899" s="58"/>
      <c r="D5899" s="67"/>
      <c r="E5899" s="71" t="str">
        <f t="shared" si="924"/>
        <v/>
      </c>
      <c r="F5899" s="71" t="str">
        <f t="shared" si="920"/>
        <v/>
      </c>
      <c r="G5899" s="72" t="str">
        <f t="shared" si="928"/>
        <v/>
      </c>
      <c r="H5899" s="68" t="str">
        <f t="shared" si="925"/>
        <v/>
      </c>
      <c r="I5899" s="69" t="str">
        <f t="shared" si="921"/>
        <v/>
      </c>
      <c r="J5899" s="70" t="str">
        <f t="shared" si="922"/>
        <v/>
      </c>
      <c r="W5899" s="75" t="e">
        <f t="shared" si="926"/>
        <v>#N/A</v>
      </c>
      <c r="X5899" s="75" t="e">
        <f t="shared" si="929"/>
        <v>#N/A</v>
      </c>
      <c r="Y5899" s="75" t="e">
        <f t="shared" si="927"/>
        <v>#N/A</v>
      </c>
    </row>
    <row r="5900" spans="2:25" ht="12.75" x14ac:dyDescent="0.2">
      <c r="B5900" s="72" t="str">
        <f t="shared" si="923"/>
        <v/>
      </c>
      <c r="C5900" s="58"/>
      <c r="D5900" s="67"/>
      <c r="E5900" s="71" t="str">
        <f t="shared" si="924"/>
        <v/>
      </c>
      <c r="F5900" s="71" t="str">
        <f t="shared" si="920"/>
        <v/>
      </c>
      <c r="G5900" s="72" t="str">
        <f t="shared" si="928"/>
        <v/>
      </c>
      <c r="H5900" s="68" t="str">
        <f t="shared" si="925"/>
        <v/>
      </c>
      <c r="I5900" s="69" t="str">
        <f t="shared" si="921"/>
        <v/>
      </c>
      <c r="J5900" s="70" t="str">
        <f t="shared" si="922"/>
        <v/>
      </c>
      <c r="W5900" s="75" t="e">
        <f t="shared" si="926"/>
        <v>#N/A</v>
      </c>
      <c r="X5900" s="75" t="e">
        <f t="shared" si="929"/>
        <v>#N/A</v>
      </c>
      <c r="Y5900" s="75" t="e">
        <f t="shared" si="927"/>
        <v>#N/A</v>
      </c>
    </row>
    <row r="5901" spans="2:25" ht="12.75" x14ac:dyDescent="0.2">
      <c r="B5901" s="72" t="str">
        <f t="shared" si="923"/>
        <v/>
      </c>
      <c r="C5901" s="58"/>
      <c r="D5901" s="67"/>
      <c r="E5901" s="71" t="str">
        <f t="shared" si="924"/>
        <v/>
      </c>
      <c r="F5901" s="71" t="str">
        <f t="shared" si="920"/>
        <v/>
      </c>
      <c r="G5901" s="72" t="str">
        <f t="shared" si="928"/>
        <v/>
      </c>
      <c r="H5901" s="68" t="str">
        <f t="shared" si="925"/>
        <v/>
      </c>
      <c r="I5901" s="69" t="str">
        <f t="shared" si="921"/>
        <v/>
      </c>
      <c r="J5901" s="70" t="str">
        <f t="shared" si="922"/>
        <v/>
      </c>
      <c r="W5901" s="75" t="e">
        <f t="shared" si="926"/>
        <v>#N/A</v>
      </c>
      <c r="X5901" s="75" t="e">
        <f t="shared" si="929"/>
        <v>#N/A</v>
      </c>
      <c r="Y5901" s="75" t="e">
        <f t="shared" si="927"/>
        <v>#N/A</v>
      </c>
    </row>
    <row r="5902" spans="2:25" ht="12.75" x14ac:dyDescent="0.2">
      <c r="B5902" s="72" t="str">
        <f t="shared" si="923"/>
        <v/>
      </c>
      <c r="C5902" s="58"/>
      <c r="D5902" s="67"/>
      <c r="E5902" s="71" t="str">
        <f t="shared" si="924"/>
        <v/>
      </c>
      <c r="F5902" s="71" t="str">
        <f t="shared" ref="F5902:F5965" si="930">IF(D5902,STANDARDIZE(E5902,$M$11,$M$12),"")</f>
        <v/>
      </c>
      <c r="G5902" s="72" t="str">
        <f t="shared" si="928"/>
        <v/>
      </c>
      <c r="H5902" s="68" t="str">
        <f t="shared" si="925"/>
        <v/>
      </c>
      <c r="I5902" s="69" t="str">
        <f t="shared" si="921"/>
        <v/>
      </c>
      <c r="J5902" s="70" t="str">
        <f t="shared" si="922"/>
        <v/>
      </c>
      <c r="W5902" s="75" t="e">
        <f t="shared" si="926"/>
        <v>#N/A</v>
      </c>
      <c r="X5902" s="75" t="e">
        <f t="shared" si="929"/>
        <v>#N/A</v>
      </c>
      <c r="Y5902" s="75" t="e">
        <f t="shared" si="927"/>
        <v>#N/A</v>
      </c>
    </row>
    <row r="5903" spans="2:25" ht="12.75" x14ac:dyDescent="0.2">
      <c r="B5903" s="72" t="str">
        <f t="shared" si="923"/>
        <v/>
      </c>
      <c r="C5903" s="58"/>
      <c r="D5903" s="67"/>
      <c r="E5903" s="71" t="str">
        <f t="shared" si="924"/>
        <v/>
      </c>
      <c r="F5903" s="71" t="str">
        <f t="shared" si="930"/>
        <v/>
      </c>
      <c r="G5903" s="72" t="str">
        <f t="shared" si="928"/>
        <v/>
      </c>
      <c r="H5903" s="68" t="str">
        <f t="shared" si="925"/>
        <v/>
      </c>
      <c r="I5903" s="69" t="str">
        <f t="shared" si="921"/>
        <v/>
      </c>
      <c r="J5903" s="70" t="str">
        <f t="shared" si="922"/>
        <v/>
      </c>
      <c r="W5903" s="75" t="e">
        <f t="shared" si="926"/>
        <v>#N/A</v>
      </c>
      <c r="X5903" s="75" t="e">
        <f t="shared" si="929"/>
        <v>#N/A</v>
      </c>
      <c r="Y5903" s="75" t="e">
        <f t="shared" si="927"/>
        <v>#N/A</v>
      </c>
    </row>
    <row r="5904" spans="2:25" ht="12.75" x14ac:dyDescent="0.2">
      <c r="B5904" s="72" t="str">
        <f t="shared" si="923"/>
        <v/>
      </c>
      <c r="C5904" s="58"/>
      <c r="D5904" s="67"/>
      <c r="E5904" s="71" t="str">
        <f t="shared" si="924"/>
        <v/>
      </c>
      <c r="F5904" s="71" t="str">
        <f t="shared" si="930"/>
        <v/>
      </c>
      <c r="G5904" s="72" t="str">
        <f t="shared" si="928"/>
        <v/>
      </c>
      <c r="H5904" s="68" t="str">
        <f t="shared" si="925"/>
        <v/>
      </c>
      <c r="I5904" s="69" t="str">
        <f t="shared" si="921"/>
        <v/>
      </c>
      <c r="J5904" s="70" t="str">
        <f t="shared" si="922"/>
        <v/>
      </c>
      <c r="W5904" s="75" t="e">
        <f t="shared" si="926"/>
        <v>#N/A</v>
      </c>
      <c r="X5904" s="75" t="e">
        <f t="shared" si="929"/>
        <v>#N/A</v>
      </c>
      <c r="Y5904" s="75" t="e">
        <f t="shared" si="927"/>
        <v>#N/A</v>
      </c>
    </row>
    <row r="5905" spans="2:25" ht="12.75" x14ac:dyDescent="0.2">
      <c r="B5905" s="72" t="str">
        <f t="shared" si="923"/>
        <v/>
      </c>
      <c r="C5905" s="58"/>
      <c r="D5905" s="67"/>
      <c r="E5905" s="71" t="str">
        <f t="shared" si="924"/>
        <v/>
      </c>
      <c r="F5905" s="71" t="str">
        <f t="shared" si="930"/>
        <v/>
      </c>
      <c r="G5905" s="72" t="str">
        <f t="shared" si="928"/>
        <v/>
      </c>
      <c r="H5905" s="68" t="str">
        <f t="shared" si="925"/>
        <v/>
      </c>
      <c r="I5905" s="69" t="str">
        <f t="shared" si="921"/>
        <v/>
      </c>
      <c r="J5905" s="70" t="str">
        <f t="shared" si="922"/>
        <v/>
      </c>
      <c r="W5905" s="75" t="e">
        <f t="shared" si="926"/>
        <v>#N/A</v>
      </c>
      <c r="X5905" s="75" t="e">
        <f t="shared" si="929"/>
        <v>#N/A</v>
      </c>
      <c r="Y5905" s="75" t="e">
        <f t="shared" si="927"/>
        <v>#N/A</v>
      </c>
    </row>
    <row r="5906" spans="2:25" ht="12.75" x14ac:dyDescent="0.2">
      <c r="B5906" s="72" t="str">
        <f t="shared" si="923"/>
        <v/>
      </c>
      <c r="C5906" s="58"/>
      <c r="D5906" s="67"/>
      <c r="E5906" s="71" t="str">
        <f t="shared" si="924"/>
        <v/>
      </c>
      <c r="F5906" s="71" t="str">
        <f t="shared" si="930"/>
        <v/>
      </c>
      <c r="G5906" s="72" t="str">
        <f t="shared" si="928"/>
        <v/>
      </c>
      <c r="H5906" s="68" t="str">
        <f t="shared" si="925"/>
        <v/>
      </c>
      <c r="I5906" s="69" t="str">
        <f t="shared" si="921"/>
        <v/>
      </c>
      <c r="J5906" s="70" t="str">
        <f t="shared" si="922"/>
        <v/>
      </c>
      <c r="W5906" s="75" t="e">
        <f t="shared" si="926"/>
        <v>#N/A</v>
      </c>
      <c r="X5906" s="75" t="e">
        <f t="shared" si="929"/>
        <v>#N/A</v>
      </c>
      <c r="Y5906" s="75" t="e">
        <f t="shared" si="927"/>
        <v>#N/A</v>
      </c>
    </row>
    <row r="5907" spans="2:25" ht="12.75" x14ac:dyDescent="0.2">
      <c r="B5907" s="72" t="str">
        <f t="shared" si="923"/>
        <v/>
      </c>
      <c r="C5907" s="58"/>
      <c r="D5907" s="67"/>
      <c r="E5907" s="71" t="str">
        <f t="shared" si="924"/>
        <v/>
      </c>
      <c r="F5907" s="71" t="str">
        <f t="shared" si="930"/>
        <v/>
      </c>
      <c r="G5907" s="72" t="str">
        <f t="shared" si="928"/>
        <v/>
      </c>
      <c r="H5907" s="68" t="str">
        <f t="shared" si="925"/>
        <v/>
      </c>
      <c r="I5907" s="69" t="str">
        <f t="shared" si="921"/>
        <v/>
      </c>
      <c r="J5907" s="70" t="str">
        <f t="shared" si="922"/>
        <v/>
      </c>
      <c r="W5907" s="75" t="e">
        <f t="shared" si="926"/>
        <v>#N/A</v>
      </c>
      <c r="X5907" s="75" t="e">
        <f t="shared" si="929"/>
        <v>#N/A</v>
      </c>
      <c r="Y5907" s="75" t="e">
        <f t="shared" si="927"/>
        <v>#N/A</v>
      </c>
    </row>
    <row r="5908" spans="2:25" ht="12.75" x14ac:dyDescent="0.2">
      <c r="B5908" s="72" t="str">
        <f t="shared" si="923"/>
        <v/>
      </c>
      <c r="C5908" s="58"/>
      <c r="D5908" s="67"/>
      <c r="E5908" s="71" t="str">
        <f t="shared" si="924"/>
        <v/>
      </c>
      <c r="F5908" s="71" t="str">
        <f t="shared" si="930"/>
        <v/>
      </c>
      <c r="G5908" s="72" t="str">
        <f t="shared" si="928"/>
        <v/>
      </c>
      <c r="H5908" s="68" t="str">
        <f t="shared" si="925"/>
        <v/>
      </c>
      <c r="I5908" s="69" t="str">
        <f t="shared" si="921"/>
        <v/>
      </c>
      <c r="J5908" s="70" t="str">
        <f t="shared" si="922"/>
        <v/>
      </c>
      <c r="W5908" s="75" t="e">
        <f t="shared" si="926"/>
        <v>#N/A</v>
      </c>
      <c r="X5908" s="75" t="e">
        <f t="shared" si="929"/>
        <v>#N/A</v>
      </c>
      <c r="Y5908" s="75" t="e">
        <f t="shared" si="927"/>
        <v>#N/A</v>
      </c>
    </row>
    <row r="5909" spans="2:25" ht="12.75" x14ac:dyDescent="0.2">
      <c r="B5909" s="72" t="str">
        <f t="shared" si="923"/>
        <v/>
      </c>
      <c r="C5909" s="58"/>
      <c r="D5909" s="67"/>
      <c r="E5909" s="71" t="str">
        <f t="shared" si="924"/>
        <v/>
      </c>
      <c r="F5909" s="71" t="str">
        <f t="shared" si="930"/>
        <v/>
      </c>
      <c r="G5909" s="72" t="str">
        <f t="shared" si="928"/>
        <v/>
      </c>
      <c r="H5909" s="68" t="str">
        <f t="shared" si="925"/>
        <v/>
      </c>
      <c r="I5909" s="69" t="str">
        <f t="shared" si="921"/>
        <v/>
      </c>
      <c r="J5909" s="70" t="str">
        <f t="shared" si="922"/>
        <v/>
      </c>
      <c r="W5909" s="75" t="e">
        <f t="shared" si="926"/>
        <v>#N/A</v>
      </c>
      <c r="X5909" s="75" t="e">
        <f t="shared" si="929"/>
        <v>#N/A</v>
      </c>
      <c r="Y5909" s="75" t="e">
        <f t="shared" si="927"/>
        <v>#N/A</v>
      </c>
    </row>
    <row r="5910" spans="2:25" ht="12.75" x14ac:dyDescent="0.2">
      <c r="B5910" s="72" t="str">
        <f t="shared" si="923"/>
        <v/>
      </c>
      <c r="C5910" s="58"/>
      <c r="D5910" s="67"/>
      <c r="E5910" s="71" t="str">
        <f t="shared" si="924"/>
        <v/>
      </c>
      <c r="F5910" s="71" t="str">
        <f t="shared" si="930"/>
        <v/>
      </c>
      <c r="G5910" s="72" t="str">
        <f t="shared" si="928"/>
        <v/>
      </c>
      <c r="H5910" s="68" t="str">
        <f t="shared" si="925"/>
        <v/>
      </c>
      <c r="I5910" s="69" t="str">
        <f t="shared" si="921"/>
        <v/>
      </c>
      <c r="J5910" s="70" t="str">
        <f t="shared" si="922"/>
        <v/>
      </c>
      <c r="W5910" s="75" t="e">
        <f t="shared" si="926"/>
        <v>#N/A</v>
      </c>
      <c r="X5910" s="75" t="e">
        <f t="shared" si="929"/>
        <v>#N/A</v>
      </c>
      <c r="Y5910" s="75" t="e">
        <f t="shared" si="927"/>
        <v>#N/A</v>
      </c>
    </row>
    <row r="5911" spans="2:25" ht="12.75" x14ac:dyDescent="0.2">
      <c r="B5911" s="72" t="str">
        <f t="shared" si="923"/>
        <v/>
      </c>
      <c r="C5911" s="58"/>
      <c r="D5911" s="67"/>
      <c r="E5911" s="71" t="str">
        <f t="shared" si="924"/>
        <v/>
      </c>
      <c r="F5911" s="71" t="str">
        <f t="shared" si="930"/>
        <v/>
      </c>
      <c r="G5911" s="72" t="str">
        <f t="shared" si="928"/>
        <v/>
      </c>
      <c r="H5911" s="68" t="str">
        <f t="shared" si="925"/>
        <v/>
      </c>
      <c r="I5911" s="69" t="str">
        <f t="shared" si="921"/>
        <v/>
      </c>
      <c r="J5911" s="70" t="str">
        <f t="shared" si="922"/>
        <v/>
      </c>
      <c r="W5911" s="75" t="e">
        <f t="shared" si="926"/>
        <v>#N/A</v>
      </c>
      <c r="X5911" s="75" t="e">
        <f t="shared" si="929"/>
        <v>#N/A</v>
      </c>
      <c r="Y5911" s="75" t="e">
        <f t="shared" si="927"/>
        <v>#N/A</v>
      </c>
    </row>
    <row r="5912" spans="2:25" ht="12.75" x14ac:dyDescent="0.2">
      <c r="B5912" s="72" t="str">
        <f t="shared" si="923"/>
        <v/>
      </c>
      <c r="C5912" s="58"/>
      <c r="D5912" s="67"/>
      <c r="E5912" s="71" t="str">
        <f t="shared" si="924"/>
        <v/>
      </c>
      <c r="F5912" s="71" t="str">
        <f t="shared" si="930"/>
        <v/>
      </c>
      <c r="G5912" s="72" t="str">
        <f t="shared" si="928"/>
        <v/>
      </c>
      <c r="H5912" s="68" t="str">
        <f t="shared" si="925"/>
        <v/>
      </c>
      <c r="I5912" s="69" t="str">
        <f t="shared" si="921"/>
        <v/>
      </c>
      <c r="J5912" s="70" t="str">
        <f t="shared" si="922"/>
        <v/>
      </c>
      <c r="W5912" s="75" t="e">
        <f t="shared" si="926"/>
        <v>#N/A</v>
      </c>
      <c r="X5912" s="75" t="e">
        <f t="shared" si="929"/>
        <v>#N/A</v>
      </c>
      <c r="Y5912" s="75" t="e">
        <f t="shared" si="927"/>
        <v>#N/A</v>
      </c>
    </row>
    <row r="5913" spans="2:25" ht="12.75" x14ac:dyDescent="0.2">
      <c r="B5913" s="72" t="str">
        <f t="shared" si="923"/>
        <v/>
      </c>
      <c r="C5913" s="58"/>
      <c r="D5913" s="67"/>
      <c r="E5913" s="71" t="str">
        <f t="shared" si="924"/>
        <v/>
      </c>
      <c r="F5913" s="71" t="str">
        <f t="shared" si="930"/>
        <v/>
      </c>
      <c r="G5913" s="72" t="str">
        <f t="shared" si="928"/>
        <v/>
      </c>
      <c r="H5913" s="68" t="str">
        <f t="shared" si="925"/>
        <v/>
      </c>
      <c r="I5913" s="69" t="str">
        <f t="shared" si="921"/>
        <v/>
      </c>
      <c r="J5913" s="70" t="str">
        <f t="shared" si="922"/>
        <v/>
      </c>
      <c r="W5913" s="75" t="e">
        <f t="shared" si="926"/>
        <v>#N/A</v>
      </c>
      <c r="X5913" s="75" t="e">
        <f t="shared" si="929"/>
        <v>#N/A</v>
      </c>
      <c r="Y5913" s="75" t="e">
        <f t="shared" si="927"/>
        <v>#N/A</v>
      </c>
    </row>
    <row r="5914" spans="2:25" ht="12.75" x14ac:dyDescent="0.2">
      <c r="B5914" s="72" t="str">
        <f t="shared" si="923"/>
        <v/>
      </c>
      <c r="C5914" s="58"/>
      <c r="D5914" s="67"/>
      <c r="E5914" s="71" t="str">
        <f t="shared" si="924"/>
        <v/>
      </c>
      <c r="F5914" s="71" t="str">
        <f t="shared" si="930"/>
        <v/>
      </c>
      <c r="G5914" s="72" t="str">
        <f t="shared" si="928"/>
        <v/>
      </c>
      <c r="H5914" s="68" t="str">
        <f t="shared" si="925"/>
        <v/>
      </c>
      <c r="I5914" s="69" t="str">
        <f t="shared" si="921"/>
        <v/>
      </c>
      <c r="J5914" s="70" t="str">
        <f t="shared" si="922"/>
        <v/>
      </c>
      <c r="W5914" s="75" t="e">
        <f t="shared" si="926"/>
        <v>#N/A</v>
      </c>
      <c r="X5914" s="75" t="e">
        <f t="shared" si="929"/>
        <v>#N/A</v>
      </c>
      <c r="Y5914" s="75" t="e">
        <f t="shared" si="927"/>
        <v>#N/A</v>
      </c>
    </row>
    <row r="5915" spans="2:25" ht="12.75" x14ac:dyDescent="0.2">
      <c r="B5915" s="72" t="str">
        <f t="shared" si="923"/>
        <v/>
      </c>
      <c r="C5915" s="58"/>
      <c r="D5915" s="67"/>
      <c r="E5915" s="71" t="str">
        <f t="shared" si="924"/>
        <v/>
      </c>
      <c r="F5915" s="71" t="str">
        <f t="shared" si="930"/>
        <v/>
      </c>
      <c r="G5915" s="72" t="str">
        <f t="shared" si="928"/>
        <v/>
      </c>
      <c r="H5915" s="68" t="str">
        <f t="shared" si="925"/>
        <v/>
      </c>
      <c r="I5915" s="69" t="str">
        <f t="shared" si="921"/>
        <v/>
      </c>
      <c r="J5915" s="70" t="str">
        <f t="shared" si="922"/>
        <v/>
      </c>
      <c r="W5915" s="75" t="e">
        <f t="shared" si="926"/>
        <v>#N/A</v>
      </c>
      <c r="X5915" s="75" t="e">
        <f t="shared" si="929"/>
        <v>#N/A</v>
      </c>
      <c r="Y5915" s="75" t="e">
        <f t="shared" si="927"/>
        <v>#N/A</v>
      </c>
    </row>
    <row r="5916" spans="2:25" ht="12.75" x14ac:dyDescent="0.2">
      <c r="B5916" s="72" t="str">
        <f t="shared" si="923"/>
        <v/>
      </c>
      <c r="C5916" s="58"/>
      <c r="D5916" s="67"/>
      <c r="E5916" s="71" t="str">
        <f t="shared" si="924"/>
        <v/>
      </c>
      <c r="F5916" s="71" t="str">
        <f t="shared" si="930"/>
        <v/>
      </c>
      <c r="G5916" s="72" t="str">
        <f t="shared" si="928"/>
        <v/>
      </c>
      <c r="H5916" s="68" t="str">
        <f t="shared" si="925"/>
        <v/>
      </c>
      <c r="I5916" s="69" t="str">
        <f t="shared" si="921"/>
        <v/>
      </c>
      <c r="J5916" s="70" t="str">
        <f t="shared" si="922"/>
        <v/>
      </c>
      <c r="W5916" s="75" t="e">
        <f t="shared" si="926"/>
        <v>#N/A</v>
      </c>
      <c r="X5916" s="75" t="e">
        <f t="shared" si="929"/>
        <v>#N/A</v>
      </c>
      <c r="Y5916" s="75" t="e">
        <f t="shared" si="927"/>
        <v>#N/A</v>
      </c>
    </row>
    <row r="5917" spans="2:25" ht="12.75" x14ac:dyDescent="0.2">
      <c r="B5917" s="72" t="str">
        <f t="shared" si="923"/>
        <v/>
      </c>
      <c r="C5917" s="58"/>
      <c r="D5917" s="67"/>
      <c r="E5917" s="71" t="str">
        <f t="shared" si="924"/>
        <v/>
      </c>
      <c r="F5917" s="71" t="str">
        <f t="shared" si="930"/>
        <v/>
      </c>
      <c r="G5917" s="72" t="str">
        <f t="shared" si="928"/>
        <v/>
      </c>
      <c r="H5917" s="68" t="str">
        <f t="shared" si="925"/>
        <v/>
      </c>
      <c r="I5917" s="69" t="str">
        <f t="shared" si="921"/>
        <v/>
      </c>
      <c r="J5917" s="70" t="str">
        <f t="shared" si="922"/>
        <v/>
      </c>
      <c r="W5917" s="75" t="e">
        <f t="shared" si="926"/>
        <v>#N/A</v>
      </c>
      <c r="X5917" s="75" t="e">
        <f t="shared" si="929"/>
        <v>#N/A</v>
      </c>
      <c r="Y5917" s="75" t="e">
        <f t="shared" si="927"/>
        <v>#N/A</v>
      </c>
    </row>
    <row r="5918" spans="2:25" ht="12.75" x14ac:dyDescent="0.2">
      <c r="B5918" s="72" t="str">
        <f t="shared" si="923"/>
        <v/>
      </c>
      <c r="C5918" s="58"/>
      <c r="D5918" s="67"/>
      <c r="E5918" s="71" t="str">
        <f t="shared" si="924"/>
        <v/>
      </c>
      <c r="F5918" s="71" t="str">
        <f t="shared" si="930"/>
        <v/>
      </c>
      <c r="G5918" s="72" t="str">
        <f t="shared" si="928"/>
        <v/>
      </c>
      <c r="H5918" s="68" t="str">
        <f t="shared" si="925"/>
        <v/>
      </c>
      <c r="I5918" s="69" t="str">
        <f t="shared" si="921"/>
        <v/>
      </c>
      <c r="J5918" s="70" t="str">
        <f t="shared" si="922"/>
        <v/>
      </c>
      <c r="W5918" s="75" t="e">
        <f t="shared" si="926"/>
        <v>#N/A</v>
      </c>
      <c r="X5918" s="75" t="e">
        <f t="shared" si="929"/>
        <v>#N/A</v>
      </c>
      <c r="Y5918" s="75" t="e">
        <f t="shared" si="927"/>
        <v>#N/A</v>
      </c>
    </row>
    <row r="5919" spans="2:25" ht="12.75" x14ac:dyDescent="0.2">
      <c r="B5919" s="72" t="str">
        <f t="shared" si="923"/>
        <v/>
      </c>
      <c r="C5919" s="58"/>
      <c r="D5919" s="67"/>
      <c r="E5919" s="71" t="str">
        <f t="shared" si="924"/>
        <v/>
      </c>
      <c r="F5919" s="71" t="str">
        <f t="shared" si="930"/>
        <v/>
      </c>
      <c r="G5919" s="72" t="str">
        <f t="shared" si="928"/>
        <v/>
      </c>
      <c r="H5919" s="68" t="str">
        <f t="shared" si="925"/>
        <v/>
      </c>
      <c r="I5919" s="69" t="str">
        <f t="shared" si="921"/>
        <v/>
      </c>
      <c r="J5919" s="70" t="str">
        <f t="shared" si="922"/>
        <v/>
      </c>
      <c r="W5919" s="75" t="e">
        <f t="shared" si="926"/>
        <v>#N/A</v>
      </c>
      <c r="X5919" s="75" t="e">
        <f t="shared" si="929"/>
        <v>#N/A</v>
      </c>
      <c r="Y5919" s="75" t="e">
        <f t="shared" si="927"/>
        <v>#N/A</v>
      </c>
    </row>
    <row r="5920" spans="2:25" ht="12.75" x14ac:dyDescent="0.2">
      <c r="B5920" s="72" t="str">
        <f t="shared" si="923"/>
        <v/>
      </c>
      <c r="C5920" s="58"/>
      <c r="D5920" s="67"/>
      <c r="E5920" s="71" t="str">
        <f t="shared" si="924"/>
        <v/>
      </c>
      <c r="F5920" s="71" t="str">
        <f t="shared" si="930"/>
        <v/>
      </c>
      <c r="G5920" s="72" t="str">
        <f t="shared" si="928"/>
        <v/>
      </c>
      <c r="H5920" s="68" t="str">
        <f t="shared" si="925"/>
        <v/>
      </c>
      <c r="I5920" s="69" t="str">
        <f t="shared" si="921"/>
        <v/>
      </c>
      <c r="J5920" s="70" t="str">
        <f t="shared" si="922"/>
        <v/>
      </c>
      <c r="W5920" s="75" t="e">
        <f t="shared" si="926"/>
        <v>#N/A</v>
      </c>
      <c r="X5920" s="75" t="e">
        <f t="shared" si="929"/>
        <v>#N/A</v>
      </c>
      <c r="Y5920" s="75" t="e">
        <f t="shared" si="927"/>
        <v>#N/A</v>
      </c>
    </row>
    <row r="5921" spans="2:25" ht="12.75" x14ac:dyDescent="0.2">
      <c r="B5921" s="72" t="str">
        <f t="shared" si="923"/>
        <v/>
      </c>
      <c r="C5921" s="58"/>
      <c r="D5921" s="67"/>
      <c r="E5921" s="71" t="str">
        <f t="shared" si="924"/>
        <v/>
      </c>
      <c r="F5921" s="71" t="str">
        <f t="shared" si="930"/>
        <v/>
      </c>
      <c r="G5921" s="72" t="str">
        <f t="shared" si="928"/>
        <v/>
      </c>
      <c r="H5921" s="68" t="str">
        <f t="shared" si="925"/>
        <v/>
      </c>
      <c r="I5921" s="69" t="str">
        <f t="shared" si="921"/>
        <v/>
      </c>
      <c r="J5921" s="70" t="str">
        <f t="shared" si="922"/>
        <v/>
      </c>
      <c r="W5921" s="75" t="e">
        <f t="shared" si="926"/>
        <v>#N/A</v>
      </c>
      <c r="X5921" s="75" t="e">
        <f t="shared" si="929"/>
        <v>#N/A</v>
      </c>
      <c r="Y5921" s="75" t="e">
        <f t="shared" si="927"/>
        <v>#N/A</v>
      </c>
    </row>
    <row r="5922" spans="2:25" ht="12.75" x14ac:dyDescent="0.2">
      <c r="B5922" s="72" t="str">
        <f t="shared" si="923"/>
        <v/>
      </c>
      <c r="C5922" s="58"/>
      <c r="D5922" s="67"/>
      <c r="E5922" s="71" t="str">
        <f t="shared" si="924"/>
        <v/>
      </c>
      <c r="F5922" s="71" t="str">
        <f t="shared" si="930"/>
        <v/>
      </c>
      <c r="G5922" s="72" t="str">
        <f t="shared" si="928"/>
        <v/>
      </c>
      <c r="H5922" s="68" t="str">
        <f t="shared" si="925"/>
        <v/>
      </c>
      <c r="I5922" s="69" t="str">
        <f t="shared" si="921"/>
        <v/>
      </c>
      <c r="J5922" s="70" t="str">
        <f t="shared" si="922"/>
        <v/>
      </c>
      <c r="W5922" s="75" t="e">
        <f t="shared" si="926"/>
        <v>#N/A</v>
      </c>
      <c r="X5922" s="75" t="e">
        <f t="shared" si="929"/>
        <v>#N/A</v>
      </c>
      <c r="Y5922" s="75" t="e">
        <f t="shared" si="927"/>
        <v>#N/A</v>
      </c>
    </row>
    <row r="5923" spans="2:25" ht="12.75" x14ac:dyDescent="0.2">
      <c r="B5923" s="72" t="str">
        <f t="shared" si="923"/>
        <v/>
      </c>
      <c r="C5923" s="58"/>
      <c r="D5923" s="67"/>
      <c r="E5923" s="71" t="str">
        <f t="shared" si="924"/>
        <v/>
      </c>
      <c r="F5923" s="71" t="str">
        <f t="shared" si="930"/>
        <v/>
      </c>
      <c r="G5923" s="72" t="str">
        <f t="shared" si="928"/>
        <v/>
      </c>
      <c r="H5923" s="68" t="str">
        <f t="shared" si="925"/>
        <v/>
      </c>
      <c r="I5923" s="69" t="str">
        <f t="shared" si="921"/>
        <v/>
      </c>
      <c r="J5923" s="70" t="str">
        <f t="shared" si="922"/>
        <v/>
      </c>
      <c r="W5923" s="75" t="e">
        <f t="shared" si="926"/>
        <v>#N/A</v>
      </c>
      <c r="X5923" s="75" t="e">
        <f t="shared" si="929"/>
        <v>#N/A</v>
      </c>
      <c r="Y5923" s="75" t="e">
        <f t="shared" si="927"/>
        <v>#N/A</v>
      </c>
    </row>
    <row r="5924" spans="2:25" ht="12.75" x14ac:dyDescent="0.2">
      <c r="B5924" s="72" t="str">
        <f t="shared" si="923"/>
        <v/>
      </c>
      <c r="C5924" s="58"/>
      <c r="D5924" s="67"/>
      <c r="E5924" s="71" t="str">
        <f t="shared" si="924"/>
        <v/>
      </c>
      <c r="F5924" s="71" t="str">
        <f t="shared" si="930"/>
        <v/>
      </c>
      <c r="G5924" s="72" t="str">
        <f t="shared" si="928"/>
        <v/>
      </c>
      <c r="H5924" s="68" t="str">
        <f t="shared" si="925"/>
        <v/>
      </c>
      <c r="I5924" s="69" t="str">
        <f t="shared" si="921"/>
        <v/>
      </c>
      <c r="J5924" s="70" t="str">
        <f t="shared" si="922"/>
        <v/>
      </c>
      <c r="W5924" s="75" t="e">
        <f t="shared" si="926"/>
        <v>#N/A</v>
      </c>
      <c r="X5924" s="75" t="e">
        <f t="shared" si="929"/>
        <v>#N/A</v>
      </c>
      <c r="Y5924" s="75" t="e">
        <f t="shared" si="927"/>
        <v>#N/A</v>
      </c>
    </row>
    <row r="5925" spans="2:25" ht="12.75" x14ac:dyDescent="0.2">
      <c r="B5925" s="72" t="str">
        <f t="shared" si="923"/>
        <v/>
      </c>
      <c r="C5925" s="58"/>
      <c r="D5925" s="67"/>
      <c r="E5925" s="71" t="str">
        <f t="shared" si="924"/>
        <v/>
      </c>
      <c r="F5925" s="71" t="str">
        <f t="shared" si="930"/>
        <v/>
      </c>
      <c r="G5925" s="72" t="str">
        <f t="shared" si="928"/>
        <v/>
      </c>
      <c r="H5925" s="68" t="str">
        <f t="shared" si="925"/>
        <v/>
      </c>
      <c r="I5925" s="69" t="str">
        <f t="shared" si="921"/>
        <v/>
      </c>
      <c r="J5925" s="70" t="str">
        <f t="shared" si="922"/>
        <v/>
      </c>
      <c r="W5925" s="75" t="e">
        <f t="shared" si="926"/>
        <v>#N/A</v>
      </c>
      <c r="X5925" s="75" t="e">
        <f t="shared" si="929"/>
        <v>#N/A</v>
      </c>
      <c r="Y5925" s="75" t="e">
        <f t="shared" si="927"/>
        <v>#N/A</v>
      </c>
    </row>
    <row r="5926" spans="2:25" ht="12.75" x14ac:dyDescent="0.2">
      <c r="B5926" s="72" t="str">
        <f t="shared" si="923"/>
        <v/>
      </c>
      <c r="C5926" s="58"/>
      <c r="D5926" s="67"/>
      <c r="E5926" s="71" t="str">
        <f t="shared" si="924"/>
        <v/>
      </c>
      <c r="F5926" s="71" t="str">
        <f t="shared" si="930"/>
        <v/>
      </c>
      <c r="G5926" s="72" t="str">
        <f t="shared" si="928"/>
        <v/>
      </c>
      <c r="H5926" s="68" t="str">
        <f t="shared" si="925"/>
        <v/>
      </c>
      <c r="I5926" s="69" t="str">
        <f t="shared" si="921"/>
        <v/>
      </c>
      <c r="J5926" s="70" t="str">
        <f t="shared" si="922"/>
        <v/>
      </c>
      <c r="W5926" s="75" t="e">
        <f t="shared" si="926"/>
        <v>#N/A</v>
      </c>
      <c r="X5926" s="75" t="e">
        <f t="shared" si="929"/>
        <v>#N/A</v>
      </c>
      <c r="Y5926" s="75" t="e">
        <f t="shared" si="927"/>
        <v>#N/A</v>
      </c>
    </row>
    <row r="5927" spans="2:25" ht="12.75" x14ac:dyDescent="0.2">
      <c r="B5927" s="72" t="str">
        <f t="shared" si="923"/>
        <v/>
      </c>
      <c r="C5927" s="58"/>
      <c r="D5927" s="67"/>
      <c r="E5927" s="71" t="str">
        <f t="shared" si="924"/>
        <v/>
      </c>
      <c r="F5927" s="71" t="str">
        <f t="shared" si="930"/>
        <v/>
      </c>
      <c r="G5927" s="72" t="str">
        <f t="shared" si="928"/>
        <v/>
      </c>
      <c r="H5927" s="68" t="str">
        <f t="shared" si="925"/>
        <v/>
      </c>
      <c r="I5927" s="69" t="str">
        <f t="shared" si="921"/>
        <v/>
      </c>
      <c r="J5927" s="70" t="str">
        <f t="shared" si="922"/>
        <v/>
      </c>
      <c r="W5927" s="75" t="e">
        <f t="shared" si="926"/>
        <v>#N/A</v>
      </c>
      <c r="X5927" s="75" t="e">
        <f t="shared" si="929"/>
        <v>#N/A</v>
      </c>
      <c r="Y5927" s="75" t="e">
        <f t="shared" si="927"/>
        <v>#N/A</v>
      </c>
    </row>
    <row r="5928" spans="2:25" ht="12.75" x14ac:dyDescent="0.2">
      <c r="B5928" s="72" t="str">
        <f t="shared" si="923"/>
        <v/>
      </c>
      <c r="C5928" s="58"/>
      <c r="D5928" s="67"/>
      <c r="E5928" s="71" t="str">
        <f t="shared" si="924"/>
        <v/>
      </c>
      <c r="F5928" s="71" t="str">
        <f t="shared" si="930"/>
        <v/>
      </c>
      <c r="G5928" s="72" t="str">
        <f t="shared" si="928"/>
        <v/>
      </c>
      <c r="H5928" s="68" t="str">
        <f t="shared" si="925"/>
        <v/>
      </c>
      <c r="I5928" s="69" t="str">
        <f t="shared" si="921"/>
        <v/>
      </c>
      <c r="J5928" s="70" t="str">
        <f t="shared" si="922"/>
        <v/>
      </c>
      <c r="W5928" s="75" t="e">
        <f t="shared" si="926"/>
        <v>#N/A</v>
      </c>
      <c r="X5928" s="75" t="e">
        <f t="shared" si="929"/>
        <v>#N/A</v>
      </c>
      <c r="Y5928" s="75" t="e">
        <f t="shared" si="927"/>
        <v>#N/A</v>
      </c>
    </row>
    <row r="5929" spans="2:25" ht="12.75" x14ac:dyDescent="0.2">
      <c r="B5929" s="72" t="str">
        <f t="shared" si="923"/>
        <v/>
      </c>
      <c r="C5929" s="58"/>
      <c r="D5929" s="67"/>
      <c r="E5929" s="71" t="str">
        <f t="shared" si="924"/>
        <v/>
      </c>
      <c r="F5929" s="71" t="str">
        <f t="shared" si="930"/>
        <v/>
      </c>
      <c r="G5929" s="72" t="str">
        <f t="shared" si="928"/>
        <v/>
      </c>
      <c r="H5929" s="68" t="str">
        <f t="shared" si="925"/>
        <v/>
      </c>
      <c r="I5929" s="69" t="str">
        <f t="shared" si="921"/>
        <v/>
      </c>
      <c r="J5929" s="70" t="str">
        <f t="shared" si="922"/>
        <v/>
      </c>
      <c r="W5929" s="75" t="e">
        <f t="shared" si="926"/>
        <v>#N/A</v>
      </c>
      <c r="X5929" s="75" t="e">
        <f t="shared" si="929"/>
        <v>#N/A</v>
      </c>
      <c r="Y5929" s="75" t="e">
        <f t="shared" si="927"/>
        <v>#N/A</v>
      </c>
    </row>
    <row r="5930" spans="2:25" ht="12.75" x14ac:dyDescent="0.2">
      <c r="B5930" s="72" t="str">
        <f t="shared" si="923"/>
        <v/>
      </c>
      <c r="C5930" s="58"/>
      <c r="D5930" s="67"/>
      <c r="E5930" s="71" t="str">
        <f t="shared" si="924"/>
        <v/>
      </c>
      <c r="F5930" s="71" t="str">
        <f t="shared" si="930"/>
        <v/>
      </c>
      <c r="G5930" s="72" t="str">
        <f t="shared" si="928"/>
        <v/>
      </c>
      <c r="H5930" s="68" t="str">
        <f t="shared" si="925"/>
        <v/>
      </c>
      <c r="I5930" s="69" t="str">
        <f t="shared" si="921"/>
        <v/>
      </c>
      <c r="J5930" s="70" t="str">
        <f t="shared" si="922"/>
        <v/>
      </c>
      <c r="W5930" s="75" t="e">
        <f t="shared" si="926"/>
        <v>#N/A</v>
      </c>
      <c r="X5930" s="75" t="e">
        <f t="shared" si="929"/>
        <v>#N/A</v>
      </c>
      <c r="Y5930" s="75" t="e">
        <f t="shared" si="927"/>
        <v>#N/A</v>
      </c>
    </row>
    <row r="5931" spans="2:25" ht="12.75" x14ac:dyDescent="0.2">
      <c r="B5931" s="72" t="str">
        <f t="shared" si="923"/>
        <v/>
      </c>
      <c r="C5931" s="58"/>
      <c r="D5931" s="67"/>
      <c r="E5931" s="71" t="str">
        <f t="shared" si="924"/>
        <v/>
      </c>
      <c r="F5931" s="71" t="str">
        <f t="shared" si="930"/>
        <v/>
      </c>
      <c r="G5931" s="72" t="str">
        <f t="shared" si="928"/>
        <v/>
      </c>
      <c r="H5931" s="68" t="str">
        <f t="shared" si="925"/>
        <v/>
      </c>
      <c r="I5931" s="69" t="str">
        <f t="shared" si="921"/>
        <v/>
      </c>
      <c r="J5931" s="70" t="str">
        <f t="shared" si="922"/>
        <v/>
      </c>
      <c r="W5931" s="75" t="e">
        <f t="shared" si="926"/>
        <v>#N/A</v>
      </c>
      <c r="X5931" s="75" t="e">
        <f t="shared" si="929"/>
        <v>#N/A</v>
      </c>
      <c r="Y5931" s="75" t="e">
        <f t="shared" si="927"/>
        <v>#N/A</v>
      </c>
    </row>
    <row r="5932" spans="2:25" ht="12.75" x14ac:dyDescent="0.2">
      <c r="B5932" s="72" t="str">
        <f t="shared" si="923"/>
        <v/>
      </c>
      <c r="C5932" s="58"/>
      <c r="D5932" s="67"/>
      <c r="E5932" s="71" t="str">
        <f t="shared" si="924"/>
        <v/>
      </c>
      <c r="F5932" s="71" t="str">
        <f t="shared" si="930"/>
        <v/>
      </c>
      <c r="G5932" s="72" t="str">
        <f t="shared" si="928"/>
        <v/>
      </c>
      <c r="H5932" s="68" t="str">
        <f t="shared" si="925"/>
        <v/>
      </c>
      <c r="I5932" s="69" t="str">
        <f t="shared" si="921"/>
        <v/>
      </c>
      <c r="J5932" s="70" t="str">
        <f t="shared" si="922"/>
        <v/>
      </c>
      <c r="W5932" s="75" t="e">
        <f t="shared" si="926"/>
        <v>#N/A</v>
      </c>
      <c r="X5932" s="75" t="e">
        <f t="shared" si="929"/>
        <v>#N/A</v>
      </c>
      <c r="Y5932" s="75" t="e">
        <f t="shared" si="927"/>
        <v>#N/A</v>
      </c>
    </row>
    <row r="5933" spans="2:25" ht="12.75" x14ac:dyDescent="0.2">
      <c r="B5933" s="72" t="str">
        <f t="shared" si="923"/>
        <v/>
      </c>
      <c r="C5933" s="58"/>
      <c r="D5933" s="67"/>
      <c r="E5933" s="71" t="str">
        <f t="shared" si="924"/>
        <v/>
      </c>
      <c r="F5933" s="71" t="str">
        <f t="shared" si="930"/>
        <v/>
      </c>
      <c r="G5933" s="72" t="str">
        <f t="shared" si="928"/>
        <v/>
      </c>
      <c r="H5933" s="68" t="str">
        <f t="shared" si="925"/>
        <v/>
      </c>
      <c r="I5933" s="69" t="str">
        <f t="shared" si="921"/>
        <v/>
      </c>
      <c r="J5933" s="70" t="str">
        <f t="shared" si="922"/>
        <v/>
      </c>
      <c r="W5933" s="75" t="e">
        <f t="shared" si="926"/>
        <v>#N/A</v>
      </c>
      <c r="X5933" s="75" t="e">
        <f t="shared" si="929"/>
        <v>#N/A</v>
      </c>
      <c r="Y5933" s="75" t="e">
        <f t="shared" si="927"/>
        <v>#N/A</v>
      </c>
    </row>
    <row r="5934" spans="2:25" ht="12.75" x14ac:dyDescent="0.2">
      <c r="B5934" s="72" t="str">
        <f t="shared" si="923"/>
        <v/>
      </c>
      <c r="C5934" s="58"/>
      <c r="D5934" s="67"/>
      <c r="E5934" s="71" t="str">
        <f t="shared" si="924"/>
        <v/>
      </c>
      <c r="F5934" s="71" t="str">
        <f t="shared" si="930"/>
        <v/>
      </c>
      <c r="G5934" s="72" t="str">
        <f t="shared" si="928"/>
        <v/>
      </c>
      <c r="H5934" s="68" t="str">
        <f t="shared" si="925"/>
        <v/>
      </c>
      <c r="I5934" s="69" t="str">
        <f t="shared" si="921"/>
        <v/>
      </c>
      <c r="J5934" s="70" t="str">
        <f t="shared" si="922"/>
        <v/>
      </c>
      <c r="W5934" s="75" t="e">
        <f t="shared" si="926"/>
        <v>#N/A</v>
      </c>
      <c r="X5934" s="75" t="e">
        <f t="shared" si="929"/>
        <v>#N/A</v>
      </c>
      <c r="Y5934" s="75" t="e">
        <f t="shared" si="927"/>
        <v>#N/A</v>
      </c>
    </row>
    <row r="5935" spans="2:25" ht="12.75" x14ac:dyDescent="0.2">
      <c r="B5935" s="72" t="str">
        <f t="shared" si="923"/>
        <v/>
      </c>
      <c r="C5935" s="58"/>
      <c r="D5935" s="67"/>
      <c r="E5935" s="71" t="str">
        <f t="shared" si="924"/>
        <v/>
      </c>
      <c r="F5935" s="71" t="str">
        <f t="shared" si="930"/>
        <v/>
      </c>
      <c r="G5935" s="72" t="str">
        <f t="shared" si="928"/>
        <v/>
      </c>
      <c r="H5935" s="68" t="str">
        <f t="shared" si="925"/>
        <v/>
      </c>
      <c r="I5935" s="69" t="str">
        <f t="shared" si="921"/>
        <v/>
      </c>
      <c r="J5935" s="70" t="str">
        <f t="shared" si="922"/>
        <v/>
      </c>
      <c r="W5935" s="75" t="e">
        <f t="shared" si="926"/>
        <v>#N/A</v>
      </c>
      <c r="X5935" s="75" t="e">
        <f t="shared" si="929"/>
        <v>#N/A</v>
      </c>
      <c r="Y5935" s="75" t="e">
        <f t="shared" si="927"/>
        <v>#N/A</v>
      </c>
    </row>
    <row r="5936" spans="2:25" ht="12.75" x14ac:dyDescent="0.2">
      <c r="B5936" s="72" t="str">
        <f t="shared" si="923"/>
        <v/>
      </c>
      <c r="C5936" s="58"/>
      <c r="D5936" s="67"/>
      <c r="E5936" s="71" t="str">
        <f t="shared" si="924"/>
        <v/>
      </c>
      <c r="F5936" s="71" t="str">
        <f t="shared" si="930"/>
        <v/>
      </c>
      <c r="G5936" s="72" t="str">
        <f t="shared" si="928"/>
        <v/>
      </c>
      <c r="H5936" s="68" t="str">
        <f t="shared" si="925"/>
        <v/>
      </c>
      <c r="I5936" s="69" t="str">
        <f t="shared" si="921"/>
        <v/>
      </c>
      <c r="J5936" s="70" t="str">
        <f t="shared" si="922"/>
        <v/>
      </c>
      <c r="W5936" s="75" t="e">
        <f t="shared" si="926"/>
        <v>#N/A</v>
      </c>
      <c r="X5936" s="75" t="e">
        <f t="shared" si="929"/>
        <v>#N/A</v>
      </c>
      <c r="Y5936" s="75" t="e">
        <f t="shared" si="927"/>
        <v>#N/A</v>
      </c>
    </row>
    <row r="5937" spans="2:25" ht="12.75" x14ac:dyDescent="0.2">
      <c r="B5937" s="72" t="str">
        <f t="shared" si="923"/>
        <v/>
      </c>
      <c r="C5937" s="58"/>
      <c r="D5937" s="67"/>
      <c r="E5937" s="71" t="str">
        <f t="shared" si="924"/>
        <v/>
      </c>
      <c r="F5937" s="71" t="str">
        <f t="shared" si="930"/>
        <v/>
      </c>
      <c r="G5937" s="72" t="str">
        <f t="shared" si="928"/>
        <v/>
      </c>
      <c r="H5937" s="68" t="str">
        <f t="shared" si="925"/>
        <v/>
      </c>
      <c r="I5937" s="69" t="str">
        <f t="shared" si="921"/>
        <v/>
      </c>
      <c r="J5937" s="70" t="str">
        <f t="shared" si="922"/>
        <v/>
      </c>
      <c r="W5937" s="75" t="e">
        <f t="shared" si="926"/>
        <v>#N/A</v>
      </c>
      <c r="X5937" s="75" t="e">
        <f t="shared" si="929"/>
        <v>#N/A</v>
      </c>
      <c r="Y5937" s="75" t="e">
        <f t="shared" si="927"/>
        <v>#N/A</v>
      </c>
    </row>
    <row r="5938" spans="2:25" ht="12.75" x14ac:dyDescent="0.2">
      <c r="B5938" s="72" t="str">
        <f t="shared" si="923"/>
        <v/>
      </c>
      <c r="C5938" s="58"/>
      <c r="D5938" s="67"/>
      <c r="E5938" s="71" t="str">
        <f t="shared" si="924"/>
        <v/>
      </c>
      <c r="F5938" s="71" t="str">
        <f t="shared" si="930"/>
        <v/>
      </c>
      <c r="G5938" s="72" t="str">
        <f t="shared" si="928"/>
        <v/>
      </c>
      <c r="H5938" s="68" t="str">
        <f t="shared" si="925"/>
        <v/>
      </c>
      <c r="I5938" s="69" t="str">
        <f t="shared" si="921"/>
        <v/>
      </c>
      <c r="J5938" s="70" t="str">
        <f t="shared" si="922"/>
        <v/>
      </c>
      <c r="W5938" s="75" t="e">
        <f t="shared" si="926"/>
        <v>#N/A</v>
      </c>
      <c r="X5938" s="75" t="e">
        <f t="shared" si="929"/>
        <v>#N/A</v>
      </c>
      <c r="Y5938" s="75" t="e">
        <f t="shared" si="927"/>
        <v>#N/A</v>
      </c>
    </row>
    <row r="5939" spans="2:25" ht="12.75" x14ac:dyDescent="0.2">
      <c r="B5939" s="72" t="str">
        <f t="shared" si="923"/>
        <v/>
      </c>
      <c r="C5939" s="58"/>
      <c r="D5939" s="67"/>
      <c r="E5939" s="71" t="str">
        <f t="shared" si="924"/>
        <v/>
      </c>
      <c r="F5939" s="71" t="str">
        <f t="shared" si="930"/>
        <v/>
      </c>
      <c r="G5939" s="72" t="str">
        <f t="shared" si="928"/>
        <v/>
      </c>
      <c r="H5939" s="68" t="str">
        <f t="shared" si="925"/>
        <v/>
      </c>
      <c r="I5939" s="69" t="str">
        <f t="shared" si="921"/>
        <v/>
      </c>
      <c r="J5939" s="70" t="str">
        <f t="shared" si="922"/>
        <v/>
      </c>
      <c r="W5939" s="75" t="e">
        <f t="shared" si="926"/>
        <v>#N/A</v>
      </c>
      <c r="X5939" s="75" t="e">
        <f t="shared" si="929"/>
        <v>#N/A</v>
      </c>
      <c r="Y5939" s="75" t="e">
        <f t="shared" si="927"/>
        <v>#N/A</v>
      </c>
    </row>
    <row r="5940" spans="2:25" ht="12.75" x14ac:dyDescent="0.2">
      <c r="B5940" s="72" t="str">
        <f t="shared" si="923"/>
        <v/>
      </c>
      <c r="C5940" s="58"/>
      <c r="D5940" s="67"/>
      <c r="E5940" s="71" t="str">
        <f t="shared" si="924"/>
        <v/>
      </c>
      <c r="F5940" s="71" t="str">
        <f t="shared" si="930"/>
        <v/>
      </c>
      <c r="G5940" s="72" t="str">
        <f t="shared" si="928"/>
        <v/>
      </c>
      <c r="H5940" s="68" t="str">
        <f t="shared" si="925"/>
        <v/>
      </c>
      <c r="I5940" s="69" t="str">
        <f t="shared" si="921"/>
        <v/>
      </c>
      <c r="J5940" s="70" t="str">
        <f t="shared" si="922"/>
        <v/>
      </c>
      <c r="W5940" s="75" t="e">
        <f t="shared" si="926"/>
        <v>#N/A</v>
      </c>
      <c r="X5940" s="75" t="e">
        <f t="shared" si="929"/>
        <v>#N/A</v>
      </c>
      <c r="Y5940" s="75" t="e">
        <f t="shared" si="927"/>
        <v>#N/A</v>
      </c>
    </row>
    <row r="5941" spans="2:25" ht="12.75" x14ac:dyDescent="0.2">
      <c r="B5941" s="72" t="str">
        <f t="shared" si="923"/>
        <v/>
      </c>
      <c r="C5941" s="58"/>
      <c r="D5941" s="67"/>
      <c r="E5941" s="71" t="str">
        <f t="shared" si="924"/>
        <v/>
      </c>
      <c r="F5941" s="71" t="str">
        <f t="shared" si="930"/>
        <v/>
      </c>
      <c r="G5941" s="72" t="str">
        <f t="shared" si="928"/>
        <v/>
      </c>
      <c r="H5941" s="68" t="str">
        <f t="shared" si="925"/>
        <v/>
      </c>
      <c r="I5941" s="69" t="str">
        <f t="shared" si="921"/>
        <v/>
      </c>
      <c r="J5941" s="70" t="str">
        <f t="shared" si="922"/>
        <v/>
      </c>
      <c r="W5941" s="75" t="e">
        <f t="shared" si="926"/>
        <v>#N/A</v>
      </c>
      <c r="X5941" s="75" t="e">
        <f t="shared" si="929"/>
        <v>#N/A</v>
      </c>
      <c r="Y5941" s="75" t="e">
        <f t="shared" si="927"/>
        <v>#N/A</v>
      </c>
    </row>
    <row r="5942" spans="2:25" ht="12.75" x14ac:dyDescent="0.2">
      <c r="B5942" s="72" t="str">
        <f t="shared" si="923"/>
        <v/>
      </c>
      <c r="C5942" s="58"/>
      <c r="D5942" s="67"/>
      <c r="E5942" s="71" t="str">
        <f t="shared" si="924"/>
        <v/>
      </c>
      <c r="F5942" s="71" t="str">
        <f t="shared" si="930"/>
        <v/>
      </c>
      <c r="G5942" s="72" t="str">
        <f t="shared" si="928"/>
        <v/>
      </c>
      <c r="H5942" s="68" t="str">
        <f t="shared" si="925"/>
        <v/>
      </c>
      <c r="I5942" s="69" t="str">
        <f t="shared" si="921"/>
        <v/>
      </c>
      <c r="J5942" s="70" t="str">
        <f t="shared" si="922"/>
        <v/>
      </c>
      <c r="W5942" s="75" t="e">
        <f t="shared" si="926"/>
        <v>#N/A</v>
      </c>
      <c r="X5942" s="75" t="e">
        <f t="shared" si="929"/>
        <v>#N/A</v>
      </c>
      <c r="Y5942" s="75" t="e">
        <f t="shared" si="927"/>
        <v>#N/A</v>
      </c>
    </row>
    <row r="5943" spans="2:25" ht="12.75" x14ac:dyDescent="0.2">
      <c r="B5943" s="72" t="str">
        <f t="shared" si="923"/>
        <v/>
      </c>
      <c r="C5943" s="58"/>
      <c r="D5943" s="67"/>
      <c r="E5943" s="71" t="str">
        <f t="shared" si="924"/>
        <v/>
      </c>
      <c r="F5943" s="71" t="str">
        <f t="shared" si="930"/>
        <v/>
      </c>
      <c r="G5943" s="72" t="str">
        <f t="shared" si="928"/>
        <v/>
      </c>
      <c r="H5943" s="68" t="str">
        <f t="shared" si="925"/>
        <v/>
      </c>
      <c r="I5943" s="69" t="str">
        <f t="shared" si="921"/>
        <v/>
      </c>
      <c r="J5943" s="70" t="str">
        <f t="shared" si="922"/>
        <v/>
      </c>
      <c r="W5943" s="75" t="e">
        <f t="shared" si="926"/>
        <v>#N/A</v>
      </c>
      <c r="X5943" s="75" t="e">
        <f t="shared" si="929"/>
        <v>#N/A</v>
      </c>
      <c r="Y5943" s="75" t="e">
        <f t="shared" si="927"/>
        <v>#N/A</v>
      </c>
    </row>
    <row r="5944" spans="2:25" ht="12.75" x14ac:dyDescent="0.2">
      <c r="B5944" s="72" t="str">
        <f t="shared" si="923"/>
        <v/>
      </c>
      <c r="C5944" s="58"/>
      <c r="D5944" s="67"/>
      <c r="E5944" s="71" t="str">
        <f t="shared" si="924"/>
        <v/>
      </c>
      <c r="F5944" s="71" t="str">
        <f t="shared" si="930"/>
        <v/>
      </c>
      <c r="G5944" s="72" t="str">
        <f t="shared" si="928"/>
        <v/>
      </c>
      <c r="H5944" s="68" t="str">
        <f t="shared" si="925"/>
        <v/>
      </c>
      <c r="I5944" s="69" t="str">
        <f t="shared" si="921"/>
        <v/>
      </c>
      <c r="J5944" s="70" t="str">
        <f t="shared" si="922"/>
        <v/>
      </c>
      <c r="W5944" s="75" t="e">
        <f t="shared" si="926"/>
        <v>#N/A</v>
      </c>
      <c r="X5944" s="75" t="e">
        <f t="shared" si="929"/>
        <v>#N/A</v>
      </c>
      <c r="Y5944" s="75" t="e">
        <f t="shared" si="927"/>
        <v>#N/A</v>
      </c>
    </row>
    <row r="5945" spans="2:25" ht="12.75" x14ac:dyDescent="0.2">
      <c r="B5945" s="72" t="str">
        <f t="shared" si="923"/>
        <v/>
      </c>
      <c r="C5945" s="58"/>
      <c r="D5945" s="67"/>
      <c r="E5945" s="71" t="str">
        <f t="shared" si="924"/>
        <v/>
      </c>
      <c r="F5945" s="71" t="str">
        <f t="shared" si="930"/>
        <v/>
      </c>
      <c r="G5945" s="72" t="str">
        <f t="shared" si="928"/>
        <v/>
      </c>
      <c r="H5945" s="68" t="str">
        <f t="shared" si="925"/>
        <v/>
      </c>
      <c r="I5945" s="69" t="str">
        <f t="shared" si="921"/>
        <v/>
      </c>
      <c r="J5945" s="70" t="str">
        <f t="shared" si="922"/>
        <v/>
      </c>
      <c r="W5945" s="75" t="e">
        <f t="shared" si="926"/>
        <v>#N/A</v>
      </c>
      <c r="X5945" s="75" t="e">
        <f t="shared" si="929"/>
        <v>#N/A</v>
      </c>
      <c r="Y5945" s="75" t="e">
        <f t="shared" si="927"/>
        <v>#N/A</v>
      </c>
    </row>
    <row r="5946" spans="2:25" ht="12.75" x14ac:dyDescent="0.2">
      <c r="B5946" s="72" t="str">
        <f t="shared" si="923"/>
        <v/>
      </c>
      <c r="C5946" s="58"/>
      <c r="D5946" s="67"/>
      <c r="E5946" s="71" t="str">
        <f t="shared" si="924"/>
        <v/>
      </c>
      <c r="F5946" s="71" t="str">
        <f t="shared" si="930"/>
        <v/>
      </c>
      <c r="G5946" s="72" t="str">
        <f t="shared" si="928"/>
        <v/>
      </c>
      <c r="H5946" s="68" t="str">
        <f t="shared" si="925"/>
        <v/>
      </c>
      <c r="I5946" s="69" t="str">
        <f t="shared" si="921"/>
        <v/>
      </c>
      <c r="J5946" s="70" t="str">
        <f t="shared" si="922"/>
        <v/>
      </c>
      <c r="W5946" s="75" t="e">
        <f t="shared" si="926"/>
        <v>#N/A</v>
      </c>
      <c r="X5946" s="75" t="e">
        <f t="shared" si="929"/>
        <v>#N/A</v>
      </c>
      <c r="Y5946" s="75" t="e">
        <f t="shared" si="927"/>
        <v>#N/A</v>
      </c>
    </row>
    <row r="5947" spans="2:25" ht="12.75" x14ac:dyDescent="0.2">
      <c r="B5947" s="72" t="str">
        <f t="shared" si="923"/>
        <v/>
      </c>
      <c r="C5947" s="58"/>
      <c r="D5947" s="67"/>
      <c r="E5947" s="71" t="str">
        <f t="shared" si="924"/>
        <v/>
      </c>
      <c r="F5947" s="71" t="str">
        <f t="shared" si="930"/>
        <v/>
      </c>
      <c r="G5947" s="72" t="str">
        <f t="shared" si="928"/>
        <v/>
      </c>
      <c r="H5947" s="68" t="str">
        <f t="shared" si="925"/>
        <v/>
      </c>
      <c r="I5947" s="69" t="str">
        <f t="shared" si="921"/>
        <v/>
      </c>
      <c r="J5947" s="70" t="str">
        <f t="shared" si="922"/>
        <v/>
      </c>
      <c r="W5947" s="75" t="e">
        <f t="shared" si="926"/>
        <v>#N/A</v>
      </c>
      <c r="X5947" s="75" t="e">
        <f t="shared" si="929"/>
        <v>#N/A</v>
      </c>
      <c r="Y5947" s="75" t="e">
        <f t="shared" si="927"/>
        <v>#N/A</v>
      </c>
    </row>
    <row r="5948" spans="2:25" ht="12.75" x14ac:dyDescent="0.2">
      <c r="B5948" s="72" t="str">
        <f t="shared" si="923"/>
        <v/>
      </c>
      <c r="C5948" s="58"/>
      <c r="D5948" s="67"/>
      <c r="E5948" s="71" t="str">
        <f t="shared" si="924"/>
        <v/>
      </c>
      <c r="F5948" s="71" t="str">
        <f t="shared" si="930"/>
        <v/>
      </c>
      <c r="G5948" s="72" t="str">
        <f t="shared" si="928"/>
        <v/>
      </c>
      <c r="H5948" s="68" t="str">
        <f t="shared" si="925"/>
        <v/>
      </c>
      <c r="I5948" s="69" t="str">
        <f t="shared" si="921"/>
        <v/>
      </c>
      <c r="J5948" s="70" t="str">
        <f t="shared" si="922"/>
        <v/>
      </c>
      <c r="W5948" s="75" t="e">
        <f t="shared" si="926"/>
        <v>#N/A</v>
      </c>
      <c r="X5948" s="75" t="e">
        <f t="shared" si="929"/>
        <v>#N/A</v>
      </c>
      <c r="Y5948" s="75" t="e">
        <f t="shared" si="927"/>
        <v>#N/A</v>
      </c>
    </row>
    <row r="5949" spans="2:25" ht="12.75" x14ac:dyDescent="0.2">
      <c r="B5949" s="72" t="str">
        <f t="shared" si="923"/>
        <v/>
      </c>
      <c r="C5949" s="58"/>
      <c r="D5949" s="67"/>
      <c r="E5949" s="71" t="str">
        <f t="shared" si="924"/>
        <v/>
      </c>
      <c r="F5949" s="71" t="str">
        <f t="shared" si="930"/>
        <v/>
      </c>
      <c r="G5949" s="72" t="str">
        <f t="shared" si="928"/>
        <v/>
      </c>
      <c r="H5949" s="68" t="str">
        <f t="shared" si="925"/>
        <v/>
      </c>
      <c r="I5949" s="69" t="str">
        <f t="shared" si="921"/>
        <v/>
      </c>
      <c r="J5949" s="70" t="str">
        <f t="shared" si="922"/>
        <v/>
      </c>
      <c r="W5949" s="75" t="e">
        <f t="shared" si="926"/>
        <v>#N/A</v>
      </c>
      <c r="X5949" s="75" t="e">
        <f t="shared" si="929"/>
        <v>#N/A</v>
      </c>
      <c r="Y5949" s="75" t="e">
        <f t="shared" si="927"/>
        <v>#N/A</v>
      </c>
    </row>
    <row r="5950" spans="2:25" ht="12.75" x14ac:dyDescent="0.2">
      <c r="B5950" s="72" t="str">
        <f t="shared" si="923"/>
        <v/>
      </c>
      <c r="C5950" s="58"/>
      <c r="D5950" s="67"/>
      <c r="E5950" s="71" t="str">
        <f t="shared" si="924"/>
        <v/>
      </c>
      <c r="F5950" s="71" t="str">
        <f t="shared" si="930"/>
        <v/>
      </c>
      <c r="G5950" s="72" t="str">
        <f t="shared" si="928"/>
        <v/>
      </c>
      <c r="H5950" s="68" t="str">
        <f t="shared" si="925"/>
        <v/>
      </c>
      <c r="I5950" s="69" t="str">
        <f t="shared" si="921"/>
        <v/>
      </c>
      <c r="J5950" s="70" t="str">
        <f t="shared" si="922"/>
        <v/>
      </c>
      <c r="W5950" s="75" t="e">
        <f t="shared" si="926"/>
        <v>#N/A</v>
      </c>
      <c r="X5950" s="75" t="e">
        <f t="shared" si="929"/>
        <v>#N/A</v>
      </c>
      <c r="Y5950" s="75" t="e">
        <f t="shared" si="927"/>
        <v>#N/A</v>
      </c>
    </row>
    <row r="5951" spans="2:25" ht="12.75" x14ac:dyDescent="0.2">
      <c r="B5951" s="72" t="str">
        <f t="shared" si="923"/>
        <v/>
      </c>
      <c r="C5951" s="58"/>
      <c r="D5951" s="67"/>
      <c r="E5951" s="71" t="str">
        <f t="shared" si="924"/>
        <v/>
      </c>
      <c r="F5951" s="71" t="str">
        <f t="shared" si="930"/>
        <v/>
      </c>
      <c r="G5951" s="72" t="str">
        <f t="shared" si="928"/>
        <v/>
      </c>
      <c r="H5951" s="68" t="str">
        <f t="shared" si="925"/>
        <v/>
      </c>
      <c r="I5951" s="69" t="str">
        <f t="shared" si="921"/>
        <v/>
      </c>
      <c r="J5951" s="70" t="str">
        <f t="shared" si="922"/>
        <v/>
      </c>
      <c r="W5951" s="75" t="e">
        <f t="shared" si="926"/>
        <v>#N/A</v>
      </c>
      <c r="X5951" s="75" t="e">
        <f t="shared" si="929"/>
        <v>#N/A</v>
      </c>
      <c r="Y5951" s="75" t="e">
        <f t="shared" si="927"/>
        <v>#N/A</v>
      </c>
    </row>
    <row r="5952" spans="2:25" ht="12.75" x14ac:dyDescent="0.2">
      <c r="B5952" s="72" t="str">
        <f t="shared" si="923"/>
        <v/>
      </c>
      <c r="C5952" s="58"/>
      <c r="D5952" s="67"/>
      <c r="E5952" s="71" t="str">
        <f t="shared" si="924"/>
        <v/>
      </c>
      <c r="F5952" s="71" t="str">
        <f t="shared" si="930"/>
        <v/>
      </c>
      <c r="G5952" s="72" t="str">
        <f t="shared" si="928"/>
        <v/>
      </c>
      <c r="H5952" s="68" t="str">
        <f t="shared" si="925"/>
        <v/>
      </c>
      <c r="I5952" s="69" t="str">
        <f t="shared" si="921"/>
        <v/>
      </c>
      <c r="J5952" s="70" t="str">
        <f t="shared" si="922"/>
        <v/>
      </c>
      <c r="W5952" s="75" t="e">
        <f t="shared" si="926"/>
        <v>#N/A</v>
      </c>
      <c r="X5952" s="75" t="e">
        <f t="shared" si="929"/>
        <v>#N/A</v>
      </c>
      <c r="Y5952" s="75" t="e">
        <f t="shared" si="927"/>
        <v>#N/A</v>
      </c>
    </row>
    <row r="5953" spans="2:25" ht="12.75" x14ac:dyDescent="0.2">
      <c r="B5953" s="72" t="str">
        <f t="shared" si="923"/>
        <v/>
      </c>
      <c r="C5953" s="58"/>
      <c r="D5953" s="67"/>
      <c r="E5953" s="71" t="str">
        <f t="shared" si="924"/>
        <v/>
      </c>
      <c r="F5953" s="71" t="str">
        <f t="shared" si="930"/>
        <v/>
      </c>
      <c r="G5953" s="72" t="str">
        <f t="shared" si="928"/>
        <v/>
      </c>
      <c r="H5953" s="68" t="str">
        <f t="shared" si="925"/>
        <v/>
      </c>
      <c r="I5953" s="69" t="str">
        <f t="shared" si="921"/>
        <v/>
      </c>
      <c r="J5953" s="70" t="str">
        <f t="shared" si="922"/>
        <v/>
      </c>
      <c r="W5953" s="75" t="e">
        <f t="shared" si="926"/>
        <v>#N/A</v>
      </c>
      <c r="X5953" s="75" t="e">
        <f t="shared" si="929"/>
        <v>#N/A</v>
      </c>
      <c r="Y5953" s="75" t="e">
        <f t="shared" si="927"/>
        <v>#N/A</v>
      </c>
    </row>
    <row r="5954" spans="2:25" ht="12.75" x14ac:dyDescent="0.2">
      <c r="B5954" s="72" t="str">
        <f t="shared" si="923"/>
        <v/>
      </c>
      <c r="C5954" s="58"/>
      <c r="D5954" s="67"/>
      <c r="E5954" s="71" t="str">
        <f t="shared" si="924"/>
        <v/>
      </c>
      <c r="F5954" s="71" t="str">
        <f t="shared" si="930"/>
        <v/>
      </c>
      <c r="G5954" s="72" t="str">
        <f t="shared" si="928"/>
        <v/>
      </c>
      <c r="H5954" s="68" t="str">
        <f t="shared" si="925"/>
        <v/>
      </c>
      <c r="I5954" s="69" t="str">
        <f t="shared" si="921"/>
        <v/>
      </c>
      <c r="J5954" s="70" t="str">
        <f t="shared" si="922"/>
        <v/>
      </c>
      <c r="W5954" s="75" t="e">
        <f t="shared" si="926"/>
        <v>#N/A</v>
      </c>
      <c r="X5954" s="75" t="e">
        <f t="shared" si="929"/>
        <v>#N/A</v>
      </c>
      <c r="Y5954" s="75" t="e">
        <f t="shared" si="927"/>
        <v>#N/A</v>
      </c>
    </row>
    <row r="5955" spans="2:25" ht="12.75" x14ac:dyDescent="0.2">
      <c r="B5955" s="72" t="str">
        <f t="shared" si="923"/>
        <v/>
      </c>
      <c r="C5955" s="58"/>
      <c r="D5955" s="67"/>
      <c r="E5955" s="71" t="str">
        <f t="shared" si="924"/>
        <v/>
      </c>
      <c r="F5955" s="71" t="str">
        <f t="shared" si="930"/>
        <v/>
      </c>
      <c r="G5955" s="72" t="str">
        <f t="shared" si="928"/>
        <v/>
      </c>
      <c r="H5955" s="68" t="str">
        <f t="shared" si="925"/>
        <v/>
      </c>
      <c r="I5955" s="69" t="str">
        <f t="shared" ref="I5955:I6018" si="931">IF(ISBLANK(D5955)=FALSE,ABS(E5955-$S$15),"")</f>
        <v/>
      </c>
      <c r="J5955" s="70" t="str">
        <f t="shared" ref="J5955:J6018" si="932">IF(ISBLANK(D5955)=FALSE,IF((I5955/$S$16)&gt;4.5,"X",""),"")</f>
        <v/>
      </c>
      <c r="W5955" s="75" t="e">
        <f t="shared" si="926"/>
        <v>#N/A</v>
      </c>
      <c r="X5955" s="75" t="e">
        <f t="shared" si="929"/>
        <v>#N/A</v>
      </c>
      <c r="Y5955" s="75" t="e">
        <f t="shared" si="927"/>
        <v>#N/A</v>
      </c>
    </row>
    <row r="5956" spans="2:25" ht="12.75" x14ac:dyDescent="0.2">
      <c r="B5956" s="72" t="str">
        <f t="shared" ref="B5956:B6019" si="933">IF(ISBLANK(D5956)=FALSE,ABS(G5956-H5956),"")</f>
        <v/>
      </c>
      <c r="C5956" s="58"/>
      <c r="D5956" s="67"/>
      <c r="E5956" s="71" t="str">
        <f t="shared" ref="E5956:E6019" si="934">IF(ISBLANK(D5956)=FALSE,IF($O$20=1,(D5956),IF($O$20=2,LN(D5956),IF($O$20=3,SQRT(D5956),-1/D5956))),"")</f>
        <v/>
      </c>
      <c r="F5956" s="71" t="str">
        <f t="shared" si="930"/>
        <v/>
      </c>
      <c r="G5956" s="72" t="str">
        <f t="shared" si="928"/>
        <v/>
      </c>
      <c r="H5956" s="68" t="str">
        <f t="shared" ref="H5956:H6019" si="935">IF(ISBLANK(D5956)=FALSE,NORMSDIST(F5956),"")</f>
        <v/>
      </c>
      <c r="I5956" s="69" t="str">
        <f t="shared" si="931"/>
        <v/>
      </c>
      <c r="J5956" s="70" t="str">
        <f t="shared" si="932"/>
        <v/>
      </c>
      <c r="W5956" s="75" t="e">
        <f t="shared" ref="W5956:W6019" si="936">IF(ISBLANK(D5956)=FALSE,IF($O$20=1,(D5956),IF($O$20=2,LN(D5956),IF($O$20=3,SQRT(D5956),-1/D5956))),NA())</f>
        <v>#N/A</v>
      </c>
      <c r="X5956" s="75" t="e">
        <f t="shared" si="929"/>
        <v>#N/A</v>
      </c>
      <c r="Y5956" s="75" t="e">
        <f t="shared" ref="Y5956:Y6019" si="937">IF(ISBLANK(D5956)=FALSE,_xlfn.NORM.S.DIST(F5956,TRUE),NA())</f>
        <v>#N/A</v>
      </c>
    </row>
    <row r="5957" spans="2:25" ht="12.75" x14ac:dyDescent="0.2">
      <c r="B5957" s="72" t="str">
        <f t="shared" si="933"/>
        <v/>
      </c>
      <c r="C5957" s="58"/>
      <c r="D5957" s="67"/>
      <c r="E5957" s="71" t="str">
        <f t="shared" si="934"/>
        <v/>
      </c>
      <c r="F5957" s="71" t="str">
        <f t="shared" si="930"/>
        <v/>
      </c>
      <c r="G5957" s="72" t="str">
        <f t="shared" ref="G5957:G6020" si="938">IF(ISBLANK(D5957)=FALSE,G5956+1/$M$6,"")</f>
        <v/>
      </c>
      <c r="H5957" s="68" t="str">
        <f t="shared" si="935"/>
        <v/>
      </c>
      <c r="I5957" s="69" t="str">
        <f t="shared" si="931"/>
        <v/>
      </c>
      <c r="J5957" s="70" t="str">
        <f t="shared" si="932"/>
        <v/>
      </c>
      <c r="W5957" s="75" t="e">
        <f t="shared" si="936"/>
        <v>#N/A</v>
      </c>
      <c r="X5957" s="75" t="e">
        <f t="shared" ref="X5957:X6020" si="939">IF(ISBLANK(D5957)=FALSE,X5956+1/$M$6,NA())</f>
        <v>#N/A</v>
      </c>
      <c r="Y5957" s="75" t="e">
        <f t="shared" si="937"/>
        <v>#N/A</v>
      </c>
    </row>
    <row r="5958" spans="2:25" ht="12.75" x14ac:dyDescent="0.2">
      <c r="B5958" s="72" t="str">
        <f t="shared" si="933"/>
        <v/>
      </c>
      <c r="C5958" s="58"/>
      <c r="D5958" s="67"/>
      <c r="E5958" s="71" t="str">
        <f t="shared" si="934"/>
        <v/>
      </c>
      <c r="F5958" s="71" t="str">
        <f t="shared" si="930"/>
        <v/>
      </c>
      <c r="G5958" s="72" t="str">
        <f t="shared" si="938"/>
        <v/>
      </c>
      <c r="H5958" s="68" t="str">
        <f t="shared" si="935"/>
        <v/>
      </c>
      <c r="I5958" s="69" t="str">
        <f t="shared" si="931"/>
        <v/>
      </c>
      <c r="J5958" s="70" t="str">
        <f t="shared" si="932"/>
        <v/>
      </c>
      <c r="W5958" s="75" t="e">
        <f t="shared" si="936"/>
        <v>#N/A</v>
      </c>
      <c r="X5958" s="75" t="e">
        <f t="shared" si="939"/>
        <v>#N/A</v>
      </c>
      <c r="Y5958" s="75" t="e">
        <f t="shared" si="937"/>
        <v>#N/A</v>
      </c>
    </row>
    <row r="5959" spans="2:25" ht="12.75" x14ac:dyDescent="0.2">
      <c r="B5959" s="72" t="str">
        <f t="shared" si="933"/>
        <v/>
      </c>
      <c r="C5959" s="58"/>
      <c r="D5959" s="67"/>
      <c r="E5959" s="71" t="str">
        <f t="shared" si="934"/>
        <v/>
      </c>
      <c r="F5959" s="71" t="str">
        <f t="shared" si="930"/>
        <v/>
      </c>
      <c r="G5959" s="72" t="str">
        <f t="shared" si="938"/>
        <v/>
      </c>
      <c r="H5959" s="68" t="str">
        <f t="shared" si="935"/>
        <v/>
      </c>
      <c r="I5959" s="69" t="str">
        <f t="shared" si="931"/>
        <v/>
      </c>
      <c r="J5959" s="70" t="str">
        <f t="shared" si="932"/>
        <v/>
      </c>
      <c r="W5959" s="75" t="e">
        <f t="shared" si="936"/>
        <v>#N/A</v>
      </c>
      <c r="X5959" s="75" t="e">
        <f t="shared" si="939"/>
        <v>#N/A</v>
      </c>
      <c r="Y5959" s="75" t="e">
        <f t="shared" si="937"/>
        <v>#N/A</v>
      </c>
    </row>
    <row r="5960" spans="2:25" ht="12.75" x14ac:dyDescent="0.2">
      <c r="B5960" s="72" t="str">
        <f t="shared" si="933"/>
        <v/>
      </c>
      <c r="C5960" s="58"/>
      <c r="D5960" s="67"/>
      <c r="E5960" s="71" t="str">
        <f t="shared" si="934"/>
        <v/>
      </c>
      <c r="F5960" s="71" t="str">
        <f t="shared" si="930"/>
        <v/>
      </c>
      <c r="G5960" s="72" t="str">
        <f t="shared" si="938"/>
        <v/>
      </c>
      <c r="H5960" s="68" t="str">
        <f t="shared" si="935"/>
        <v/>
      </c>
      <c r="I5960" s="69" t="str">
        <f t="shared" si="931"/>
        <v/>
      </c>
      <c r="J5960" s="70" t="str">
        <f t="shared" si="932"/>
        <v/>
      </c>
      <c r="W5960" s="75" t="e">
        <f t="shared" si="936"/>
        <v>#N/A</v>
      </c>
      <c r="X5960" s="75" t="e">
        <f t="shared" si="939"/>
        <v>#N/A</v>
      </c>
      <c r="Y5960" s="75" t="e">
        <f t="shared" si="937"/>
        <v>#N/A</v>
      </c>
    </row>
    <row r="5961" spans="2:25" ht="12.75" x14ac:dyDescent="0.2">
      <c r="B5961" s="72" t="str">
        <f t="shared" si="933"/>
        <v/>
      </c>
      <c r="C5961" s="58"/>
      <c r="D5961" s="67"/>
      <c r="E5961" s="71" t="str">
        <f t="shared" si="934"/>
        <v/>
      </c>
      <c r="F5961" s="71" t="str">
        <f t="shared" si="930"/>
        <v/>
      </c>
      <c r="G5961" s="72" t="str">
        <f t="shared" si="938"/>
        <v/>
      </c>
      <c r="H5961" s="68" t="str">
        <f t="shared" si="935"/>
        <v/>
      </c>
      <c r="I5961" s="69" t="str">
        <f t="shared" si="931"/>
        <v/>
      </c>
      <c r="J5961" s="70" t="str">
        <f t="shared" si="932"/>
        <v/>
      </c>
      <c r="W5961" s="75" t="e">
        <f t="shared" si="936"/>
        <v>#N/A</v>
      </c>
      <c r="X5961" s="75" t="e">
        <f t="shared" si="939"/>
        <v>#N/A</v>
      </c>
      <c r="Y5961" s="75" t="e">
        <f t="shared" si="937"/>
        <v>#N/A</v>
      </c>
    </row>
    <row r="5962" spans="2:25" ht="12.75" x14ac:dyDescent="0.2">
      <c r="B5962" s="72" t="str">
        <f t="shared" si="933"/>
        <v/>
      </c>
      <c r="C5962" s="58"/>
      <c r="D5962" s="67"/>
      <c r="E5962" s="71" t="str">
        <f t="shared" si="934"/>
        <v/>
      </c>
      <c r="F5962" s="71" t="str">
        <f t="shared" si="930"/>
        <v/>
      </c>
      <c r="G5962" s="72" t="str">
        <f t="shared" si="938"/>
        <v/>
      </c>
      <c r="H5962" s="68" t="str">
        <f t="shared" si="935"/>
        <v/>
      </c>
      <c r="I5962" s="69" t="str">
        <f t="shared" si="931"/>
        <v/>
      </c>
      <c r="J5962" s="70" t="str">
        <f t="shared" si="932"/>
        <v/>
      </c>
      <c r="W5962" s="75" t="e">
        <f t="shared" si="936"/>
        <v>#N/A</v>
      </c>
      <c r="X5962" s="75" t="e">
        <f t="shared" si="939"/>
        <v>#N/A</v>
      </c>
      <c r="Y5962" s="75" t="e">
        <f t="shared" si="937"/>
        <v>#N/A</v>
      </c>
    </row>
    <row r="5963" spans="2:25" ht="12.75" x14ac:dyDescent="0.2">
      <c r="B5963" s="72" t="str">
        <f t="shared" si="933"/>
        <v/>
      </c>
      <c r="C5963" s="58"/>
      <c r="D5963" s="67"/>
      <c r="E5963" s="71" t="str">
        <f t="shared" si="934"/>
        <v/>
      </c>
      <c r="F5963" s="71" t="str">
        <f t="shared" si="930"/>
        <v/>
      </c>
      <c r="G5963" s="72" t="str">
        <f t="shared" si="938"/>
        <v/>
      </c>
      <c r="H5963" s="68" t="str">
        <f t="shared" si="935"/>
        <v/>
      </c>
      <c r="I5963" s="69" t="str">
        <f t="shared" si="931"/>
        <v/>
      </c>
      <c r="J5963" s="70" t="str">
        <f t="shared" si="932"/>
        <v/>
      </c>
      <c r="W5963" s="75" t="e">
        <f t="shared" si="936"/>
        <v>#N/A</v>
      </c>
      <c r="X5963" s="75" t="e">
        <f t="shared" si="939"/>
        <v>#N/A</v>
      </c>
      <c r="Y5963" s="75" t="e">
        <f t="shared" si="937"/>
        <v>#N/A</v>
      </c>
    </row>
    <row r="5964" spans="2:25" ht="12.75" x14ac:dyDescent="0.2">
      <c r="B5964" s="72" t="str">
        <f t="shared" si="933"/>
        <v/>
      </c>
      <c r="C5964" s="58"/>
      <c r="D5964" s="67"/>
      <c r="E5964" s="71" t="str">
        <f t="shared" si="934"/>
        <v/>
      </c>
      <c r="F5964" s="71" t="str">
        <f t="shared" si="930"/>
        <v/>
      </c>
      <c r="G5964" s="72" t="str">
        <f t="shared" si="938"/>
        <v/>
      </c>
      <c r="H5964" s="68" t="str">
        <f t="shared" si="935"/>
        <v/>
      </c>
      <c r="I5964" s="69" t="str">
        <f t="shared" si="931"/>
        <v/>
      </c>
      <c r="J5964" s="70" t="str">
        <f t="shared" si="932"/>
        <v/>
      </c>
      <c r="W5964" s="75" t="e">
        <f t="shared" si="936"/>
        <v>#N/A</v>
      </c>
      <c r="X5964" s="75" t="e">
        <f t="shared" si="939"/>
        <v>#N/A</v>
      </c>
      <c r="Y5964" s="75" t="e">
        <f t="shared" si="937"/>
        <v>#N/A</v>
      </c>
    </row>
    <row r="5965" spans="2:25" ht="12.75" x14ac:dyDescent="0.2">
      <c r="B5965" s="72" t="str">
        <f t="shared" si="933"/>
        <v/>
      </c>
      <c r="C5965" s="58"/>
      <c r="D5965" s="67"/>
      <c r="E5965" s="71" t="str">
        <f t="shared" si="934"/>
        <v/>
      </c>
      <c r="F5965" s="71" t="str">
        <f t="shared" si="930"/>
        <v/>
      </c>
      <c r="G5965" s="72" t="str">
        <f t="shared" si="938"/>
        <v/>
      </c>
      <c r="H5965" s="68" t="str">
        <f t="shared" si="935"/>
        <v/>
      </c>
      <c r="I5965" s="69" t="str">
        <f t="shared" si="931"/>
        <v/>
      </c>
      <c r="J5965" s="70" t="str">
        <f t="shared" si="932"/>
        <v/>
      </c>
      <c r="W5965" s="75" t="e">
        <f t="shared" si="936"/>
        <v>#N/A</v>
      </c>
      <c r="X5965" s="75" t="e">
        <f t="shared" si="939"/>
        <v>#N/A</v>
      </c>
      <c r="Y5965" s="75" t="e">
        <f t="shared" si="937"/>
        <v>#N/A</v>
      </c>
    </row>
    <row r="5966" spans="2:25" ht="12.75" x14ac:dyDescent="0.2">
      <c r="B5966" s="72" t="str">
        <f t="shared" si="933"/>
        <v/>
      </c>
      <c r="C5966" s="58"/>
      <c r="D5966" s="67"/>
      <c r="E5966" s="71" t="str">
        <f t="shared" si="934"/>
        <v/>
      </c>
      <c r="F5966" s="71" t="str">
        <f t="shared" ref="F5966:F6029" si="940">IF(D5966,STANDARDIZE(E5966,$M$11,$M$12),"")</f>
        <v/>
      </c>
      <c r="G5966" s="72" t="str">
        <f t="shared" si="938"/>
        <v/>
      </c>
      <c r="H5966" s="68" t="str">
        <f t="shared" si="935"/>
        <v/>
      </c>
      <c r="I5966" s="69" t="str">
        <f t="shared" si="931"/>
        <v/>
      </c>
      <c r="J5966" s="70" t="str">
        <f t="shared" si="932"/>
        <v/>
      </c>
      <c r="W5966" s="75" t="e">
        <f t="shared" si="936"/>
        <v>#N/A</v>
      </c>
      <c r="X5966" s="75" t="e">
        <f t="shared" si="939"/>
        <v>#N/A</v>
      </c>
      <c r="Y5966" s="75" t="e">
        <f t="shared" si="937"/>
        <v>#N/A</v>
      </c>
    </row>
    <row r="5967" spans="2:25" ht="12.75" x14ac:dyDescent="0.2">
      <c r="B5967" s="72" t="str">
        <f t="shared" si="933"/>
        <v/>
      </c>
      <c r="C5967" s="58"/>
      <c r="D5967" s="67"/>
      <c r="E5967" s="71" t="str">
        <f t="shared" si="934"/>
        <v/>
      </c>
      <c r="F5967" s="71" t="str">
        <f t="shared" si="940"/>
        <v/>
      </c>
      <c r="G5967" s="72" t="str">
        <f t="shared" si="938"/>
        <v/>
      </c>
      <c r="H5967" s="68" t="str">
        <f t="shared" si="935"/>
        <v/>
      </c>
      <c r="I5967" s="69" t="str">
        <f t="shared" si="931"/>
        <v/>
      </c>
      <c r="J5967" s="70" t="str">
        <f t="shared" si="932"/>
        <v/>
      </c>
      <c r="W5967" s="75" t="e">
        <f t="shared" si="936"/>
        <v>#N/A</v>
      </c>
      <c r="X5967" s="75" t="e">
        <f t="shared" si="939"/>
        <v>#N/A</v>
      </c>
      <c r="Y5967" s="75" t="e">
        <f t="shared" si="937"/>
        <v>#N/A</v>
      </c>
    </row>
    <row r="5968" spans="2:25" ht="12.75" x14ac:dyDescent="0.2">
      <c r="B5968" s="72" t="str">
        <f t="shared" si="933"/>
        <v/>
      </c>
      <c r="C5968" s="58"/>
      <c r="D5968" s="67"/>
      <c r="E5968" s="71" t="str">
        <f t="shared" si="934"/>
        <v/>
      </c>
      <c r="F5968" s="71" t="str">
        <f t="shared" si="940"/>
        <v/>
      </c>
      <c r="G5968" s="72" t="str">
        <f t="shared" si="938"/>
        <v/>
      </c>
      <c r="H5968" s="68" t="str">
        <f t="shared" si="935"/>
        <v/>
      </c>
      <c r="I5968" s="69" t="str">
        <f t="shared" si="931"/>
        <v/>
      </c>
      <c r="J5968" s="70" t="str">
        <f t="shared" si="932"/>
        <v/>
      </c>
      <c r="W5968" s="75" t="e">
        <f t="shared" si="936"/>
        <v>#N/A</v>
      </c>
      <c r="X5968" s="75" t="e">
        <f t="shared" si="939"/>
        <v>#N/A</v>
      </c>
      <c r="Y5968" s="75" t="e">
        <f t="shared" si="937"/>
        <v>#N/A</v>
      </c>
    </row>
    <row r="5969" spans="2:25" ht="12.75" x14ac:dyDescent="0.2">
      <c r="B5969" s="72" t="str">
        <f t="shared" si="933"/>
        <v/>
      </c>
      <c r="C5969" s="58"/>
      <c r="D5969" s="67"/>
      <c r="E5969" s="71" t="str">
        <f t="shared" si="934"/>
        <v/>
      </c>
      <c r="F5969" s="71" t="str">
        <f t="shared" si="940"/>
        <v/>
      </c>
      <c r="G5969" s="72" t="str">
        <f t="shared" si="938"/>
        <v/>
      </c>
      <c r="H5969" s="68" t="str">
        <f t="shared" si="935"/>
        <v/>
      </c>
      <c r="I5969" s="69" t="str">
        <f t="shared" si="931"/>
        <v/>
      </c>
      <c r="J5969" s="70" t="str">
        <f t="shared" si="932"/>
        <v/>
      </c>
      <c r="W5969" s="75" t="e">
        <f t="shared" si="936"/>
        <v>#N/A</v>
      </c>
      <c r="X5969" s="75" t="e">
        <f t="shared" si="939"/>
        <v>#N/A</v>
      </c>
      <c r="Y5969" s="75" t="e">
        <f t="shared" si="937"/>
        <v>#N/A</v>
      </c>
    </row>
    <row r="5970" spans="2:25" ht="12.75" x14ac:dyDescent="0.2">
      <c r="B5970" s="72" t="str">
        <f t="shared" si="933"/>
        <v/>
      </c>
      <c r="C5970" s="58"/>
      <c r="D5970" s="67"/>
      <c r="E5970" s="71" t="str">
        <f t="shared" si="934"/>
        <v/>
      </c>
      <c r="F5970" s="71" t="str">
        <f t="shared" si="940"/>
        <v/>
      </c>
      <c r="G5970" s="72" t="str">
        <f t="shared" si="938"/>
        <v/>
      </c>
      <c r="H5970" s="68" t="str">
        <f t="shared" si="935"/>
        <v/>
      </c>
      <c r="I5970" s="69" t="str">
        <f t="shared" si="931"/>
        <v/>
      </c>
      <c r="J5970" s="70" t="str">
        <f t="shared" si="932"/>
        <v/>
      </c>
      <c r="W5970" s="75" t="e">
        <f t="shared" si="936"/>
        <v>#N/A</v>
      </c>
      <c r="X5970" s="75" t="e">
        <f t="shared" si="939"/>
        <v>#N/A</v>
      </c>
      <c r="Y5970" s="75" t="e">
        <f t="shared" si="937"/>
        <v>#N/A</v>
      </c>
    </row>
    <row r="5971" spans="2:25" ht="12.75" x14ac:dyDescent="0.2">
      <c r="B5971" s="72" t="str">
        <f t="shared" si="933"/>
        <v/>
      </c>
      <c r="C5971" s="58"/>
      <c r="D5971" s="67"/>
      <c r="E5971" s="71" t="str">
        <f t="shared" si="934"/>
        <v/>
      </c>
      <c r="F5971" s="71" t="str">
        <f t="shared" si="940"/>
        <v/>
      </c>
      <c r="G5971" s="72" t="str">
        <f t="shared" si="938"/>
        <v/>
      </c>
      <c r="H5971" s="68" t="str">
        <f t="shared" si="935"/>
        <v/>
      </c>
      <c r="I5971" s="69" t="str">
        <f t="shared" si="931"/>
        <v/>
      </c>
      <c r="J5971" s="70" t="str">
        <f t="shared" si="932"/>
        <v/>
      </c>
      <c r="W5971" s="75" t="e">
        <f t="shared" si="936"/>
        <v>#N/A</v>
      </c>
      <c r="X5971" s="75" t="e">
        <f t="shared" si="939"/>
        <v>#N/A</v>
      </c>
      <c r="Y5971" s="75" t="e">
        <f t="shared" si="937"/>
        <v>#N/A</v>
      </c>
    </row>
    <row r="5972" spans="2:25" ht="12.75" x14ac:dyDescent="0.2">
      <c r="B5972" s="72" t="str">
        <f t="shared" si="933"/>
        <v/>
      </c>
      <c r="C5972" s="58"/>
      <c r="D5972" s="67"/>
      <c r="E5972" s="71" t="str">
        <f t="shared" si="934"/>
        <v/>
      </c>
      <c r="F5972" s="71" t="str">
        <f t="shared" si="940"/>
        <v/>
      </c>
      <c r="G5972" s="72" t="str">
        <f t="shared" si="938"/>
        <v/>
      </c>
      <c r="H5972" s="68" t="str">
        <f t="shared" si="935"/>
        <v/>
      </c>
      <c r="I5972" s="69" t="str">
        <f t="shared" si="931"/>
        <v/>
      </c>
      <c r="J5972" s="70" t="str">
        <f t="shared" si="932"/>
        <v/>
      </c>
      <c r="W5972" s="75" t="e">
        <f t="shared" si="936"/>
        <v>#N/A</v>
      </c>
      <c r="X5972" s="75" t="e">
        <f t="shared" si="939"/>
        <v>#N/A</v>
      </c>
      <c r="Y5972" s="75" t="e">
        <f t="shared" si="937"/>
        <v>#N/A</v>
      </c>
    </row>
    <row r="5973" spans="2:25" ht="12.75" x14ac:dyDescent="0.2">
      <c r="B5973" s="72" t="str">
        <f t="shared" si="933"/>
        <v/>
      </c>
      <c r="C5973" s="58"/>
      <c r="D5973" s="67"/>
      <c r="E5973" s="71" t="str">
        <f t="shared" si="934"/>
        <v/>
      </c>
      <c r="F5973" s="71" t="str">
        <f t="shared" si="940"/>
        <v/>
      </c>
      <c r="G5973" s="72" t="str">
        <f t="shared" si="938"/>
        <v/>
      </c>
      <c r="H5973" s="68" t="str">
        <f t="shared" si="935"/>
        <v/>
      </c>
      <c r="I5973" s="69" t="str">
        <f t="shared" si="931"/>
        <v/>
      </c>
      <c r="J5973" s="70" t="str">
        <f t="shared" si="932"/>
        <v/>
      </c>
      <c r="W5973" s="75" t="e">
        <f t="shared" si="936"/>
        <v>#N/A</v>
      </c>
      <c r="X5973" s="75" t="e">
        <f t="shared" si="939"/>
        <v>#N/A</v>
      </c>
      <c r="Y5973" s="75" t="e">
        <f t="shared" si="937"/>
        <v>#N/A</v>
      </c>
    </row>
    <row r="5974" spans="2:25" ht="12.75" x14ac:dyDescent="0.2">
      <c r="B5974" s="72" t="str">
        <f t="shared" si="933"/>
        <v/>
      </c>
      <c r="C5974" s="58"/>
      <c r="D5974" s="67"/>
      <c r="E5974" s="71" t="str">
        <f t="shared" si="934"/>
        <v/>
      </c>
      <c r="F5974" s="71" t="str">
        <f t="shared" si="940"/>
        <v/>
      </c>
      <c r="G5974" s="72" t="str">
        <f t="shared" si="938"/>
        <v/>
      </c>
      <c r="H5974" s="68" t="str">
        <f t="shared" si="935"/>
        <v/>
      </c>
      <c r="I5974" s="69" t="str">
        <f t="shared" si="931"/>
        <v/>
      </c>
      <c r="J5974" s="70" t="str">
        <f t="shared" si="932"/>
        <v/>
      </c>
      <c r="W5974" s="75" t="e">
        <f t="shared" si="936"/>
        <v>#N/A</v>
      </c>
      <c r="X5974" s="75" t="e">
        <f t="shared" si="939"/>
        <v>#N/A</v>
      </c>
      <c r="Y5974" s="75" t="e">
        <f t="shared" si="937"/>
        <v>#N/A</v>
      </c>
    </row>
    <row r="5975" spans="2:25" ht="12.75" x14ac:dyDescent="0.2">
      <c r="B5975" s="72" t="str">
        <f t="shared" si="933"/>
        <v/>
      </c>
      <c r="C5975" s="58"/>
      <c r="D5975" s="67"/>
      <c r="E5975" s="71" t="str">
        <f t="shared" si="934"/>
        <v/>
      </c>
      <c r="F5975" s="71" t="str">
        <f t="shared" si="940"/>
        <v/>
      </c>
      <c r="G5975" s="72" t="str">
        <f t="shared" si="938"/>
        <v/>
      </c>
      <c r="H5975" s="68" t="str">
        <f t="shared" si="935"/>
        <v/>
      </c>
      <c r="I5975" s="69" t="str">
        <f t="shared" si="931"/>
        <v/>
      </c>
      <c r="J5975" s="70" t="str">
        <f t="shared" si="932"/>
        <v/>
      </c>
      <c r="W5975" s="75" t="e">
        <f t="shared" si="936"/>
        <v>#N/A</v>
      </c>
      <c r="X5975" s="75" t="e">
        <f t="shared" si="939"/>
        <v>#N/A</v>
      </c>
      <c r="Y5975" s="75" t="e">
        <f t="shared" si="937"/>
        <v>#N/A</v>
      </c>
    </row>
    <row r="5976" spans="2:25" ht="12.75" x14ac:dyDescent="0.2">
      <c r="B5976" s="72" t="str">
        <f t="shared" si="933"/>
        <v/>
      </c>
      <c r="C5976" s="58"/>
      <c r="D5976" s="67"/>
      <c r="E5976" s="71" t="str">
        <f t="shared" si="934"/>
        <v/>
      </c>
      <c r="F5976" s="71" t="str">
        <f t="shared" si="940"/>
        <v/>
      </c>
      <c r="G5976" s="72" t="str">
        <f t="shared" si="938"/>
        <v/>
      </c>
      <c r="H5976" s="68" t="str">
        <f t="shared" si="935"/>
        <v/>
      </c>
      <c r="I5976" s="69" t="str">
        <f t="shared" si="931"/>
        <v/>
      </c>
      <c r="J5976" s="70" t="str">
        <f t="shared" si="932"/>
        <v/>
      </c>
      <c r="W5976" s="75" t="e">
        <f t="shared" si="936"/>
        <v>#N/A</v>
      </c>
      <c r="X5976" s="75" t="e">
        <f t="shared" si="939"/>
        <v>#N/A</v>
      </c>
      <c r="Y5976" s="75" t="e">
        <f t="shared" si="937"/>
        <v>#N/A</v>
      </c>
    </row>
    <row r="5977" spans="2:25" ht="12.75" x14ac:dyDescent="0.2">
      <c r="B5977" s="72" t="str">
        <f t="shared" si="933"/>
        <v/>
      </c>
      <c r="C5977" s="58"/>
      <c r="D5977" s="67"/>
      <c r="E5977" s="71" t="str">
        <f t="shared" si="934"/>
        <v/>
      </c>
      <c r="F5977" s="71" t="str">
        <f t="shared" si="940"/>
        <v/>
      </c>
      <c r="G5977" s="72" t="str">
        <f t="shared" si="938"/>
        <v/>
      </c>
      <c r="H5977" s="68" t="str">
        <f t="shared" si="935"/>
        <v/>
      </c>
      <c r="I5977" s="69" t="str">
        <f t="shared" si="931"/>
        <v/>
      </c>
      <c r="J5977" s="70" t="str">
        <f t="shared" si="932"/>
        <v/>
      </c>
      <c r="W5977" s="75" t="e">
        <f t="shared" si="936"/>
        <v>#N/A</v>
      </c>
      <c r="X5977" s="75" t="e">
        <f t="shared" si="939"/>
        <v>#N/A</v>
      </c>
      <c r="Y5977" s="75" t="e">
        <f t="shared" si="937"/>
        <v>#N/A</v>
      </c>
    </row>
    <row r="5978" spans="2:25" ht="12.75" x14ac:dyDescent="0.2">
      <c r="B5978" s="72" t="str">
        <f t="shared" si="933"/>
        <v/>
      </c>
      <c r="C5978" s="58"/>
      <c r="D5978" s="67"/>
      <c r="E5978" s="71" t="str">
        <f t="shared" si="934"/>
        <v/>
      </c>
      <c r="F5978" s="71" t="str">
        <f t="shared" si="940"/>
        <v/>
      </c>
      <c r="G5978" s="72" t="str">
        <f t="shared" si="938"/>
        <v/>
      </c>
      <c r="H5978" s="68" t="str">
        <f t="shared" si="935"/>
        <v/>
      </c>
      <c r="I5978" s="69" t="str">
        <f t="shared" si="931"/>
        <v/>
      </c>
      <c r="J5978" s="70" t="str">
        <f t="shared" si="932"/>
        <v/>
      </c>
      <c r="W5978" s="75" t="e">
        <f t="shared" si="936"/>
        <v>#N/A</v>
      </c>
      <c r="X5978" s="75" t="e">
        <f t="shared" si="939"/>
        <v>#N/A</v>
      </c>
      <c r="Y5978" s="75" t="e">
        <f t="shared" si="937"/>
        <v>#N/A</v>
      </c>
    </row>
    <row r="5979" spans="2:25" ht="12.75" x14ac:dyDescent="0.2">
      <c r="B5979" s="72" t="str">
        <f t="shared" si="933"/>
        <v/>
      </c>
      <c r="C5979" s="58"/>
      <c r="D5979" s="67"/>
      <c r="E5979" s="71" t="str">
        <f t="shared" si="934"/>
        <v/>
      </c>
      <c r="F5979" s="71" t="str">
        <f t="shared" si="940"/>
        <v/>
      </c>
      <c r="G5979" s="72" t="str">
        <f t="shared" si="938"/>
        <v/>
      </c>
      <c r="H5979" s="68" t="str">
        <f t="shared" si="935"/>
        <v/>
      </c>
      <c r="I5979" s="69" t="str">
        <f t="shared" si="931"/>
        <v/>
      </c>
      <c r="J5979" s="70" t="str">
        <f t="shared" si="932"/>
        <v/>
      </c>
      <c r="W5979" s="75" t="e">
        <f t="shared" si="936"/>
        <v>#N/A</v>
      </c>
      <c r="X5979" s="75" t="e">
        <f t="shared" si="939"/>
        <v>#N/A</v>
      </c>
      <c r="Y5979" s="75" t="e">
        <f t="shared" si="937"/>
        <v>#N/A</v>
      </c>
    </row>
    <row r="5980" spans="2:25" ht="12.75" x14ac:dyDescent="0.2">
      <c r="B5980" s="72" t="str">
        <f t="shared" si="933"/>
        <v/>
      </c>
      <c r="C5980" s="58"/>
      <c r="D5980" s="67"/>
      <c r="E5980" s="71" t="str">
        <f t="shared" si="934"/>
        <v/>
      </c>
      <c r="F5980" s="71" t="str">
        <f t="shared" si="940"/>
        <v/>
      </c>
      <c r="G5980" s="72" t="str">
        <f t="shared" si="938"/>
        <v/>
      </c>
      <c r="H5980" s="68" t="str">
        <f t="shared" si="935"/>
        <v/>
      </c>
      <c r="I5980" s="69" t="str">
        <f t="shared" si="931"/>
        <v/>
      </c>
      <c r="J5980" s="70" t="str">
        <f t="shared" si="932"/>
        <v/>
      </c>
      <c r="W5980" s="75" t="e">
        <f t="shared" si="936"/>
        <v>#N/A</v>
      </c>
      <c r="X5980" s="75" t="e">
        <f t="shared" si="939"/>
        <v>#N/A</v>
      </c>
      <c r="Y5980" s="75" t="e">
        <f t="shared" si="937"/>
        <v>#N/A</v>
      </c>
    </row>
    <row r="5981" spans="2:25" ht="12.75" x14ac:dyDescent="0.2">
      <c r="B5981" s="72" t="str">
        <f t="shared" si="933"/>
        <v/>
      </c>
      <c r="C5981" s="58"/>
      <c r="D5981" s="67"/>
      <c r="E5981" s="71" t="str">
        <f t="shared" si="934"/>
        <v/>
      </c>
      <c r="F5981" s="71" t="str">
        <f t="shared" si="940"/>
        <v/>
      </c>
      <c r="G5981" s="72" t="str">
        <f t="shared" si="938"/>
        <v/>
      </c>
      <c r="H5981" s="68" t="str">
        <f t="shared" si="935"/>
        <v/>
      </c>
      <c r="I5981" s="69" t="str">
        <f t="shared" si="931"/>
        <v/>
      </c>
      <c r="J5981" s="70" t="str">
        <f t="shared" si="932"/>
        <v/>
      </c>
      <c r="W5981" s="75" t="e">
        <f t="shared" si="936"/>
        <v>#N/A</v>
      </c>
      <c r="X5981" s="75" t="e">
        <f t="shared" si="939"/>
        <v>#N/A</v>
      </c>
      <c r="Y5981" s="75" t="e">
        <f t="shared" si="937"/>
        <v>#N/A</v>
      </c>
    </row>
    <row r="5982" spans="2:25" ht="12.75" x14ac:dyDescent="0.2">
      <c r="B5982" s="72" t="str">
        <f t="shared" si="933"/>
        <v/>
      </c>
      <c r="C5982" s="58"/>
      <c r="D5982" s="67"/>
      <c r="E5982" s="71" t="str">
        <f t="shared" si="934"/>
        <v/>
      </c>
      <c r="F5982" s="71" t="str">
        <f t="shared" si="940"/>
        <v/>
      </c>
      <c r="G5982" s="72" t="str">
        <f t="shared" si="938"/>
        <v/>
      </c>
      <c r="H5982" s="68" t="str">
        <f t="shared" si="935"/>
        <v/>
      </c>
      <c r="I5982" s="69" t="str">
        <f t="shared" si="931"/>
        <v/>
      </c>
      <c r="J5982" s="70" t="str">
        <f t="shared" si="932"/>
        <v/>
      </c>
      <c r="W5982" s="75" t="e">
        <f t="shared" si="936"/>
        <v>#N/A</v>
      </c>
      <c r="X5982" s="75" t="e">
        <f t="shared" si="939"/>
        <v>#N/A</v>
      </c>
      <c r="Y5982" s="75" t="e">
        <f t="shared" si="937"/>
        <v>#N/A</v>
      </c>
    </row>
    <row r="5983" spans="2:25" ht="12.75" x14ac:dyDescent="0.2">
      <c r="B5983" s="72" t="str">
        <f t="shared" si="933"/>
        <v/>
      </c>
      <c r="C5983" s="58"/>
      <c r="D5983" s="67"/>
      <c r="E5983" s="71" t="str">
        <f t="shared" si="934"/>
        <v/>
      </c>
      <c r="F5983" s="71" t="str">
        <f t="shared" si="940"/>
        <v/>
      </c>
      <c r="G5983" s="72" t="str">
        <f t="shared" si="938"/>
        <v/>
      </c>
      <c r="H5983" s="68" t="str">
        <f t="shared" si="935"/>
        <v/>
      </c>
      <c r="I5983" s="69" t="str">
        <f t="shared" si="931"/>
        <v/>
      </c>
      <c r="J5983" s="70" t="str">
        <f t="shared" si="932"/>
        <v/>
      </c>
      <c r="W5983" s="75" t="e">
        <f t="shared" si="936"/>
        <v>#N/A</v>
      </c>
      <c r="X5983" s="75" t="e">
        <f t="shared" si="939"/>
        <v>#N/A</v>
      </c>
      <c r="Y5983" s="75" t="e">
        <f t="shared" si="937"/>
        <v>#N/A</v>
      </c>
    </row>
    <row r="5984" spans="2:25" ht="12.75" x14ac:dyDescent="0.2">
      <c r="B5984" s="72" t="str">
        <f t="shared" si="933"/>
        <v/>
      </c>
      <c r="C5984" s="58"/>
      <c r="D5984" s="67"/>
      <c r="E5984" s="71" t="str">
        <f t="shared" si="934"/>
        <v/>
      </c>
      <c r="F5984" s="71" t="str">
        <f t="shared" si="940"/>
        <v/>
      </c>
      <c r="G5984" s="72" t="str">
        <f t="shared" si="938"/>
        <v/>
      </c>
      <c r="H5984" s="68" t="str">
        <f t="shared" si="935"/>
        <v/>
      </c>
      <c r="I5984" s="69" t="str">
        <f t="shared" si="931"/>
        <v/>
      </c>
      <c r="J5984" s="70" t="str">
        <f t="shared" si="932"/>
        <v/>
      </c>
      <c r="W5984" s="75" t="e">
        <f t="shared" si="936"/>
        <v>#N/A</v>
      </c>
      <c r="X5984" s="75" t="e">
        <f t="shared" si="939"/>
        <v>#N/A</v>
      </c>
      <c r="Y5984" s="75" t="e">
        <f t="shared" si="937"/>
        <v>#N/A</v>
      </c>
    </row>
    <row r="5985" spans="2:25" ht="12.75" x14ac:dyDescent="0.2">
      <c r="B5985" s="72" t="str">
        <f t="shared" si="933"/>
        <v/>
      </c>
      <c r="C5985" s="58"/>
      <c r="D5985" s="67"/>
      <c r="E5985" s="71" t="str">
        <f t="shared" si="934"/>
        <v/>
      </c>
      <c r="F5985" s="71" t="str">
        <f t="shared" si="940"/>
        <v/>
      </c>
      <c r="G5985" s="72" t="str">
        <f t="shared" si="938"/>
        <v/>
      </c>
      <c r="H5985" s="68" t="str">
        <f t="shared" si="935"/>
        <v/>
      </c>
      <c r="I5985" s="69" t="str">
        <f t="shared" si="931"/>
        <v/>
      </c>
      <c r="J5985" s="70" t="str">
        <f t="shared" si="932"/>
        <v/>
      </c>
      <c r="W5985" s="75" t="e">
        <f t="shared" si="936"/>
        <v>#N/A</v>
      </c>
      <c r="X5985" s="75" t="e">
        <f t="shared" si="939"/>
        <v>#N/A</v>
      </c>
      <c r="Y5985" s="75" t="e">
        <f t="shared" si="937"/>
        <v>#N/A</v>
      </c>
    </row>
    <row r="5986" spans="2:25" ht="12.75" x14ac:dyDescent="0.2">
      <c r="B5986" s="72" t="str">
        <f t="shared" si="933"/>
        <v/>
      </c>
      <c r="C5986" s="58"/>
      <c r="D5986" s="67"/>
      <c r="E5986" s="71" t="str">
        <f t="shared" si="934"/>
        <v/>
      </c>
      <c r="F5986" s="71" t="str">
        <f t="shared" si="940"/>
        <v/>
      </c>
      <c r="G5986" s="72" t="str">
        <f t="shared" si="938"/>
        <v/>
      </c>
      <c r="H5986" s="68" t="str">
        <f t="shared" si="935"/>
        <v/>
      </c>
      <c r="I5986" s="69" t="str">
        <f t="shared" si="931"/>
        <v/>
      </c>
      <c r="J5986" s="70" t="str">
        <f t="shared" si="932"/>
        <v/>
      </c>
      <c r="W5986" s="75" t="e">
        <f t="shared" si="936"/>
        <v>#N/A</v>
      </c>
      <c r="X5986" s="75" t="e">
        <f t="shared" si="939"/>
        <v>#N/A</v>
      </c>
      <c r="Y5986" s="75" t="e">
        <f t="shared" si="937"/>
        <v>#N/A</v>
      </c>
    </row>
    <row r="5987" spans="2:25" ht="12.75" x14ac:dyDescent="0.2">
      <c r="B5987" s="72" t="str">
        <f t="shared" si="933"/>
        <v/>
      </c>
      <c r="C5987" s="58"/>
      <c r="D5987" s="67"/>
      <c r="E5987" s="71" t="str">
        <f t="shared" si="934"/>
        <v/>
      </c>
      <c r="F5987" s="71" t="str">
        <f t="shared" si="940"/>
        <v/>
      </c>
      <c r="G5987" s="72" t="str">
        <f t="shared" si="938"/>
        <v/>
      </c>
      <c r="H5987" s="68" t="str">
        <f t="shared" si="935"/>
        <v/>
      </c>
      <c r="I5987" s="69" t="str">
        <f t="shared" si="931"/>
        <v/>
      </c>
      <c r="J5987" s="70" t="str">
        <f t="shared" si="932"/>
        <v/>
      </c>
      <c r="W5987" s="75" t="e">
        <f t="shared" si="936"/>
        <v>#N/A</v>
      </c>
      <c r="X5987" s="75" t="e">
        <f t="shared" si="939"/>
        <v>#N/A</v>
      </c>
      <c r="Y5987" s="75" t="e">
        <f t="shared" si="937"/>
        <v>#N/A</v>
      </c>
    </row>
    <row r="5988" spans="2:25" ht="12.75" x14ac:dyDescent="0.2">
      <c r="B5988" s="72" t="str">
        <f t="shared" si="933"/>
        <v/>
      </c>
      <c r="C5988" s="58"/>
      <c r="D5988" s="67"/>
      <c r="E5988" s="71" t="str">
        <f t="shared" si="934"/>
        <v/>
      </c>
      <c r="F5988" s="71" t="str">
        <f t="shared" si="940"/>
        <v/>
      </c>
      <c r="G5988" s="72" t="str">
        <f t="shared" si="938"/>
        <v/>
      </c>
      <c r="H5988" s="68" t="str">
        <f t="shared" si="935"/>
        <v/>
      </c>
      <c r="I5988" s="69" t="str">
        <f t="shared" si="931"/>
        <v/>
      </c>
      <c r="J5988" s="70" t="str">
        <f t="shared" si="932"/>
        <v/>
      </c>
      <c r="W5988" s="75" t="e">
        <f t="shared" si="936"/>
        <v>#N/A</v>
      </c>
      <c r="X5988" s="75" t="e">
        <f t="shared" si="939"/>
        <v>#N/A</v>
      </c>
      <c r="Y5988" s="75" t="e">
        <f t="shared" si="937"/>
        <v>#N/A</v>
      </c>
    </row>
    <row r="5989" spans="2:25" ht="12.75" x14ac:dyDescent="0.2">
      <c r="B5989" s="72" t="str">
        <f t="shared" si="933"/>
        <v/>
      </c>
      <c r="C5989" s="58"/>
      <c r="D5989" s="67"/>
      <c r="E5989" s="71" t="str">
        <f t="shared" si="934"/>
        <v/>
      </c>
      <c r="F5989" s="71" t="str">
        <f t="shared" si="940"/>
        <v/>
      </c>
      <c r="G5989" s="72" t="str">
        <f t="shared" si="938"/>
        <v/>
      </c>
      <c r="H5989" s="68" t="str">
        <f t="shared" si="935"/>
        <v/>
      </c>
      <c r="I5989" s="69" t="str">
        <f t="shared" si="931"/>
        <v/>
      </c>
      <c r="J5989" s="70" t="str">
        <f t="shared" si="932"/>
        <v/>
      </c>
      <c r="W5989" s="75" t="e">
        <f t="shared" si="936"/>
        <v>#N/A</v>
      </c>
      <c r="X5989" s="75" t="e">
        <f t="shared" si="939"/>
        <v>#N/A</v>
      </c>
      <c r="Y5989" s="75" t="e">
        <f t="shared" si="937"/>
        <v>#N/A</v>
      </c>
    </row>
    <row r="5990" spans="2:25" ht="12.75" x14ac:dyDescent="0.2">
      <c r="B5990" s="72" t="str">
        <f t="shared" si="933"/>
        <v/>
      </c>
      <c r="C5990" s="58"/>
      <c r="D5990" s="67"/>
      <c r="E5990" s="71" t="str">
        <f t="shared" si="934"/>
        <v/>
      </c>
      <c r="F5990" s="71" t="str">
        <f t="shared" si="940"/>
        <v/>
      </c>
      <c r="G5990" s="72" t="str">
        <f t="shared" si="938"/>
        <v/>
      </c>
      <c r="H5990" s="68" t="str">
        <f t="shared" si="935"/>
        <v/>
      </c>
      <c r="I5990" s="69" t="str">
        <f t="shared" si="931"/>
        <v/>
      </c>
      <c r="J5990" s="70" t="str">
        <f t="shared" si="932"/>
        <v/>
      </c>
      <c r="W5990" s="75" t="e">
        <f t="shared" si="936"/>
        <v>#N/A</v>
      </c>
      <c r="X5990" s="75" t="e">
        <f t="shared" si="939"/>
        <v>#N/A</v>
      </c>
      <c r="Y5990" s="75" t="e">
        <f t="shared" si="937"/>
        <v>#N/A</v>
      </c>
    </row>
    <row r="5991" spans="2:25" ht="12.75" x14ac:dyDescent="0.2">
      <c r="B5991" s="72" t="str">
        <f t="shared" si="933"/>
        <v/>
      </c>
      <c r="C5991" s="58"/>
      <c r="D5991" s="67"/>
      <c r="E5991" s="71" t="str">
        <f t="shared" si="934"/>
        <v/>
      </c>
      <c r="F5991" s="71" t="str">
        <f t="shared" si="940"/>
        <v/>
      </c>
      <c r="G5991" s="72" t="str">
        <f t="shared" si="938"/>
        <v/>
      </c>
      <c r="H5991" s="68" t="str">
        <f t="shared" si="935"/>
        <v/>
      </c>
      <c r="I5991" s="69" t="str">
        <f t="shared" si="931"/>
        <v/>
      </c>
      <c r="J5991" s="70" t="str">
        <f t="shared" si="932"/>
        <v/>
      </c>
      <c r="W5991" s="75" t="e">
        <f t="shared" si="936"/>
        <v>#N/A</v>
      </c>
      <c r="X5991" s="75" t="e">
        <f t="shared" si="939"/>
        <v>#N/A</v>
      </c>
      <c r="Y5991" s="75" t="e">
        <f t="shared" si="937"/>
        <v>#N/A</v>
      </c>
    </row>
    <row r="5992" spans="2:25" ht="12.75" x14ac:dyDescent="0.2">
      <c r="B5992" s="72" t="str">
        <f t="shared" si="933"/>
        <v/>
      </c>
      <c r="C5992" s="58"/>
      <c r="D5992" s="67"/>
      <c r="E5992" s="71" t="str">
        <f t="shared" si="934"/>
        <v/>
      </c>
      <c r="F5992" s="71" t="str">
        <f t="shared" si="940"/>
        <v/>
      </c>
      <c r="G5992" s="72" t="str">
        <f t="shared" si="938"/>
        <v/>
      </c>
      <c r="H5992" s="68" t="str">
        <f t="shared" si="935"/>
        <v/>
      </c>
      <c r="I5992" s="69" t="str">
        <f t="shared" si="931"/>
        <v/>
      </c>
      <c r="J5992" s="70" t="str">
        <f t="shared" si="932"/>
        <v/>
      </c>
      <c r="W5992" s="75" t="e">
        <f t="shared" si="936"/>
        <v>#N/A</v>
      </c>
      <c r="X5992" s="75" t="e">
        <f t="shared" si="939"/>
        <v>#N/A</v>
      </c>
      <c r="Y5992" s="75" t="e">
        <f t="shared" si="937"/>
        <v>#N/A</v>
      </c>
    </row>
    <row r="5993" spans="2:25" ht="12.75" x14ac:dyDescent="0.2">
      <c r="B5993" s="72" t="str">
        <f t="shared" si="933"/>
        <v/>
      </c>
      <c r="C5993" s="58"/>
      <c r="D5993" s="67"/>
      <c r="E5993" s="71" t="str">
        <f t="shared" si="934"/>
        <v/>
      </c>
      <c r="F5993" s="71" t="str">
        <f t="shared" si="940"/>
        <v/>
      </c>
      <c r="G5993" s="72" t="str">
        <f t="shared" si="938"/>
        <v/>
      </c>
      <c r="H5993" s="68" t="str">
        <f t="shared" si="935"/>
        <v/>
      </c>
      <c r="I5993" s="69" t="str">
        <f t="shared" si="931"/>
        <v/>
      </c>
      <c r="J5993" s="70" t="str">
        <f t="shared" si="932"/>
        <v/>
      </c>
      <c r="W5993" s="75" t="e">
        <f t="shared" si="936"/>
        <v>#N/A</v>
      </c>
      <c r="X5993" s="75" t="e">
        <f t="shared" si="939"/>
        <v>#N/A</v>
      </c>
      <c r="Y5993" s="75" t="e">
        <f t="shared" si="937"/>
        <v>#N/A</v>
      </c>
    </row>
    <row r="5994" spans="2:25" ht="12.75" x14ac:dyDescent="0.2">
      <c r="B5994" s="72" t="str">
        <f t="shared" si="933"/>
        <v/>
      </c>
      <c r="C5994" s="58"/>
      <c r="D5994" s="67"/>
      <c r="E5994" s="71" t="str">
        <f t="shared" si="934"/>
        <v/>
      </c>
      <c r="F5994" s="71" t="str">
        <f t="shared" si="940"/>
        <v/>
      </c>
      <c r="G5994" s="72" t="str">
        <f t="shared" si="938"/>
        <v/>
      </c>
      <c r="H5994" s="68" t="str">
        <f t="shared" si="935"/>
        <v/>
      </c>
      <c r="I5994" s="69" t="str">
        <f t="shared" si="931"/>
        <v/>
      </c>
      <c r="J5994" s="70" t="str">
        <f t="shared" si="932"/>
        <v/>
      </c>
      <c r="W5994" s="75" t="e">
        <f t="shared" si="936"/>
        <v>#N/A</v>
      </c>
      <c r="X5994" s="75" t="e">
        <f t="shared" si="939"/>
        <v>#N/A</v>
      </c>
      <c r="Y5994" s="75" t="e">
        <f t="shared" si="937"/>
        <v>#N/A</v>
      </c>
    </row>
    <row r="5995" spans="2:25" ht="12.75" x14ac:dyDescent="0.2">
      <c r="B5995" s="72" t="str">
        <f t="shared" si="933"/>
        <v/>
      </c>
      <c r="C5995" s="58"/>
      <c r="D5995" s="67"/>
      <c r="E5995" s="71" t="str">
        <f t="shared" si="934"/>
        <v/>
      </c>
      <c r="F5995" s="71" t="str">
        <f t="shared" si="940"/>
        <v/>
      </c>
      <c r="G5995" s="72" t="str">
        <f t="shared" si="938"/>
        <v/>
      </c>
      <c r="H5995" s="68" t="str">
        <f t="shared" si="935"/>
        <v/>
      </c>
      <c r="I5995" s="69" t="str">
        <f t="shared" si="931"/>
        <v/>
      </c>
      <c r="J5995" s="70" t="str">
        <f t="shared" si="932"/>
        <v/>
      </c>
      <c r="W5995" s="75" t="e">
        <f t="shared" si="936"/>
        <v>#N/A</v>
      </c>
      <c r="X5995" s="75" t="e">
        <f t="shared" si="939"/>
        <v>#N/A</v>
      </c>
      <c r="Y5995" s="75" t="e">
        <f t="shared" si="937"/>
        <v>#N/A</v>
      </c>
    </row>
    <row r="5996" spans="2:25" ht="12.75" x14ac:dyDescent="0.2">
      <c r="B5996" s="72" t="str">
        <f t="shared" si="933"/>
        <v/>
      </c>
      <c r="C5996" s="58"/>
      <c r="D5996" s="67"/>
      <c r="E5996" s="71" t="str">
        <f t="shared" si="934"/>
        <v/>
      </c>
      <c r="F5996" s="71" t="str">
        <f t="shared" si="940"/>
        <v/>
      </c>
      <c r="G5996" s="72" t="str">
        <f t="shared" si="938"/>
        <v/>
      </c>
      <c r="H5996" s="68" t="str">
        <f t="shared" si="935"/>
        <v/>
      </c>
      <c r="I5996" s="69" t="str">
        <f t="shared" si="931"/>
        <v/>
      </c>
      <c r="J5996" s="70" t="str">
        <f t="shared" si="932"/>
        <v/>
      </c>
      <c r="W5996" s="75" t="e">
        <f t="shared" si="936"/>
        <v>#N/A</v>
      </c>
      <c r="X5996" s="75" t="e">
        <f t="shared" si="939"/>
        <v>#N/A</v>
      </c>
      <c r="Y5996" s="75" t="e">
        <f t="shared" si="937"/>
        <v>#N/A</v>
      </c>
    </row>
    <row r="5997" spans="2:25" ht="12.75" x14ac:dyDescent="0.2">
      <c r="B5997" s="72" t="str">
        <f t="shared" si="933"/>
        <v/>
      </c>
      <c r="C5997" s="58"/>
      <c r="D5997" s="67"/>
      <c r="E5997" s="71" t="str">
        <f t="shared" si="934"/>
        <v/>
      </c>
      <c r="F5997" s="71" t="str">
        <f t="shared" si="940"/>
        <v/>
      </c>
      <c r="G5997" s="72" t="str">
        <f t="shared" si="938"/>
        <v/>
      </c>
      <c r="H5997" s="68" t="str">
        <f t="shared" si="935"/>
        <v/>
      </c>
      <c r="I5997" s="69" t="str">
        <f t="shared" si="931"/>
        <v/>
      </c>
      <c r="J5997" s="70" t="str">
        <f t="shared" si="932"/>
        <v/>
      </c>
      <c r="W5997" s="75" t="e">
        <f t="shared" si="936"/>
        <v>#N/A</v>
      </c>
      <c r="X5997" s="75" t="e">
        <f t="shared" si="939"/>
        <v>#N/A</v>
      </c>
      <c r="Y5997" s="75" t="e">
        <f t="shared" si="937"/>
        <v>#N/A</v>
      </c>
    </row>
    <row r="5998" spans="2:25" ht="12.75" x14ac:dyDescent="0.2">
      <c r="B5998" s="72" t="str">
        <f t="shared" si="933"/>
        <v/>
      </c>
      <c r="C5998" s="58"/>
      <c r="D5998" s="67"/>
      <c r="E5998" s="71" t="str">
        <f t="shared" si="934"/>
        <v/>
      </c>
      <c r="F5998" s="71" t="str">
        <f t="shared" si="940"/>
        <v/>
      </c>
      <c r="G5998" s="72" t="str">
        <f t="shared" si="938"/>
        <v/>
      </c>
      <c r="H5998" s="68" t="str">
        <f t="shared" si="935"/>
        <v/>
      </c>
      <c r="I5998" s="69" t="str">
        <f t="shared" si="931"/>
        <v/>
      </c>
      <c r="J5998" s="70" t="str">
        <f t="shared" si="932"/>
        <v/>
      </c>
      <c r="W5998" s="75" t="e">
        <f t="shared" si="936"/>
        <v>#N/A</v>
      </c>
      <c r="X5998" s="75" t="e">
        <f t="shared" si="939"/>
        <v>#N/A</v>
      </c>
      <c r="Y5998" s="75" t="e">
        <f t="shared" si="937"/>
        <v>#N/A</v>
      </c>
    </row>
    <row r="5999" spans="2:25" ht="12.75" x14ac:dyDescent="0.2">
      <c r="B5999" s="72" t="str">
        <f t="shared" si="933"/>
        <v/>
      </c>
      <c r="C5999" s="58"/>
      <c r="D5999" s="67"/>
      <c r="E5999" s="71" t="str">
        <f t="shared" si="934"/>
        <v/>
      </c>
      <c r="F5999" s="71" t="str">
        <f t="shared" si="940"/>
        <v/>
      </c>
      <c r="G5999" s="72" t="str">
        <f t="shared" si="938"/>
        <v/>
      </c>
      <c r="H5999" s="68" t="str">
        <f t="shared" si="935"/>
        <v/>
      </c>
      <c r="I5999" s="69" t="str">
        <f t="shared" si="931"/>
        <v/>
      </c>
      <c r="J5999" s="70" t="str">
        <f t="shared" si="932"/>
        <v/>
      </c>
      <c r="W5999" s="75" t="e">
        <f t="shared" si="936"/>
        <v>#N/A</v>
      </c>
      <c r="X5999" s="75" t="e">
        <f t="shared" si="939"/>
        <v>#N/A</v>
      </c>
      <c r="Y5999" s="75" t="e">
        <f t="shared" si="937"/>
        <v>#N/A</v>
      </c>
    </row>
    <row r="6000" spans="2:25" ht="12.75" x14ac:dyDescent="0.2">
      <c r="B6000" s="72" t="str">
        <f t="shared" si="933"/>
        <v/>
      </c>
      <c r="C6000" s="58"/>
      <c r="D6000" s="67"/>
      <c r="E6000" s="71" t="str">
        <f t="shared" si="934"/>
        <v/>
      </c>
      <c r="F6000" s="71" t="str">
        <f t="shared" si="940"/>
        <v/>
      </c>
      <c r="G6000" s="72" t="str">
        <f t="shared" si="938"/>
        <v/>
      </c>
      <c r="H6000" s="68" t="str">
        <f t="shared" si="935"/>
        <v/>
      </c>
      <c r="I6000" s="69" t="str">
        <f t="shared" si="931"/>
        <v/>
      </c>
      <c r="J6000" s="70" t="str">
        <f t="shared" si="932"/>
        <v/>
      </c>
      <c r="W6000" s="75" t="e">
        <f t="shared" si="936"/>
        <v>#N/A</v>
      </c>
      <c r="X6000" s="75" t="e">
        <f t="shared" si="939"/>
        <v>#N/A</v>
      </c>
      <c r="Y6000" s="75" t="e">
        <f t="shared" si="937"/>
        <v>#N/A</v>
      </c>
    </row>
    <row r="6001" spans="2:25" ht="12.75" x14ac:dyDescent="0.2">
      <c r="B6001" s="72" t="str">
        <f t="shared" si="933"/>
        <v/>
      </c>
      <c r="C6001" s="58"/>
      <c r="D6001" s="67"/>
      <c r="E6001" s="71" t="str">
        <f t="shared" si="934"/>
        <v/>
      </c>
      <c r="F6001" s="71" t="str">
        <f t="shared" si="940"/>
        <v/>
      </c>
      <c r="G6001" s="72" t="str">
        <f t="shared" si="938"/>
        <v/>
      </c>
      <c r="H6001" s="68" t="str">
        <f t="shared" si="935"/>
        <v/>
      </c>
      <c r="I6001" s="69" t="str">
        <f t="shared" si="931"/>
        <v/>
      </c>
      <c r="J6001" s="70" t="str">
        <f t="shared" si="932"/>
        <v/>
      </c>
      <c r="W6001" s="75" t="e">
        <f t="shared" si="936"/>
        <v>#N/A</v>
      </c>
      <c r="X6001" s="75" t="e">
        <f t="shared" si="939"/>
        <v>#N/A</v>
      </c>
      <c r="Y6001" s="75" t="e">
        <f t="shared" si="937"/>
        <v>#N/A</v>
      </c>
    </row>
    <row r="6002" spans="2:25" ht="12.75" x14ac:dyDescent="0.2">
      <c r="B6002" s="72" t="str">
        <f t="shared" si="933"/>
        <v/>
      </c>
      <c r="C6002" s="58"/>
      <c r="D6002" s="67"/>
      <c r="E6002" s="71" t="str">
        <f t="shared" si="934"/>
        <v/>
      </c>
      <c r="F6002" s="71" t="str">
        <f t="shared" si="940"/>
        <v/>
      </c>
      <c r="G6002" s="72" t="str">
        <f t="shared" si="938"/>
        <v/>
      </c>
      <c r="H6002" s="68" t="str">
        <f t="shared" si="935"/>
        <v/>
      </c>
      <c r="I6002" s="69" t="str">
        <f t="shared" si="931"/>
        <v/>
      </c>
      <c r="J6002" s="70" t="str">
        <f t="shared" si="932"/>
        <v/>
      </c>
      <c r="W6002" s="75" t="e">
        <f t="shared" si="936"/>
        <v>#N/A</v>
      </c>
      <c r="X6002" s="75" t="e">
        <f t="shared" si="939"/>
        <v>#N/A</v>
      </c>
      <c r="Y6002" s="75" t="e">
        <f t="shared" si="937"/>
        <v>#N/A</v>
      </c>
    </row>
    <row r="6003" spans="2:25" ht="12.75" x14ac:dyDescent="0.2">
      <c r="B6003" s="72" t="str">
        <f t="shared" si="933"/>
        <v/>
      </c>
      <c r="C6003" s="58"/>
      <c r="D6003" s="67"/>
      <c r="E6003" s="71" t="str">
        <f t="shared" si="934"/>
        <v/>
      </c>
      <c r="F6003" s="71" t="str">
        <f t="shared" si="940"/>
        <v/>
      </c>
      <c r="G6003" s="72" t="str">
        <f t="shared" si="938"/>
        <v/>
      </c>
      <c r="H6003" s="68" t="str">
        <f t="shared" si="935"/>
        <v/>
      </c>
      <c r="I6003" s="69" t="str">
        <f t="shared" si="931"/>
        <v/>
      </c>
      <c r="J6003" s="70" t="str">
        <f t="shared" si="932"/>
        <v/>
      </c>
      <c r="W6003" s="75" t="e">
        <f t="shared" si="936"/>
        <v>#N/A</v>
      </c>
      <c r="X6003" s="75" t="e">
        <f t="shared" si="939"/>
        <v>#N/A</v>
      </c>
      <c r="Y6003" s="75" t="e">
        <f t="shared" si="937"/>
        <v>#N/A</v>
      </c>
    </row>
    <row r="6004" spans="2:25" ht="12.75" x14ac:dyDescent="0.2">
      <c r="B6004" s="72" t="str">
        <f t="shared" si="933"/>
        <v/>
      </c>
      <c r="C6004" s="58"/>
      <c r="D6004" s="67"/>
      <c r="E6004" s="71" t="str">
        <f t="shared" si="934"/>
        <v/>
      </c>
      <c r="F6004" s="71" t="str">
        <f t="shared" si="940"/>
        <v/>
      </c>
      <c r="G6004" s="72" t="str">
        <f t="shared" si="938"/>
        <v/>
      </c>
      <c r="H6004" s="68" t="str">
        <f t="shared" si="935"/>
        <v/>
      </c>
      <c r="I6004" s="69" t="str">
        <f t="shared" si="931"/>
        <v/>
      </c>
      <c r="J6004" s="70" t="str">
        <f t="shared" si="932"/>
        <v/>
      </c>
      <c r="W6004" s="75" t="e">
        <f t="shared" si="936"/>
        <v>#N/A</v>
      </c>
      <c r="X6004" s="75" t="e">
        <f t="shared" si="939"/>
        <v>#N/A</v>
      </c>
      <c r="Y6004" s="75" t="e">
        <f t="shared" si="937"/>
        <v>#N/A</v>
      </c>
    </row>
    <row r="6005" spans="2:25" ht="12.75" x14ac:dyDescent="0.2">
      <c r="B6005" s="72" t="str">
        <f t="shared" si="933"/>
        <v/>
      </c>
      <c r="C6005" s="58"/>
      <c r="D6005" s="67"/>
      <c r="E6005" s="71" t="str">
        <f t="shared" si="934"/>
        <v/>
      </c>
      <c r="F6005" s="71" t="str">
        <f t="shared" si="940"/>
        <v/>
      </c>
      <c r="G6005" s="72" t="str">
        <f t="shared" si="938"/>
        <v/>
      </c>
      <c r="H6005" s="68" t="str">
        <f t="shared" si="935"/>
        <v/>
      </c>
      <c r="I6005" s="69" t="str">
        <f t="shared" si="931"/>
        <v/>
      </c>
      <c r="J6005" s="70" t="str">
        <f t="shared" si="932"/>
        <v/>
      </c>
      <c r="W6005" s="75" t="e">
        <f t="shared" si="936"/>
        <v>#N/A</v>
      </c>
      <c r="X6005" s="75" t="e">
        <f t="shared" si="939"/>
        <v>#N/A</v>
      </c>
      <c r="Y6005" s="75" t="e">
        <f t="shared" si="937"/>
        <v>#N/A</v>
      </c>
    </row>
    <row r="6006" spans="2:25" ht="12.75" x14ac:dyDescent="0.2">
      <c r="B6006" s="72" t="str">
        <f t="shared" si="933"/>
        <v/>
      </c>
      <c r="C6006" s="58"/>
      <c r="D6006" s="67"/>
      <c r="E6006" s="71" t="str">
        <f t="shared" si="934"/>
        <v/>
      </c>
      <c r="F6006" s="71" t="str">
        <f t="shared" si="940"/>
        <v/>
      </c>
      <c r="G6006" s="72" t="str">
        <f t="shared" si="938"/>
        <v/>
      </c>
      <c r="H6006" s="68" t="str">
        <f t="shared" si="935"/>
        <v/>
      </c>
      <c r="I6006" s="69" t="str">
        <f t="shared" si="931"/>
        <v/>
      </c>
      <c r="J6006" s="70" t="str">
        <f t="shared" si="932"/>
        <v/>
      </c>
      <c r="W6006" s="75" t="e">
        <f t="shared" si="936"/>
        <v>#N/A</v>
      </c>
      <c r="X6006" s="75" t="e">
        <f t="shared" si="939"/>
        <v>#N/A</v>
      </c>
      <c r="Y6006" s="75" t="e">
        <f t="shared" si="937"/>
        <v>#N/A</v>
      </c>
    </row>
    <row r="6007" spans="2:25" ht="12.75" x14ac:dyDescent="0.2">
      <c r="B6007" s="72" t="str">
        <f t="shared" si="933"/>
        <v/>
      </c>
      <c r="C6007" s="58"/>
      <c r="D6007" s="67"/>
      <c r="E6007" s="71" t="str">
        <f t="shared" si="934"/>
        <v/>
      </c>
      <c r="F6007" s="71" t="str">
        <f t="shared" si="940"/>
        <v/>
      </c>
      <c r="G6007" s="72" t="str">
        <f t="shared" si="938"/>
        <v/>
      </c>
      <c r="H6007" s="68" t="str">
        <f t="shared" si="935"/>
        <v/>
      </c>
      <c r="I6007" s="69" t="str">
        <f t="shared" si="931"/>
        <v/>
      </c>
      <c r="J6007" s="70" t="str">
        <f t="shared" si="932"/>
        <v/>
      </c>
      <c r="W6007" s="75" t="e">
        <f t="shared" si="936"/>
        <v>#N/A</v>
      </c>
      <c r="X6007" s="75" t="e">
        <f t="shared" si="939"/>
        <v>#N/A</v>
      </c>
      <c r="Y6007" s="75" t="e">
        <f t="shared" si="937"/>
        <v>#N/A</v>
      </c>
    </row>
    <row r="6008" spans="2:25" ht="12.75" x14ac:dyDescent="0.2">
      <c r="B6008" s="72" t="str">
        <f t="shared" si="933"/>
        <v/>
      </c>
      <c r="C6008" s="58"/>
      <c r="D6008" s="67"/>
      <c r="E6008" s="71" t="str">
        <f t="shared" si="934"/>
        <v/>
      </c>
      <c r="F6008" s="71" t="str">
        <f t="shared" si="940"/>
        <v/>
      </c>
      <c r="G6008" s="72" t="str">
        <f t="shared" si="938"/>
        <v/>
      </c>
      <c r="H6008" s="68" t="str">
        <f t="shared" si="935"/>
        <v/>
      </c>
      <c r="I6008" s="69" t="str">
        <f t="shared" si="931"/>
        <v/>
      </c>
      <c r="J6008" s="70" t="str">
        <f t="shared" si="932"/>
        <v/>
      </c>
      <c r="W6008" s="75" t="e">
        <f t="shared" si="936"/>
        <v>#N/A</v>
      </c>
      <c r="X6008" s="75" t="e">
        <f t="shared" si="939"/>
        <v>#N/A</v>
      </c>
      <c r="Y6008" s="75" t="e">
        <f t="shared" si="937"/>
        <v>#N/A</v>
      </c>
    </row>
    <row r="6009" spans="2:25" ht="12.75" x14ac:dyDescent="0.2">
      <c r="B6009" s="72" t="str">
        <f t="shared" si="933"/>
        <v/>
      </c>
      <c r="C6009" s="58"/>
      <c r="D6009" s="67"/>
      <c r="E6009" s="71" t="str">
        <f t="shared" si="934"/>
        <v/>
      </c>
      <c r="F6009" s="71" t="str">
        <f t="shared" si="940"/>
        <v/>
      </c>
      <c r="G6009" s="72" t="str">
        <f t="shared" si="938"/>
        <v/>
      </c>
      <c r="H6009" s="68" t="str">
        <f t="shared" si="935"/>
        <v/>
      </c>
      <c r="I6009" s="69" t="str">
        <f t="shared" si="931"/>
        <v/>
      </c>
      <c r="J6009" s="70" t="str">
        <f t="shared" si="932"/>
        <v/>
      </c>
      <c r="W6009" s="75" t="e">
        <f t="shared" si="936"/>
        <v>#N/A</v>
      </c>
      <c r="X6009" s="75" t="e">
        <f t="shared" si="939"/>
        <v>#N/A</v>
      </c>
      <c r="Y6009" s="75" t="e">
        <f t="shared" si="937"/>
        <v>#N/A</v>
      </c>
    </row>
    <row r="6010" spans="2:25" ht="12.75" x14ac:dyDescent="0.2">
      <c r="B6010" s="72" t="str">
        <f t="shared" si="933"/>
        <v/>
      </c>
      <c r="C6010" s="58"/>
      <c r="D6010" s="67"/>
      <c r="E6010" s="71" t="str">
        <f t="shared" si="934"/>
        <v/>
      </c>
      <c r="F6010" s="71" t="str">
        <f t="shared" si="940"/>
        <v/>
      </c>
      <c r="G6010" s="72" t="str">
        <f t="shared" si="938"/>
        <v/>
      </c>
      <c r="H6010" s="68" t="str">
        <f t="shared" si="935"/>
        <v/>
      </c>
      <c r="I6010" s="69" t="str">
        <f t="shared" si="931"/>
        <v/>
      </c>
      <c r="J6010" s="70" t="str">
        <f t="shared" si="932"/>
        <v/>
      </c>
      <c r="W6010" s="75" t="e">
        <f t="shared" si="936"/>
        <v>#N/A</v>
      </c>
      <c r="X6010" s="75" t="e">
        <f t="shared" si="939"/>
        <v>#N/A</v>
      </c>
      <c r="Y6010" s="75" t="e">
        <f t="shared" si="937"/>
        <v>#N/A</v>
      </c>
    </row>
    <row r="6011" spans="2:25" ht="12.75" x14ac:dyDescent="0.2">
      <c r="B6011" s="72" t="str">
        <f t="shared" si="933"/>
        <v/>
      </c>
      <c r="C6011" s="58"/>
      <c r="D6011" s="67"/>
      <c r="E6011" s="71" t="str">
        <f t="shared" si="934"/>
        <v/>
      </c>
      <c r="F6011" s="71" t="str">
        <f t="shared" si="940"/>
        <v/>
      </c>
      <c r="G6011" s="72" t="str">
        <f t="shared" si="938"/>
        <v/>
      </c>
      <c r="H6011" s="68" t="str">
        <f t="shared" si="935"/>
        <v/>
      </c>
      <c r="I6011" s="69" t="str">
        <f t="shared" si="931"/>
        <v/>
      </c>
      <c r="J6011" s="70" t="str">
        <f t="shared" si="932"/>
        <v/>
      </c>
      <c r="W6011" s="75" t="e">
        <f t="shared" si="936"/>
        <v>#N/A</v>
      </c>
      <c r="X6011" s="75" t="e">
        <f t="shared" si="939"/>
        <v>#N/A</v>
      </c>
      <c r="Y6011" s="75" t="e">
        <f t="shared" si="937"/>
        <v>#N/A</v>
      </c>
    </row>
    <row r="6012" spans="2:25" ht="12.75" x14ac:dyDescent="0.2">
      <c r="B6012" s="72" t="str">
        <f t="shared" si="933"/>
        <v/>
      </c>
      <c r="C6012" s="58"/>
      <c r="D6012" s="67"/>
      <c r="E6012" s="71" t="str">
        <f t="shared" si="934"/>
        <v/>
      </c>
      <c r="F6012" s="71" t="str">
        <f t="shared" si="940"/>
        <v/>
      </c>
      <c r="G6012" s="72" t="str">
        <f t="shared" si="938"/>
        <v/>
      </c>
      <c r="H6012" s="68" t="str">
        <f t="shared" si="935"/>
        <v/>
      </c>
      <c r="I6012" s="69" t="str">
        <f t="shared" si="931"/>
        <v/>
      </c>
      <c r="J6012" s="70" t="str">
        <f t="shared" si="932"/>
        <v/>
      </c>
      <c r="W6012" s="75" t="e">
        <f t="shared" si="936"/>
        <v>#N/A</v>
      </c>
      <c r="X6012" s="75" t="e">
        <f t="shared" si="939"/>
        <v>#N/A</v>
      </c>
      <c r="Y6012" s="75" t="e">
        <f t="shared" si="937"/>
        <v>#N/A</v>
      </c>
    </row>
    <row r="6013" spans="2:25" ht="12.75" x14ac:dyDescent="0.2">
      <c r="B6013" s="72" t="str">
        <f t="shared" si="933"/>
        <v/>
      </c>
      <c r="C6013" s="58"/>
      <c r="D6013" s="67"/>
      <c r="E6013" s="71" t="str">
        <f t="shared" si="934"/>
        <v/>
      </c>
      <c r="F6013" s="71" t="str">
        <f t="shared" si="940"/>
        <v/>
      </c>
      <c r="G6013" s="72" t="str">
        <f t="shared" si="938"/>
        <v/>
      </c>
      <c r="H6013" s="68" t="str">
        <f t="shared" si="935"/>
        <v/>
      </c>
      <c r="I6013" s="69" t="str">
        <f t="shared" si="931"/>
        <v/>
      </c>
      <c r="J6013" s="70" t="str">
        <f t="shared" si="932"/>
        <v/>
      </c>
      <c r="W6013" s="75" t="e">
        <f t="shared" si="936"/>
        <v>#N/A</v>
      </c>
      <c r="X6013" s="75" t="e">
        <f t="shared" si="939"/>
        <v>#N/A</v>
      </c>
      <c r="Y6013" s="75" t="e">
        <f t="shared" si="937"/>
        <v>#N/A</v>
      </c>
    </row>
    <row r="6014" spans="2:25" ht="12.75" x14ac:dyDescent="0.2">
      <c r="B6014" s="72" t="str">
        <f t="shared" si="933"/>
        <v/>
      </c>
      <c r="C6014" s="58"/>
      <c r="D6014" s="67"/>
      <c r="E6014" s="71" t="str">
        <f t="shared" si="934"/>
        <v/>
      </c>
      <c r="F6014" s="71" t="str">
        <f t="shared" si="940"/>
        <v/>
      </c>
      <c r="G6014" s="72" t="str">
        <f t="shared" si="938"/>
        <v/>
      </c>
      <c r="H6014" s="68" t="str">
        <f t="shared" si="935"/>
        <v/>
      </c>
      <c r="I6014" s="69" t="str">
        <f t="shared" si="931"/>
        <v/>
      </c>
      <c r="J6014" s="70" t="str">
        <f t="shared" si="932"/>
        <v/>
      </c>
      <c r="W6014" s="75" t="e">
        <f t="shared" si="936"/>
        <v>#N/A</v>
      </c>
      <c r="X6014" s="75" t="e">
        <f t="shared" si="939"/>
        <v>#N/A</v>
      </c>
      <c r="Y6014" s="75" t="e">
        <f t="shared" si="937"/>
        <v>#N/A</v>
      </c>
    </row>
    <row r="6015" spans="2:25" ht="12.75" x14ac:dyDescent="0.2">
      <c r="B6015" s="72" t="str">
        <f t="shared" si="933"/>
        <v/>
      </c>
      <c r="C6015" s="58"/>
      <c r="D6015" s="67"/>
      <c r="E6015" s="71" t="str">
        <f t="shared" si="934"/>
        <v/>
      </c>
      <c r="F6015" s="71" t="str">
        <f t="shared" si="940"/>
        <v/>
      </c>
      <c r="G6015" s="72" t="str">
        <f t="shared" si="938"/>
        <v/>
      </c>
      <c r="H6015" s="68" t="str">
        <f t="shared" si="935"/>
        <v/>
      </c>
      <c r="I6015" s="69" t="str">
        <f t="shared" si="931"/>
        <v/>
      </c>
      <c r="J6015" s="70" t="str">
        <f t="shared" si="932"/>
        <v/>
      </c>
      <c r="W6015" s="75" t="e">
        <f t="shared" si="936"/>
        <v>#N/A</v>
      </c>
      <c r="X6015" s="75" t="e">
        <f t="shared" si="939"/>
        <v>#N/A</v>
      </c>
      <c r="Y6015" s="75" t="e">
        <f t="shared" si="937"/>
        <v>#N/A</v>
      </c>
    </row>
    <row r="6016" spans="2:25" ht="12.75" x14ac:dyDescent="0.2">
      <c r="B6016" s="72" t="str">
        <f t="shared" si="933"/>
        <v/>
      </c>
      <c r="C6016" s="58"/>
      <c r="D6016" s="67"/>
      <c r="E6016" s="71" t="str">
        <f t="shared" si="934"/>
        <v/>
      </c>
      <c r="F6016" s="71" t="str">
        <f t="shared" si="940"/>
        <v/>
      </c>
      <c r="G6016" s="72" t="str">
        <f t="shared" si="938"/>
        <v/>
      </c>
      <c r="H6016" s="68" t="str">
        <f t="shared" si="935"/>
        <v/>
      </c>
      <c r="I6016" s="69" t="str">
        <f t="shared" si="931"/>
        <v/>
      </c>
      <c r="J6016" s="70" t="str">
        <f t="shared" si="932"/>
        <v/>
      </c>
      <c r="W6016" s="75" t="e">
        <f t="shared" si="936"/>
        <v>#N/A</v>
      </c>
      <c r="X6016" s="75" t="e">
        <f t="shared" si="939"/>
        <v>#N/A</v>
      </c>
      <c r="Y6016" s="75" t="e">
        <f t="shared" si="937"/>
        <v>#N/A</v>
      </c>
    </row>
    <row r="6017" spans="2:25" ht="12.75" x14ac:dyDescent="0.2">
      <c r="B6017" s="72" t="str">
        <f t="shared" si="933"/>
        <v/>
      </c>
      <c r="C6017" s="58"/>
      <c r="D6017" s="67"/>
      <c r="E6017" s="71" t="str">
        <f t="shared" si="934"/>
        <v/>
      </c>
      <c r="F6017" s="71" t="str">
        <f t="shared" si="940"/>
        <v/>
      </c>
      <c r="G6017" s="72" t="str">
        <f t="shared" si="938"/>
        <v/>
      </c>
      <c r="H6017" s="68" t="str">
        <f t="shared" si="935"/>
        <v/>
      </c>
      <c r="I6017" s="69" t="str">
        <f t="shared" si="931"/>
        <v/>
      </c>
      <c r="J6017" s="70" t="str">
        <f t="shared" si="932"/>
        <v/>
      </c>
      <c r="W6017" s="75" t="e">
        <f t="shared" si="936"/>
        <v>#N/A</v>
      </c>
      <c r="X6017" s="75" t="e">
        <f t="shared" si="939"/>
        <v>#N/A</v>
      </c>
      <c r="Y6017" s="75" t="e">
        <f t="shared" si="937"/>
        <v>#N/A</v>
      </c>
    </row>
    <row r="6018" spans="2:25" ht="12.75" x14ac:dyDescent="0.2">
      <c r="B6018" s="72" t="str">
        <f t="shared" si="933"/>
        <v/>
      </c>
      <c r="C6018" s="58"/>
      <c r="D6018" s="67"/>
      <c r="E6018" s="71" t="str">
        <f t="shared" si="934"/>
        <v/>
      </c>
      <c r="F6018" s="71" t="str">
        <f t="shared" si="940"/>
        <v/>
      </c>
      <c r="G6018" s="72" t="str">
        <f t="shared" si="938"/>
        <v/>
      </c>
      <c r="H6018" s="68" t="str">
        <f t="shared" si="935"/>
        <v/>
      </c>
      <c r="I6018" s="69" t="str">
        <f t="shared" si="931"/>
        <v/>
      </c>
      <c r="J6018" s="70" t="str">
        <f t="shared" si="932"/>
        <v/>
      </c>
      <c r="W6018" s="75" t="e">
        <f t="shared" si="936"/>
        <v>#N/A</v>
      </c>
      <c r="X6018" s="75" t="e">
        <f t="shared" si="939"/>
        <v>#N/A</v>
      </c>
      <c r="Y6018" s="75" t="e">
        <f t="shared" si="937"/>
        <v>#N/A</v>
      </c>
    </row>
    <row r="6019" spans="2:25" ht="12.75" x14ac:dyDescent="0.2">
      <c r="B6019" s="72" t="str">
        <f t="shared" si="933"/>
        <v/>
      </c>
      <c r="C6019" s="58"/>
      <c r="D6019" s="67"/>
      <c r="E6019" s="71" t="str">
        <f t="shared" si="934"/>
        <v/>
      </c>
      <c r="F6019" s="71" t="str">
        <f t="shared" si="940"/>
        <v/>
      </c>
      <c r="G6019" s="72" t="str">
        <f t="shared" si="938"/>
        <v/>
      </c>
      <c r="H6019" s="68" t="str">
        <f t="shared" si="935"/>
        <v/>
      </c>
      <c r="I6019" s="69" t="str">
        <f t="shared" ref="I6019:I6082" si="941">IF(ISBLANK(D6019)=FALSE,ABS(E6019-$S$15),"")</f>
        <v/>
      </c>
      <c r="J6019" s="70" t="str">
        <f t="shared" ref="J6019:J6082" si="942">IF(ISBLANK(D6019)=FALSE,IF((I6019/$S$16)&gt;4.5,"X",""),"")</f>
        <v/>
      </c>
      <c r="W6019" s="75" t="e">
        <f t="shared" si="936"/>
        <v>#N/A</v>
      </c>
      <c r="X6019" s="75" t="e">
        <f t="shared" si="939"/>
        <v>#N/A</v>
      </c>
      <c r="Y6019" s="75" t="e">
        <f t="shared" si="937"/>
        <v>#N/A</v>
      </c>
    </row>
    <row r="6020" spans="2:25" ht="12.75" x14ac:dyDescent="0.2">
      <c r="B6020" s="72" t="str">
        <f t="shared" ref="B6020:B6083" si="943">IF(ISBLANK(D6020)=FALSE,ABS(G6020-H6020),"")</f>
        <v/>
      </c>
      <c r="C6020" s="58"/>
      <c r="D6020" s="67"/>
      <c r="E6020" s="71" t="str">
        <f t="shared" ref="E6020:E6083" si="944">IF(ISBLANK(D6020)=FALSE,IF($O$20=1,(D6020),IF($O$20=2,LN(D6020),IF($O$20=3,SQRT(D6020),-1/D6020))),"")</f>
        <v/>
      </c>
      <c r="F6020" s="71" t="str">
        <f t="shared" si="940"/>
        <v/>
      </c>
      <c r="G6020" s="72" t="str">
        <f t="shared" si="938"/>
        <v/>
      </c>
      <c r="H6020" s="68" t="str">
        <f t="shared" ref="H6020:H6083" si="945">IF(ISBLANK(D6020)=FALSE,NORMSDIST(F6020),"")</f>
        <v/>
      </c>
      <c r="I6020" s="69" t="str">
        <f t="shared" si="941"/>
        <v/>
      </c>
      <c r="J6020" s="70" t="str">
        <f t="shared" si="942"/>
        <v/>
      </c>
      <c r="W6020" s="75" t="e">
        <f t="shared" ref="W6020:W6083" si="946">IF(ISBLANK(D6020)=FALSE,IF($O$20=1,(D6020),IF($O$20=2,LN(D6020),IF($O$20=3,SQRT(D6020),-1/D6020))),NA())</f>
        <v>#N/A</v>
      </c>
      <c r="X6020" s="75" t="e">
        <f t="shared" si="939"/>
        <v>#N/A</v>
      </c>
      <c r="Y6020" s="75" t="e">
        <f t="shared" ref="Y6020:Y6083" si="947">IF(ISBLANK(D6020)=FALSE,_xlfn.NORM.S.DIST(F6020,TRUE),NA())</f>
        <v>#N/A</v>
      </c>
    </row>
    <row r="6021" spans="2:25" ht="12.75" x14ac:dyDescent="0.2">
      <c r="B6021" s="72" t="str">
        <f t="shared" si="943"/>
        <v/>
      </c>
      <c r="C6021" s="58"/>
      <c r="D6021" s="67"/>
      <c r="E6021" s="71" t="str">
        <f t="shared" si="944"/>
        <v/>
      </c>
      <c r="F6021" s="71" t="str">
        <f t="shared" si="940"/>
        <v/>
      </c>
      <c r="G6021" s="72" t="str">
        <f t="shared" ref="G6021:G6084" si="948">IF(ISBLANK(D6021)=FALSE,G6020+1/$M$6,"")</f>
        <v/>
      </c>
      <c r="H6021" s="68" t="str">
        <f t="shared" si="945"/>
        <v/>
      </c>
      <c r="I6021" s="69" t="str">
        <f t="shared" si="941"/>
        <v/>
      </c>
      <c r="J6021" s="70" t="str">
        <f t="shared" si="942"/>
        <v/>
      </c>
      <c r="W6021" s="75" t="e">
        <f t="shared" si="946"/>
        <v>#N/A</v>
      </c>
      <c r="X6021" s="75" t="e">
        <f t="shared" ref="X6021:X6084" si="949">IF(ISBLANK(D6021)=FALSE,X6020+1/$M$6,NA())</f>
        <v>#N/A</v>
      </c>
      <c r="Y6021" s="75" t="e">
        <f t="shared" si="947"/>
        <v>#N/A</v>
      </c>
    </row>
    <row r="6022" spans="2:25" ht="12.75" x14ac:dyDescent="0.2">
      <c r="B6022" s="72" t="str">
        <f t="shared" si="943"/>
        <v/>
      </c>
      <c r="C6022" s="58"/>
      <c r="D6022" s="67"/>
      <c r="E6022" s="71" t="str">
        <f t="shared" si="944"/>
        <v/>
      </c>
      <c r="F6022" s="71" t="str">
        <f t="shared" si="940"/>
        <v/>
      </c>
      <c r="G6022" s="72" t="str">
        <f t="shared" si="948"/>
        <v/>
      </c>
      <c r="H6022" s="68" t="str">
        <f t="shared" si="945"/>
        <v/>
      </c>
      <c r="I6022" s="69" t="str">
        <f t="shared" si="941"/>
        <v/>
      </c>
      <c r="J6022" s="70" t="str">
        <f t="shared" si="942"/>
        <v/>
      </c>
      <c r="W6022" s="75" t="e">
        <f t="shared" si="946"/>
        <v>#N/A</v>
      </c>
      <c r="X6022" s="75" t="e">
        <f t="shared" si="949"/>
        <v>#N/A</v>
      </c>
      <c r="Y6022" s="75" t="e">
        <f t="shared" si="947"/>
        <v>#N/A</v>
      </c>
    </row>
    <row r="6023" spans="2:25" ht="12.75" x14ac:dyDescent="0.2">
      <c r="B6023" s="72" t="str">
        <f t="shared" si="943"/>
        <v/>
      </c>
      <c r="C6023" s="58"/>
      <c r="D6023" s="67"/>
      <c r="E6023" s="71" t="str">
        <f t="shared" si="944"/>
        <v/>
      </c>
      <c r="F6023" s="71" t="str">
        <f t="shared" si="940"/>
        <v/>
      </c>
      <c r="G6023" s="72" t="str">
        <f t="shared" si="948"/>
        <v/>
      </c>
      <c r="H6023" s="68" t="str">
        <f t="shared" si="945"/>
        <v/>
      </c>
      <c r="I6023" s="69" t="str">
        <f t="shared" si="941"/>
        <v/>
      </c>
      <c r="J6023" s="70" t="str">
        <f t="shared" si="942"/>
        <v/>
      </c>
      <c r="W6023" s="75" t="e">
        <f t="shared" si="946"/>
        <v>#N/A</v>
      </c>
      <c r="X6023" s="75" t="e">
        <f t="shared" si="949"/>
        <v>#N/A</v>
      </c>
      <c r="Y6023" s="75" t="e">
        <f t="shared" si="947"/>
        <v>#N/A</v>
      </c>
    </row>
    <row r="6024" spans="2:25" ht="12.75" x14ac:dyDescent="0.2">
      <c r="B6024" s="72" t="str">
        <f t="shared" si="943"/>
        <v/>
      </c>
      <c r="C6024" s="58"/>
      <c r="D6024" s="67"/>
      <c r="E6024" s="71" t="str">
        <f t="shared" si="944"/>
        <v/>
      </c>
      <c r="F6024" s="71" t="str">
        <f t="shared" si="940"/>
        <v/>
      </c>
      <c r="G6024" s="72" t="str">
        <f t="shared" si="948"/>
        <v/>
      </c>
      <c r="H6024" s="68" t="str">
        <f t="shared" si="945"/>
        <v/>
      </c>
      <c r="I6024" s="69" t="str">
        <f t="shared" si="941"/>
        <v/>
      </c>
      <c r="J6024" s="70" t="str">
        <f t="shared" si="942"/>
        <v/>
      </c>
      <c r="W6024" s="75" t="e">
        <f t="shared" si="946"/>
        <v>#N/A</v>
      </c>
      <c r="X6024" s="75" t="e">
        <f t="shared" si="949"/>
        <v>#N/A</v>
      </c>
      <c r="Y6024" s="75" t="e">
        <f t="shared" si="947"/>
        <v>#N/A</v>
      </c>
    </row>
    <row r="6025" spans="2:25" ht="12.75" x14ac:dyDescent="0.2">
      <c r="B6025" s="72" t="str">
        <f t="shared" si="943"/>
        <v/>
      </c>
      <c r="C6025" s="58"/>
      <c r="D6025" s="67"/>
      <c r="E6025" s="71" t="str">
        <f t="shared" si="944"/>
        <v/>
      </c>
      <c r="F6025" s="71" t="str">
        <f t="shared" si="940"/>
        <v/>
      </c>
      <c r="G6025" s="72" t="str">
        <f t="shared" si="948"/>
        <v/>
      </c>
      <c r="H6025" s="68" t="str">
        <f t="shared" si="945"/>
        <v/>
      </c>
      <c r="I6025" s="69" t="str">
        <f t="shared" si="941"/>
        <v/>
      </c>
      <c r="J6025" s="70" t="str">
        <f t="shared" si="942"/>
        <v/>
      </c>
      <c r="W6025" s="75" t="e">
        <f t="shared" si="946"/>
        <v>#N/A</v>
      </c>
      <c r="X6025" s="75" t="e">
        <f t="shared" si="949"/>
        <v>#N/A</v>
      </c>
      <c r="Y6025" s="75" t="e">
        <f t="shared" si="947"/>
        <v>#N/A</v>
      </c>
    </row>
    <row r="6026" spans="2:25" ht="12.75" x14ac:dyDescent="0.2">
      <c r="B6026" s="72" t="str">
        <f t="shared" si="943"/>
        <v/>
      </c>
      <c r="C6026" s="58"/>
      <c r="D6026" s="67"/>
      <c r="E6026" s="71" t="str">
        <f t="shared" si="944"/>
        <v/>
      </c>
      <c r="F6026" s="71" t="str">
        <f t="shared" si="940"/>
        <v/>
      </c>
      <c r="G6026" s="72" t="str">
        <f t="shared" si="948"/>
        <v/>
      </c>
      <c r="H6026" s="68" t="str">
        <f t="shared" si="945"/>
        <v/>
      </c>
      <c r="I6026" s="69" t="str">
        <f t="shared" si="941"/>
        <v/>
      </c>
      <c r="J6026" s="70" t="str">
        <f t="shared" si="942"/>
        <v/>
      </c>
      <c r="W6026" s="75" t="e">
        <f t="shared" si="946"/>
        <v>#N/A</v>
      </c>
      <c r="X6026" s="75" t="e">
        <f t="shared" si="949"/>
        <v>#N/A</v>
      </c>
      <c r="Y6026" s="75" t="e">
        <f t="shared" si="947"/>
        <v>#N/A</v>
      </c>
    </row>
    <row r="6027" spans="2:25" ht="12.75" x14ac:dyDescent="0.2">
      <c r="B6027" s="72" t="str">
        <f t="shared" si="943"/>
        <v/>
      </c>
      <c r="C6027" s="58"/>
      <c r="D6027" s="67"/>
      <c r="E6027" s="71" t="str">
        <f t="shared" si="944"/>
        <v/>
      </c>
      <c r="F6027" s="71" t="str">
        <f t="shared" si="940"/>
        <v/>
      </c>
      <c r="G6027" s="72" t="str">
        <f t="shared" si="948"/>
        <v/>
      </c>
      <c r="H6027" s="68" t="str">
        <f t="shared" si="945"/>
        <v/>
      </c>
      <c r="I6027" s="69" t="str">
        <f t="shared" si="941"/>
        <v/>
      </c>
      <c r="J6027" s="70" t="str">
        <f t="shared" si="942"/>
        <v/>
      </c>
      <c r="W6027" s="75" t="e">
        <f t="shared" si="946"/>
        <v>#N/A</v>
      </c>
      <c r="X6027" s="75" t="e">
        <f t="shared" si="949"/>
        <v>#N/A</v>
      </c>
      <c r="Y6027" s="75" t="e">
        <f t="shared" si="947"/>
        <v>#N/A</v>
      </c>
    </row>
    <row r="6028" spans="2:25" ht="12.75" x14ac:dyDescent="0.2">
      <c r="B6028" s="72" t="str">
        <f t="shared" si="943"/>
        <v/>
      </c>
      <c r="C6028" s="58"/>
      <c r="D6028" s="67"/>
      <c r="E6028" s="71" t="str">
        <f t="shared" si="944"/>
        <v/>
      </c>
      <c r="F6028" s="71" t="str">
        <f t="shared" si="940"/>
        <v/>
      </c>
      <c r="G6028" s="72" t="str">
        <f t="shared" si="948"/>
        <v/>
      </c>
      <c r="H6028" s="68" t="str">
        <f t="shared" si="945"/>
        <v/>
      </c>
      <c r="I6028" s="69" t="str">
        <f t="shared" si="941"/>
        <v/>
      </c>
      <c r="J6028" s="70" t="str">
        <f t="shared" si="942"/>
        <v/>
      </c>
      <c r="W6028" s="75" t="e">
        <f t="shared" si="946"/>
        <v>#N/A</v>
      </c>
      <c r="X6028" s="75" t="e">
        <f t="shared" si="949"/>
        <v>#N/A</v>
      </c>
      <c r="Y6028" s="75" t="e">
        <f t="shared" si="947"/>
        <v>#N/A</v>
      </c>
    </row>
    <row r="6029" spans="2:25" ht="12.75" x14ac:dyDescent="0.2">
      <c r="B6029" s="72" t="str">
        <f t="shared" si="943"/>
        <v/>
      </c>
      <c r="C6029" s="58"/>
      <c r="D6029" s="67"/>
      <c r="E6029" s="71" t="str">
        <f t="shared" si="944"/>
        <v/>
      </c>
      <c r="F6029" s="71" t="str">
        <f t="shared" si="940"/>
        <v/>
      </c>
      <c r="G6029" s="72" t="str">
        <f t="shared" si="948"/>
        <v/>
      </c>
      <c r="H6029" s="68" t="str">
        <f t="shared" si="945"/>
        <v/>
      </c>
      <c r="I6029" s="69" t="str">
        <f t="shared" si="941"/>
        <v/>
      </c>
      <c r="J6029" s="70" t="str">
        <f t="shared" si="942"/>
        <v/>
      </c>
      <c r="W6029" s="75" t="e">
        <f t="shared" si="946"/>
        <v>#N/A</v>
      </c>
      <c r="X6029" s="75" t="e">
        <f t="shared" si="949"/>
        <v>#N/A</v>
      </c>
      <c r="Y6029" s="75" t="e">
        <f t="shared" si="947"/>
        <v>#N/A</v>
      </c>
    </row>
    <row r="6030" spans="2:25" ht="12.75" x14ac:dyDescent="0.2">
      <c r="B6030" s="72" t="str">
        <f t="shared" si="943"/>
        <v/>
      </c>
      <c r="C6030" s="58"/>
      <c r="D6030" s="67"/>
      <c r="E6030" s="71" t="str">
        <f t="shared" si="944"/>
        <v/>
      </c>
      <c r="F6030" s="71" t="str">
        <f t="shared" ref="F6030:F6093" si="950">IF(D6030,STANDARDIZE(E6030,$M$11,$M$12),"")</f>
        <v/>
      </c>
      <c r="G6030" s="72" t="str">
        <f t="shared" si="948"/>
        <v/>
      </c>
      <c r="H6030" s="68" t="str">
        <f t="shared" si="945"/>
        <v/>
      </c>
      <c r="I6030" s="69" t="str">
        <f t="shared" si="941"/>
        <v/>
      </c>
      <c r="J6030" s="70" t="str">
        <f t="shared" si="942"/>
        <v/>
      </c>
      <c r="W6030" s="75" t="e">
        <f t="shared" si="946"/>
        <v>#N/A</v>
      </c>
      <c r="X6030" s="75" t="e">
        <f t="shared" si="949"/>
        <v>#N/A</v>
      </c>
      <c r="Y6030" s="75" t="e">
        <f t="shared" si="947"/>
        <v>#N/A</v>
      </c>
    </row>
    <row r="6031" spans="2:25" ht="12.75" x14ac:dyDescent="0.2">
      <c r="B6031" s="72" t="str">
        <f t="shared" si="943"/>
        <v/>
      </c>
      <c r="C6031" s="58"/>
      <c r="D6031" s="67"/>
      <c r="E6031" s="71" t="str">
        <f t="shared" si="944"/>
        <v/>
      </c>
      <c r="F6031" s="71" t="str">
        <f t="shared" si="950"/>
        <v/>
      </c>
      <c r="G6031" s="72" t="str">
        <f t="shared" si="948"/>
        <v/>
      </c>
      <c r="H6031" s="68" t="str">
        <f t="shared" si="945"/>
        <v/>
      </c>
      <c r="I6031" s="69" t="str">
        <f t="shared" si="941"/>
        <v/>
      </c>
      <c r="J6031" s="70" t="str">
        <f t="shared" si="942"/>
        <v/>
      </c>
      <c r="W6031" s="75" t="e">
        <f t="shared" si="946"/>
        <v>#N/A</v>
      </c>
      <c r="X6031" s="75" t="e">
        <f t="shared" si="949"/>
        <v>#N/A</v>
      </c>
      <c r="Y6031" s="75" t="e">
        <f t="shared" si="947"/>
        <v>#N/A</v>
      </c>
    </row>
    <row r="6032" spans="2:25" ht="12.75" x14ac:dyDescent="0.2">
      <c r="B6032" s="72" t="str">
        <f t="shared" si="943"/>
        <v/>
      </c>
      <c r="C6032" s="58"/>
      <c r="D6032" s="67"/>
      <c r="E6032" s="71" t="str">
        <f t="shared" si="944"/>
        <v/>
      </c>
      <c r="F6032" s="71" t="str">
        <f t="shared" si="950"/>
        <v/>
      </c>
      <c r="G6032" s="72" t="str">
        <f t="shared" si="948"/>
        <v/>
      </c>
      <c r="H6032" s="68" t="str">
        <f t="shared" si="945"/>
        <v/>
      </c>
      <c r="I6032" s="69" t="str">
        <f t="shared" si="941"/>
        <v/>
      </c>
      <c r="J6032" s="70" t="str">
        <f t="shared" si="942"/>
        <v/>
      </c>
      <c r="W6032" s="75" t="e">
        <f t="shared" si="946"/>
        <v>#N/A</v>
      </c>
      <c r="X6032" s="75" t="e">
        <f t="shared" si="949"/>
        <v>#N/A</v>
      </c>
      <c r="Y6032" s="75" t="e">
        <f t="shared" si="947"/>
        <v>#N/A</v>
      </c>
    </row>
    <row r="6033" spans="2:25" ht="12.75" x14ac:dyDescent="0.2">
      <c r="B6033" s="72" t="str">
        <f t="shared" si="943"/>
        <v/>
      </c>
      <c r="C6033" s="58"/>
      <c r="D6033" s="67"/>
      <c r="E6033" s="71" t="str">
        <f t="shared" si="944"/>
        <v/>
      </c>
      <c r="F6033" s="71" t="str">
        <f t="shared" si="950"/>
        <v/>
      </c>
      <c r="G6033" s="72" t="str">
        <f t="shared" si="948"/>
        <v/>
      </c>
      <c r="H6033" s="68" t="str">
        <f t="shared" si="945"/>
        <v/>
      </c>
      <c r="I6033" s="69" t="str">
        <f t="shared" si="941"/>
        <v/>
      </c>
      <c r="J6033" s="70" t="str">
        <f t="shared" si="942"/>
        <v/>
      </c>
      <c r="W6033" s="75" t="e">
        <f t="shared" si="946"/>
        <v>#N/A</v>
      </c>
      <c r="X6033" s="75" t="e">
        <f t="shared" si="949"/>
        <v>#N/A</v>
      </c>
      <c r="Y6033" s="75" t="e">
        <f t="shared" si="947"/>
        <v>#N/A</v>
      </c>
    </row>
    <row r="6034" spans="2:25" ht="12.75" x14ac:dyDescent="0.2">
      <c r="B6034" s="72" t="str">
        <f t="shared" si="943"/>
        <v/>
      </c>
      <c r="C6034" s="58"/>
      <c r="D6034" s="67"/>
      <c r="E6034" s="71" t="str">
        <f t="shared" si="944"/>
        <v/>
      </c>
      <c r="F6034" s="71" t="str">
        <f t="shared" si="950"/>
        <v/>
      </c>
      <c r="G6034" s="72" t="str">
        <f t="shared" si="948"/>
        <v/>
      </c>
      <c r="H6034" s="68" t="str">
        <f t="shared" si="945"/>
        <v/>
      </c>
      <c r="I6034" s="69" t="str">
        <f t="shared" si="941"/>
        <v/>
      </c>
      <c r="J6034" s="70" t="str">
        <f t="shared" si="942"/>
        <v/>
      </c>
      <c r="W6034" s="75" t="e">
        <f t="shared" si="946"/>
        <v>#N/A</v>
      </c>
      <c r="X6034" s="75" t="e">
        <f t="shared" si="949"/>
        <v>#N/A</v>
      </c>
      <c r="Y6034" s="75" t="e">
        <f t="shared" si="947"/>
        <v>#N/A</v>
      </c>
    </row>
    <row r="6035" spans="2:25" ht="12.75" x14ac:dyDescent="0.2">
      <c r="B6035" s="72" t="str">
        <f t="shared" si="943"/>
        <v/>
      </c>
      <c r="C6035" s="58"/>
      <c r="D6035" s="67"/>
      <c r="E6035" s="71" t="str">
        <f t="shared" si="944"/>
        <v/>
      </c>
      <c r="F6035" s="71" t="str">
        <f t="shared" si="950"/>
        <v/>
      </c>
      <c r="G6035" s="72" t="str">
        <f t="shared" si="948"/>
        <v/>
      </c>
      <c r="H6035" s="68" t="str">
        <f t="shared" si="945"/>
        <v/>
      </c>
      <c r="I6035" s="69" t="str">
        <f t="shared" si="941"/>
        <v/>
      </c>
      <c r="J6035" s="70" t="str">
        <f t="shared" si="942"/>
        <v/>
      </c>
      <c r="W6035" s="75" t="e">
        <f t="shared" si="946"/>
        <v>#N/A</v>
      </c>
      <c r="X6035" s="75" t="e">
        <f t="shared" si="949"/>
        <v>#N/A</v>
      </c>
      <c r="Y6035" s="75" t="e">
        <f t="shared" si="947"/>
        <v>#N/A</v>
      </c>
    </row>
    <row r="6036" spans="2:25" ht="12.75" x14ac:dyDescent="0.2">
      <c r="B6036" s="72" t="str">
        <f t="shared" si="943"/>
        <v/>
      </c>
      <c r="C6036" s="58"/>
      <c r="D6036" s="67"/>
      <c r="E6036" s="71" t="str">
        <f t="shared" si="944"/>
        <v/>
      </c>
      <c r="F6036" s="71" t="str">
        <f t="shared" si="950"/>
        <v/>
      </c>
      <c r="G6036" s="72" t="str">
        <f t="shared" si="948"/>
        <v/>
      </c>
      <c r="H6036" s="68" t="str">
        <f t="shared" si="945"/>
        <v/>
      </c>
      <c r="I6036" s="69" t="str">
        <f t="shared" si="941"/>
        <v/>
      </c>
      <c r="J6036" s="70" t="str">
        <f t="shared" si="942"/>
        <v/>
      </c>
      <c r="W6036" s="75" t="e">
        <f t="shared" si="946"/>
        <v>#N/A</v>
      </c>
      <c r="X6036" s="75" t="e">
        <f t="shared" si="949"/>
        <v>#N/A</v>
      </c>
      <c r="Y6036" s="75" t="e">
        <f t="shared" si="947"/>
        <v>#N/A</v>
      </c>
    </row>
    <row r="6037" spans="2:25" ht="12.75" x14ac:dyDescent="0.2">
      <c r="B6037" s="72" t="str">
        <f t="shared" si="943"/>
        <v/>
      </c>
      <c r="C6037" s="58"/>
      <c r="D6037" s="67"/>
      <c r="E6037" s="71" t="str">
        <f t="shared" si="944"/>
        <v/>
      </c>
      <c r="F6037" s="71" t="str">
        <f t="shared" si="950"/>
        <v/>
      </c>
      <c r="G6037" s="72" t="str">
        <f t="shared" si="948"/>
        <v/>
      </c>
      <c r="H6037" s="68" t="str">
        <f t="shared" si="945"/>
        <v/>
      </c>
      <c r="I6037" s="69" t="str">
        <f t="shared" si="941"/>
        <v/>
      </c>
      <c r="J6037" s="70" t="str">
        <f t="shared" si="942"/>
        <v/>
      </c>
      <c r="W6037" s="75" t="e">
        <f t="shared" si="946"/>
        <v>#N/A</v>
      </c>
      <c r="X6037" s="75" t="e">
        <f t="shared" si="949"/>
        <v>#N/A</v>
      </c>
      <c r="Y6037" s="75" t="e">
        <f t="shared" si="947"/>
        <v>#N/A</v>
      </c>
    </row>
    <row r="6038" spans="2:25" ht="12.75" x14ac:dyDescent="0.2">
      <c r="B6038" s="72" t="str">
        <f t="shared" si="943"/>
        <v/>
      </c>
      <c r="C6038" s="58"/>
      <c r="D6038" s="67"/>
      <c r="E6038" s="71" t="str">
        <f t="shared" si="944"/>
        <v/>
      </c>
      <c r="F6038" s="71" t="str">
        <f t="shared" si="950"/>
        <v/>
      </c>
      <c r="G6038" s="72" t="str">
        <f t="shared" si="948"/>
        <v/>
      </c>
      <c r="H6038" s="68" t="str">
        <f t="shared" si="945"/>
        <v/>
      </c>
      <c r="I6038" s="69" t="str">
        <f t="shared" si="941"/>
        <v/>
      </c>
      <c r="J6038" s="70" t="str">
        <f t="shared" si="942"/>
        <v/>
      </c>
      <c r="W6038" s="75" t="e">
        <f t="shared" si="946"/>
        <v>#N/A</v>
      </c>
      <c r="X6038" s="75" t="e">
        <f t="shared" si="949"/>
        <v>#N/A</v>
      </c>
      <c r="Y6038" s="75" t="e">
        <f t="shared" si="947"/>
        <v>#N/A</v>
      </c>
    </row>
    <row r="6039" spans="2:25" ht="12.75" x14ac:dyDescent="0.2">
      <c r="B6039" s="72" t="str">
        <f t="shared" si="943"/>
        <v/>
      </c>
      <c r="C6039" s="58"/>
      <c r="D6039" s="67"/>
      <c r="E6039" s="71" t="str">
        <f t="shared" si="944"/>
        <v/>
      </c>
      <c r="F6039" s="71" t="str">
        <f t="shared" si="950"/>
        <v/>
      </c>
      <c r="G6039" s="72" t="str">
        <f t="shared" si="948"/>
        <v/>
      </c>
      <c r="H6039" s="68" t="str">
        <f t="shared" si="945"/>
        <v/>
      </c>
      <c r="I6039" s="69" t="str">
        <f t="shared" si="941"/>
        <v/>
      </c>
      <c r="J6039" s="70" t="str">
        <f t="shared" si="942"/>
        <v/>
      </c>
      <c r="W6039" s="75" t="e">
        <f t="shared" si="946"/>
        <v>#N/A</v>
      </c>
      <c r="X6039" s="75" t="e">
        <f t="shared" si="949"/>
        <v>#N/A</v>
      </c>
      <c r="Y6039" s="75" t="e">
        <f t="shared" si="947"/>
        <v>#N/A</v>
      </c>
    </row>
    <row r="6040" spans="2:25" ht="12.75" x14ac:dyDescent="0.2">
      <c r="B6040" s="72" t="str">
        <f t="shared" si="943"/>
        <v/>
      </c>
      <c r="C6040" s="58"/>
      <c r="D6040" s="67"/>
      <c r="E6040" s="71" t="str">
        <f t="shared" si="944"/>
        <v/>
      </c>
      <c r="F6040" s="71" t="str">
        <f t="shared" si="950"/>
        <v/>
      </c>
      <c r="G6040" s="72" t="str">
        <f t="shared" si="948"/>
        <v/>
      </c>
      <c r="H6040" s="68" t="str">
        <f t="shared" si="945"/>
        <v/>
      </c>
      <c r="I6040" s="69" t="str">
        <f t="shared" si="941"/>
        <v/>
      </c>
      <c r="J6040" s="70" t="str">
        <f t="shared" si="942"/>
        <v/>
      </c>
      <c r="W6040" s="75" t="e">
        <f t="shared" si="946"/>
        <v>#N/A</v>
      </c>
      <c r="X6040" s="75" t="e">
        <f t="shared" si="949"/>
        <v>#N/A</v>
      </c>
      <c r="Y6040" s="75" t="e">
        <f t="shared" si="947"/>
        <v>#N/A</v>
      </c>
    </row>
    <row r="6041" spans="2:25" ht="12.75" x14ac:dyDescent="0.2">
      <c r="B6041" s="72" t="str">
        <f t="shared" si="943"/>
        <v/>
      </c>
      <c r="C6041" s="58"/>
      <c r="D6041" s="67"/>
      <c r="E6041" s="71" t="str">
        <f t="shared" si="944"/>
        <v/>
      </c>
      <c r="F6041" s="71" t="str">
        <f t="shared" si="950"/>
        <v/>
      </c>
      <c r="G6041" s="72" t="str">
        <f t="shared" si="948"/>
        <v/>
      </c>
      <c r="H6041" s="68" t="str">
        <f t="shared" si="945"/>
        <v/>
      </c>
      <c r="I6041" s="69" t="str">
        <f t="shared" si="941"/>
        <v/>
      </c>
      <c r="J6041" s="70" t="str">
        <f t="shared" si="942"/>
        <v/>
      </c>
      <c r="W6041" s="75" t="e">
        <f t="shared" si="946"/>
        <v>#N/A</v>
      </c>
      <c r="X6041" s="75" t="e">
        <f t="shared" si="949"/>
        <v>#N/A</v>
      </c>
      <c r="Y6041" s="75" t="e">
        <f t="shared" si="947"/>
        <v>#N/A</v>
      </c>
    </row>
    <row r="6042" spans="2:25" ht="12.75" x14ac:dyDescent="0.2">
      <c r="B6042" s="72" t="str">
        <f t="shared" si="943"/>
        <v/>
      </c>
      <c r="C6042" s="58"/>
      <c r="D6042" s="67"/>
      <c r="E6042" s="71" t="str">
        <f t="shared" si="944"/>
        <v/>
      </c>
      <c r="F6042" s="71" t="str">
        <f t="shared" si="950"/>
        <v/>
      </c>
      <c r="G6042" s="72" t="str">
        <f t="shared" si="948"/>
        <v/>
      </c>
      <c r="H6042" s="68" t="str">
        <f t="shared" si="945"/>
        <v/>
      </c>
      <c r="I6042" s="69" t="str">
        <f t="shared" si="941"/>
        <v/>
      </c>
      <c r="J6042" s="70" t="str">
        <f t="shared" si="942"/>
        <v/>
      </c>
      <c r="W6042" s="75" t="e">
        <f t="shared" si="946"/>
        <v>#N/A</v>
      </c>
      <c r="X6042" s="75" t="e">
        <f t="shared" si="949"/>
        <v>#N/A</v>
      </c>
      <c r="Y6042" s="75" t="e">
        <f t="shared" si="947"/>
        <v>#N/A</v>
      </c>
    </row>
    <row r="6043" spans="2:25" ht="12.75" x14ac:dyDescent="0.2">
      <c r="B6043" s="72" t="str">
        <f t="shared" si="943"/>
        <v/>
      </c>
      <c r="C6043" s="58"/>
      <c r="D6043" s="67"/>
      <c r="E6043" s="71" t="str">
        <f t="shared" si="944"/>
        <v/>
      </c>
      <c r="F6043" s="71" t="str">
        <f t="shared" si="950"/>
        <v/>
      </c>
      <c r="G6043" s="72" t="str">
        <f t="shared" si="948"/>
        <v/>
      </c>
      <c r="H6043" s="68" t="str">
        <f t="shared" si="945"/>
        <v/>
      </c>
      <c r="I6043" s="69" t="str">
        <f t="shared" si="941"/>
        <v/>
      </c>
      <c r="J6043" s="70" t="str">
        <f t="shared" si="942"/>
        <v/>
      </c>
      <c r="W6043" s="75" t="e">
        <f t="shared" si="946"/>
        <v>#N/A</v>
      </c>
      <c r="X6043" s="75" t="e">
        <f t="shared" si="949"/>
        <v>#N/A</v>
      </c>
      <c r="Y6043" s="75" t="e">
        <f t="shared" si="947"/>
        <v>#N/A</v>
      </c>
    </row>
    <row r="6044" spans="2:25" ht="12.75" x14ac:dyDescent="0.2">
      <c r="B6044" s="72" t="str">
        <f t="shared" si="943"/>
        <v/>
      </c>
      <c r="C6044" s="58"/>
      <c r="D6044" s="67"/>
      <c r="E6044" s="71" t="str">
        <f t="shared" si="944"/>
        <v/>
      </c>
      <c r="F6044" s="71" t="str">
        <f t="shared" si="950"/>
        <v/>
      </c>
      <c r="G6044" s="72" t="str">
        <f t="shared" si="948"/>
        <v/>
      </c>
      <c r="H6044" s="68" t="str">
        <f t="shared" si="945"/>
        <v/>
      </c>
      <c r="I6044" s="69" t="str">
        <f t="shared" si="941"/>
        <v/>
      </c>
      <c r="J6044" s="70" t="str">
        <f t="shared" si="942"/>
        <v/>
      </c>
      <c r="W6044" s="75" t="e">
        <f t="shared" si="946"/>
        <v>#N/A</v>
      </c>
      <c r="X6044" s="75" t="e">
        <f t="shared" si="949"/>
        <v>#N/A</v>
      </c>
      <c r="Y6044" s="75" t="e">
        <f t="shared" si="947"/>
        <v>#N/A</v>
      </c>
    </row>
    <row r="6045" spans="2:25" ht="12.75" x14ac:dyDescent="0.2">
      <c r="B6045" s="72" t="str">
        <f t="shared" si="943"/>
        <v/>
      </c>
      <c r="C6045" s="58"/>
      <c r="D6045" s="67"/>
      <c r="E6045" s="71" t="str">
        <f t="shared" si="944"/>
        <v/>
      </c>
      <c r="F6045" s="71" t="str">
        <f t="shared" si="950"/>
        <v/>
      </c>
      <c r="G6045" s="72" t="str">
        <f t="shared" si="948"/>
        <v/>
      </c>
      <c r="H6045" s="68" t="str">
        <f t="shared" si="945"/>
        <v/>
      </c>
      <c r="I6045" s="69" t="str">
        <f t="shared" si="941"/>
        <v/>
      </c>
      <c r="J6045" s="70" t="str">
        <f t="shared" si="942"/>
        <v/>
      </c>
      <c r="W6045" s="75" t="e">
        <f t="shared" si="946"/>
        <v>#N/A</v>
      </c>
      <c r="X6045" s="75" t="e">
        <f t="shared" si="949"/>
        <v>#N/A</v>
      </c>
      <c r="Y6045" s="75" t="e">
        <f t="shared" si="947"/>
        <v>#N/A</v>
      </c>
    </row>
    <row r="6046" spans="2:25" ht="12.75" x14ac:dyDescent="0.2">
      <c r="B6046" s="72" t="str">
        <f t="shared" si="943"/>
        <v/>
      </c>
      <c r="C6046" s="58"/>
      <c r="D6046" s="67"/>
      <c r="E6046" s="71" t="str">
        <f t="shared" si="944"/>
        <v/>
      </c>
      <c r="F6046" s="71" t="str">
        <f t="shared" si="950"/>
        <v/>
      </c>
      <c r="G6046" s="72" t="str">
        <f t="shared" si="948"/>
        <v/>
      </c>
      <c r="H6046" s="68" t="str">
        <f t="shared" si="945"/>
        <v/>
      </c>
      <c r="I6046" s="69" t="str">
        <f t="shared" si="941"/>
        <v/>
      </c>
      <c r="J6046" s="70" t="str">
        <f t="shared" si="942"/>
        <v/>
      </c>
      <c r="W6046" s="75" t="e">
        <f t="shared" si="946"/>
        <v>#N/A</v>
      </c>
      <c r="X6046" s="75" t="e">
        <f t="shared" si="949"/>
        <v>#N/A</v>
      </c>
      <c r="Y6046" s="75" t="e">
        <f t="shared" si="947"/>
        <v>#N/A</v>
      </c>
    </row>
    <row r="6047" spans="2:25" ht="12.75" x14ac:dyDescent="0.2">
      <c r="B6047" s="72" t="str">
        <f t="shared" si="943"/>
        <v/>
      </c>
      <c r="C6047" s="58"/>
      <c r="D6047" s="67"/>
      <c r="E6047" s="71" t="str">
        <f t="shared" si="944"/>
        <v/>
      </c>
      <c r="F6047" s="71" t="str">
        <f t="shared" si="950"/>
        <v/>
      </c>
      <c r="G6047" s="72" t="str">
        <f t="shared" si="948"/>
        <v/>
      </c>
      <c r="H6047" s="68" t="str">
        <f t="shared" si="945"/>
        <v/>
      </c>
      <c r="I6047" s="69" t="str">
        <f t="shared" si="941"/>
        <v/>
      </c>
      <c r="J6047" s="70" t="str">
        <f t="shared" si="942"/>
        <v/>
      </c>
      <c r="W6047" s="75" t="e">
        <f t="shared" si="946"/>
        <v>#N/A</v>
      </c>
      <c r="X6047" s="75" t="e">
        <f t="shared" si="949"/>
        <v>#N/A</v>
      </c>
      <c r="Y6047" s="75" t="e">
        <f t="shared" si="947"/>
        <v>#N/A</v>
      </c>
    </row>
    <row r="6048" spans="2:25" ht="12.75" x14ac:dyDescent="0.2">
      <c r="B6048" s="72" t="str">
        <f t="shared" si="943"/>
        <v/>
      </c>
      <c r="C6048" s="58"/>
      <c r="D6048" s="67"/>
      <c r="E6048" s="71" t="str">
        <f t="shared" si="944"/>
        <v/>
      </c>
      <c r="F6048" s="71" t="str">
        <f t="shared" si="950"/>
        <v/>
      </c>
      <c r="G6048" s="72" t="str">
        <f t="shared" si="948"/>
        <v/>
      </c>
      <c r="H6048" s="68" t="str">
        <f t="shared" si="945"/>
        <v/>
      </c>
      <c r="I6048" s="69" t="str">
        <f t="shared" si="941"/>
        <v/>
      </c>
      <c r="J6048" s="70" t="str">
        <f t="shared" si="942"/>
        <v/>
      </c>
      <c r="W6048" s="75" t="e">
        <f t="shared" si="946"/>
        <v>#N/A</v>
      </c>
      <c r="X6048" s="75" t="e">
        <f t="shared" si="949"/>
        <v>#N/A</v>
      </c>
      <c r="Y6048" s="75" t="e">
        <f t="shared" si="947"/>
        <v>#N/A</v>
      </c>
    </row>
    <row r="6049" spans="2:25" ht="12.75" x14ac:dyDescent="0.2">
      <c r="B6049" s="72" t="str">
        <f t="shared" si="943"/>
        <v/>
      </c>
      <c r="C6049" s="58"/>
      <c r="D6049" s="67"/>
      <c r="E6049" s="71" t="str">
        <f t="shared" si="944"/>
        <v/>
      </c>
      <c r="F6049" s="71" t="str">
        <f t="shared" si="950"/>
        <v/>
      </c>
      <c r="G6049" s="72" t="str">
        <f t="shared" si="948"/>
        <v/>
      </c>
      <c r="H6049" s="68" t="str">
        <f t="shared" si="945"/>
        <v/>
      </c>
      <c r="I6049" s="69" t="str">
        <f t="shared" si="941"/>
        <v/>
      </c>
      <c r="J6049" s="70" t="str">
        <f t="shared" si="942"/>
        <v/>
      </c>
      <c r="W6049" s="75" t="e">
        <f t="shared" si="946"/>
        <v>#N/A</v>
      </c>
      <c r="X6049" s="75" t="e">
        <f t="shared" si="949"/>
        <v>#N/A</v>
      </c>
      <c r="Y6049" s="75" t="e">
        <f t="shared" si="947"/>
        <v>#N/A</v>
      </c>
    </row>
    <row r="6050" spans="2:25" ht="12.75" x14ac:dyDescent="0.2">
      <c r="B6050" s="72" t="str">
        <f t="shared" si="943"/>
        <v/>
      </c>
      <c r="C6050" s="58"/>
      <c r="D6050" s="67"/>
      <c r="E6050" s="71" t="str">
        <f t="shared" si="944"/>
        <v/>
      </c>
      <c r="F6050" s="71" t="str">
        <f t="shared" si="950"/>
        <v/>
      </c>
      <c r="G6050" s="72" t="str">
        <f t="shared" si="948"/>
        <v/>
      </c>
      <c r="H6050" s="68" t="str">
        <f t="shared" si="945"/>
        <v/>
      </c>
      <c r="I6050" s="69" t="str">
        <f t="shared" si="941"/>
        <v/>
      </c>
      <c r="J6050" s="70" t="str">
        <f t="shared" si="942"/>
        <v/>
      </c>
      <c r="W6050" s="75" t="e">
        <f t="shared" si="946"/>
        <v>#N/A</v>
      </c>
      <c r="X6050" s="75" t="e">
        <f t="shared" si="949"/>
        <v>#N/A</v>
      </c>
      <c r="Y6050" s="75" t="e">
        <f t="shared" si="947"/>
        <v>#N/A</v>
      </c>
    </row>
    <row r="6051" spans="2:25" ht="12.75" x14ac:dyDescent="0.2">
      <c r="B6051" s="72" t="str">
        <f t="shared" si="943"/>
        <v/>
      </c>
      <c r="C6051" s="58"/>
      <c r="D6051" s="67"/>
      <c r="E6051" s="71" t="str">
        <f t="shared" si="944"/>
        <v/>
      </c>
      <c r="F6051" s="71" t="str">
        <f t="shared" si="950"/>
        <v/>
      </c>
      <c r="G6051" s="72" t="str">
        <f t="shared" si="948"/>
        <v/>
      </c>
      <c r="H6051" s="68" t="str">
        <f t="shared" si="945"/>
        <v/>
      </c>
      <c r="I6051" s="69" t="str">
        <f t="shared" si="941"/>
        <v/>
      </c>
      <c r="J6051" s="70" t="str">
        <f t="shared" si="942"/>
        <v/>
      </c>
      <c r="W6051" s="75" t="e">
        <f t="shared" si="946"/>
        <v>#N/A</v>
      </c>
      <c r="X6051" s="75" t="e">
        <f t="shared" si="949"/>
        <v>#N/A</v>
      </c>
      <c r="Y6051" s="75" t="e">
        <f t="shared" si="947"/>
        <v>#N/A</v>
      </c>
    </row>
    <row r="6052" spans="2:25" ht="12.75" x14ac:dyDescent="0.2">
      <c r="B6052" s="72" t="str">
        <f t="shared" si="943"/>
        <v/>
      </c>
      <c r="C6052" s="58"/>
      <c r="D6052" s="67"/>
      <c r="E6052" s="71" t="str">
        <f t="shared" si="944"/>
        <v/>
      </c>
      <c r="F6052" s="71" t="str">
        <f t="shared" si="950"/>
        <v/>
      </c>
      <c r="G6052" s="72" t="str">
        <f t="shared" si="948"/>
        <v/>
      </c>
      <c r="H6052" s="68" t="str">
        <f t="shared" si="945"/>
        <v/>
      </c>
      <c r="I6052" s="69" t="str">
        <f t="shared" si="941"/>
        <v/>
      </c>
      <c r="J6052" s="70" t="str">
        <f t="shared" si="942"/>
        <v/>
      </c>
      <c r="W6052" s="75" t="e">
        <f t="shared" si="946"/>
        <v>#N/A</v>
      </c>
      <c r="X6052" s="75" t="e">
        <f t="shared" si="949"/>
        <v>#N/A</v>
      </c>
      <c r="Y6052" s="75" t="e">
        <f t="shared" si="947"/>
        <v>#N/A</v>
      </c>
    </row>
    <row r="6053" spans="2:25" ht="12.75" x14ac:dyDescent="0.2">
      <c r="B6053" s="72" t="str">
        <f t="shared" si="943"/>
        <v/>
      </c>
      <c r="C6053" s="58"/>
      <c r="D6053" s="67"/>
      <c r="E6053" s="71" t="str">
        <f t="shared" si="944"/>
        <v/>
      </c>
      <c r="F6053" s="71" t="str">
        <f t="shared" si="950"/>
        <v/>
      </c>
      <c r="G6053" s="72" t="str">
        <f t="shared" si="948"/>
        <v/>
      </c>
      <c r="H6053" s="68" t="str">
        <f t="shared" si="945"/>
        <v/>
      </c>
      <c r="I6053" s="69" t="str">
        <f t="shared" si="941"/>
        <v/>
      </c>
      <c r="J6053" s="70" t="str">
        <f t="shared" si="942"/>
        <v/>
      </c>
      <c r="W6053" s="75" t="e">
        <f t="shared" si="946"/>
        <v>#N/A</v>
      </c>
      <c r="X6053" s="75" t="e">
        <f t="shared" si="949"/>
        <v>#N/A</v>
      </c>
      <c r="Y6053" s="75" t="e">
        <f t="shared" si="947"/>
        <v>#N/A</v>
      </c>
    </row>
    <row r="6054" spans="2:25" ht="12.75" x14ac:dyDescent="0.2">
      <c r="B6054" s="72" t="str">
        <f t="shared" si="943"/>
        <v/>
      </c>
      <c r="C6054" s="58"/>
      <c r="D6054" s="67"/>
      <c r="E6054" s="71" t="str">
        <f t="shared" si="944"/>
        <v/>
      </c>
      <c r="F6054" s="71" t="str">
        <f t="shared" si="950"/>
        <v/>
      </c>
      <c r="G6054" s="72" t="str">
        <f t="shared" si="948"/>
        <v/>
      </c>
      <c r="H6054" s="68" t="str">
        <f t="shared" si="945"/>
        <v/>
      </c>
      <c r="I6054" s="69" t="str">
        <f t="shared" si="941"/>
        <v/>
      </c>
      <c r="J6054" s="70" t="str">
        <f t="shared" si="942"/>
        <v/>
      </c>
      <c r="W6054" s="75" t="e">
        <f t="shared" si="946"/>
        <v>#N/A</v>
      </c>
      <c r="X6054" s="75" t="e">
        <f t="shared" si="949"/>
        <v>#N/A</v>
      </c>
      <c r="Y6054" s="75" t="e">
        <f t="shared" si="947"/>
        <v>#N/A</v>
      </c>
    </row>
    <row r="6055" spans="2:25" ht="12.75" x14ac:dyDescent="0.2">
      <c r="B6055" s="72" t="str">
        <f t="shared" si="943"/>
        <v/>
      </c>
      <c r="C6055" s="58"/>
      <c r="D6055" s="67"/>
      <c r="E6055" s="71" t="str">
        <f t="shared" si="944"/>
        <v/>
      </c>
      <c r="F6055" s="71" t="str">
        <f t="shared" si="950"/>
        <v/>
      </c>
      <c r="G6055" s="72" t="str">
        <f t="shared" si="948"/>
        <v/>
      </c>
      <c r="H6055" s="68" t="str">
        <f t="shared" si="945"/>
        <v/>
      </c>
      <c r="I6055" s="69" t="str">
        <f t="shared" si="941"/>
        <v/>
      </c>
      <c r="J6055" s="70" t="str">
        <f t="shared" si="942"/>
        <v/>
      </c>
      <c r="W6055" s="75" t="e">
        <f t="shared" si="946"/>
        <v>#N/A</v>
      </c>
      <c r="X6055" s="75" t="e">
        <f t="shared" si="949"/>
        <v>#N/A</v>
      </c>
      <c r="Y6055" s="75" t="e">
        <f t="shared" si="947"/>
        <v>#N/A</v>
      </c>
    </row>
    <row r="6056" spans="2:25" ht="12.75" x14ac:dyDescent="0.2">
      <c r="B6056" s="72" t="str">
        <f t="shared" si="943"/>
        <v/>
      </c>
      <c r="C6056" s="58"/>
      <c r="D6056" s="67"/>
      <c r="E6056" s="71" t="str">
        <f t="shared" si="944"/>
        <v/>
      </c>
      <c r="F6056" s="71" t="str">
        <f t="shared" si="950"/>
        <v/>
      </c>
      <c r="G6056" s="72" t="str">
        <f t="shared" si="948"/>
        <v/>
      </c>
      <c r="H6056" s="68" t="str">
        <f t="shared" si="945"/>
        <v/>
      </c>
      <c r="I6056" s="69" t="str">
        <f t="shared" si="941"/>
        <v/>
      </c>
      <c r="J6056" s="70" t="str">
        <f t="shared" si="942"/>
        <v/>
      </c>
      <c r="W6056" s="75" t="e">
        <f t="shared" si="946"/>
        <v>#N/A</v>
      </c>
      <c r="X6056" s="75" t="e">
        <f t="shared" si="949"/>
        <v>#N/A</v>
      </c>
      <c r="Y6056" s="75" t="e">
        <f t="shared" si="947"/>
        <v>#N/A</v>
      </c>
    </row>
    <row r="6057" spans="2:25" ht="12.75" x14ac:dyDescent="0.2">
      <c r="B6057" s="72" t="str">
        <f t="shared" si="943"/>
        <v/>
      </c>
      <c r="C6057" s="58"/>
      <c r="D6057" s="67"/>
      <c r="E6057" s="71" t="str">
        <f t="shared" si="944"/>
        <v/>
      </c>
      <c r="F6057" s="71" t="str">
        <f t="shared" si="950"/>
        <v/>
      </c>
      <c r="G6057" s="72" t="str">
        <f t="shared" si="948"/>
        <v/>
      </c>
      <c r="H6057" s="68" t="str">
        <f t="shared" si="945"/>
        <v/>
      </c>
      <c r="I6057" s="69" t="str">
        <f t="shared" si="941"/>
        <v/>
      </c>
      <c r="J6057" s="70" t="str">
        <f t="shared" si="942"/>
        <v/>
      </c>
      <c r="W6057" s="75" t="e">
        <f t="shared" si="946"/>
        <v>#N/A</v>
      </c>
      <c r="X6057" s="75" t="e">
        <f t="shared" si="949"/>
        <v>#N/A</v>
      </c>
      <c r="Y6057" s="75" t="e">
        <f t="shared" si="947"/>
        <v>#N/A</v>
      </c>
    </row>
    <row r="6058" spans="2:25" ht="12.75" x14ac:dyDescent="0.2">
      <c r="B6058" s="72" t="str">
        <f t="shared" si="943"/>
        <v/>
      </c>
      <c r="C6058" s="58"/>
      <c r="D6058" s="67"/>
      <c r="E6058" s="71" t="str">
        <f t="shared" si="944"/>
        <v/>
      </c>
      <c r="F6058" s="71" t="str">
        <f t="shared" si="950"/>
        <v/>
      </c>
      <c r="G6058" s="72" t="str">
        <f t="shared" si="948"/>
        <v/>
      </c>
      <c r="H6058" s="68" t="str">
        <f t="shared" si="945"/>
        <v/>
      </c>
      <c r="I6058" s="69" t="str">
        <f t="shared" si="941"/>
        <v/>
      </c>
      <c r="J6058" s="70" t="str">
        <f t="shared" si="942"/>
        <v/>
      </c>
      <c r="W6058" s="75" t="e">
        <f t="shared" si="946"/>
        <v>#N/A</v>
      </c>
      <c r="X6058" s="75" t="e">
        <f t="shared" si="949"/>
        <v>#N/A</v>
      </c>
      <c r="Y6058" s="75" t="e">
        <f t="shared" si="947"/>
        <v>#N/A</v>
      </c>
    </row>
    <row r="6059" spans="2:25" ht="12.75" x14ac:dyDescent="0.2">
      <c r="B6059" s="72" t="str">
        <f t="shared" si="943"/>
        <v/>
      </c>
      <c r="C6059" s="58"/>
      <c r="D6059" s="67"/>
      <c r="E6059" s="71" t="str">
        <f t="shared" si="944"/>
        <v/>
      </c>
      <c r="F6059" s="71" t="str">
        <f t="shared" si="950"/>
        <v/>
      </c>
      <c r="G6059" s="72" t="str">
        <f t="shared" si="948"/>
        <v/>
      </c>
      <c r="H6059" s="68" t="str">
        <f t="shared" si="945"/>
        <v/>
      </c>
      <c r="I6059" s="69" t="str">
        <f t="shared" si="941"/>
        <v/>
      </c>
      <c r="J6059" s="70" t="str">
        <f t="shared" si="942"/>
        <v/>
      </c>
      <c r="W6059" s="75" t="e">
        <f t="shared" si="946"/>
        <v>#N/A</v>
      </c>
      <c r="X6059" s="75" t="e">
        <f t="shared" si="949"/>
        <v>#N/A</v>
      </c>
      <c r="Y6059" s="75" t="e">
        <f t="shared" si="947"/>
        <v>#N/A</v>
      </c>
    </row>
    <row r="6060" spans="2:25" ht="12.75" x14ac:dyDescent="0.2">
      <c r="B6060" s="72" t="str">
        <f t="shared" si="943"/>
        <v/>
      </c>
      <c r="C6060" s="58"/>
      <c r="D6060" s="67"/>
      <c r="E6060" s="71" t="str">
        <f t="shared" si="944"/>
        <v/>
      </c>
      <c r="F6060" s="71" t="str">
        <f t="shared" si="950"/>
        <v/>
      </c>
      <c r="G6060" s="72" t="str">
        <f t="shared" si="948"/>
        <v/>
      </c>
      <c r="H6060" s="68" t="str">
        <f t="shared" si="945"/>
        <v/>
      </c>
      <c r="I6060" s="69" t="str">
        <f t="shared" si="941"/>
        <v/>
      </c>
      <c r="J6060" s="70" t="str">
        <f t="shared" si="942"/>
        <v/>
      </c>
      <c r="W6060" s="75" t="e">
        <f t="shared" si="946"/>
        <v>#N/A</v>
      </c>
      <c r="X6060" s="75" t="e">
        <f t="shared" si="949"/>
        <v>#N/A</v>
      </c>
      <c r="Y6060" s="75" t="e">
        <f t="shared" si="947"/>
        <v>#N/A</v>
      </c>
    </row>
    <row r="6061" spans="2:25" ht="12.75" x14ac:dyDescent="0.2">
      <c r="B6061" s="72" t="str">
        <f t="shared" si="943"/>
        <v/>
      </c>
      <c r="C6061" s="58"/>
      <c r="D6061" s="67"/>
      <c r="E6061" s="71" t="str">
        <f t="shared" si="944"/>
        <v/>
      </c>
      <c r="F6061" s="71" t="str">
        <f t="shared" si="950"/>
        <v/>
      </c>
      <c r="G6061" s="72" t="str">
        <f t="shared" si="948"/>
        <v/>
      </c>
      <c r="H6061" s="68" t="str">
        <f t="shared" si="945"/>
        <v/>
      </c>
      <c r="I6061" s="69" t="str">
        <f t="shared" si="941"/>
        <v/>
      </c>
      <c r="J6061" s="70" t="str">
        <f t="shared" si="942"/>
        <v/>
      </c>
      <c r="W6061" s="75" t="e">
        <f t="shared" si="946"/>
        <v>#N/A</v>
      </c>
      <c r="X6061" s="75" t="e">
        <f t="shared" si="949"/>
        <v>#N/A</v>
      </c>
      <c r="Y6061" s="75" t="e">
        <f t="shared" si="947"/>
        <v>#N/A</v>
      </c>
    </row>
    <row r="6062" spans="2:25" ht="12.75" x14ac:dyDescent="0.2">
      <c r="B6062" s="72" t="str">
        <f t="shared" si="943"/>
        <v/>
      </c>
      <c r="C6062" s="58"/>
      <c r="D6062" s="67"/>
      <c r="E6062" s="71" t="str">
        <f t="shared" si="944"/>
        <v/>
      </c>
      <c r="F6062" s="71" t="str">
        <f t="shared" si="950"/>
        <v/>
      </c>
      <c r="G6062" s="72" t="str">
        <f t="shared" si="948"/>
        <v/>
      </c>
      <c r="H6062" s="68" t="str">
        <f t="shared" si="945"/>
        <v/>
      </c>
      <c r="I6062" s="69" t="str">
        <f t="shared" si="941"/>
        <v/>
      </c>
      <c r="J6062" s="70" t="str">
        <f t="shared" si="942"/>
        <v/>
      </c>
      <c r="W6062" s="75" t="e">
        <f t="shared" si="946"/>
        <v>#N/A</v>
      </c>
      <c r="X6062" s="75" t="e">
        <f t="shared" si="949"/>
        <v>#N/A</v>
      </c>
      <c r="Y6062" s="75" t="e">
        <f t="shared" si="947"/>
        <v>#N/A</v>
      </c>
    </row>
    <row r="6063" spans="2:25" ht="12.75" x14ac:dyDescent="0.2">
      <c r="B6063" s="72" t="str">
        <f t="shared" si="943"/>
        <v/>
      </c>
      <c r="C6063" s="58"/>
      <c r="D6063" s="67"/>
      <c r="E6063" s="71" t="str">
        <f t="shared" si="944"/>
        <v/>
      </c>
      <c r="F6063" s="71" t="str">
        <f t="shared" si="950"/>
        <v/>
      </c>
      <c r="G6063" s="72" t="str">
        <f t="shared" si="948"/>
        <v/>
      </c>
      <c r="H6063" s="68" t="str">
        <f t="shared" si="945"/>
        <v/>
      </c>
      <c r="I6063" s="69" t="str">
        <f t="shared" si="941"/>
        <v/>
      </c>
      <c r="J6063" s="70" t="str">
        <f t="shared" si="942"/>
        <v/>
      </c>
      <c r="W6063" s="75" t="e">
        <f t="shared" si="946"/>
        <v>#N/A</v>
      </c>
      <c r="X6063" s="75" t="e">
        <f t="shared" si="949"/>
        <v>#N/A</v>
      </c>
      <c r="Y6063" s="75" t="e">
        <f t="shared" si="947"/>
        <v>#N/A</v>
      </c>
    </row>
    <row r="6064" spans="2:25" ht="12.75" x14ac:dyDescent="0.2">
      <c r="B6064" s="72" t="str">
        <f t="shared" si="943"/>
        <v/>
      </c>
      <c r="C6064" s="58"/>
      <c r="D6064" s="67"/>
      <c r="E6064" s="71" t="str">
        <f t="shared" si="944"/>
        <v/>
      </c>
      <c r="F6064" s="71" t="str">
        <f t="shared" si="950"/>
        <v/>
      </c>
      <c r="G6064" s="72" t="str">
        <f t="shared" si="948"/>
        <v/>
      </c>
      <c r="H6064" s="68" t="str">
        <f t="shared" si="945"/>
        <v/>
      </c>
      <c r="I6064" s="69" t="str">
        <f t="shared" si="941"/>
        <v/>
      </c>
      <c r="J6064" s="70" t="str">
        <f t="shared" si="942"/>
        <v/>
      </c>
      <c r="W6064" s="75" t="e">
        <f t="shared" si="946"/>
        <v>#N/A</v>
      </c>
      <c r="X6064" s="75" t="e">
        <f t="shared" si="949"/>
        <v>#N/A</v>
      </c>
      <c r="Y6064" s="75" t="e">
        <f t="shared" si="947"/>
        <v>#N/A</v>
      </c>
    </row>
    <row r="6065" spans="2:25" ht="12.75" x14ac:dyDescent="0.2">
      <c r="B6065" s="72" t="str">
        <f t="shared" si="943"/>
        <v/>
      </c>
      <c r="C6065" s="58"/>
      <c r="D6065" s="67"/>
      <c r="E6065" s="71" t="str">
        <f t="shared" si="944"/>
        <v/>
      </c>
      <c r="F6065" s="71" t="str">
        <f t="shared" si="950"/>
        <v/>
      </c>
      <c r="G6065" s="72" t="str">
        <f t="shared" si="948"/>
        <v/>
      </c>
      <c r="H6065" s="68" t="str">
        <f t="shared" si="945"/>
        <v/>
      </c>
      <c r="I6065" s="69" t="str">
        <f t="shared" si="941"/>
        <v/>
      </c>
      <c r="J6065" s="70" t="str">
        <f t="shared" si="942"/>
        <v/>
      </c>
      <c r="W6065" s="75" t="e">
        <f t="shared" si="946"/>
        <v>#N/A</v>
      </c>
      <c r="X6065" s="75" t="e">
        <f t="shared" si="949"/>
        <v>#N/A</v>
      </c>
      <c r="Y6065" s="75" t="e">
        <f t="shared" si="947"/>
        <v>#N/A</v>
      </c>
    </row>
    <row r="6066" spans="2:25" ht="12.75" x14ac:dyDescent="0.2">
      <c r="B6066" s="72" t="str">
        <f t="shared" si="943"/>
        <v/>
      </c>
      <c r="C6066" s="58"/>
      <c r="D6066" s="67"/>
      <c r="E6066" s="71" t="str">
        <f t="shared" si="944"/>
        <v/>
      </c>
      <c r="F6066" s="71" t="str">
        <f t="shared" si="950"/>
        <v/>
      </c>
      <c r="G6066" s="72" t="str">
        <f t="shared" si="948"/>
        <v/>
      </c>
      <c r="H6066" s="68" t="str">
        <f t="shared" si="945"/>
        <v/>
      </c>
      <c r="I6066" s="69" t="str">
        <f t="shared" si="941"/>
        <v/>
      </c>
      <c r="J6066" s="70" t="str">
        <f t="shared" si="942"/>
        <v/>
      </c>
      <c r="W6066" s="75" t="e">
        <f t="shared" si="946"/>
        <v>#N/A</v>
      </c>
      <c r="X6066" s="75" t="e">
        <f t="shared" si="949"/>
        <v>#N/A</v>
      </c>
      <c r="Y6066" s="75" t="e">
        <f t="shared" si="947"/>
        <v>#N/A</v>
      </c>
    </row>
    <row r="6067" spans="2:25" ht="12.75" x14ac:dyDescent="0.2">
      <c r="B6067" s="72" t="str">
        <f t="shared" si="943"/>
        <v/>
      </c>
      <c r="C6067" s="58"/>
      <c r="D6067" s="67"/>
      <c r="E6067" s="71" t="str">
        <f t="shared" si="944"/>
        <v/>
      </c>
      <c r="F6067" s="71" t="str">
        <f t="shared" si="950"/>
        <v/>
      </c>
      <c r="G6067" s="72" t="str">
        <f t="shared" si="948"/>
        <v/>
      </c>
      <c r="H6067" s="68" t="str">
        <f t="shared" si="945"/>
        <v/>
      </c>
      <c r="I6067" s="69" t="str">
        <f t="shared" si="941"/>
        <v/>
      </c>
      <c r="J6067" s="70" t="str">
        <f t="shared" si="942"/>
        <v/>
      </c>
      <c r="W6067" s="75" t="e">
        <f t="shared" si="946"/>
        <v>#N/A</v>
      </c>
      <c r="X6067" s="75" t="e">
        <f t="shared" si="949"/>
        <v>#N/A</v>
      </c>
      <c r="Y6067" s="75" t="e">
        <f t="shared" si="947"/>
        <v>#N/A</v>
      </c>
    </row>
    <row r="6068" spans="2:25" ht="12.75" x14ac:dyDescent="0.2">
      <c r="B6068" s="72" t="str">
        <f t="shared" si="943"/>
        <v/>
      </c>
      <c r="C6068" s="58"/>
      <c r="D6068" s="67"/>
      <c r="E6068" s="71" t="str">
        <f t="shared" si="944"/>
        <v/>
      </c>
      <c r="F6068" s="71" t="str">
        <f t="shared" si="950"/>
        <v/>
      </c>
      <c r="G6068" s="72" t="str">
        <f t="shared" si="948"/>
        <v/>
      </c>
      <c r="H6068" s="68" t="str">
        <f t="shared" si="945"/>
        <v/>
      </c>
      <c r="I6068" s="69" t="str">
        <f t="shared" si="941"/>
        <v/>
      </c>
      <c r="J6068" s="70" t="str">
        <f t="shared" si="942"/>
        <v/>
      </c>
      <c r="W6068" s="75" t="e">
        <f t="shared" si="946"/>
        <v>#N/A</v>
      </c>
      <c r="X6068" s="75" t="e">
        <f t="shared" si="949"/>
        <v>#N/A</v>
      </c>
      <c r="Y6068" s="75" t="e">
        <f t="shared" si="947"/>
        <v>#N/A</v>
      </c>
    </row>
    <row r="6069" spans="2:25" ht="12.75" x14ac:dyDescent="0.2">
      <c r="B6069" s="72" t="str">
        <f t="shared" si="943"/>
        <v/>
      </c>
      <c r="C6069" s="58"/>
      <c r="D6069" s="67"/>
      <c r="E6069" s="71" t="str">
        <f t="shared" si="944"/>
        <v/>
      </c>
      <c r="F6069" s="71" t="str">
        <f t="shared" si="950"/>
        <v/>
      </c>
      <c r="G6069" s="72" t="str">
        <f t="shared" si="948"/>
        <v/>
      </c>
      <c r="H6069" s="68" t="str">
        <f t="shared" si="945"/>
        <v/>
      </c>
      <c r="I6069" s="69" t="str">
        <f t="shared" si="941"/>
        <v/>
      </c>
      <c r="J6069" s="70" t="str">
        <f t="shared" si="942"/>
        <v/>
      </c>
      <c r="W6069" s="75" t="e">
        <f t="shared" si="946"/>
        <v>#N/A</v>
      </c>
      <c r="X6069" s="75" t="e">
        <f t="shared" si="949"/>
        <v>#N/A</v>
      </c>
      <c r="Y6069" s="75" t="e">
        <f t="shared" si="947"/>
        <v>#N/A</v>
      </c>
    </row>
    <row r="6070" spans="2:25" ht="12.75" x14ac:dyDescent="0.2">
      <c r="B6070" s="72" t="str">
        <f t="shared" si="943"/>
        <v/>
      </c>
      <c r="C6070" s="58"/>
      <c r="D6070" s="67"/>
      <c r="E6070" s="71" t="str">
        <f t="shared" si="944"/>
        <v/>
      </c>
      <c r="F6070" s="71" t="str">
        <f t="shared" si="950"/>
        <v/>
      </c>
      <c r="G6070" s="72" t="str">
        <f t="shared" si="948"/>
        <v/>
      </c>
      <c r="H6070" s="68" t="str">
        <f t="shared" si="945"/>
        <v/>
      </c>
      <c r="I6070" s="69" t="str">
        <f t="shared" si="941"/>
        <v/>
      </c>
      <c r="J6070" s="70" t="str">
        <f t="shared" si="942"/>
        <v/>
      </c>
      <c r="W6070" s="75" t="e">
        <f t="shared" si="946"/>
        <v>#N/A</v>
      </c>
      <c r="X6070" s="75" t="e">
        <f t="shared" si="949"/>
        <v>#N/A</v>
      </c>
      <c r="Y6070" s="75" t="e">
        <f t="shared" si="947"/>
        <v>#N/A</v>
      </c>
    </row>
    <row r="6071" spans="2:25" ht="12.75" x14ac:dyDescent="0.2">
      <c r="B6071" s="72" t="str">
        <f t="shared" si="943"/>
        <v/>
      </c>
      <c r="C6071" s="58"/>
      <c r="D6071" s="67"/>
      <c r="E6071" s="71" t="str">
        <f t="shared" si="944"/>
        <v/>
      </c>
      <c r="F6071" s="71" t="str">
        <f t="shared" si="950"/>
        <v/>
      </c>
      <c r="G6071" s="72" t="str">
        <f t="shared" si="948"/>
        <v/>
      </c>
      <c r="H6071" s="68" t="str">
        <f t="shared" si="945"/>
        <v/>
      </c>
      <c r="I6071" s="69" t="str">
        <f t="shared" si="941"/>
        <v/>
      </c>
      <c r="J6071" s="70" t="str">
        <f t="shared" si="942"/>
        <v/>
      </c>
      <c r="W6071" s="75" t="e">
        <f t="shared" si="946"/>
        <v>#N/A</v>
      </c>
      <c r="X6071" s="75" t="e">
        <f t="shared" si="949"/>
        <v>#N/A</v>
      </c>
      <c r="Y6071" s="75" t="e">
        <f t="shared" si="947"/>
        <v>#N/A</v>
      </c>
    </row>
    <row r="6072" spans="2:25" ht="12.75" x14ac:dyDescent="0.2">
      <c r="B6072" s="72" t="str">
        <f t="shared" si="943"/>
        <v/>
      </c>
      <c r="C6072" s="58"/>
      <c r="D6072" s="67"/>
      <c r="E6072" s="71" t="str">
        <f t="shared" si="944"/>
        <v/>
      </c>
      <c r="F6072" s="71" t="str">
        <f t="shared" si="950"/>
        <v/>
      </c>
      <c r="G6072" s="72" t="str">
        <f t="shared" si="948"/>
        <v/>
      </c>
      <c r="H6072" s="68" t="str">
        <f t="shared" si="945"/>
        <v/>
      </c>
      <c r="I6072" s="69" t="str">
        <f t="shared" si="941"/>
        <v/>
      </c>
      <c r="J6072" s="70" t="str">
        <f t="shared" si="942"/>
        <v/>
      </c>
      <c r="W6072" s="75" t="e">
        <f t="shared" si="946"/>
        <v>#N/A</v>
      </c>
      <c r="X6072" s="75" t="e">
        <f t="shared" si="949"/>
        <v>#N/A</v>
      </c>
      <c r="Y6072" s="75" t="e">
        <f t="shared" si="947"/>
        <v>#N/A</v>
      </c>
    </row>
    <row r="6073" spans="2:25" ht="12.75" x14ac:dyDescent="0.2">
      <c r="B6073" s="72" t="str">
        <f t="shared" si="943"/>
        <v/>
      </c>
      <c r="C6073" s="58"/>
      <c r="D6073" s="67"/>
      <c r="E6073" s="71" t="str">
        <f t="shared" si="944"/>
        <v/>
      </c>
      <c r="F6073" s="71" t="str">
        <f t="shared" si="950"/>
        <v/>
      </c>
      <c r="G6073" s="72" t="str">
        <f t="shared" si="948"/>
        <v/>
      </c>
      <c r="H6073" s="68" t="str">
        <f t="shared" si="945"/>
        <v/>
      </c>
      <c r="I6073" s="69" t="str">
        <f t="shared" si="941"/>
        <v/>
      </c>
      <c r="J6073" s="70" t="str">
        <f t="shared" si="942"/>
        <v/>
      </c>
      <c r="W6073" s="75" t="e">
        <f t="shared" si="946"/>
        <v>#N/A</v>
      </c>
      <c r="X6073" s="75" t="e">
        <f t="shared" si="949"/>
        <v>#N/A</v>
      </c>
      <c r="Y6073" s="75" t="e">
        <f t="shared" si="947"/>
        <v>#N/A</v>
      </c>
    </row>
    <row r="6074" spans="2:25" ht="12.75" x14ac:dyDescent="0.2">
      <c r="B6074" s="72" t="str">
        <f t="shared" si="943"/>
        <v/>
      </c>
      <c r="C6074" s="58"/>
      <c r="D6074" s="67"/>
      <c r="E6074" s="71" t="str">
        <f t="shared" si="944"/>
        <v/>
      </c>
      <c r="F6074" s="71" t="str">
        <f t="shared" si="950"/>
        <v/>
      </c>
      <c r="G6074" s="72" t="str">
        <f t="shared" si="948"/>
        <v/>
      </c>
      <c r="H6074" s="68" t="str">
        <f t="shared" si="945"/>
        <v/>
      </c>
      <c r="I6074" s="69" t="str">
        <f t="shared" si="941"/>
        <v/>
      </c>
      <c r="J6074" s="70" t="str">
        <f t="shared" si="942"/>
        <v/>
      </c>
      <c r="W6074" s="75" t="e">
        <f t="shared" si="946"/>
        <v>#N/A</v>
      </c>
      <c r="X6074" s="75" t="e">
        <f t="shared" si="949"/>
        <v>#N/A</v>
      </c>
      <c r="Y6074" s="75" t="e">
        <f t="shared" si="947"/>
        <v>#N/A</v>
      </c>
    </row>
    <row r="6075" spans="2:25" ht="12.75" x14ac:dyDescent="0.2">
      <c r="B6075" s="72" t="str">
        <f t="shared" si="943"/>
        <v/>
      </c>
      <c r="C6075" s="58"/>
      <c r="D6075" s="67"/>
      <c r="E6075" s="71" t="str">
        <f t="shared" si="944"/>
        <v/>
      </c>
      <c r="F6075" s="71" t="str">
        <f t="shared" si="950"/>
        <v/>
      </c>
      <c r="G6075" s="72" t="str">
        <f t="shared" si="948"/>
        <v/>
      </c>
      <c r="H6075" s="68" t="str">
        <f t="shared" si="945"/>
        <v/>
      </c>
      <c r="I6075" s="69" t="str">
        <f t="shared" si="941"/>
        <v/>
      </c>
      <c r="J6075" s="70" t="str">
        <f t="shared" si="942"/>
        <v/>
      </c>
      <c r="W6075" s="75" t="e">
        <f t="shared" si="946"/>
        <v>#N/A</v>
      </c>
      <c r="X6075" s="75" t="e">
        <f t="shared" si="949"/>
        <v>#N/A</v>
      </c>
      <c r="Y6075" s="75" t="e">
        <f t="shared" si="947"/>
        <v>#N/A</v>
      </c>
    </row>
    <row r="6076" spans="2:25" ht="12.75" x14ac:dyDescent="0.2">
      <c r="B6076" s="72" t="str">
        <f t="shared" si="943"/>
        <v/>
      </c>
      <c r="C6076" s="58"/>
      <c r="D6076" s="67"/>
      <c r="E6076" s="71" t="str">
        <f t="shared" si="944"/>
        <v/>
      </c>
      <c r="F6076" s="71" t="str">
        <f t="shared" si="950"/>
        <v/>
      </c>
      <c r="G6076" s="72" t="str">
        <f t="shared" si="948"/>
        <v/>
      </c>
      <c r="H6076" s="68" t="str">
        <f t="shared" si="945"/>
        <v/>
      </c>
      <c r="I6076" s="69" t="str">
        <f t="shared" si="941"/>
        <v/>
      </c>
      <c r="J6076" s="70" t="str">
        <f t="shared" si="942"/>
        <v/>
      </c>
      <c r="W6076" s="75" t="e">
        <f t="shared" si="946"/>
        <v>#N/A</v>
      </c>
      <c r="X6076" s="75" t="e">
        <f t="shared" si="949"/>
        <v>#N/A</v>
      </c>
      <c r="Y6076" s="75" t="e">
        <f t="shared" si="947"/>
        <v>#N/A</v>
      </c>
    </row>
    <row r="6077" spans="2:25" ht="12.75" x14ac:dyDescent="0.2">
      <c r="B6077" s="72" t="str">
        <f t="shared" si="943"/>
        <v/>
      </c>
      <c r="C6077" s="58"/>
      <c r="D6077" s="67"/>
      <c r="E6077" s="71" t="str">
        <f t="shared" si="944"/>
        <v/>
      </c>
      <c r="F6077" s="71" t="str">
        <f t="shared" si="950"/>
        <v/>
      </c>
      <c r="G6077" s="72" t="str">
        <f t="shared" si="948"/>
        <v/>
      </c>
      <c r="H6077" s="68" t="str">
        <f t="shared" si="945"/>
        <v/>
      </c>
      <c r="I6077" s="69" t="str">
        <f t="shared" si="941"/>
        <v/>
      </c>
      <c r="J6077" s="70" t="str">
        <f t="shared" si="942"/>
        <v/>
      </c>
      <c r="W6077" s="75" t="e">
        <f t="shared" si="946"/>
        <v>#N/A</v>
      </c>
      <c r="X6077" s="75" t="e">
        <f t="shared" si="949"/>
        <v>#N/A</v>
      </c>
      <c r="Y6077" s="75" t="e">
        <f t="shared" si="947"/>
        <v>#N/A</v>
      </c>
    </row>
    <row r="6078" spans="2:25" ht="12.75" x14ac:dyDescent="0.2">
      <c r="B6078" s="72" t="str">
        <f t="shared" si="943"/>
        <v/>
      </c>
      <c r="C6078" s="58"/>
      <c r="D6078" s="67"/>
      <c r="E6078" s="71" t="str">
        <f t="shared" si="944"/>
        <v/>
      </c>
      <c r="F6078" s="71" t="str">
        <f t="shared" si="950"/>
        <v/>
      </c>
      <c r="G6078" s="72" t="str">
        <f t="shared" si="948"/>
        <v/>
      </c>
      <c r="H6078" s="68" t="str">
        <f t="shared" si="945"/>
        <v/>
      </c>
      <c r="I6078" s="69" t="str">
        <f t="shared" si="941"/>
        <v/>
      </c>
      <c r="J6078" s="70" t="str">
        <f t="shared" si="942"/>
        <v/>
      </c>
      <c r="W6078" s="75" t="e">
        <f t="shared" si="946"/>
        <v>#N/A</v>
      </c>
      <c r="X6078" s="75" t="e">
        <f t="shared" si="949"/>
        <v>#N/A</v>
      </c>
      <c r="Y6078" s="75" t="e">
        <f t="shared" si="947"/>
        <v>#N/A</v>
      </c>
    </row>
    <row r="6079" spans="2:25" ht="12.75" x14ac:dyDescent="0.2">
      <c r="B6079" s="72" t="str">
        <f t="shared" si="943"/>
        <v/>
      </c>
      <c r="C6079" s="58"/>
      <c r="D6079" s="67"/>
      <c r="E6079" s="71" t="str">
        <f t="shared" si="944"/>
        <v/>
      </c>
      <c r="F6079" s="71" t="str">
        <f t="shared" si="950"/>
        <v/>
      </c>
      <c r="G6079" s="72" t="str">
        <f t="shared" si="948"/>
        <v/>
      </c>
      <c r="H6079" s="68" t="str">
        <f t="shared" si="945"/>
        <v/>
      </c>
      <c r="I6079" s="69" t="str">
        <f t="shared" si="941"/>
        <v/>
      </c>
      <c r="J6079" s="70" t="str">
        <f t="shared" si="942"/>
        <v/>
      </c>
      <c r="W6079" s="75" t="e">
        <f t="shared" si="946"/>
        <v>#N/A</v>
      </c>
      <c r="X6079" s="75" t="e">
        <f t="shared" si="949"/>
        <v>#N/A</v>
      </c>
      <c r="Y6079" s="75" t="e">
        <f t="shared" si="947"/>
        <v>#N/A</v>
      </c>
    </row>
    <row r="6080" spans="2:25" ht="12.75" x14ac:dyDescent="0.2">
      <c r="B6080" s="72" t="str">
        <f t="shared" si="943"/>
        <v/>
      </c>
      <c r="C6080" s="58"/>
      <c r="D6080" s="67"/>
      <c r="E6080" s="71" t="str">
        <f t="shared" si="944"/>
        <v/>
      </c>
      <c r="F6080" s="71" t="str">
        <f t="shared" si="950"/>
        <v/>
      </c>
      <c r="G6080" s="72" t="str">
        <f t="shared" si="948"/>
        <v/>
      </c>
      <c r="H6080" s="68" t="str">
        <f t="shared" si="945"/>
        <v/>
      </c>
      <c r="I6080" s="69" t="str">
        <f t="shared" si="941"/>
        <v/>
      </c>
      <c r="J6080" s="70" t="str">
        <f t="shared" si="942"/>
        <v/>
      </c>
      <c r="W6080" s="75" t="e">
        <f t="shared" si="946"/>
        <v>#N/A</v>
      </c>
      <c r="X6080" s="75" t="e">
        <f t="shared" si="949"/>
        <v>#N/A</v>
      </c>
      <c r="Y6080" s="75" t="e">
        <f t="shared" si="947"/>
        <v>#N/A</v>
      </c>
    </row>
    <row r="6081" spans="2:25" ht="12.75" x14ac:dyDescent="0.2">
      <c r="B6081" s="72" t="str">
        <f t="shared" si="943"/>
        <v/>
      </c>
      <c r="C6081" s="58"/>
      <c r="D6081" s="67"/>
      <c r="E6081" s="71" t="str">
        <f t="shared" si="944"/>
        <v/>
      </c>
      <c r="F6081" s="71" t="str">
        <f t="shared" si="950"/>
        <v/>
      </c>
      <c r="G6081" s="72" t="str">
        <f t="shared" si="948"/>
        <v/>
      </c>
      <c r="H6081" s="68" t="str">
        <f t="shared" si="945"/>
        <v/>
      </c>
      <c r="I6081" s="69" t="str">
        <f t="shared" si="941"/>
        <v/>
      </c>
      <c r="J6081" s="70" t="str">
        <f t="shared" si="942"/>
        <v/>
      </c>
      <c r="W6081" s="75" t="e">
        <f t="shared" si="946"/>
        <v>#N/A</v>
      </c>
      <c r="X6081" s="75" t="e">
        <f t="shared" si="949"/>
        <v>#N/A</v>
      </c>
      <c r="Y6081" s="75" t="e">
        <f t="shared" si="947"/>
        <v>#N/A</v>
      </c>
    </row>
    <row r="6082" spans="2:25" ht="12.75" x14ac:dyDescent="0.2">
      <c r="B6082" s="72" t="str">
        <f t="shared" si="943"/>
        <v/>
      </c>
      <c r="C6082" s="58"/>
      <c r="D6082" s="67"/>
      <c r="E6082" s="71" t="str">
        <f t="shared" si="944"/>
        <v/>
      </c>
      <c r="F6082" s="71" t="str">
        <f t="shared" si="950"/>
        <v/>
      </c>
      <c r="G6082" s="72" t="str">
        <f t="shared" si="948"/>
        <v/>
      </c>
      <c r="H6082" s="68" t="str">
        <f t="shared" si="945"/>
        <v/>
      </c>
      <c r="I6082" s="69" t="str">
        <f t="shared" si="941"/>
        <v/>
      </c>
      <c r="J6082" s="70" t="str">
        <f t="shared" si="942"/>
        <v/>
      </c>
      <c r="W6082" s="75" t="e">
        <f t="shared" si="946"/>
        <v>#N/A</v>
      </c>
      <c r="X6082" s="75" t="e">
        <f t="shared" si="949"/>
        <v>#N/A</v>
      </c>
      <c r="Y6082" s="75" t="e">
        <f t="shared" si="947"/>
        <v>#N/A</v>
      </c>
    </row>
    <row r="6083" spans="2:25" ht="12.75" x14ac:dyDescent="0.2">
      <c r="B6083" s="72" t="str">
        <f t="shared" si="943"/>
        <v/>
      </c>
      <c r="C6083" s="58"/>
      <c r="D6083" s="67"/>
      <c r="E6083" s="71" t="str">
        <f t="shared" si="944"/>
        <v/>
      </c>
      <c r="F6083" s="71" t="str">
        <f t="shared" si="950"/>
        <v/>
      </c>
      <c r="G6083" s="72" t="str">
        <f t="shared" si="948"/>
        <v/>
      </c>
      <c r="H6083" s="68" t="str">
        <f t="shared" si="945"/>
        <v/>
      </c>
      <c r="I6083" s="69" t="str">
        <f t="shared" ref="I6083:I6146" si="951">IF(ISBLANK(D6083)=FALSE,ABS(E6083-$S$15),"")</f>
        <v/>
      </c>
      <c r="J6083" s="70" t="str">
        <f t="shared" ref="J6083:J6146" si="952">IF(ISBLANK(D6083)=FALSE,IF((I6083/$S$16)&gt;4.5,"X",""),"")</f>
        <v/>
      </c>
      <c r="W6083" s="75" t="e">
        <f t="shared" si="946"/>
        <v>#N/A</v>
      </c>
      <c r="X6083" s="75" t="e">
        <f t="shared" si="949"/>
        <v>#N/A</v>
      </c>
      <c r="Y6083" s="75" t="e">
        <f t="shared" si="947"/>
        <v>#N/A</v>
      </c>
    </row>
    <row r="6084" spans="2:25" ht="12.75" x14ac:dyDescent="0.2">
      <c r="B6084" s="72" t="str">
        <f t="shared" ref="B6084:B6147" si="953">IF(ISBLANK(D6084)=FALSE,ABS(G6084-H6084),"")</f>
        <v/>
      </c>
      <c r="C6084" s="58"/>
      <c r="D6084" s="67"/>
      <c r="E6084" s="71" t="str">
        <f t="shared" ref="E6084:E6147" si="954">IF(ISBLANK(D6084)=FALSE,IF($O$20=1,(D6084),IF($O$20=2,LN(D6084),IF($O$20=3,SQRT(D6084),-1/D6084))),"")</f>
        <v/>
      </c>
      <c r="F6084" s="71" t="str">
        <f t="shared" si="950"/>
        <v/>
      </c>
      <c r="G6084" s="72" t="str">
        <f t="shared" si="948"/>
        <v/>
      </c>
      <c r="H6084" s="68" t="str">
        <f t="shared" ref="H6084:H6147" si="955">IF(ISBLANK(D6084)=FALSE,NORMSDIST(F6084),"")</f>
        <v/>
      </c>
      <c r="I6084" s="69" t="str">
        <f t="shared" si="951"/>
        <v/>
      </c>
      <c r="J6084" s="70" t="str">
        <f t="shared" si="952"/>
        <v/>
      </c>
      <c r="W6084" s="75" t="e">
        <f t="shared" ref="W6084:W6147" si="956">IF(ISBLANK(D6084)=FALSE,IF($O$20=1,(D6084),IF($O$20=2,LN(D6084),IF($O$20=3,SQRT(D6084),-1/D6084))),NA())</f>
        <v>#N/A</v>
      </c>
      <c r="X6084" s="75" t="e">
        <f t="shared" si="949"/>
        <v>#N/A</v>
      </c>
      <c r="Y6084" s="75" t="e">
        <f t="shared" ref="Y6084:Y6147" si="957">IF(ISBLANK(D6084)=FALSE,_xlfn.NORM.S.DIST(F6084,TRUE),NA())</f>
        <v>#N/A</v>
      </c>
    </row>
    <row r="6085" spans="2:25" ht="12.75" x14ac:dyDescent="0.2">
      <c r="B6085" s="72" t="str">
        <f t="shared" si="953"/>
        <v/>
      </c>
      <c r="C6085" s="58"/>
      <c r="D6085" s="67"/>
      <c r="E6085" s="71" t="str">
        <f t="shared" si="954"/>
        <v/>
      </c>
      <c r="F6085" s="71" t="str">
        <f t="shared" si="950"/>
        <v/>
      </c>
      <c r="G6085" s="72" t="str">
        <f t="shared" ref="G6085:G6148" si="958">IF(ISBLANK(D6085)=FALSE,G6084+1/$M$6,"")</f>
        <v/>
      </c>
      <c r="H6085" s="68" t="str">
        <f t="shared" si="955"/>
        <v/>
      </c>
      <c r="I6085" s="69" t="str">
        <f t="shared" si="951"/>
        <v/>
      </c>
      <c r="J6085" s="70" t="str">
        <f t="shared" si="952"/>
        <v/>
      </c>
      <c r="W6085" s="75" t="e">
        <f t="shared" si="956"/>
        <v>#N/A</v>
      </c>
      <c r="X6085" s="75" t="e">
        <f t="shared" ref="X6085:X6148" si="959">IF(ISBLANK(D6085)=FALSE,X6084+1/$M$6,NA())</f>
        <v>#N/A</v>
      </c>
      <c r="Y6085" s="75" t="e">
        <f t="shared" si="957"/>
        <v>#N/A</v>
      </c>
    </row>
    <row r="6086" spans="2:25" ht="12.75" x14ac:dyDescent="0.2">
      <c r="B6086" s="72" t="str">
        <f t="shared" si="953"/>
        <v/>
      </c>
      <c r="C6086" s="58"/>
      <c r="D6086" s="67"/>
      <c r="E6086" s="71" t="str">
        <f t="shared" si="954"/>
        <v/>
      </c>
      <c r="F6086" s="71" t="str">
        <f t="shared" si="950"/>
        <v/>
      </c>
      <c r="G6086" s="72" t="str">
        <f t="shared" si="958"/>
        <v/>
      </c>
      <c r="H6086" s="68" t="str">
        <f t="shared" si="955"/>
        <v/>
      </c>
      <c r="I6086" s="69" t="str">
        <f t="shared" si="951"/>
        <v/>
      </c>
      <c r="J6086" s="70" t="str">
        <f t="shared" si="952"/>
        <v/>
      </c>
      <c r="W6086" s="75" t="e">
        <f t="shared" si="956"/>
        <v>#N/A</v>
      </c>
      <c r="X6086" s="75" t="e">
        <f t="shared" si="959"/>
        <v>#N/A</v>
      </c>
      <c r="Y6086" s="75" t="e">
        <f t="shared" si="957"/>
        <v>#N/A</v>
      </c>
    </row>
    <row r="6087" spans="2:25" ht="12.75" x14ac:dyDescent="0.2">
      <c r="B6087" s="72" t="str">
        <f t="shared" si="953"/>
        <v/>
      </c>
      <c r="C6087" s="58"/>
      <c r="D6087" s="67"/>
      <c r="E6087" s="71" t="str">
        <f t="shared" si="954"/>
        <v/>
      </c>
      <c r="F6087" s="71" t="str">
        <f t="shared" si="950"/>
        <v/>
      </c>
      <c r="G6087" s="72" t="str">
        <f t="shared" si="958"/>
        <v/>
      </c>
      <c r="H6087" s="68" t="str">
        <f t="shared" si="955"/>
        <v/>
      </c>
      <c r="I6087" s="69" t="str">
        <f t="shared" si="951"/>
        <v/>
      </c>
      <c r="J6087" s="70" t="str">
        <f t="shared" si="952"/>
        <v/>
      </c>
      <c r="W6087" s="75" t="e">
        <f t="shared" si="956"/>
        <v>#N/A</v>
      </c>
      <c r="X6087" s="75" t="e">
        <f t="shared" si="959"/>
        <v>#N/A</v>
      </c>
      <c r="Y6087" s="75" t="e">
        <f t="shared" si="957"/>
        <v>#N/A</v>
      </c>
    </row>
    <row r="6088" spans="2:25" ht="12.75" x14ac:dyDescent="0.2">
      <c r="B6088" s="72" t="str">
        <f t="shared" si="953"/>
        <v/>
      </c>
      <c r="C6088" s="58"/>
      <c r="D6088" s="67"/>
      <c r="E6088" s="71" t="str">
        <f t="shared" si="954"/>
        <v/>
      </c>
      <c r="F6088" s="71" t="str">
        <f t="shared" si="950"/>
        <v/>
      </c>
      <c r="G6088" s="72" t="str">
        <f t="shared" si="958"/>
        <v/>
      </c>
      <c r="H6088" s="68" t="str">
        <f t="shared" si="955"/>
        <v/>
      </c>
      <c r="I6088" s="69" t="str">
        <f t="shared" si="951"/>
        <v/>
      </c>
      <c r="J6088" s="70" t="str">
        <f t="shared" si="952"/>
        <v/>
      </c>
      <c r="W6088" s="75" t="e">
        <f t="shared" si="956"/>
        <v>#N/A</v>
      </c>
      <c r="X6088" s="75" t="e">
        <f t="shared" si="959"/>
        <v>#N/A</v>
      </c>
      <c r="Y6088" s="75" t="e">
        <f t="shared" si="957"/>
        <v>#N/A</v>
      </c>
    </row>
    <row r="6089" spans="2:25" ht="12.75" x14ac:dyDescent="0.2">
      <c r="B6089" s="72" t="str">
        <f t="shared" si="953"/>
        <v/>
      </c>
      <c r="C6089" s="58"/>
      <c r="D6089" s="67"/>
      <c r="E6089" s="71" t="str">
        <f t="shared" si="954"/>
        <v/>
      </c>
      <c r="F6089" s="71" t="str">
        <f t="shared" si="950"/>
        <v/>
      </c>
      <c r="G6089" s="72" t="str">
        <f t="shared" si="958"/>
        <v/>
      </c>
      <c r="H6089" s="68" t="str">
        <f t="shared" si="955"/>
        <v/>
      </c>
      <c r="I6089" s="69" t="str">
        <f t="shared" si="951"/>
        <v/>
      </c>
      <c r="J6089" s="70" t="str">
        <f t="shared" si="952"/>
        <v/>
      </c>
      <c r="W6089" s="75" t="e">
        <f t="shared" si="956"/>
        <v>#N/A</v>
      </c>
      <c r="X6089" s="75" t="e">
        <f t="shared" si="959"/>
        <v>#N/A</v>
      </c>
      <c r="Y6089" s="75" t="e">
        <f t="shared" si="957"/>
        <v>#N/A</v>
      </c>
    </row>
    <row r="6090" spans="2:25" ht="12.75" x14ac:dyDescent="0.2">
      <c r="B6090" s="72" t="str">
        <f t="shared" si="953"/>
        <v/>
      </c>
      <c r="C6090" s="58"/>
      <c r="D6090" s="67"/>
      <c r="E6090" s="71" t="str">
        <f t="shared" si="954"/>
        <v/>
      </c>
      <c r="F6090" s="71" t="str">
        <f t="shared" si="950"/>
        <v/>
      </c>
      <c r="G6090" s="72" t="str">
        <f t="shared" si="958"/>
        <v/>
      </c>
      <c r="H6090" s="68" t="str">
        <f t="shared" si="955"/>
        <v/>
      </c>
      <c r="I6090" s="69" t="str">
        <f t="shared" si="951"/>
        <v/>
      </c>
      <c r="J6090" s="70" t="str">
        <f t="shared" si="952"/>
        <v/>
      </c>
      <c r="W6090" s="75" t="e">
        <f t="shared" si="956"/>
        <v>#N/A</v>
      </c>
      <c r="X6090" s="75" t="e">
        <f t="shared" si="959"/>
        <v>#N/A</v>
      </c>
      <c r="Y6090" s="75" t="e">
        <f t="shared" si="957"/>
        <v>#N/A</v>
      </c>
    </row>
    <row r="6091" spans="2:25" ht="12.75" x14ac:dyDescent="0.2">
      <c r="B6091" s="72" t="str">
        <f t="shared" si="953"/>
        <v/>
      </c>
      <c r="C6091" s="58"/>
      <c r="D6091" s="67"/>
      <c r="E6091" s="71" t="str">
        <f t="shared" si="954"/>
        <v/>
      </c>
      <c r="F6091" s="71" t="str">
        <f t="shared" si="950"/>
        <v/>
      </c>
      <c r="G6091" s="72" t="str">
        <f t="shared" si="958"/>
        <v/>
      </c>
      <c r="H6091" s="68" t="str">
        <f t="shared" si="955"/>
        <v/>
      </c>
      <c r="I6091" s="69" t="str">
        <f t="shared" si="951"/>
        <v/>
      </c>
      <c r="J6091" s="70" t="str">
        <f t="shared" si="952"/>
        <v/>
      </c>
      <c r="W6091" s="75" t="e">
        <f t="shared" si="956"/>
        <v>#N/A</v>
      </c>
      <c r="X6091" s="75" t="e">
        <f t="shared" si="959"/>
        <v>#N/A</v>
      </c>
      <c r="Y6091" s="75" t="e">
        <f t="shared" si="957"/>
        <v>#N/A</v>
      </c>
    </row>
    <row r="6092" spans="2:25" ht="12.75" x14ac:dyDescent="0.2">
      <c r="B6092" s="72" t="str">
        <f t="shared" si="953"/>
        <v/>
      </c>
      <c r="C6092" s="58"/>
      <c r="D6092" s="67"/>
      <c r="E6092" s="71" t="str">
        <f t="shared" si="954"/>
        <v/>
      </c>
      <c r="F6092" s="71" t="str">
        <f t="shared" si="950"/>
        <v/>
      </c>
      <c r="G6092" s="72" t="str">
        <f t="shared" si="958"/>
        <v/>
      </c>
      <c r="H6092" s="68" t="str">
        <f t="shared" si="955"/>
        <v/>
      </c>
      <c r="I6092" s="69" t="str">
        <f t="shared" si="951"/>
        <v/>
      </c>
      <c r="J6092" s="70" t="str">
        <f t="shared" si="952"/>
        <v/>
      </c>
      <c r="W6092" s="75" t="e">
        <f t="shared" si="956"/>
        <v>#N/A</v>
      </c>
      <c r="X6092" s="75" t="e">
        <f t="shared" si="959"/>
        <v>#N/A</v>
      </c>
      <c r="Y6092" s="75" t="e">
        <f t="shared" si="957"/>
        <v>#N/A</v>
      </c>
    </row>
    <row r="6093" spans="2:25" ht="12.75" x14ac:dyDescent="0.2">
      <c r="B6093" s="72" t="str">
        <f t="shared" si="953"/>
        <v/>
      </c>
      <c r="C6093" s="58"/>
      <c r="D6093" s="67"/>
      <c r="E6093" s="71" t="str">
        <f t="shared" si="954"/>
        <v/>
      </c>
      <c r="F6093" s="71" t="str">
        <f t="shared" si="950"/>
        <v/>
      </c>
      <c r="G6093" s="72" t="str">
        <f t="shared" si="958"/>
        <v/>
      </c>
      <c r="H6093" s="68" t="str">
        <f t="shared" si="955"/>
        <v/>
      </c>
      <c r="I6093" s="69" t="str">
        <f t="shared" si="951"/>
        <v/>
      </c>
      <c r="J6093" s="70" t="str">
        <f t="shared" si="952"/>
        <v/>
      </c>
      <c r="W6093" s="75" t="e">
        <f t="shared" si="956"/>
        <v>#N/A</v>
      </c>
      <c r="X6093" s="75" t="e">
        <f t="shared" si="959"/>
        <v>#N/A</v>
      </c>
      <c r="Y6093" s="75" t="e">
        <f t="shared" si="957"/>
        <v>#N/A</v>
      </c>
    </row>
    <row r="6094" spans="2:25" ht="12.75" x14ac:dyDescent="0.2">
      <c r="B6094" s="72" t="str">
        <f t="shared" si="953"/>
        <v/>
      </c>
      <c r="C6094" s="58"/>
      <c r="D6094" s="67"/>
      <c r="E6094" s="71" t="str">
        <f t="shared" si="954"/>
        <v/>
      </c>
      <c r="F6094" s="71" t="str">
        <f t="shared" ref="F6094:F6157" si="960">IF(D6094,STANDARDIZE(E6094,$M$11,$M$12),"")</f>
        <v/>
      </c>
      <c r="G6094" s="72" t="str">
        <f t="shared" si="958"/>
        <v/>
      </c>
      <c r="H6094" s="68" t="str">
        <f t="shared" si="955"/>
        <v/>
      </c>
      <c r="I6094" s="69" t="str">
        <f t="shared" si="951"/>
        <v/>
      </c>
      <c r="J6094" s="70" t="str">
        <f t="shared" si="952"/>
        <v/>
      </c>
      <c r="W6094" s="75" t="e">
        <f t="shared" si="956"/>
        <v>#N/A</v>
      </c>
      <c r="X6094" s="75" t="e">
        <f t="shared" si="959"/>
        <v>#N/A</v>
      </c>
      <c r="Y6094" s="75" t="e">
        <f t="shared" si="957"/>
        <v>#N/A</v>
      </c>
    </row>
    <row r="6095" spans="2:25" ht="12.75" x14ac:dyDescent="0.2">
      <c r="B6095" s="72" t="str">
        <f t="shared" si="953"/>
        <v/>
      </c>
      <c r="C6095" s="58"/>
      <c r="D6095" s="67"/>
      <c r="E6095" s="71" t="str">
        <f t="shared" si="954"/>
        <v/>
      </c>
      <c r="F6095" s="71" t="str">
        <f t="shared" si="960"/>
        <v/>
      </c>
      <c r="G6095" s="72" t="str">
        <f t="shared" si="958"/>
        <v/>
      </c>
      <c r="H6095" s="68" t="str">
        <f t="shared" si="955"/>
        <v/>
      </c>
      <c r="I6095" s="69" t="str">
        <f t="shared" si="951"/>
        <v/>
      </c>
      <c r="J6095" s="70" t="str">
        <f t="shared" si="952"/>
        <v/>
      </c>
      <c r="W6095" s="75" t="e">
        <f t="shared" si="956"/>
        <v>#N/A</v>
      </c>
      <c r="X6095" s="75" t="e">
        <f t="shared" si="959"/>
        <v>#N/A</v>
      </c>
      <c r="Y6095" s="75" t="e">
        <f t="shared" si="957"/>
        <v>#N/A</v>
      </c>
    </row>
    <row r="6096" spans="2:25" ht="12.75" x14ac:dyDescent="0.2">
      <c r="B6096" s="72" t="str">
        <f t="shared" si="953"/>
        <v/>
      </c>
      <c r="C6096" s="58"/>
      <c r="D6096" s="67"/>
      <c r="E6096" s="71" t="str">
        <f t="shared" si="954"/>
        <v/>
      </c>
      <c r="F6096" s="71" t="str">
        <f t="shared" si="960"/>
        <v/>
      </c>
      <c r="G6096" s="72" t="str">
        <f t="shared" si="958"/>
        <v/>
      </c>
      <c r="H6096" s="68" t="str">
        <f t="shared" si="955"/>
        <v/>
      </c>
      <c r="I6096" s="69" t="str">
        <f t="shared" si="951"/>
        <v/>
      </c>
      <c r="J6096" s="70" t="str">
        <f t="shared" si="952"/>
        <v/>
      </c>
      <c r="W6096" s="75" t="e">
        <f t="shared" si="956"/>
        <v>#N/A</v>
      </c>
      <c r="X6096" s="75" t="e">
        <f t="shared" si="959"/>
        <v>#N/A</v>
      </c>
      <c r="Y6096" s="75" t="e">
        <f t="shared" si="957"/>
        <v>#N/A</v>
      </c>
    </row>
    <row r="6097" spans="2:25" ht="12.75" x14ac:dyDescent="0.2">
      <c r="B6097" s="72" t="str">
        <f t="shared" si="953"/>
        <v/>
      </c>
      <c r="C6097" s="58"/>
      <c r="D6097" s="67"/>
      <c r="E6097" s="71" t="str">
        <f t="shared" si="954"/>
        <v/>
      </c>
      <c r="F6097" s="71" t="str">
        <f t="shared" si="960"/>
        <v/>
      </c>
      <c r="G6097" s="72" t="str">
        <f t="shared" si="958"/>
        <v/>
      </c>
      <c r="H6097" s="68" t="str">
        <f t="shared" si="955"/>
        <v/>
      </c>
      <c r="I6097" s="69" t="str">
        <f t="shared" si="951"/>
        <v/>
      </c>
      <c r="J6097" s="70" t="str">
        <f t="shared" si="952"/>
        <v/>
      </c>
      <c r="W6097" s="75" t="e">
        <f t="shared" si="956"/>
        <v>#N/A</v>
      </c>
      <c r="X6097" s="75" t="e">
        <f t="shared" si="959"/>
        <v>#N/A</v>
      </c>
      <c r="Y6097" s="75" t="e">
        <f t="shared" si="957"/>
        <v>#N/A</v>
      </c>
    </row>
    <row r="6098" spans="2:25" ht="12.75" x14ac:dyDescent="0.2">
      <c r="B6098" s="72" t="str">
        <f t="shared" si="953"/>
        <v/>
      </c>
      <c r="C6098" s="58"/>
      <c r="D6098" s="67"/>
      <c r="E6098" s="71" t="str">
        <f t="shared" si="954"/>
        <v/>
      </c>
      <c r="F6098" s="71" t="str">
        <f t="shared" si="960"/>
        <v/>
      </c>
      <c r="G6098" s="72" t="str">
        <f t="shared" si="958"/>
        <v/>
      </c>
      <c r="H6098" s="68" t="str">
        <f t="shared" si="955"/>
        <v/>
      </c>
      <c r="I6098" s="69" t="str">
        <f t="shared" si="951"/>
        <v/>
      </c>
      <c r="J6098" s="70" t="str">
        <f t="shared" si="952"/>
        <v/>
      </c>
      <c r="W6098" s="75" t="e">
        <f t="shared" si="956"/>
        <v>#N/A</v>
      </c>
      <c r="X6098" s="75" t="e">
        <f t="shared" si="959"/>
        <v>#N/A</v>
      </c>
      <c r="Y6098" s="75" t="e">
        <f t="shared" si="957"/>
        <v>#N/A</v>
      </c>
    </row>
    <row r="6099" spans="2:25" ht="12.75" x14ac:dyDescent="0.2">
      <c r="B6099" s="72" t="str">
        <f t="shared" si="953"/>
        <v/>
      </c>
      <c r="C6099" s="58"/>
      <c r="D6099" s="67"/>
      <c r="E6099" s="71" t="str">
        <f t="shared" si="954"/>
        <v/>
      </c>
      <c r="F6099" s="71" t="str">
        <f t="shared" si="960"/>
        <v/>
      </c>
      <c r="G6099" s="72" t="str">
        <f t="shared" si="958"/>
        <v/>
      </c>
      <c r="H6099" s="68" t="str">
        <f t="shared" si="955"/>
        <v/>
      </c>
      <c r="I6099" s="69" t="str">
        <f t="shared" si="951"/>
        <v/>
      </c>
      <c r="J6099" s="70" t="str">
        <f t="shared" si="952"/>
        <v/>
      </c>
      <c r="W6099" s="75" t="e">
        <f t="shared" si="956"/>
        <v>#N/A</v>
      </c>
      <c r="X6099" s="75" t="e">
        <f t="shared" si="959"/>
        <v>#N/A</v>
      </c>
      <c r="Y6099" s="75" t="e">
        <f t="shared" si="957"/>
        <v>#N/A</v>
      </c>
    </row>
    <row r="6100" spans="2:25" ht="12.75" x14ac:dyDescent="0.2">
      <c r="B6100" s="72" t="str">
        <f t="shared" si="953"/>
        <v/>
      </c>
      <c r="C6100" s="58"/>
      <c r="D6100" s="67"/>
      <c r="E6100" s="71" t="str">
        <f t="shared" si="954"/>
        <v/>
      </c>
      <c r="F6100" s="71" t="str">
        <f t="shared" si="960"/>
        <v/>
      </c>
      <c r="G6100" s="72" t="str">
        <f t="shared" si="958"/>
        <v/>
      </c>
      <c r="H6100" s="68" t="str">
        <f t="shared" si="955"/>
        <v/>
      </c>
      <c r="I6100" s="69" t="str">
        <f t="shared" si="951"/>
        <v/>
      </c>
      <c r="J6100" s="70" t="str">
        <f t="shared" si="952"/>
        <v/>
      </c>
      <c r="W6100" s="75" t="e">
        <f t="shared" si="956"/>
        <v>#N/A</v>
      </c>
      <c r="X6100" s="75" t="e">
        <f t="shared" si="959"/>
        <v>#N/A</v>
      </c>
      <c r="Y6100" s="75" t="e">
        <f t="shared" si="957"/>
        <v>#N/A</v>
      </c>
    </row>
    <row r="6101" spans="2:25" ht="12.75" x14ac:dyDescent="0.2">
      <c r="B6101" s="72" t="str">
        <f t="shared" si="953"/>
        <v/>
      </c>
      <c r="C6101" s="58"/>
      <c r="D6101" s="67"/>
      <c r="E6101" s="71" t="str">
        <f t="shared" si="954"/>
        <v/>
      </c>
      <c r="F6101" s="71" t="str">
        <f t="shared" si="960"/>
        <v/>
      </c>
      <c r="G6101" s="72" t="str">
        <f t="shared" si="958"/>
        <v/>
      </c>
      <c r="H6101" s="68" t="str">
        <f t="shared" si="955"/>
        <v/>
      </c>
      <c r="I6101" s="69" t="str">
        <f t="shared" si="951"/>
        <v/>
      </c>
      <c r="J6101" s="70" t="str">
        <f t="shared" si="952"/>
        <v/>
      </c>
      <c r="W6101" s="75" t="e">
        <f t="shared" si="956"/>
        <v>#N/A</v>
      </c>
      <c r="X6101" s="75" t="e">
        <f t="shared" si="959"/>
        <v>#N/A</v>
      </c>
      <c r="Y6101" s="75" t="e">
        <f t="shared" si="957"/>
        <v>#N/A</v>
      </c>
    </row>
    <row r="6102" spans="2:25" ht="12.75" x14ac:dyDescent="0.2">
      <c r="B6102" s="72" t="str">
        <f t="shared" si="953"/>
        <v/>
      </c>
      <c r="C6102" s="58"/>
      <c r="D6102" s="67"/>
      <c r="E6102" s="71" t="str">
        <f t="shared" si="954"/>
        <v/>
      </c>
      <c r="F6102" s="71" t="str">
        <f t="shared" si="960"/>
        <v/>
      </c>
      <c r="G6102" s="72" t="str">
        <f t="shared" si="958"/>
        <v/>
      </c>
      <c r="H6102" s="68" t="str">
        <f t="shared" si="955"/>
        <v/>
      </c>
      <c r="I6102" s="69" t="str">
        <f t="shared" si="951"/>
        <v/>
      </c>
      <c r="J6102" s="70" t="str">
        <f t="shared" si="952"/>
        <v/>
      </c>
      <c r="W6102" s="75" t="e">
        <f t="shared" si="956"/>
        <v>#N/A</v>
      </c>
      <c r="X6102" s="75" t="e">
        <f t="shared" si="959"/>
        <v>#N/A</v>
      </c>
      <c r="Y6102" s="75" t="e">
        <f t="shared" si="957"/>
        <v>#N/A</v>
      </c>
    </row>
    <row r="6103" spans="2:25" ht="12.75" x14ac:dyDescent="0.2">
      <c r="B6103" s="72" t="str">
        <f t="shared" si="953"/>
        <v/>
      </c>
      <c r="C6103" s="58"/>
      <c r="D6103" s="67"/>
      <c r="E6103" s="71" t="str">
        <f t="shared" si="954"/>
        <v/>
      </c>
      <c r="F6103" s="71" t="str">
        <f t="shared" si="960"/>
        <v/>
      </c>
      <c r="G6103" s="72" t="str">
        <f t="shared" si="958"/>
        <v/>
      </c>
      <c r="H6103" s="68" t="str">
        <f t="shared" si="955"/>
        <v/>
      </c>
      <c r="I6103" s="69" t="str">
        <f t="shared" si="951"/>
        <v/>
      </c>
      <c r="J6103" s="70" t="str">
        <f t="shared" si="952"/>
        <v/>
      </c>
      <c r="W6103" s="75" t="e">
        <f t="shared" si="956"/>
        <v>#N/A</v>
      </c>
      <c r="X6103" s="75" t="e">
        <f t="shared" si="959"/>
        <v>#N/A</v>
      </c>
      <c r="Y6103" s="75" t="e">
        <f t="shared" si="957"/>
        <v>#N/A</v>
      </c>
    </row>
    <row r="6104" spans="2:25" ht="12.75" x14ac:dyDescent="0.2">
      <c r="B6104" s="72" t="str">
        <f t="shared" si="953"/>
        <v/>
      </c>
      <c r="C6104" s="58"/>
      <c r="D6104" s="67"/>
      <c r="E6104" s="71" t="str">
        <f t="shared" si="954"/>
        <v/>
      </c>
      <c r="F6104" s="71" t="str">
        <f t="shared" si="960"/>
        <v/>
      </c>
      <c r="G6104" s="72" t="str">
        <f t="shared" si="958"/>
        <v/>
      </c>
      <c r="H6104" s="68" t="str">
        <f t="shared" si="955"/>
        <v/>
      </c>
      <c r="I6104" s="69" t="str">
        <f t="shared" si="951"/>
        <v/>
      </c>
      <c r="J6104" s="70" t="str">
        <f t="shared" si="952"/>
        <v/>
      </c>
      <c r="W6104" s="75" t="e">
        <f t="shared" si="956"/>
        <v>#N/A</v>
      </c>
      <c r="X6104" s="75" t="e">
        <f t="shared" si="959"/>
        <v>#N/A</v>
      </c>
      <c r="Y6104" s="75" t="e">
        <f t="shared" si="957"/>
        <v>#N/A</v>
      </c>
    </row>
    <row r="6105" spans="2:25" ht="12.75" x14ac:dyDescent="0.2">
      <c r="B6105" s="72" t="str">
        <f t="shared" si="953"/>
        <v/>
      </c>
      <c r="C6105" s="58"/>
      <c r="D6105" s="67"/>
      <c r="E6105" s="71" t="str">
        <f t="shared" si="954"/>
        <v/>
      </c>
      <c r="F6105" s="71" t="str">
        <f t="shared" si="960"/>
        <v/>
      </c>
      <c r="G6105" s="72" t="str">
        <f t="shared" si="958"/>
        <v/>
      </c>
      <c r="H6105" s="68" t="str">
        <f t="shared" si="955"/>
        <v/>
      </c>
      <c r="I6105" s="69" t="str">
        <f t="shared" si="951"/>
        <v/>
      </c>
      <c r="J6105" s="70" t="str">
        <f t="shared" si="952"/>
        <v/>
      </c>
      <c r="W6105" s="75" t="e">
        <f t="shared" si="956"/>
        <v>#N/A</v>
      </c>
      <c r="X6105" s="75" t="e">
        <f t="shared" si="959"/>
        <v>#N/A</v>
      </c>
      <c r="Y6105" s="75" t="e">
        <f t="shared" si="957"/>
        <v>#N/A</v>
      </c>
    </row>
    <row r="6106" spans="2:25" ht="12.75" x14ac:dyDescent="0.2">
      <c r="B6106" s="72" t="str">
        <f t="shared" si="953"/>
        <v/>
      </c>
      <c r="C6106" s="58"/>
      <c r="D6106" s="67"/>
      <c r="E6106" s="71" t="str">
        <f t="shared" si="954"/>
        <v/>
      </c>
      <c r="F6106" s="71" t="str">
        <f t="shared" si="960"/>
        <v/>
      </c>
      <c r="G6106" s="72" t="str">
        <f t="shared" si="958"/>
        <v/>
      </c>
      <c r="H6106" s="68" t="str">
        <f t="shared" si="955"/>
        <v/>
      </c>
      <c r="I6106" s="69" t="str">
        <f t="shared" si="951"/>
        <v/>
      </c>
      <c r="J6106" s="70" t="str">
        <f t="shared" si="952"/>
        <v/>
      </c>
      <c r="W6106" s="75" t="e">
        <f t="shared" si="956"/>
        <v>#N/A</v>
      </c>
      <c r="X6106" s="75" t="e">
        <f t="shared" si="959"/>
        <v>#N/A</v>
      </c>
      <c r="Y6106" s="75" t="e">
        <f t="shared" si="957"/>
        <v>#N/A</v>
      </c>
    </row>
    <row r="6107" spans="2:25" ht="12.75" x14ac:dyDescent="0.2">
      <c r="B6107" s="72" t="str">
        <f t="shared" si="953"/>
        <v/>
      </c>
      <c r="C6107" s="58"/>
      <c r="D6107" s="67"/>
      <c r="E6107" s="71" t="str">
        <f t="shared" si="954"/>
        <v/>
      </c>
      <c r="F6107" s="71" t="str">
        <f t="shared" si="960"/>
        <v/>
      </c>
      <c r="G6107" s="72" t="str">
        <f t="shared" si="958"/>
        <v/>
      </c>
      <c r="H6107" s="68" t="str">
        <f t="shared" si="955"/>
        <v/>
      </c>
      <c r="I6107" s="69" t="str">
        <f t="shared" si="951"/>
        <v/>
      </c>
      <c r="J6107" s="70" t="str">
        <f t="shared" si="952"/>
        <v/>
      </c>
      <c r="W6107" s="75" t="e">
        <f t="shared" si="956"/>
        <v>#N/A</v>
      </c>
      <c r="X6107" s="75" t="e">
        <f t="shared" si="959"/>
        <v>#N/A</v>
      </c>
      <c r="Y6107" s="75" t="e">
        <f t="shared" si="957"/>
        <v>#N/A</v>
      </c>
    </row>
    <row r="6108" spans="2:25" ht="12.75" x14ac:dyDescent="0.2">
      <c r="B6108" s="72" t="str">
        <f t="shared" si="953"/>
        <v/>
      </c>
      <c r="C6108" s="58"/>
      <c r="D6108" s="67"/>
      <c r="E6108" s="71" t="str">
        <f t="shared" si="954"/>
        <v/>
      </c>
      <c r="F6108" s="71" t="str">
        <f t="shared" si="960"/>
        <v/>
      </c>
      <c r="G6108" s="72" t="str">
        <f t="shared" si="958"/>
        <v/>
      </c>
      <c r="H6108" s="68" t="str">
        <f t="shared" si="955"/>
        <v/>
      </c>
      <c r="I6108" s="69" t="str">
        <f t="shared" si="951"/>
        <v/>
      </c>
      <c r="J6108" s="70" t="str">
        <f t="shared" si="952"/>
        <v/>
      </c>
      <c r="W6108" s="75" t="e">
        <f t="shared" si="956"/>
        <v>#N/A</v>
      </c>
      <c r="X6108" s="75" t="e">
        <f t="shared" si="959"/>
        <v>#N/A</v>
      </c>
      <c r="Y6108" s="75" t="e">
        <f t="shared" si="957"/>
        <v>#N/A</v>
      </c>
    </row>
    <row r="6109" spans="2:25" ht="12.75" x14ac:dyDescent="0.2">
      <c r="B6109" s="72" t="str">
        <f t="shared" si="953"/>
        <v/>
      </c>
      <c r="C6109" s="58"/>
      <c r="D6109" s="67"/>
      <c r="E6109" s="71" t="str">
        <f t="shared" si="954"/>
        <v/>
      </c>
      <c r="F6109" s="71" t="str">
        <f t="shared" si="960"/>
        <v/>
      </c>
      <c r="G6109" s="72" t="str">
        <f t="shared" si="958"/>
        <v/>
      </c>
      <c r="H6109" s="68" t="str">
        <f t="shared" si="955"/>
        <v/>
      </c>
      <c r="I6109" s="69" t="str">
        <f t="shared" si="951"/>
        <v/>
      </c>
      <c r="J6109" s="70" t="str">
        <f t="shared" si="952"/>
        <v/>
      </c>
      <c r="W6109" s="75" t="e">
        <f t="shared" si="956"/>
        <v>#N/A</v>
      </c>
      <c r="X6109" s="75" t="e">
        <f t="shared" si="959"/>
        <v>#N/A</v>
      </c>
      <c r="Y6109" s="75" t="e">
        <f t="shared" si="957"/>
        <v>#N/A</v>
      </c>
    </row>
    <row r="6110" spans="2:25" ht="12.75" x14ac:dyDescent="0.2">
      <c r="B6110" s="72" t="str">
        <f t="shared" si="953"/>
        <v/>
      </c>
      <c r="C6110" s="58"/>
      <c r="D6110" s="67"/>
      <c r="E6110" s="71" t="str">
        <f t="shared" si="954"/>
        <v/>
      </c>
      <c r="F6110" s="71" t="str">
        <f t="shared" si="960"/>
        <v/>
      </c>
      <c r="G6110" s="72" t="str">
        <f t="shared" si="958"/>
        <v/>
      </c>
      <c r="H6110" s="68" t="str">
        <f t="shared" si="955"/>
        <v/>
      </c>
      <c r="I6110" s="69" t="str">
        <f t="shared" si="951"/>
        <v/>
      </c>
      <c r="J6110" s="70" t="str">
        <f t="shared" si="952"/>
        <v/>
      </c>
      <c r="W6110" s="75" t="e">
        <f t="shared" si="956"/>
        <v>#N/A</v>
      </c>
      <c r="X6110" s="75" t="e">
        <f t="shared" si="959"/>
        <v>#N/A</v>
      </c>
      <c r="Y6110" s="75" t="e">
        <f t="shared" si="957"/>
        <v>#N/A</v>
      </c>
    </row>
    <row r="6111" spans="2:25" ht="12.75" x14ac:dyDescent="0.2">
      <c r="B6111" s="72" t="str">
        <f t="shared" si="953"/>
        <v/>
      </c>
      <c r="C6111" s="58"/>
      <c r="D6111" s="67"/>
      <c r="E6111" s="71" t="str">
        <f t="shared" si="954"/>
        <v/>
      </c>
      <c r="F6111" s="71" t="str">
        <f t="shared" si="960"/>
        <v/>
      </c>
      <c r="G6111" s="72" t="str">
        <f t="shared" si="958"/>
        <v/>
      </c>
      <c r="H6111" s="68" t="str">
        <f t="shared" si="955"/>
        <v/>
      </c>
      <c r="I6111" s="69" t="str">
        <f t="shared" si="951"/>
        <v/>
      </c>
      <c r="J6111" s="70" t="str">
        <f t="shared" si="952"/>
        <v/>
      </c>
      <c r="W6111" s="75" t="e">
        <f t="shared" si="956"/>
        <v>#N/A</v>
      </c>
      <c r="X6111" s="75" t="e">
        <f t="shared" si="959"/>
        <v>#N/A</v>
      </c>
      <c r="Y6111" s="75" t="e">
        <f t="shared" si="957"/>
        <v>#N/A</v>
      </c>
    </row>
    <row r="6112" spans="2:25" ht="12.75" x14ac:dyDescent="0.2">
      <c r="B6112" s="72" t="str">
        <f t="shared" si="953"/>
        <v/>
      </c>
      <c r="C6112" s="58"/>
      <c r="D6112" s="67"/>
      <c r="E6112" s="71" t="str">
        <f t="shared" si="954"/>
        <v/>
      </c>
      <c r="F6112" s="71" t="str">
        <f t="shared" si="960"/>
        <v/>
      </c>
      <c r="G6112" s="72" t="str">
        <f t="shared" si="958"/>
        <v/>
      </c>
      <c r="H6112" s="68" t="str">
        <f t="shared" si="955"/>
        <v/>
      </c>
      <c r="I6112" s="69" t="str">
        <f t="shared" si="951"/>
        <v/>
      </c>
      <c r="J6112" s="70" t="str">
        <f t="shared" si="952"/>
        <v/>
      </c>
      <c r="W6112" s="75" t="e">
        <f t="shared" si="956"/>
        <v>#N/A</v>
      </c>
      <c r="X6112" s="75" t="e">
        <f t="shared" si="959"/>
        <v>#N/A</v>
      </c>
      <c r="Y6112" s="75" t="e">
        <f t="shared" si="957"/>
        <v>#N/A</v>
      </c>
    </row>
    <row r="6113" spans="2:25" ht="12.75" x14ac:dyDescent="0.2">
      <c r="B6113" s="72" t="str">
        <f t="shared" si="953"/>
        <v/>
      </c>
      <c r="C6113" s="58"/>
      <c r="D6113" s="67"/>
      <c r="E6113" s="71" t="str">
        <f t="shared" si="954"/>
        <v/>
      </c>
      <c r="F6113" s="71" t="str">
        <f t="shared" si="960"/>
        <v/>
      </c>
      <c r="G6113" s="72" t="str">
        <f t="shared" si="958"/>
        <v/>
      </c>
      <c r="H6113" s="68" t="str">
        <f t="shared" si="955"/>
        <v/>
      </c>
      <c r="I6113" s="69" t="str">
        <f t="shared" si="951"/>
        <v/>
      </c>
      <c r="J6113" s="70" t="str">
        <f t="shared" si="952"/>
        <v/>
      </c>
      <c r="W6113" s="75" t="e">
        <f t="shared" si="956"/>
        <v>#N/A</v>
      </c>
      <c r="X6113" s="75" t="e">
        <f t="shared" si="959"/>
        <v>#N/A</v>
      </c>
      <c r="Y6113" s="75" t="e">
        <f t="shared" si="957"/>
        <v>#N/A</v>
      </c>
    </row>
    <row r="6114" spans="2:25" ht="12.75" x14ac:dyDescent="0.2">
      <c r="B6114" s="72" t="str">
        <f t="shared" si="953"/>
        <v/>
      </c>
      <c r="C6114" s="58"/>
      <c r="D6114" s="67"/>
      <c r="E6114" s="71" t="str">
        <f t="shared" si="954"/>
        <v/>
      </c>
      <c r="F6114" s="71" t="str">
        <f t="shared" si="960"/>
        <v/>
      </c>
      <c r="G6114" s="72" t="str">
        <f t="shared" si="958"/>
        <v/>
      </c>
      <c r="H6114" s="68" t="str">
        <f t="shared" si="955"/>
        <v/>
      </c>
      <c r="I6114" s="69" t="str">
        <f t="shared" si="951"/>
        <v/>
      </c>
      <c r="J6114" s="70" t="str">
        <f t="shared" si="952"/>
        <v/>
      </c>
      <c r="W6114" s="75" t="e">
        <f t="shared" si="956"/>
        <v>#N/A</v>
      </c>
      <c r="X6114" s="75" t="e">
        <f t="shared" si="959"/>
        <v>#N/A</v>
      </c>
      <c r="Y6114" s="75" t="e">
        <f t="shared" si="957"/>
        <v>#N/A</v>
      </c>
    </row>
    <row r="6115" spans="2:25" ht="12.75" x14ac:dyDescent="0.2">
      <c r="B6115" s="72" t="str">
        <f t="shared" si="953"/>
        <v/>
      </c>
      <c r="C6115" s="58"/>
      <c r="D6115" s="67"/>
      <c r="E6115" s="71" t="str">
        <f t="shared" si="954"/>
        <v/>
      </c>
      <c r="F6115" s="71" t="str">
        <f t="shared" si="960"/>
        <v/>
      </c>
      <c r="G6115" s="72" t="str">
        <f t="shared" si="958"/>
        <v/>
      </c>
      <c r="H6115" s="68" t="str">
        <f t="shared" si="955"/>
        <v/>
      </c>
      <c r="I6115" s="69" t="str">
        <f t="shared" si="951"/>
        <v/>
      </c>
      <c r="J6115" s="70" t="str">
        <f t="shared" si="952"/>
        <v/>
      </c>
      <c r="W6115" s="75" t="e">
        <f t="shared" si="956"/>
        <v>#N/A</v>
      </c>
      <c r="X6115" s="75" t="e">
        <f t="shared" si="959"/>
        <v>#N/A</v>
      </c>
      <c r="Y6115" s="75" t="e">
        <f t="shared" si="957"/>
        <v>#N/A</v>
      </c>
    </row>
    <row r="6116" spans="2:25" ht="12.75" x14ac:dyDescent="0.2">
      <c r="B6116" s="72" t="str">
        <f t="shared" si="953"/>
        <v/>
      </c>
      <c r="C6116" s="58"/>
      <c r="D6116" s="67"/>
      <c r="E6116" s="71" t="str">
        <f t="shared" si="954"/>
        <v/>
      </c>
      <c r="F6116" s="71" t="str">
        <f t="shared" si="960"/>
        <v/>
      </c>
      <c r="G6116" s="72" t="str">
        <f t="shared" si="958"/>
        <v/>
      </c>
      <c r="H6116" s="68" t="str">
        <f t="shared" si="955"/>
        <v/>
      </c>
      <c r="I6116" s="69" t="str">
        <f t="shared" si="951"/>
        <v/>
      </c>
      <c r="J6116" s="70" t="str">
        <f t="shared" si="952"/>
        <v/>
      </c>
      <c r="W6116" s="75" t="e">
        <f t="shared" si="956"/>
        <v>#N/A</v>
      </c>
      <c r="X6116" s="75" t="e">
        <f t="shared" si="959"/>
        <v>#N/A</v>
      </c>
      <c r="Y6116" s="75" t="e">
        <f t="shared" si="957"/>
        <v>#N/A</v>
      </c>
    </row>
    <row r="6117" spans="2:25" ht="12.75" x14ac:dyDescent="0.2">
      <c r="B6117" s="72" t="str">
        <f t="shared" si="953"/>
        <v/>
      </c>
      <c r="C6117" s="58"/>
      <c r="D6117" s="67"/>
      <c r="E6117" s="71" t="str">
        <f t="shared" si="954"/>
        <v/>
      </c>
      <c r="F6117" s="71" t="str">
        <f t="shared" si="960"/>
        <v/>
      </c>
      <c r="G6117" s="72" t="str">
        <f t="shared" si="958"/>
        <v/>
      </c>
      <c r="H6117" s="68" t="str">
        <f t="shared" si="955"/>
        <v/>
      </c>
      <c r="I6117" s="69" t="str">
        <f t="shared" si="951"/>
        <v/>
      </c>
      <c r="J6117" s="70" t="str">
        <f t="shared" si="952"/>
        <v/>
      </c>
      <c r="W6117" s="75" t="e">
        <f t="shared" si="956"/>
        <v>#N/A</v>
      </c>
      <c r="X6117" s="75" t="e">
        <f t="shared" si="959"/>
        <v>#N/A</v>
      </c>
      <c r="Y6117" s="75" t="e">
        <f t="shared" si="957"/>
        <v>#N/A</v>
      </c>
    </row>
    <row r="6118" spans="2:25" ht="12.75" x14ac:dyDescent="0.2">
      <c r="B6118" s="72" t="str">
        <f t="shared" si="953"/>
        <v/>
      </c>
      <c r="C6118" s="58"/>
      <c r="D6118" s="67"/>
      <c r="E6118" s="71" t="str">
        <f t="shared" si="954"/>
        <v/>
      </c>
      <c r="F6118" s="71" t="str">
        <f t="shared" si="960"/>
        <v/>
      </c>
      <c r="G6118" s="72" t="str">
        <f t="shared" si="958"/>
        <v/>
      </c>
      <c r="H6118" s="68" t="str">
        <f t="shared" si="955"/>
        <v/>
      </c>
      <c r="I6118" s="69" t="str">
        <f t="shared" si="951"/>
        <v/>
      </c>
      <c r="J6118" s="70" t="str">
        <f t="shared" si="952"/>
        <v/>
      </c>
      <c r="W6118" s="75" t="e">
        <f t="shared" si="956"/>
        <v>#N/A</v>
      </c>
      <c r="X6118" s="75" t="e">
        <f t="shared" si="959"/>
        <v>#N/A</v>
      </c>
      <c r="Y6118" s="75" t="e">
        <f t="shared" si="957"/>
        <v>#N/A</v>
      </c>
    </row>
    <row r="6119" spans="2:25" ht="12.75" x14ac:dyDescent="0.2">
      <c r="B6119" s="72" t="str">
        <f t="shared" si="953"/>
        <v/>
      </c>
      <c r="C6119" s="58"/>
      <c r="D6119" s="67"/>
      <c r="E6119" s="71" t="str">
        <f t="shared" si="954"/>
        <v/>
      </c>
      <c r="F6119" s="71" t="str">
        <f t="shared" si="960"/>
        <v/>
      </c>
      <c r="G6119" s="72" t="str">
        <f t="shared" si="958"/>
        <v/>
      </c>
      <c r="H6119" s="68" t="str">
        <f t="shared" si="955"/>
        <v/>
      </c>
      <c r="I6119" s="69" t="str">
        <f t="shared" si="951"/>
        <v/>
      </c>
      <c r="J6119" s="70" t="str">
        <f t="shared" si="952"/>
        <v/>
      </c>
      <c r="W6119" s="75" t="e">
        <f t="shared" si="956"/>
        <v>#N/A</v>
      </c>
      <c r="X6119" s="75" t="e">
        <f t="shared" si="959"/>
        <v>#N/A</v>
      </c>
      <c r="Y6119" s="75" t="e">
        <f t="shared" si="957"/>
        <v>#N/A</v>
      </c>
    </row>
    <row r="6120" spans="2:25" ht="12.75" x14ac:dyDescent="0.2">
      <c r="B6120" s="72" t="str">
        <f t="shared" si="953"/>
        <v/>
      </c>
      <c r="C6120" s="58"/>
      <c r="D6120" s="67"/>
      <c r="E6120" s="71" t="str">
        <f t="shared" si="954"/>
        <v/>
      </c>
      <c r="F6120" s="71" t="str">
        <f t="shared" si="960"/>
        <v/>
      </c>
      <c r="G6120" s="72" t="str">
        <f t="shared" si="958"/>
        <v/>
      </c>
      <c r="H6120" s="68" t="str">
        <f t="shared" si="955"/>
        <v/>
      </c>
      <c r="I6120" s="69" t="str">
        <f t="shared" si="951"/>
        <v/>
      </c>
      <c r="J6120" s="70" t="str">
        <f t="shared" si="952"/>
        <v/>
      </c>
      <c r="W6120" s="75" t="e">
        <f t="shared" si="956"/>
        <v>#N/A</v>
      </c>
      <c r="X6120" s="75" t="e">
        <f t="shared" si="959"/>
        <v>#N/A</v>
      </c>
      <c r="Y6120" s="75" t="e">
        <f t="shared" si="957"/>
        <v>#N/A</v>
      </c>
    </row>
    <row r="6121" spans="2:25" ht="12.75" x14ac:dyDescent="0.2">
      <c r="B6121" s="72" t="str">
        <f t="shared" si="953"/>
        <v/>
      </c>
      <c r="C6121" s="58"/>
      <c r="D6121" s="67"/>
      <c r="E6121" s="71" t="str">
        <f t="shared" si="954"/>
        <v/>
      </c>
      <c r="F6121" s="71" t="str">
        <f t="shared" si="960"/>
        <v/>
      </c>
      <c r="G6121" s="72" t="str">
        <f t="shared" si="958"/>
        <v/>
      </c>
      <c r="H6121" s="68" t="str">
        <f t="shared" si="955"/>
        <v/>
      </c>
      <c r="I6121" s="69" t="str">
        <f t="shared" si="951"/>
        <v/>
      </c>
      <c r="J6121" s="70" t="str">
        <f t="shared" si="952"/>
        <v/>
      </c>
      <c r="W6121" s="75" t="e">
        <f t="shared" si="956"/>
        <v>#N/A</v>
      </c>
      <c r="X6121" s="75" t="e">
        <f t="shared" si="959"/>
        <v>#N/A</v>
      </c>
      <c r="Y6121" s="75" t="e">
        <f t="shared" si="957"/>
        <v>#N/A</v>
      </c>
    </row>
    <row r="6122" spans="2:25" ht="12.75" x14ac:dyDescent="0.2">
      <c r="B6122" s="72" t="str">
        <f t="shared" si="953"/>
        <v/>
      </c>
      <c r="C6122" s="58"/>
      <c r="D6122" s="67"/>
      <c r="E6122" s="71" t="str">
        <f t="shared" si="954"/>
        <v/>
      </c>
      <c r="F6122" s="71" t="str">
        <f t="shared" si="960"/>
        <v/>
      </c>
      <c r="G6122" s="72" t="str">
        <f t="shared" si="958"/>
        <v/>
      </c>
      <c r="H6122" s="68" t="str">
        <f t="shared" si="955"/>
        <v/>
      </c>
      <c r="I6122" s="69" t="str">
        <f t="shared" si="951"/>
        <v/>
      </c>
      <c r="J6122" s="70" t="str">
        <f t="shared" si="952"/>
        <v/>
      </c>
      <c r="W6122" s="75" t="e">
        <f t="shared" si="956"/>
        <v>#N/A</v>
      </c>
      <c r="X6122" s="75" t="e">
        <f t="shared" si="959"/>
        <v>#N/A</v>
      </c>
      <c r="Y6122" s="75" t="e">
        <f t="shared" si="957"/>
        <v>#N/A</v>
      </c>
    </row>
    <row r="6123" spans="2:25" ht="12.75" x14ac:dyDescent="0.2">
      <c r="B6123" s="72" t="str">
        <f t="shared" si="953"/>
        <v/>
      </c>
      <c r="C6123" s="58"/>
      <c r="D6123" s="67"/>
      <c r="E6123" s="71" t="str">
        <f t="shared" si="954"/>
        <v/>
      </c>
      <c r="F6123" s="71" t="str">
        <f t="shared" si="960"/>
        <v/>
      </c>
      <c r="G6123" s="72" t="str">
        <f t="shared" si="958"/>
        <v/>
      </c>
      <c r="H6123" s="68" t="str">
        <f t="shared" si="955"/>
        <v/>
      </c>
      <c r="I6123" s="69" t="str">
        <f t="shared" si="951"/>
        <v/>
      </c>
      <c r="J6123" s="70" t="str">
        <f t="shared" si="952"/>
        <v/>
      </c>
      <c r="W6123" s="75" t="e">
        <f t="shared" si="956"/>
        <v>#N/A</v>
      </c>
      <c r="X6123" s="75" t="e">
        <f t="shared" si="959"/>
        <v>#N/A</v>
      </c>
      <c r="Y6123" s="75" t="e">
        <f t="shared" si="957"/>
        <v>#N/A</v>
      </c>
    </row>
    <row r="6124" spans="2:25" ht="12.75" x14ac:dyDescent="0.2">
      <c r="B6124" s="72" t="str">
        <f t="shared" si="953"/>
        <v/>
      </c>
      <c r="C6124" s="58"/>
      <c r="D6124" s="67"/>
      <c r="E6124" s="71" t="str">
        <f t="shared" si="954"/>
        <v/>
      </c>
      <c r="F6124" s="71" t="str">
        <f t="shared" si="960"/>
        <v/>
      </c>
      <c r="G6124" s="72" t="str">
        <f t="shared" si="958"/>
        <v/>
      </c>
      <c r="H6124" s="68" t="str">
        <f t="shared" si="955"/>
        <v/>
      </c>
      <c r="I6124" s="69" t="str">
        <f t="shared" si="951"/>
        <v/>
      </c>
      <c r="J6124" s="70" t="str">
        <f t="shared" si="952"/>
        <v/>
      </c>
      <c r="W6124" s="75" t="e">
        <f t="shared" si="956"/>
        <v>#N/A</v>
      </c>
      <c r="X6124" s="75" t="e">
        <f t="shared" si="959"/>
        <v>#N/A</v>
      </c>
      <c r="Y6124" s="75" t="e">
        <f t="shared" si="957"/>
        <v>#N/A</v>
      </c>
    </row>
    <row r="6125" spans="2:25" ht="12.75" x14ac:dyDescent="0.2">
      <c r="B6125" s="72" t="str">
        <f t="shared" si="953"/>
        <v/>
      </c>
      <c r="C6125" s="58"/>
      <c r="D6125" s="67"/>
      <c r="E6125" s="71" t="str">
        <f t="shared" si="954"/>
        <v/>
      </c>
      <c r="F6125" s="71" t="str">
        <f t="shared" si="960"/>
        <v/>
      </c>
      <c r="G6125" s="72" t="str">
        <f t="shared" si="958"/>
        <v/>
      </c>
      <c r="H6125" s="68" t="str">
        <f t="shared" si="955"/>
        <v/>
      </c>
      <c r="I6125" s="69" t="str">
        <f t="shared" si="951"/>
        <v/>
      </c>
      <c r="J6125" s="70" t="str">
        <f t="shared" si="952"/>
        <v/>
      </c>
      <c r="W6125" s="75" t="e">
        <f t="shared" si="956"/>
        <v>#N/A</v>
      </c>
      <c r="X6125" s="75" t="e">
        <f t="shared" si="959"/>
        <v>#N/A</v>
      </c>
      <c r="Y6125" s="75" t="e">
        <f t="shared" si="957"/>
        <v>#N/A</v>
      </c>
    </row>
    <row r="6126" spans="2:25" ht="12.75" x14ac:dyDescent="0.2">
      <c r="B6126" s="72" t="str">
        <f t="shared" si="953"/>
        <v/>
      </c>
      <c r="C6126" s="58"/>
      <c r="D6126" s="67"/>
      <c r="E6126" s="71" t="str">
        <f t="shared" si="954"/>
        <v/>
      </c>
      <c r="F6126" s="71" t="str">
        <f t="shared" si="960"/>
        <v/>
      </c>
      <c r="G6126" s="72" t="str">
        <f t="shared" si="958"/>
        <v/>
      </c>
      <c r="H6126" s="68" t="str">
        <f t="shared" si="955"/>
        <v/>
      </c>
      <c r="I6126" s="69" t="str">
        <f t="shared" si="951"/>
        <v/>
      </c>
      <c r="J6126" s="70" t="str">
        <f t="shared" si="952"/>
        <v/>
      </c>
      <c r="W6126" s="75" t="e">
        <f t="shared" si="956"/>
        <v>#N/A</v>
      </c>
      <c r="X6126" s="75" t="e">
        <f t="shared" si="959"/>
        <v>#N/A</v>
      </c>
      <c r="Y6126" s="75" t="e">
        <f t="shared" si="957"/>
        <v>#N/A</v>
      </c>
    </row>
    <row r="6127" spans="2:25" ht="12.75" x14ac:dyDescent="0.2">
      <c r="B6127" s="72" t="str">
        <f t="shared" si="953"/>
        <v/>
      </c>
      <c r="C6127" s="58"/>
      <c r="D6127" s="67"/>
      <c r="E6127" s="71" t="str">
        <f t="shared" si="954"/>
        <v/>
      </c>
      <c r="F6127" s="71" t="str">
        <f t="shared" si="960"/>
        <v/>
      </c>
      <c r="G6127" s="72" t="str">
        <f t="shared" si="958"/>
        <v/>
      </c>
      <c r="H6127" s="68" t="str">
        <f t="shared" si="955"/>
        <v/>
      </c>
      <c r="I6127" s="69" t="str">
        <f t="shared" si="951"/>
        <v/>
      </c>
      <c r="J6127" s="70" t="str">
        <f t="shared" si="952"/>
        <v/>
      </c>
      <c r="W6127" s="75" t="e">
        <f t="shared" si="956"/>
        <v>#N/A</v>
      </c>
      <c r="X6127" s="75" t="e">
        <f t="shared" si="959"/>
        <v>#N/A</v>
      </c>
      <c r="Y6127" s="75" t="e">
        <f t="shared" si="957"/>
        <v>#N/A</v>
      </c>
    </row>
    <row r="6128" spans="2:25" ht="12.75" x14ac:dyDescent="0.2">
      <c r="B6128" s="72" t="str">
        <f t="shared" si="953"/>
        <v/>
      </c>
      <c r="C6128" s="58"/>
      <c r="D6128" s="67"/>
      <c r="E6128" s="71" t="str">
        <f t="shared" si="954"/>
        <v/>
      </c>
      <c r="F6128" s="71" t="str">
        <f t="shared" si="960"/>
        <v/>
      </c>
      <c r="G6128" s="72" t="str">
        <f t="shared" si="958"/>
        <v/>
      </c>
      <c r="H6128" s="68" t="str">
        <f t="shared" si="955"/>
        <v/>
      </c>
      <c r="I6128" s="69" t="str">
        <f t="shared" si="951"/>
        <v/>
      </c>
      <c r="J6128" s="70" t="str">
        <f t="shared" si="952"/>
        <v/>
      </c>
      <c r="W6128" s="75" t="e">
        <f t="shared" si="956"/>
        <v>#N/A</v>
      </c>
      <c r="X6128" s="75" t="e">
        <f t="shared" si="959"/>
        <v>#N/A</v>
      </c>
      <c r="Y6128" s="75" t="e">
        <f t="shared" si="957"/>
        <v>#N/A</v>
      </c>
    </row>
    <row r="6129" spans="2:25" ht="12.75" x14ac:dyDescent="0.2">
      <c r="B6129" s="72" t="str">
        <f t="shared" si="953"/>
        <v/>
      </c>
      <c r="C6129" s="58"/>
      <c r="D6129" s="67"/>
      <c r="E6129" s="71" t="str">
        <f t="shared" si="954"/>
        <v/>
      </c>
      <c r="F6129" s="71" t="str">
        <f t="shared" si="960"/>
        <v/>
      </c>
      <c r="G6129" s="72" t="str">
        <f t="shared" si="958"/>
        <v/>
      </c>
      <c r="H6129" s="68" t="str">
        <f t="shared" si="955"/>
        <v/>
      </c>
      <c r="I6129" s="69" t="str">
        <f t="shared" si="951"/>
        <v/>
      </c>
      <c r="J6129" s="70" t="str">
        <f t="shared" si="952"/>
        <v/>
      </c>
      <c r="W6129" s="75" t="e">
        <f t="shared" si="956"/>
        <v>#N/A</v>
      </c>
      <c r="X6129" s="75" t="e">
        <f t="shared" si="959"/>
        <v>#N/A</v>
      </c>
      <c r="Y6129" s="75" t="e">
        <f t="shared" si="957"/>
        <v>#N/A</v>
      </c>
    </row>
    <row r="6130" spans="2:25" ht="12.75" x14ac:dyDescent="0.2">
      <c r="B6130" s="72" t="str">
        <f t="shared" si="953"/>
        <v/>
      </c>
      <c r="C6130" s="58"/>
      <c r="D6130" s="67"/>
      <c r="E6130" s="71" t="str">
        <f t="shared" si="954"/>
        <v/>
      </c>
      <c r="F6130" s="71" t="str">
        <f t="shared" si="960"/>
        <v/>
      </c>
      <c r="G6130" s="72" t="str">
        <f t="shared" si="958"/>
        <v/>
      </c>
      <c r="H6130" s="68" t="str">
        <f t="shared" si="955"/>
        <v/>
      </c>
      <c r="I6130" s="69" t="str">
        <f t="shared" si="951"/>
        <v/>
      </c>
      <c r="J6130" s="70" t="str">
        <f t="shared" si="952"/>
        <v/>
      </c>
      <c r="W6130" s="75" t="e">
        <f t="shared" si="956"/>
        <v>#N/A</v>
      </c>
      <c r="X6130" s="75" t="e">
        <f t="shared" si="959"/>
        <v>#N/A</v>
      </c>
      <c r="Y6130" s="75" t="e">
        <f t="shared" si="957"/>
        <v>#N/A</v>
      </c>
    </row>
    <row r="6131" spans="2:25" ht="12.75" x14ac:dyDescent="0.2">
      <c r="B6131" s="72" t="str">
        <f t="shared" si="953"/>
        <v/>
      </c>
      <c r="C6131" s="58"/>
      <c r="D6131" s="67"/>
      <c r="E6131" s="71" t="str">
        <f t="shared" si="954"/>
        <v/>
      </c>
      <c r="F6131" s="71" t="str">
        <f t="shared" si="960"/>
        <v/>
      </c>
      <c r="G6131" s="72" t="str">
        <f t="shared" si="958"/>
        <v/>
      </c>
      <c r="H6131" s="68" t="str">
        <f t="shared" si="955"/>
        <v/>
      </c>
      <c r="I6131" s="69" t="str">
        <f t="shared" si="951"/>
        <v/>
      </c>
      <c r="J6131" s="70" t="str">
        <f t="shared" si="952"/>
        <v/>
      </c>
      <c r="W6131" s="75" t="e">
        <f t="shared" si="956"/>
        <v>#N/A</v>
      </c>
      <c r="X6131" s="75" t="e">
        <f t="shared" si="959"/>
        <v>#N/A</v>
      </c>
      <c r="Y6131" s="75" t="e">
        <f t="shared" si="957"/>
        <v>#N/A</v>
      </c>
    </row>
    <row r="6132" spans="2:25" ht="12.75" x14ac:dyDescent="0.2">
      <c r="B6132" s="72" t="str">
        <f t="shared" si="953"/>
        <v/>
      </c>
      <c r="C6132" s="58"/>
      <c r="D6132" s="67"/>
      <c r="E6132" s="71" t="str">
        <f t="shared" si="954"/>
        <v/>
      </c>
      <c r="F6132" s="71" t="str">
        <f t="shared" si="960"/>
        <v/>
      </c>
      <c r="G6132" s="72" t="str">
        <f t="shared" si="958"/>
        <v/>
      </c>
      <c r="H6132" s="68" t="str">
        <f t="shared" si="955"/>
        <v/>
      </c>
      <c r="I6132" s="69" t="str">
        <f t="shared" si="951"/>
        <v/>
      </c>
      <c r="J6132" s="70" t="str">
        <f t="shared" si="952"/>
        <v/>
      </c>
      <c r="W6132" s="75" t="e">
        <f t="shared" si="956"/>
        <v>#N/A</v>
      </c>
      <c r="X6132" s="75" t="e">
        <f t="shared" si="959"/>
        <v>#N/A</v>
      </c>
      <c r="Y6132" s="75" t="e">
        <f t="shared" si="957"/>
        <v>#N/A</v>
      </c>
    </row>
    <row r="6133" spans="2:25" ht="12.75" x14ac:dyDescent="0.2">
      <c r="B6133" s="72" t="str">
        <f t="shared" si="953"/>
        <v/>
      </c>
      <c r="C6133" s="58"/>
      <c r="D6133" s="67"/>
      <c r="E6133" s="71" t="str">
        <f t="shared" si="954"/>
        <v/>
      </c>
      <c r="F6133" s="71" t="str">
        <f t="shared" si="960"/>
        <v/>
      </c>
      <c r="G6133" s="72" t="str">
        <f t="shared" si="958"/>
        <v/>
      </c>
      <c r="H6133" s="68" t="str">
        <f t="shared" si="955"/>
        <v/>
      </c>
      <c r="I6133" s="69" t="str">
        <f t="shared" si="951"/>
        <v/>
      </c>
      <c r="J6133" s="70" t="str">
        <f t="shared" si="952"/>
        <v/>
      </c>
      <c r="W6133" s="75" t="e">
        <f t="shared" si="956"/>
        <v>#N/A</v>
      </c>
      <c r="X6133" s="75" t="e">
        <f t="shared" si="959"/>
        <v>#N/A</v>
      </c>
      <c r="Y6133" s="75" t="e">
        <f t="shared" si="957"/>
        <v>#N/A</v>
      </c>
    </row>
    <row r="6134" spans="2:25" ht="12.75" x14ac:dyDescent="0.2">
      <c r="B6134" s="72" t="str">
        <f t="shared" si="953"/>
        <v/>
      </c>
      <c r="C6134" s="58"/>
      <c r="D6134" s="67"/>
      <c r="E6134" s="71" t="str">
        <f t="shared" si="954"/>
        <v/>
      </c>
      <c r="F6134" s="71" t="str">
        <f t="shared" si="960"/>
        <v/>
      </c>
      <c r="G6134" s="72" t="str">
        <f t="shared" si="958"/>
        <v/>
      </c>
      <c r="H6134" s="68" t="str">
        <f t="shared" si="955"/>
        <v/>
      </c>
      <c r="I6134" s="69" t="str">
        <f t="shared" si="951"/>
        <v/>
      </c>
      <c r="J6134" s="70" t="str">
        <f t="shared" si="952"/>
        <v/>
      </c>
      <c r="W6134" s="75" t="e">
        <f t="shared" si="956"/>
        <v>#N/A</v>
      </c>
      <c r="X6134" s="75" t="e">
        <f t="shared" si="959"/>
        <v>#N/A</v>
      </c>
      <c r="Y6134" s="75" t="e">
        <f t="shared" si="957"/>
        <v>#N/A</v>
      </c>
    </row>
    <row r="6135" spans="2:25" ht="12.75" x14ac:dyDescent="0.2">
      <c r="B6135" s="72" t="str">
        <f t="shared" si="953"/>
        <v/>
      </c>
      <c r="C6135" s="58"/>
      <c r="D6135" s="67"/>
      <c r="E6135" s="71" t="str">
        <f t="shared" si="954"/>
        <v/>
      </c>
      <c r="F6135" s="71" t="str">
        <f t="shared" si="960"/>
        <v/>
      </c>
      <c r="G6135" s="72" t="str">
        <f t="shared" si="958"/>
        <v/>
      </c>
      <c r="H6135" s="68" t="str">
        <f t="shared" si="955"/>
        <v/>
      </c>
      <c r="I6135" s="69" t="str">
        <f t="shared" si="951"/>
        <v/>
      </c>
      <c r="J6135" s="70" t="str">
        <f t="shared" si="952"/>
        <v/>
      </c>
      <c r="W6135" s="75" t="e">
        <f t="shared" si="956"/>
        <v>#N/A</v>
      </c>
      <c r="X6135" s="75" t="e">
        <f t="shared" si="959"/>
        <v>#N/A</v>
      </c>
      <c r="Y6135" s="75" t="e">
        <f t="shared" si="957"/>
        <v>#N/A</v>
      </c>
    </row>
    <row r="6136" spans="2:25" ht="12.75" x14ac:dyDescent="0.2">
      <c r="B6136" s="72" t="str">
        <f t="shared" si="953"/>
        <v/>
      </c>
      <c r="C6136" s="58"/>
      <c r="D6136" s="67"/>
      <c r="E6136" s="71" t="str">
        <f t="shared" si="954"/>
        <v/>
      </c>
      <c r="F6136" s="71" t="str">
        <f t="shared" si="960"/>
        <v/>
      </c>
      <c r="G6136" s="72" t="str">
        <f t="shared" si="958"/>
        <v/>
      </c>
      <c r="H6136" s="68" t="str">
        <f t="shared" si="955"/>
        <v/>
      </c>
      <c r="I6136" s="69" t="str">
        <f t="shared" si="951"/>
        <v/>
      </c>
      <c r="J6136" s="70" t="str">
        <f t="shared" si="952"/>
        <v/>
      </c>
      <c r="W6136" s="75" t="e">
        <f t="shared" si="956"/>
        <v>#N/A</v>
      </c>
      <c r="X6136" s="75" t="e">
        <f t="shared" si="959"/>
        <v>#N/A</v>
      </c>
      <c r="Y6136" s="75" t="e">
        <f t="shared" si="957"/>
        <v>#N/A</v>
      </c>
    </row>
    <row r="6137" spans="2:25" ht="12.75" x14ac:dyDescent="0.2">
      <c r="B6137" s="72" t="str">
        <f t="shared" si="953"/>
        <v/>
      </c>
      <c r="C6137" s="58"/>
      <c r="D6137" s="67"/>
      <c r="E6137" s="71" t="str">
        <f t="shared" si="954"/>
        <v/>
      </c>
      <c r="F6137" s="71" t="str">
        <f t="shared" si="960"/>
        <v/>
      </c>
      <c r="G6137" s="72" t="str">
        <f t="shared" si="958"/>
        <v/>
      </c>
      <c r="H6137" s="68" t="str">
        <f t="shared" si="955"/>
        <v/>
      </c>
      <c r="I6137" s="69" t="str">
        <f t="shared" si="951"/>
        <v/>
      </c>
      <c r="J6137" s="70" t="str">
        <f t="shared" si="952"/>
        <v/>
      </c>
      <c r="W6137" s="75" t="e">
        <f t="shared" si="956"/>
        <v>#N/A</v>
      </c>
      <c r="X6137" s="75" t="e">
        <f t="shared" si="959"/>
        <v>#N/A</v>
      </c>
      <c r="Y6137" s="75" t="e">
        <f t="shared" si="957"/>
        <v>#N/A</v>
      </c>
    </row>
    <row r="6138" spans="2:25" ht="12.75" x14ac:dyDescent="0.2">
      <c r="B6138" s="72" t="str">
        <f t="shared" si="953"/>
        <v/>
      </c>
      <c r="C6138" s="58"/>
      <c r="D6138" s="67"/>
      <c r="E6138" s="71" t="str">
        <f t="shared" si="954"/>
        <v/>
      </c>
      <c r="F6138" s="71" t="str">
        <f t="shared" si="960"/>
        <v/>
      </c>
      <c r="G6138" s="72" t="str">
        <f t="shared" si="958"/>
        <v/>
      </c>
      <c r="H6138" s="68" t="str">
        <f t="shared" si="955"/>
        <v/>
      </c>
      <c r="I6138" s="69" t="str">
        <f t="shared" si="951"/>
        <v/>
      </c>
      <c r="J6138" s="70" t="str">
        <f t="shared" si="952"/>
        <v/>
      </c>
      <c r="W6138" s="75" t="e">
        <f t="shared" si="956"/>
        <v>#N/A</v>
      </c>
      <c r="X6138" s="75" t="e">
        <f t="shared" si="959"/>
        <v>#N/A</v>
      </c>
      <c r="Y6138" s="75" t="e">
        <f t="shared" si="957"/>
        <v>#N/A</v>
      </c>
    </row>
    <row r="6139" spans="2:25" ht="12.75" x14ac:dyDescent="0.2">
      <c r="B6139" s="72" t="str">
        <f t="shared" si="953"/>
        <v/>
      </c>
      <c r="C6139" s="58"/>
      <c r="D6139" s="67"/>
      <c r="E6139" s="71" t="str">
        <f t="shared" si="954"/>
        <v/>
      </c>
      <c r="F6139" s="71" t="str">
        <f t="shared" si="960"/>
        <v/>
      </c>
      <c r="G6139" s="72" t="str">
        <f t="shared" si="958"/>
        <v/>
      </c>
      <c r="H6139" s="68" t="str">
        <f t="shared" si="955"/>
        <v/>
      </c>
      <c r="I6139" s="69" t="str">
        <f t="shared" si="951"/>
        <v/>
      </c>
      <c r="J6139" s="70" t="str">
        <f t="shared" si="952"/>
        <v/>
      </c>
      <c r="W6139" s="75" t="e">
        <f t="shared" si="956"/>
        <v>#N/A</v>
      </c>
      <c r="X6139" s="75" t="e">
        <f t="shared" si="959"/>
        <v>#N/A</v>
      </c>
      <c r="Y6139" s="75" t="e">
        <f t="shared" si="957"/>
        <v>#N/A</v>
      </c>
    </row>
    <row r="6140" spans="2:25" ht="12.75" x14ac:dyDescent="0.2">
      <c r="B6140" s="72" t="str">
        <f t="shared" si="953"/>
        <v/>
      </c>
      <c r="C6140" s="58"/>
      <c r="D6140" s="67"/>
      <c r="E6140" s="71" t="str">
        <f t="shared" si="954"/>
        <v/>
      </c>
      <c r="F6140" s="71" t="str">
        <f t="shared" si="960"/>
        <v/>
      </c>
      <c r="G6140" s="72" t="str">
        <f t="shared" si="958"/>
        <v/>
      </c>
      <c r="H6140" s="68" t="str">
        <f t="shared" si="955"/>
        <v/>
      </c>
      <c r="I6140" s="69" t="str">
        <f t="shared" si="951"/>
        <v/>
      </c>
      <c r="J6140" s="70" t="str">
        <f t="shared" si="952"/>
        <v/>
      </c>
      <c r="W6140" s="75" t="e">
        <f t="shared" si="956"/>
        <v>#N/A</v>
      </c>
      <c r="X6140" s="75" t="e">
        <f t="shared" si="959"/>
        <v>#N/A</v>
      </c>
      <c r="Y6140" s="75" t="e">
        <f t="shared" si="957"/>
        <v>#N/A</v>
      </c>
    </row>
    <row r="6141" spans="2:25" ht="12.75" x14ac:dyDescent="0.2">
      <c r="B6141" s="72" t="str">
        <f t="shared" si="953"/>
        <v/>
      </c>
      <c r="C6141" s="58"/>
      <c r="D6141" s="67"/>
      <c r="E6141" s="71" t="str">
        <f t="shared" si="954"/>
        <v/>
      </c>
      <c r="F6141" s="71" t="str">
        <f t="shared" si="960"/>
        <v/>
      </c>
      <c r="G6141" s="72" t="str">
        <f t="shared" si="958"/>
        <v/>
      </c>
      <c r="H6141" s="68" t="str">
        <f t="shared" si="955"/>
        <v/>
      </c>
      <c r="I6141" s="69" t="str">
        <f t="shared" si="951"/>
        <v/>
      </c>
      <c r="J6141" s="70" t="str">
        <f t="shared" si="952"/>
        <v/>
      </c>
      <c r="W6141" s="75" t="e">
        <f t="shared" si="956"/>
        <v>#N/A</v>
      </c>
      <c r="X6141" s="75" t="e">
        <f t="shared" si="959"/>
        <v>#N/A</v>
      </c>
      <c r="Y6141" s="75" t="e">
        <f t="shared" si="957"/>
        <v>#N/A</v>
      </c>
    </row>
    <row r="6142" spans="2:25" ht="12.75" x14ac:dyDescent="0.2">
      <c r="B6142" s="72" t="str">
        <f t="shared" si="953"/>
        <v/>
      </c>
      <c r="C6142" s="58"/>
      <c r="D6142" s="67"/>
      <c r="E6142" s="71" t="str">
        <f t="shared" si="954"/>
        <v/>
      </c>
      <c r="F6142" s="71" t="str">
        <f t="shared" si="960"/>
        <v/>
      </c>
      <c r="G6142" s="72" t="str">
        <f t="shared" si="958"/>
        <v/>
      </c>
      <c r="H6142" s="68" t="str">
        <f t="shared" si="955"/>
        <v/>
      </c>
      <c r="I6142" s="69" t="str">
        <f t="shared" si="951"/>
        <v/>
      </c>
      <c r="J6142" s="70" t="str">
        <f t="shared" si="952"/>
        <v/>
      </c>
      <c r="W6142" s="75" t="e">
        <f t="shared" si="956"/>
        <v>#N/A</v>
      </c>
      <c r="X6142" s="75" t="e">
        <f t="shared" si="959"/>
        <v>#N/A</v>
      </c>
      <c r="Y6142" s="75" t="e">
        <f t="shared" si="957"/>
        <v>#N/A</v>
      </c>
    </row>
    <row r="6143" spans="2:25" ht="12.75" x14ac:dyDescent="0.2">
      <c r="B6143" s="72" t="str">
        <f t="shared" si="953"/>
        <v/>
      </c>
      <c r="C6143" s="58"/>
      <c r="D6143" s="67"/>
      <c r="E6143" s="71" t="str">
        <f t="shared" si="954"/>
        <v/>
      </c>
      <c r="F6143" s="71" t="str">
        <f t="shared" si="960"/>
        <v/>
      </c>
      <c r="G6143" s="72" t="str">
        <f t="shared" si="958"/>
        <v/>
      </c>
      <c r="H6143" s="68" t="str">
        <f t="shared" si="955"/>
        <v/>
      </c>
      <c r="I6143" s="69" t="str">
        <f t="shared" si="951"/>
        <v/>
      </c>
      <c r="J6143" s="70" t="str">
        <f t="shared" si="952"/>
        <v/>
      </c>
      <c r="W6143" s="75" t="e">
        <f t="shared" si="956"/>
        <v>#N/A</v>
      </c>
      <c r="X6143" s="75" t="e">
        <f t="shared" si="959"/>
        <v>#N/A</v>
      </c>
      <c r="Y6143" s="75" t="e">
        <f t="shared" si="957"/>
        <v>#N/A</v>
      </c>
    </row>
    <row r="6144" spans="2:25" ht="12.75" x14ac:dyDescent="0.2">
      <c r="B6144" s="72" t="str">
        <f t="shared" si="953"/>
        <v/>
      </c>
      <c r="C6144" s="58"/>
      <c r="D6144" s="67"/>
      <c r="E6144" s="71" t="str">
        <f t="shared" si="954"/>
        <v/>
      </c>
      <c r="F6144" s="71" t="str">
        <f t="shared" si="960"/>
        <v/>
      </c>
      <c r="G6144" s="72" t="str">
        <f t="shared" si="958"/>
        <v/>
      </c>
      <c r="H6144" s="68" t="str">
        <f t="shared" si="955"/>
        <v/>
      </c>
      <c r="I6144" s="69" t="str">
        <f t="shared" si="951"/>
        <v/>
      </c>
      <c r="J6144" s="70" t="str">
        <f t="shared" si="952"/>
        <v/>
      </c>
      <c r="W6144" s="75" t="e">
        <f t="shared" si="956"/>
        <v>#N/A</v>
      </c>
      <c r="X6144" s="75" t="e">
        <f t="shared" si="959"/>
        <v>#N/A</v>
      </c>
      <c r="Y6144" s="75" t="e">
        <f t="shared" si="957"/>
        <v>#N/A</v>
      </c>
    </row>
    <row r="6145" spans="2:25" ht="12.75" x14ac:dyDescent="0.2">
      <c r="B6145" s="72" t="str">
        <f t="shared" si="953"/>
        <v/>
      </c>
      <c r="C6145" s="58"/>
      <c r="D6145" s="67"/>
      <c r="E6145" s="71" t="str">
        <f t="shared" si="954"/>
        <v/>
      </c>
      <c r="F6145" s="71" t="str">
        <f t="shared" si="960"/>
        <v/>
      </c>
      <c r="G6145" s="72" t="str">
        <f t="shared" si="958"/>
        <v/>
      </c>
      <c r="H6145" s="68" t="str">
        <f t="shared" si="955"/>
        <v/>
      </c>
      <c r="I6145" s="69" t="str">
        <f t="shared" si="951"/>
        <v/>
      </c>
      <c r="J6145" s="70" t="str">
        <f t="shared" si="952"/>
        <v/>
      </c>
      <c r="W6145" s="75" t="e">
        <f t="shared" si="956"/>
        <v>#N/A</v>
      </c>
      <c r="X6145" s="75" t="e">
        <f t="shared" si="959"/>
        <v>#N/A</v>
      </c>
      <c r="Y6145" s="75" t="e">
        <f t="shared" si="957"/>
        <v>#N/A</v>
      </c>
    </row>
    <row r="6146" spans="2:25" ht="12.75" x14ac:dyDescent="0.2">
      <c r="B6146" s="72" t="str">
        <f t="shared" si="953"/>
        <v/>
      </c>
      <c r="C6146" s="58"/>
      <c r="D6146" s="67"/>
      <c r="E6146" s="71" t="str">
        <f t="shared" si="954"/>
        <v/>
      </c>
      <c r="F6146" s="71" t="str">
        <f t="shared" si="960"/>
        <v/>
      </c>
      <c r="G6146" s="72" t="str">
        <f t="shared" si="958"/>
        <v/>
      </c>
      <c r="H6146" s="68" t="str">
        <f t="shared" si="955"/>
        <v/>
      </c>
      <c r="I6146" s="69" t="str">
        <f t="shared" si="951"/>
        <v/>
      </c>
      <c r="J6146" s="70" t="str">
        <f t="shared" si="952"/>
        <v/>
      </c>
      <c r="W6146" s="75" t="e">
        <f t="shared" si="956"/>
        <v>#N/A</v>
      </c>
      <c r="X6146" s="75" t="e">
        <f t="shared" si="959"/>
        <v>#N/A</v>
      </c>
      <c r="Y6146" s="75" t="e">
        <f t="shared" si="957"/>
        <v>#N/A</v>
      </c>
    </row>
    <row r="6147" spans="2:25" ht="12.75" x14ac:dyDescent="0.2">
      <c r="B6147" s="72" t="str">
        <f t="shared" si="953"/>
        <v/>
      </c>
      <c r="C6147" s="58"/>
      <c r="D6147" s="67"/>
      <c r="E6147" s="71" t="str">
        <f t="shared" si="954"/>
        <v/>
      </c>
      <c r="F6147" s="71" t="str">
        <f t="shared" si="960"/>
        <v/>
      </c>
      <c r="G6147" s="72" t="str">
        <f t="shared" si="958"/>
        <v/>
      </c>
      <c r="H6147" s="68" t="str">
        <f t="shared" si="955"/>
        <v/>
      </c>
      <c r="I6147" s="69" t="str">
        <f t="shared" ref="I6147:I6210" si="961">IF(ISBLANK(D6147)=FALSE,ABS(E6147-$S$15),"")</f>
        <v/>
      </c>
      <c r="J6147" s="70" t="str">
        <f t="shared" ref="J6147:J6210" si="962">IF(ISBLANK(D6147)=FALSE,IF((I6147/$S$16)&gt;4.5,"X",""),"")</f>
        <v/>
      </c>
      <c r="W6147" s="75" t="e">
        <f t="shared" si="956"/>
        <v>#N/A</v>
      </c>
      <c r="X6147" s="75" t="e">
        <f t="shared" si="959"/>
        <v>#N/A</v>
      </c>
      <c r="Y6147" s="75" t="e">
        <f t="shared" si="957"/>
        <v>#N/A</v>
      </c>
    </row>
    <row r="6148" spans="2:25" ht="12.75" x14ac:dyDescent="0.2">
      <c r="B6148" s="72" t="str">
        <f t="shared" ref="B6148:B6211" si="963">IF(ISBLANK(D6148)=FALSE,ABS(G6148-H6148),"")</f>
        <v/>
      </c>
      <c r="C6148" s="58"/>
      <c r="D6148" s="67"/>
      <c r="E6148" s="71" t="str">
        <f t="shared" ref="E6148:E6211" si="964">IF(ISBLANK(D6148)=FALSE,IF($O$20=1,(D6148),IF($O$20=2,LN(D6148),IF($O$20=3,SQRT(D6148),-1/D6148))),"")</f>
        <v/>
      </c>
      <c r="F6148" s="71" t="str">
        <f t="shared" si="960"/>
        <v/>
      </c>
      <c r="G6148" s="72" t="str">
        <f t="shared" si="958"/>
        <v/>
      </c>
      <c r="H6148" s="68" t="str">
        <f t="shared" ref="H6148:H6211" si="965">IF(ISBLANK(D6148)=FALSE,NORMSDIST(F6148),"")</f>
        <v/>
      </c>
      <c r="I6148" s="69" t="str">
        <f t="shared" si="961"/>
        <v/>
      </c>
      <c r="J6148" s="70" t="str">
        <f t="shared" si="962"/>
        <v/>
      </c>
      <c r="W6148" s="75" t="e">
        <f t="shared" ref="W6148:W6211" si="966">IF(ISBLANK(D6148)=FALSE,IF($O$20=1,(D6148),IF($O$20=2,LN(D6148),IF($O$20=3,SQRT(D6148),-1/D6148))),NA())</f>
        <v>#N/A</v>
      </c>
      <c r="X6148" s="75" t="e">
        <f t="shared" si="959"/>
        <v>#N/A</v>
      </c>
      <c r="Y6148" s="75" t="e">
        <f t="shared" ref="Y6148:Y6211" si="967">IF(ISBLANK(D6148)=FALSE,_xlfn.NORM.S.DIST(F6148,TRUE),NA())</f>
        <v>#N/A</v>
      </c>
    </row>
    <row r="6149" spans="2:25" ht="12.75" x14ac:dyDescent="0.2">
      <c r="B6149" s="72" t="str">
        <f t="shared" si="963"/>
        <v/>
      </c>
      <c r="C6149" s="58"/>
      <c r="D6149" s="67"/>
      <c r="E6149" s="71" t="str">
        <f t="shared" si="964"/>
        <v/>
      </c>
      <c r="F6149" s="71" t="str">
        <f t="shared" si="960"/>
        <v/>
      </c>
      <c r="G6149" s="72" t="str">
        <f t="shared" ref="G6149:G6212" si="968">IF(ISBLANK(D6149)=FALSE,G6148+1/$M$6,"")</f>
        <v/>
      </c>
      <c r="H6149" s="68" t="str">
        <f t="shared" si="965"/>
        <v/>
      </c>
      <c r="I6149" s="69" t="str">
        <f t="shared" si="961"/>
        <v/>
      </c>
      <c r="J6149" s="70" t="str">
        <f t="shared" si="962"/>
        <v/>
      </c>
      <c r="W6149" s="75" t="e">
        <f t="shared" si="966"/>
        <v>#N/A</v>
      </c>
      <c r="X6149" s="75" t="e">
        <f t="shared" ref="X6149:X6212" si="969">IF(ISBLANK(D6149)=FALSE,X6148+1/$M$6,NA())</f>
        <v>#N/A</v>
      </c>
      <c r="Y6149" s="75" t="e">
        <f t="shared" si="967"/>
        <v>#N/A</v>
      </c>
    </row>
    <row r="6150" spans="2:25" ht="12.75" x14ac:dyDescent="0.2">
      <c r="B6150" s="72" t="str">
        <f t="shared" si="963"/>
        <v/>
      </c>
      <c r="C6150" s="58"/>
      <c r="D6150" s="67"/>
      <c r="E6150" s="71" t="str">
        <f t="shared" si="964"/>
        <v/>
      </c>
      <c r="F6150" s="71" t="str">
        <f t="shared" si="960"/>
        <v/>
      </c>
      <c r="G6150" s="72" t="str">
        <f t="shared" si="968"/>
        <v/>
      </c>
      <c r="H6150" s="68" t="str">
        <f t="shared" si="965"/>
        <v/>
      </c>
      <c r="I6150" s="69" t="str">
        <f t="shared" si="961"/>
        <v/>
      </c>
      <c r="J6150" s="70" t="str">
        <f t="shared" si="962"/>
        <v/>
      </c>
      <c r="W6150" s="75" t="e">
        <f t="shared" si="966"/>
        <v>#N/A</v>
      </c>
      <c r="X6150" s="75" t="e">
        <f t="shared" si="969"/>
        <v>#N/A</v>
      </c>
      <c r="Y6150" s="75" t="e">
        <f t="shared" si="967"/>
        <v>#N/A</v>
      </c>
    </row>
    <row r="6151" spans="2:25" ht="12.75" x14ac:dyDescent="0.2">
      <c r="B6151" s="72" t="str">
        <f t="shared" si="963"/>
        <v/>
      </c>
      <c r="C6151" s="58"/>
      <c r="D6151" s="67"/>
      <c r="E6151" s="71" t="str">
        <f t="shared" si="964"/>
        <v/>
      </c>
      <c r="F6151" s="71" t="str">
        <f t="shared" si="960"/>
        <v/>
      </c>
      <c r="G6151" s="72" t="str">
        <f t="shared" si="968"/>
        <v/>
      </c>
      <c r="H6151" s="68" t="str">
        <f t="shared" si="965"/>
        <v/>
      </c>
      <c r="I6151" s="69" t="str">
        <f t="shared" si="961"/>
        <v/>
      </c>
      <c r="J6151" s="70" t="str">
        <f t="shared" si="962"/>
        <v/>
      </c>
      <c r="W6151" s="75" t="e">
        <f t="shared" si="966"/>
        <v>#N/A</v>
      </c>
      <c r="X6151" s="75" t="e">
        <f t="shared" si="969"/>
        <v>#N/A</v>
      </c>
      <c r="Y6151" s="75" t="e">
        <f t="shared" si="967"/>
        <v>#N/A</v>
      </c>
    </row>
    <row r="6152" spans="2:25" ht="12.75" x14ac:dyDescent="0.2">
      <c r="B6152" s="72" t="str">
        <f t="shared" si="963"/>
        <v/>
      </c>
      <c r="C6152" s="58"/>
      <c r="D6152" s="67"/>
      <c r="E6152" s="71" t="str">
        <f t="shared" si="964"/>
        <v/>
      </c>
      <c r="F6152" s="71" t="str">
        <f t="shared" si="960"/>
        <v/>
      </c>
      <c r="G6152" s="72" t="str">
        <f t="shared" si="968"/>
        <v/>
      </c>
      <c r="H6152" s="68" t="str">
        <f t="shared" si="965"/>
        <v/>
      </c>
      <c r="I6152" s="69" t="str">
        <f t="shared" si="961"/>
        <v/>
      </c>
      <c r="J6152" s="70" t="str">
        <f t="shared" si="962"/>
        <v/>
      </c>
      <c r="W6152" s="75" t="e">
        <f t="shared" si="966"/>
        <v>#N/A</v>
      </c>
      <c r="X6152" s="75" t="e">
        <f t="shared" si="969"/>
        <v>#N/A</v>
      </c>
      <c r="Y6152" s="75" t="e">
        <f t="shared" si="967"/>
        <v>#N/A</v>
      </c>
    </row>
    <row r="6153" spans="2:25" ht="12.75" x14ac:dyDescent="0.2">
      <c r="B6153" s="72" t="str">
        <f t="shared" si="963"/>
        <v/>
      </c>
      <c r="C6153" s="58"/>
      <c r="D6153" s="67"/>
      <c r="E6153" s="71" t="str">
        <f t="shared" si="964"/>
        <v/>
      </c>
      <c r="F6153" s="71" t="str">
        <f t="shared" si="960"/>
        <v/>
      </c>
      <c r="G6153" s="72" t="str">
        <f t="shared" si="968"/>
        <v/>
      </c>
      <c r="H6153" s="68" t="str">
        <f t="shared" si="965"/>
        <v/>
      </c>
      <c r="I6153" s="69" t="str">
        <f t="shared" si="961"/>
        <v/>
      </c>
      <c r="J6153" s="70" t="str">
        <f t="shared" si="962"/>
        <v/>
      </c>
      <c r="W6153" s="75" t="e">
        <f t="shared" si="966"/>
        <v>#N/A</v>
      </c>
      <c r="X6153" s="75" t="e">
        <f t="shared" si="969"/>
        <v>#N/A</v>
      </c>
      <c r="Y6153" s="75" t="e">
        <f t="shared" si="967"/>
        <v>#N/A</v>
      </c>
    </row>
    <row r="6154" spans="2:25" ht="12.75" x14ac:dyDescent="0.2">
      <c r="B6154" s="72" t="str">
        <f t="shared" si="963"/>
        <v/>
      </c>
      <c r="C6154" s="58"/>
      <c r="D6154" s="67"/>
      <c r="E6154" s="71" t="str">
        <f t="shared" si="964"/>
        <v/>
      </c>
      <c r="F6154" s="71" t="str">
        <f t="shared" si="960"/>
        <v/>
      </c>
      <c r="G6154" s="72" t="str">
        <f t="shared" si="968"/>
        <v/>
      </c>
      <c r="H6154" s="68" t="str">
        <f t="shared" si="965"/>
        <v/>
      </c>
      <c r="I6154" s="69" t="str">
        <f t="shared" si="961"/>
        <v/>
      </c>
      <c r="J6154" s="70" t="str">
        <f t="shared" si="962"/>
        <v/>
      </c>
      <c r="W6154" s="75" t="e">
        <f t="shared" si="966"/>
        <v>#N/A</v>
      </c>
      <c r="X6154" s="75" t="e">
        <f t="shared" si="969"/>
        <v>#N/A</v>
      </c>
      <c r="Y6154" s="75" t="e">
        <f t="shared" si="967"/>
        <v>#N/A</v>
      </c>
    </row>
    <row r="6155" spans="2:25" ht="12.75" x14ac:dyDescent="0.2">
      <c r="B6155" s="72" t="str">
        <f t="shared" si="963"/>
        <v/>
      </c>
      <c r="C6155" s="58"/>
      <c r="D6155" s="67"/>
      <c r="E6155" s="71" t="str">
        <f t="shared" si="964"/>
        <v/>
      </c>
      <c r="F6155" s="71" t="str">
        <f t="shared" si="960"/>
        <v/>
      </c>
      <c r="G6155" s="72" t="str">
        <f t="shared" si="968"/>
        <v/>
      </c>
      <c r="H6155" s="68" t="str">
        <f t="shared" si="965"/>
        <v/>
      </c>
      <c r="I6155" s="69" t="str">
        <f t="shared" si="961"/>
        <v/>
      </c>
      <c r="J6155" s="70" t="str">
        <f t="shared" si="962"/>
        <v/>
      </c>
      <c r="W6155" s="75" t="e">
        <f t="shared" si="966"/>
        <v>#N/A</v>
      </c>
      <c r="X6155" s="75" t="e">
        <f t="shared" si="969"/>
        <v>#N/A</v>
      </c>
      <c r="Y6155" s="75" t="e">
        <f t="shared" si="967"/>
        <v>#N/A</v>
      </c>
    </row>
    <row r="6156" spans="2:25" ht="12.75" x14ac:dyDescent="0.2">
      <c r="B6156" s="72" t="str">
        <f t="shared" si="963"/>
        <v/>
      </c>
      <c r="C6156" s="58"/>
      <c r="D6156" s="67"/>
      <c r="E6156" s="71" t="str">
        <f t="shared" si="964"/>
        <v/>
      </c>
      <c r="F6156" s="71" t="str">
        <f t="shared" si="960"/>
        <v/>
      </c>
      <c r="G6156" s="72" t="str">
        <f t="shared" si="968"/>
        <v/>
      </c>
      <c r="H6156" s="68" t="str">
        <f t="shared" si="965"/>
        <v/>
      </c>
      <c r="I6156" s="69" t="str">
        <f t="shared" si="961"/>
        <v/>
      </c>
      <c r="J6156" s="70" t="str">
        <f t="shared" si="962"/>
        <v/>
      </c>
      <c r="W6156" s="75" t="e">
        <f t="shared" si="966"/>
        <v>#N/A</v>
      </c>
      <c r="X6156" s="75" t="e">
        <f t="shared" si="969"/>
        <v>#N/A</v>
      </c>
      <c r="Y6156" s="75" t="e">
        <f t="shared" si="967"/>
        <v>#N/A</v>
      </c>
    </row>
    <row r="6157" spans="2:25" ht="12.75" x14ac:dyDescent="0.2">
      <c r="B6157" s="72" t="str">
        <f t="shared" si="963"/>
        <v/>
      </c>
      <c r="C6157" s="58"/>
      <c r="D6157" s="67"/>
      <c r="E6157" s="71" t="str">
        <f t="shared" si="964"/>
        <v/>
      </c>
      <c r="F6157" s="71" t="str">
        <f t="shared" si="960"/>
        <v/>
      </c>
      <c r="G6157" s="72" t="str">
        <f t="shared" si="968"/>
        <v/>
      </c>
      <c r="H6157" s="68" t="str">
        <f t="shared" si="965"/>
        <v/>
      </c>
      <c r="I6157" s="69" t="str">
        <f t="shared" si="961"/>
        <v/>
      </c>
      <c r="J6157" s="70" t="str">
        <f t="shared" si="962"/>
        <v/>
      </c>
      <c r="W6157" s="75" t="e">
        <f t="shared" si="966"/>
        <v>#N/A</v>
      </c>
      <c r="X6157" s="75" t="e">
        <f t="shared" si="969"/>
        <v>#N/A</v>
      </c>
      <c r="Y6157" s="75" t="e">
        <f t="shared" si="967"/>
        <v>#N/A</v>
      </c>
    </row>
    <row r="6158" spans="2:25" ht="12.75" x14ac:dyDescent="0.2">
      <c r="B6158" s="72" t="str">
        <f t="shared" si="963"/>
        <v/>
      </c>
      <c r="C6158" s="58"/>
      <c r="D6158" s="67"/>
      <c r="E6158" s="71" t="str">
        <f t="shared" si="964"/>
        <v/>
      </c>
      <c r="F6158" s="71" t="str">
        <f t="shared" ref="F6158:F6221" si="970">IF(D6158,STANDARDIZE(E6158,$M$11,$M$12),"")</f>
        <v/>
      </c>
      <c r="G6158" s="72" t="str">
        <f t="shared" si="968"/>
        <v/>
      </c>
      <c r="H6158" s="68" t="str">
        <f t="shared" si="965"/>
        <v/>
      </c>
      <c r="I6158" s="69" t="str">
        <f t="shared" si="961"/>
        <v/>
      </c>
      <c r="J6158" s="70" t="str">
        <f t="shared" si="962"/>
        <v/>
      </c>
      <c r="W6158" s="75" t="e">
        <f t="shared" si="966"/>
        <v>#N/A</v>
      </c>
      <c r="X6158" s="75" t="e">
        <f t="shared" si="969"/>
        <v>#N/A</v>
      </c>
      <c r="Y6158" s="75" t="e">
        <f t="shared" si="967"/>
        <v>#N/A</v>
      </c>
    </row>
    <row r="6159" spans="2:25" ht="12.75" x14ac:dyDescent="0.2">
      <c r="B6159" s="72" t="str">
        <f t="shared" si="963"/>
        <v/>
      </c>
      <c r="C6159" s="58"/>
      <c r="D6159" s="67"/>
      <c r="E6159" s="71" t="str">
        <f t="shared" si="964"/>
        <v/>
      </c>
      <c r="F6159" s="71" t="str">
        <f t="shared" si="970"/>
        <v/>
      </c>
      <c r="G6159" s="72" t="str">
        <f t="shared" si="968"/>
        <v/>
      </c>
      <c r="H6159" s="68" t="str">
        <f t="shared" si="965"/>
        <v/>
      </c>
      <c r="I6159" s="69" t="str">
        <f t="shared" si="961"/>
        <v/>
      </c>
      <c r="J6159" s="70" t="str">
        <f t="shared" si="962"/>
        <v/>
      </c>
      <c r="W6159" s="75" t="e">
        <f t="shared" si="966"/>
        <v>#N/A</v>
      </c>
      <c r="X6159" s="75" t="e">
        <f t="shared" si="969"/>
        <v>#N/A</v>
      </c>
      <c r="Y6159" s="75" t="e">
        <f t="shared" si="967"/>
        <v>#N/A</v>
      </c>
    </row>
    <row r="6160" spans="2:25" ht="12.75" x14ac:dyDescent="0.2">
      <c r="B6160" s="72" t="str">
        <f t="shared" si="963"/>
        <v/>
      </c>
      <c r="C6160" s="58"/>
      <c r="D6160" s="67"/>
      <c r="E6160" s="71" t="str">
        <f t="shared" si="964"/>
        <v/>
      </c>
      <c r="F6160" s="71" t="str">
        <f t="shared" si="970"/>
        <v/>
      </c>
      <c r="G6160" s="72" t="str">
        <f t="shared" si="968"/>
        <v/>
      </c>
      <c r="H6160" s="68" t="str">
        <f t="shared" si="965"/>
        <v/>
      </c>
      <c r="I6160" s="69" t="str">
        <f t="shared" si="961"/>
        <v/>
      </c>
      <c r="J6160" s="70" t="str">
        <f t="shared" si="962"/>
        <v/>
      </c>
      <c r="W6160" s="75" t="e">
        <f t="shared" si="966"/>
        <v>#N/A</v>
      </c>
      <c r="X6160" s="75" t="e">
        <f t="shared" si="969"/>
        <v>#N/A</v>
      </c>
      <c r="Y6160" s="75" t="e">
        <f t="shared" si="967"/>
        <v>#N/A</v>
      </c>
    </row>
    <row r="6161" spans="2:25" ht="12.75" x14ac:dyDescent="0.2">
      <c r="B6161" s="72" t="str">
        <f t="shared" si="963"/>
        <v/>
      </c>
      <c r="C6161" s="58"/>
      <c r="D6161" s="67"/>
      <c r="E6161" s="71" t="str">
        <f t="shared" si="964"/>
        <v/>
      </c>
      <c r="F6161" s="71" t="str">
        <f t="shared" si="970"/>
        <v/>
      </c>
      <c r="G6161" s="72" t="str">
        <f t="shared" si="968"/>
        <v/>
      </c>
      <c r="H6161" s="68" t="str">
        <f t="shared" si="965"/>
        <v/>
      </c>
      <c r="I6161" s="69" t="str">
        <f t="shared" si="961"/>
        <v/>
      </c>
      <c r="J6161" s="70" t="str">
        <f t="shared" si="962"/>
        <v/>
      </c>
      <c r="W6161" s="75" t="e">
        <f t="shared" si="966"/>
        <v>#N/A</v>
      </c>
      <c r="X6161" s="75" t="e">
        <f t="shared" si="969"/>
        <v>#N/A</v>
      </c>
      <c r="Y6161" s="75" t="e">
        <f t="shared" si="967"/>
        <v>#N/A</v>
      </c>
    </row>
    <row r="6162" spans="2:25" ht="12.75" x14ac:dyDescent="0.2">
      <c r="B6162" s="72" t="str">
        <f t="shared" si="963"/>
        <v/>
      </c>
      <c r="C6162" s="58"/>
      <c r="D6162" s="67"/>
      <c r="E6162" s="71" t="str">
        <f t="shared" si="964"/>
        <v/>
      </c>
      <c r="F6162" s="71" t="str">
        <f t="shared" si="970"/>
        <v/>
      </c>
      <c r="G6162" s="72" t="str">
        <f t="shared" si="968"/>
        <v/>
      </c>
      <c r="H6162" s="68" t="str">
        <f t="shared" si="965"/>
        <v/>
      </c>
      <c r="I6162" s="69" t="str">
        <f t="shared" si="961"/>
        <v/>
      </c>
      <c r="J6162" s="70" t="str">
        <f t="shared" si="962"/>
        <v/>
      </c>
      <c r="W6162" s="75" t="e">
        <f t="shared" si="966"/>
        <v>#N/A</v>
      </c>
      <c r="X6162" s="75" t="e">
        <f t="shared" si="969"/>
        <v>#N/A</v>
      </c>
      <c r="Y6162" s="75" t="e">
        <f t="shared" si="967"/>
        <v>#N/A</v>
      </c>
    </row>
    <row r="6163" spans="2:25" ht="12.75" x14ac:dyDescent="0.2">
      <c r="B6163" s="72" t="str">
        <f t="shared" si="963"/>
        <v/>
      </c>
      <c r="C6163" s="58"/>
      <c r="D6163" s="67"/>
      <c r="E6163" s="71" t="str">
        <f t="shared" si="964"/>
        <v/>
      </c>
      <c r="F6163" s="71" t="str">
        <f t="shared" si="970"/>
        <v/>
      </c>
      <c r="G6163" s="72" t="str">
        <f t="shared" si="968"/>
        <v/>
      </c>
      <c r="H6163" s="68" t="str">
        <f t="shared" si="965"/>
        <v/>
      </c>
      <c r="I6163" s="69" t="str">
        <f t="shared" si="961"/>
        <v/>
      </c>
      <c r="J6163" s="70" t="str">
        <f t="shared" si="962"/>
        <v/>
      </c>
      <c r="W6163" s="75" t="e">
        <f t="shared" si="966"/>
        <v>#N/A</v>
      </c>
      <c r="X6163" s="75" t="e">
        <f t="shared" si="969"/>
        <v>#N/A</v>
      </c>
      <c r="Y6163" s="75" t="e">
        <f t="shared" si="967"/>
        <v>#N/A</v>
      </c>
    </row>
    <row r="6164" spans="2:25" ht="12.75" x14ac:dyDescent="0.2">
      <c r="B6164" s="72" t="str">
        <f t="shared" si="963"/>
        <v/>
      </c>
      <c r="C6164" s="58"/>
      <c r="D6164" s="67"/>
      <c r="E6164" s="71" t="str">
        <f t="shared" si="964"/>
        <v/>
      </c>
      <c r="F6164" s="71" t="str">
        <f t="shared" si="970"/>
        <v/>
      </c>
      <c r="G6164" s="72" t="str">
        <f t="shared" si="968"/>
        <v/>
      </c>
      <c r="H6164" s="68" t="str">
        <f t="shared" si="965"/>
        <v/>
      </c>
      <c r="I6164" s="69" t="str">
        <f t="shared" si="961"/>
        <v/>
      </c>
      <c r="J6164" s="70" t="str">
        <f t="shared" si="962"/>
        <v/>
      </c>
      <c r="W6164" s="75" t="e">
        <f t="shared" si="966"/>
        <v>#N/A</v>
      </c>
      <c r="X6164" s="75" t="e">
        <f t="shared" si="969"/>
        <v>#N/A</v>
      </c>
      <c r="Y6164" s="75" t="e">
        <f t="shared" si="967"/>
        <v>#N/A</v>
      </c>
    </row>
    <row r="6165" spans="2:25" ht="12.75" x14ac:dyDescent="0.2">
      <c r="B6165" s="72" t="str">
        <f t="shared" si="963"/>
        <v/>
      </c>
      <c r="C6165" s="58"/>
      <c r="D6165" s="67"/>
      <c r="E6165" s="71" t="str">
        <f t="shared" si="964"/>
        <v/>
      </c>
      <c r="F6165" s="71" t="str">
        <f t="shared" si="970"/>
        <v/>
      </c>
      <c r="G6165" s="72" t="str">
        <f t="shared" si="968"/>
        <v/>
      </c>
      <c r="H6165" s="68" t="str">
        <f t="shared" si="965"/>
        <v/>
      </c>
      <c r="I6165" s="69" t="str">
        <f t="shared" si="961"/>
        <v/>
      </c>
      <c r="J6165" s="70" t="str">
        <f t="shared" si="962"/>
        <v/>
      </c>
      <c r="W6165" s="75" t="e">
        <f t="shared" si="966"/>
        <v>#N/A</v>
      </c>
      <c r="X6165" s="75" t="e">
        <f t="shared" si="969"/>
        <v>#N/A</v>
      </c>
      <c r="Y6165" s="75" t="e">
        <f t="shared" si="967"/>
        <v>#N/A</v>
      </c>
    </row>
    <row r="6166" spans="2:25" ht="12.75" x14ac:dyDescent="0.2">
      <c r="B6166" s="72" t="str">
        <f t="shared" si="963"/>
        <v/>
      </c>
      <c r="C6166" s="58"/>
      <c r="D6166" s="67"/>
      <c r="E6166" s="71" t="str">
        <f t="shared" si="964"/>
        <v/>
      </c>
      <c r="F6166" s="71" t="str">
        <f t="shared" si="970"/>
        <v/>
      </c>
      <c r="G6166" s="72" t="str">
        <f t="shared" si="968"/>
        <v/>
      </c>
      <c r="H6166" s="68" t="str">
        <f t="shared" si="965"/>
        <v/>
      </c>
      <c r="I6166" s="69" t="str">
        <f t="shared" si="961"/>
        <v/>
      </c>
      <c r="J6166" s="70" t="str">
        <f t="shared" si="962"/>
        <v/>
      </c>
      <c r="W6166" s="75" t="e">
        <f t="shared" si="966"/>
        <v>#N/A</v>
      </c>
      <c r="X6166" s="75" t="e">
        <f t="shared" si="969"/>
        <v>#N/A</v>
      </c>
      <c r="Y6166" s="75" t="e">
        <f t="shared" si="967"/>
        <v>#N/A</v>
      </c>
    </row>
    <row r="6167" spans="2:25" ht="12.75" x14ac:dyDescent="0.2">
      <c r="B6167" s="72" t="str">
        <f t="shared" si="963"/>
        <v/>
      </c>
      <c r="C6167" s="58"/>
      <c r="D6167" s="67"/>
      <c r="E6167" s="71" t="str">
        <f t="shared" si="964"/>
        <v/>
      </c>
      <c r="F6167" s="71" t="str">
        <f t="shared" si="970"/>
        <v/>
      </c>
      <c r="G6167" s="72" t="str">
        <f t="shared" si="968"/>
        <v/>
      </c>
      <c r="H6167" s="68" t="str">
        <f t="shared" si="965"/>
        <v/>
      </c>
      <c r="I6167" s="69" t="str">
        <f t="shared" si="961"/>
        <v/>
      </c>
      <c r="J6167" s="70" t="str">
        <f t="shared" si="962"/>
        <v/>
      </c>
      <c r="W6167" s="75" t="e">
        <f t="shared" si="966"/>
        <v>#N/A</v>
      </c>
      <c r="X6167" s="75" t="e">
        <f t="shared" si="969"/>
        <v>#N/A</v>
      </c>
      <c r="Y6167" s="75" t="e">
        <f t="shared" si="967"/>
        <v>#N/A</v>
      </c>
    </row>
    <row r="6168" spans="2:25" ht="12.75" x14ac:dyDescent="0.2">
      <c r="B6168" s="72" t="str">
        <f t="shared" si="963"/>
        <v/>
      </c>
      <c r="C6168" s="58"/>
      <c r="D6168" s="67"/>
      <c r="E6168" s="71" t="str">
        <f t="shared" si="964"/>
        <v/>
      </c>
      <c r="F6168" s="71" t="str">
        <f t="shared" si="970"/>
        <v/>
      </c>
      <c r="G6168" s="72" t="str">
        <f t="shared" si="968"/>
        <v/>
      </c>
      <c r="H6168" s="68" t="str">
        <f t="shared" si="965"/>
        <v/>
      </c>
      <c r="I6168" s="69" t="str">
        <f t="shared" si="961"/>
        <v/>
      </c>
      <c r="J6168" s="70" t="str">
        <f t="shared" si="962"/>
        <v/>
      </c>
      <c r="W6168" s="75" t="e">
        <f t="shared" si="966"/>
        <v>#N/A</v>
      </c>
      <c r="X6168" s="75" t="e">
        <f t="shared" si="969"/>
        <v>#N/A</v>
      </c>
      <c r="Y6168" s="75" t="e">
        <f t="shared" si="967"/>
        <v>#N/A</v>
      </c>
    </row>
    <row r="6169" spans="2:25" ht="12.75" x14ac:dyDescent="0.2">
      <c r="B6169" s="72" t="str">
        <f t="shared" si="963"/>
        <v/>
      </c>
      <c r="C6169" s="58"/>
      <c r="D6169" s="67"/>
      <c r="E6169" s="71" t="str">
        <f t="shared" si="964"/>
        <v/>
      </c>
      <c r="F6169" s="71" t="str">
        <f t="shared" si="970"/>
        <v/>
      </c>
      <c r="G6169" s="72" t="str">
        <f t="shared" si="968"/>
        <v/>
      </c>
      <c r="H6169" s="68" t="str">
        <f t="shared" si="965"/>
        <v/>
      </c>
      <c r="I6169" s="69" t="str">
        <f t="shared" si="961"/>
        <v/>
      </c>
      <c r="J6169" s="70" t="str">
        <f t="shared" si="962"/>
        <v/>
      </c>
      <c r="W6169" s="75" t="e">
        <f t="shared" si="966"/>
        <v>#N/A</v>
      </c>
      <c r="X6169" s="75" t="e">
        <f t="shared" si="969"/>
        <v>#N/A</v>
      </c>
      <c r="Y6169" s="75" t="e">
        <f t="shared" si="967"/>
        <v>#N/A</v>
      </c>
    </row>
    <row r="6170" spans="2:25" ht="12.75" x14ac:dyDescent="0.2">
      <c r="B6170" s="72" t="str">
        <f t="shared" si="963"/>
        <v/>
      </c>
      <c r="C6170" s="58"/>
      <c r="D6170" s="67"/>
      <c r="E6170" s="71" t="str">
        <f t="shared" si="964"/>
        <v/>
      </c>
      <c r="F6170" s="71" t="str">
        <f t="shared" si="970"/>
        <v/>
      </c>
      <c r="G6170" s="72" t="str">
        <f t="shared" si="968"/>
        <v/>
      </c>
      <c r="H6170" s="68" t="str">
        <f t="shared" si="965"/>
        <v/>
      </c>
      <c r="I6170" s="69" t="str">
        <f t="shared" si="961"/>
        <v/>
      </c>
      <c r="J6170" s="70" t="str">
        <f t="shared" si="962"/>
        <v/>
      </c>
      <c r="W6170" s="75" t="e">
        <f t="shared" si="966"/>
        <v>#N/A</v>
      </c>
      <c r="X6170" s="75" t="e">
        <f t="shared" si="969"/>
        <v>#N/A</v>
      </c>
      <c r="Y6170" s="75" t="e">
        <f t="shared" si="967"/>
        <v>#N/A</v>
      </c>
    </row>
    <row r="6171" spans="2:25" ht="12.75" x14ac:dyDescent="0.2">
      <c r="B6171" s="72" t="str">
        <f t="shared" si="963"/>
        <v/>
      </c>
      <c r="C6171" s="58"/>
      <c r="D6171" s="67"/>
      <c r="E6171" s="71" t="str">
        <f t="shared" si="964"/>
        <v/>
      </c>
      <c r="F6171" s="71" t="str">
        <f t="shared" si="970"/>
        <v/>
      </c>
      <c r="G6171" s="72" t="str">
        <f t="shared" si="968"/>
        <v/>
      </c>
      <c r="H6171" s="68" t="str">
        <f t="shared" si="965"/>
        <v/>
      </c>
      <c r="I6171" s="69" t="str">
        <f t="shared" si="961"/>
        <v/>
      </c>
      <c r="J6171" s="70" t="str">
        <f t="shared" si="962"/>
        <v/>
      </c>
      <c r="W6171" s="75" t="e">
        <f t="shared" si="966"/>
        <v>#N/A</v>
      </c>
      <c r="X6171" s="75" t="e">
        <f t="shared" si="969"/>
        <v>#N/A</v>
      </c>
      <c r="Y6171" s="75" t="e">
        <f t="shared" si="967"/>
        <v>#N/A</v>
      </c>
    </row>
    <row r="6172" spans="2:25" ht="12.75" x14ac:dyDescent="0.2">
      <c r="B6172" s="72" t="str">
        <f t="shared" si="963"/>
        <v/>
      </c>
      <c r="C6172" s="58"/>
      <c r="D6172" s="67"/>
      <c r="E6172" s="71" t="str">
        <f t="shared" si="964"/>
        <v/>
      </c>
      <c r="F6172" s="71" t="str">
        <f t="shared" si="970"/>
        <v/>
      </c>
      <c r="G6172" s="72" t="str">
        <f t="shared" si="968"/>
        <v/>
      </c>
      <c r="H6172" s="68" t="str">
        <f t="shared" si="965"/>
        <v/>
      </c>
      <c r="I6172" s="69" t="str">
        <f t="shared" si="961"/>
        <v/>
      </c>
      <c r="J6172" s="70" t="str">
        <f t="shared" si="962"/>
        <v/>
      </c>
      <c r="W6172" s="75" t="e">
        <f t="shared" si="966"/>
        <v>#N/A</v>
      </c>
      <c r="X6172" s="75" t="e">
        <f t="shared" si="969"/>
        <v>#N/A</v>
      </c>
      <c r="Y6172" s="75" t="e">
        <f t="shared" si="967"/>
        <v>#N/A</v>
      </c>
    </row>
    <row r="6173" spans="2:25" ht="12.75" x14ac:dyDescent="0.2">
      <c r="B6173" s="72" t="str">
        <f t="shared" si="963"/>
        <v/>
      </c>
      <c r="C6173" s="58"/>
      <c r="D6173" s="67"/>
      <c r="E6173" s="71" t="str">
        <f t="shared" si="964"/>
        <v/>
      </c>
      <c r="F6173" s="71" t="str">
        <f t="shared" si="970"/>
        <v/>
      </c>
      <c r="G6173" s="72" t="str">
        <f t="shared" si="968"/>
        <v/>
      </c>
      <c r="H6173" s="68" t="str">
        <f t="shared" si="965"/>
        <v/>
      </c>
      <c r="I6173" s="69" t="str">
        <f t="shared" si="961"/>
        <v/>
      </c>
      <c r="J6173" s="70" t="str">
        <f t="shared" si="962"/>
        <v/>
      </c>
      <c r="W6173" s="75" t="e">
        <f t="shared" si="966"/>
        <v>#N/A</v>
      </c>
      <c r="X6173" s="75" t="e">
        <f t="shared" si="969"/>
        <v>#N/A</v>
      </c>
      <c r="Y6173" s="75" t="e">
        <f t="shared" si="967"/>
        <v>#N/A</v>
      </c>
    </row>
    <row r="6174" spans="2:25" ht="12.75" x14ac:dyDescent="0.2">
      <c r="B6174" s="72" t="str">
        <f t="shared" si="963"/>
        <v/>
      </c>
      <c r="C6174" s="58"/>
      <c r="D6174" s="67"/>
      <c r="E6174" s="71" t="str">
        <f t="shared" si="964"/>
        <v/>
      </c>
      <c r="F6174" s="71" t="str">
        <f t="shared" si="970"/>
        <v/>
      </c>
      <c r="G6174" s="72" t="str">
        <f t="shared" si="968"/>
        <v/>
      </c>
      <c r="H6174" s="68" t="str">
        <f t="shared" si="965"/>
        <v/>
      </c>
      <c r="I6174" s="69" t="str">
        <f t="shared" si="961"/>
        <v/>
      </c>
      <c r="J6174" s="70" t="str">
        <f t="shared" si="962"/>
        <v/>
      </c>
      <c r="W6174" s="75" t="e">
        <f t="shared" si="966"/>
        <v>#N/A</v>
      </c>
      <c r="X6174" s="75" t="e">
        <f t="shared" si="969"/>
        <v>#N/A</v>
      </c>
      <c r="Y6174" s="75" t="e">
        <f t="shared" si="967"/>
        <v>#N/A</v>
      </c>
    </row>
    <row r="6175" spans="2:25" ht="12.75" x14ac:dyDescent="0.2">
      <c r="B6175" s="72" t="str">
        <f t="shared" si="963"/>
        <v/>
      </c>
      <c r="C6175" s="58"/>
      <c r="D6175" s="67"/>
      <c r="E6175" s="71" t="str">
        <f t="shared" si="964"/>
        <v/>
      </c>
      <c r="F6175" s="71" t="str">
        <f t="shared" si="970"/>
        <v/>
      </c>
      <c r="G6175" s="72" t="str">
        <f t="shared" si="968"/>
        <v/>
      </c>
      <c r="H6175" s="68" t="str">
        <f t="shared" si="965"/>
        <v/>
      </c>
      <c r="I6175" s="69" t="str">
        <f t="shared" si="961"/>
        <v/>
      </c>
      <c r="J6175" s="70" t="str">
        <f t="shared" si="962"/>
        <v/>
      </c>
      <c r="W6175" s="75" t="e">
        <f t="shared" si="966"/>
        <v>#N/A</v>
      </c>
      <c r="X6175" s="75" t="e">
        <f t="shared" si="969"/>
        <v>#N/A</v>
      </c>
      <c r="Y6175" s="75" t="e">
        <f t="shared" si="967"/>
        <v>#N/A</v>
      </c>
    </row>
    <row r="6176" spans="2:25" ht="12.75" x14ac:dyDescent="0.2">
      <c r="B6176" s="72" t="str">
        <f t="shared" si="963"/>
        <v/>
      </c>
      <c r="C6176" s="58"/>
      <c r="D6176" s="67"/>
      <c r="E6176" s="71" t="str">
        <f t="shared" si="964"/>
        <v/>
      </c>
      <c r="F6176" s="71" t="str">
        <f t="shared" si="970"/>
        <v/>
      </c>
      <c r="G6176" s="72" t="str">
        <f t="shared" si="968"/>
        <v/>
      </c>
      <c r="H6176" s="68" t="str">
        <f t="shared" si="965"/>
        <v/>
      </c>
      <c r="I6176" s="69" t="str">
        <f t="shared" si="961"/>
        <v/>
      </c>
      <c r="J6176" s="70" t="str">
        <f t="shared" si="962"/>
        <v/>
      </c>
      <c r="W6176" s="75" t="e">
        <f t="shared" si="966"/>
        <v>#N/A</v>
      </c>
      <c r="X6176" s="75" t="e">
        <f t="shared" si="969"/>
        <v>#N/A</v>
      </c>
      <c r="Y6176" s="75" t="e">
        <f t="shared" si="967"/>
        <v>#N/A</v>
      </c>
    </row>
    <row r="6177" spans="2:25" ht="12.75" x14ac:dyDescent="0.2">
      <c r="B6177" s="72" t="str">
        <f t="shared" si="963"/>
        <v/>
      </c>
      <c r="C6177" s="58"/>
      <c r="D6177" s="67"/>
      <c r="E6177" s="71" t="str">
        <f t="shared" si="964"/>
        <v/>
      </c>
      <c r="F6177" s="71" t="str">
        <f t="shared" si="970"/>
        <v/>
      </c>
      <c r="G6177" s="72" t="str">
        <f t="shared" si="968"/>
        <v/>
      </c>
      <c r="H6177" s="68" t="str">
        <f t="shared" si="965"/>
        <v/>
      </c>
      <c r="I6177" s="69" t="str">
        <f t="shared" si="961"/>
        <v/>
      </c>
      <c r="J6177" s="70" t="str">
        <f t="shared" si="962"/>
        <v/>
      </c>
      <c r="W6177" s="75" t="e">
        <f t="shared" si="966"/>
        <v>#N/A</v>
      </c>
      <c r="X6177" s="75" t="e">
        <f t="shared" si="969"/>
        <v>#N/A</v>
      </c>
      <c r="Y6177" s="75" t="e">
        <f t="shared" si="967"/>
        <v>#N/A</v>
      </c>
    </row>
    <row r="6178" spans="2:25" ht="12.75" x14ac:dyDescent="0.2">
      <c r="B6178" s="72" t="str">
        <f t="shared" si="963"/>
        <v/>
      </c>
      <c r="C6178" s="58"/>
      <c r="D6178" s="67"/>
      <c r="E6178" s="71" t="str">
        <f t="shared" si="964"/>
        <v/>
      </c>
      <c r="F6178" s="71" t="str">
        <f t="shared" si="970"/>
        <v/>
      </c>
      <c r="G6178" s="72" t="str">
        <f t="shared" si="968"/>
        <v/>
      </c>
      <c r="H6178" s="68" t="str">
        <f t="shared" si="965"/>
        <v/>
      </c>
      <c r="I6178" s="69" t="str">
        <f t="shared" si="961"/>
        <v/>
      </c>
      <c r="J6178" s="70" t="str">
        <f t="shared" si="962"/>
        <v/>
      </c>
      <c r="W6178" s="75" t="e">
        <f t="shared" si="966"/>
        <v>#N/A</v>
      </c>
      <c r="X6178" s="75" t="e">
        <f t="shared" si="969"/>
        <v>#N/A</v>
      </c>
      <c r="Y6178" s="75" t="e">
        <f t="shared" si="967"/>
        <v>#N/A</v>
      </c>
    </row>
    <row r="6179" spans="2:25" ht="12.75" x14ac:dyDescent="0.2">
      <c r="B6179" s="72" t="str">
        <f t="shared" si="963"/>
        <v/>
      </c>
      <c r="C6179" s="58"/>
      <c r="D6179" s="67"/>
      <c r="E6179" s="71" t="str">
        <f t="shared" si="964"/>
        <v/>
      </c>
      <c r="F6179" s="71" t="str">
        <f t="shared" si="970"/>
        <v/>
      </c>
      <c r="G6179" s="72" t="str">
        <f t="shared" si="968"/>
        <v/>
      </c>
      <c r="H6179" s="68" t="str">
        <f t="shared" si="965"/>
        <v/>
      </c>
      <c r="I6179" s="69" t="str">
        <f t="shared" si="961"/>
        <v/>
      </c>
      <c r="J6179" s="70" t="str">
        <f t="shared" si="962"/>
        <v/>
      </c>
      <c r="W6179" s="75" t="e">
        <f t="shared" si="966"/>
        <v>#N/A</v>
      </c>
      <c r="X6179" s="75" t="e">
        <f t="shared" si="969"/>
        <v>#N/A</v>
      </c>
      <c r="Y6179" s="75" t="e">
        <f t="shared" si="967"/>
        <v>#N/A</v>
      </c>
    </row>
    <row r="6180" spans="2:25" ht="12.75" x14ac:dyDescent="0.2">
      <c r="B6180" s="72" t="str">
        <f t="shared" si="963"/>
        <v/>
      </c>
      <c r="C6180" s="58"/>
      <c r="D6180" s="67"/>
      <c r="E6180" s="71" t="str">
        <f t="shared" si="964"/>
        <v/>
      </c>
      <c r="F6180" s="71" t="str">
        <f t="shared" si="970"/>
        <v/>
      </c>
      <c r="G6180" s="72" t="str">
        <f t="shared" si="968"/>
        <v/>
      </c>
      <c r="H6180" s="68" t="str">
        <f t="shared" si="965"/>
        <v/>
      </c>
      <c r="I6180" s="69" t="str">
        <f t="shared" si="961"/>
        <v/>
      </c>
      <c r="J6180" s="70" t="str">
        <f t="shared" si="962"/>
        <v/>
      </c>
      <c r="W6180" s="75" t="e">
        <f t="shared" si="966"/>
        <v>#N/A</v>
      </c>
      <c r="X6180" s="75" t="e">
        <f t="shared" si="969"/>
        <v>#N/A</v>
      </c>
      <c r="Y6180" s="75" t="e">
        <f t="shared" si="967"/>
        <v>#N/A</v>
      </c>
    </row>
    <row r="6181" spans="2:25" ht="12.75" x14ac:dyDescent="0.2">
      <c r="B6181" s="72" t="str">
        <f t="shared" si="963"/>
        <v/>
      </c>
      <c r="C6181" s="58"/>
      <c r="D6181" s="67"/>
      <c r="E6181" s="71" t="str">
        <f t="shared" si="964"/>
        <v/>
      </c>
      <c r="F6181" s="71" t="str">
        <f t="shared" si="970"/>
        <v/>
      </c>
      <c r="G6181" s="72" t="str">
        <f t="shared" si="968"/>
        <v/>
      </c>
      <c r="H6181" s="68" t="str">
        <f t="shared" si="965"/>
        <v/>
      </c>
      <c r="I6181" s="69" t="str">
        <f t="shared" si="961"/>
        <v/>
      </c>
      <c r="J6181" s="70" t="str">
        <f t="shared" si="962"/>
        <v/>
      </c>
      <c r="W6181" s="75" t="e">
        <f t="shared" si="966"/>
        <v>#N/A</v>
      </c>
      <c r="X6181" s="75" t="e">
        <f t="shared" si="969"/>
        <v>#N/A</v>
      </c>
      <c r="Y6181" s="75" t="e">
        <f t="shared" si="967"/>
        <v>#N/A</v>
      </c>
    </row>
    <row r="6182" spans="2:25" ht="12.75" x14ac:dyDescent="0.2">
      <c r="B6182" s="72" t="str">
        <f t="shared" si="963"/>
        <v/>
      </c>
      <c r="C6182" s="58"/>
      <c r="D6182" s="67"/>
      <c r="E6182" s="71" t="str">
        <f t="shared" si="964"/>
        <v/>
      </c>
      <c r="F6182" s="71" t="str">
        <f t="shared" si="970"/>
        <v/>
      </c>
      <c r="G6182" s="72" t="str">
        <f t="shared" si="968"/>
        <v/>
      </c>
      <c r="H6182" s="68" t="str">
        <f t="shared" si="965"/>
        <v/>
      </c>
      <c r="I6182" s="69" t="str">
        <f t="shared" si="961"/>
        <v/>
      </c>
      <c r="J6182" s="70" t="str">
        <f t="shared" si="962"/>
        <v/>
      </c>
      <c r="W6182" s="75" t="e">
        <f t="shared" si="966"/>
        <v>#N/A</v>
      </c>
      <c r="X6182" s="75" t="e">
        <f t="shared" si="969"/>
        <v>#N/A</v>
      </c>
      <c r="Y6182" s="75" t="e">
        <f t="shared" si="967"/>
        <v>#N/A</v>
      </c>
    </row>
    <row r="6183" spans="2:25" ht="12.75" x14ac:dyDescent="0.2">
      <c r="B6183" s="72" t="str">
        <f t="shared" si="963"/>
        <v/>
      </c>
      <c r="C6183" s="58"/>
      <c r="D6183" s="67"/>
      <c r="E6183" s="71" t="str">
        <f t="shared" si="964"/>
        <v/>
      </c>
      <c r="F6183" s="71" t="str">
        <f t="shared" si="970"/>
        <v/>
      </c>
      <c r="G6183" s="72" t="str">
        <f t="shared" si="968"/>
        <v/>
      </c>
      <c r="H6183" s="68" t="str">
        <f t="shared" si="965"/>
        <v/>
      </c>
      <c r="I6183" s="69" t="str">
        <f t="shared" si="961"/>
        <v/>
      </c>
      <c r="J6183" s="70" t="str">
        <f t="shared" si="962"/>
        <v/>
      </c>
      <c r="W6183" s="75" t="e">
        <f t="shared" si="966"/>
        <v>#N/A</v>
      </c>
      <c r="X6183" s="75" t="e">
        <f t="shared" si="969"/>
        <v>#N/A</v>
      </c>
      <c r="Y6183" s="75" t="e">
        <f t="shared" si="967"/>
        <v>#N/A</v>
      </c>
    </row>
    <row r="6184" spans="2:25" ht="12.75" x14ac:dyDescent="0.2">
      <c r="B6184" s="72" t="str">
        <f t="shared" si="963"/>
        <v/>
      </c>
      <c r="C6184" s="58"/>
      <c r="D6184" s="67"/>
      <c r="E6184" s="71" t="str">
        <f t="shared" si="964"/>
        <v/>
      </c>
      <c r="F6184" s="71" t="str">
        <f t="shared" si="970"/>
        <v/>
      </c>
      <c r="G6184" s="72" t="str">
        <f t="shared" si="968"/>
        <v/>
      </c>
      <c r="H6184" s="68" t="str">
        <f t="shared" si="965"/>
        <v/>
      </c>
      <c r="I6184" s="69" t="str">
        <f t="shared" si="961"/>
        <v/>
      </c>
      <c r="J6184" s="70" t="str">
        <f t="shared" si="962"/>
        <v/>
      </c>
      <c r="W6184" s="75" t="e">
        <f t="shared" si="966"/>
        <v>#N/A</v>
      </c>
      <c r="X6184" s="75" t="e">
        <f t="shared" si="969"/>
        <v>#N/A</v>
      </c>
      <c r="Y6184" s="75" t="e">
        <f t="shared" si="967"/>
        <v>#N/A</v>
      </c>
    </row>
    <row r="6185" spans="2:25" ht="12.75" x14ac:dyDescent="0.2">
      <c r="B6185" s="72" t="str">
        <f t="shared" si="963"/>
        <v/>
      </c>
      <c r="C6185" s="58"/>
      <c r="D6185" s="67"/>
      <c r="E6185" s="71" t="str">
        <f t="shared" si="964"/>
        <v/>
      </c>
      <c r="F6185" s="71" t="str">
        <f t="shared" si="970"/>
        <v/>
      </c>
      <c r="G6185" s="72" t="str">
        <f t="shared" si="968"/>
        <v/>
      </c>
      <c r="H6185" s="68" t="str">
        <f t="shared" si="965"/>
        <v/>
      </c>
      <c r="I6185" s="69" t="str">
        <f t="shared" si="961"/>
        <v/>
      </c>
      <c r="J6185" s="70" t="str">
        <f t="shared" si="962"/>
        <v/>
      </c>
      <c r="W6185" s="75" t="e">
        <f t="shared" si="966"/>
        <v>#N/A</v>
      </c>
      <c r="X6185" s="75" t="e">
        <f t="shared" si="969"/>
        <v>#N/A</v>
      </c>
      <c r="Y6185" s="75" t="e">
        <f t="shared" si="967"/>
        <v>#N/A</v>
      </c>
    </row>
    <row r="6186" spans="2:25" ht="12.75" x14ac:dyDescent="0.2">
      <c r="B6186" s="72" t="str">
        <f t="shared" si="963"/>
        <v/>
      </c>
      <c r="C6186" s="58"/>
      <c r="D6186" s="67"/>
      <c r="E6186" s="71" t="str">
        <f t="shared" si="964"/>
        <v/>
      </c>
      <c r="F6186" s="71" t="str">
        <f t="shared" si="970"/>
        <v/>
      </c>
      <c r="G6186" s="72" t="str">
        <f t="shared" si="968"/>
        <v/>
      </c>
      <c r="H6186" s="68" t="str">
        <f t="shared" si="965"/>
        <v/>
      </c>
      <c r="I6186" s="69" t="str">
        <f t="shared" si="961"/>
        <v/>
      </c>
      <c r="J6186" s="70" t="str">
        <f t="shared" si="962"/>
        <v/>
      </c>
      <c r="W6186" s="75" t="e">
        <f t="shared" si="966"/>
        <v>#N/A</v>
      </c>
      <c r="X6186" s="75" t="e">
        <f t="shared" si="969"/>
        <v>#N/A</v>
      </c>
      <c r="Y6186" s="75" t="e">
        <f t="shared" si="967"/>
        <v>#N/A</v>
      </c>
    </row>
    <row r="6187" spans="2:25" ht="12.75" x14ac:dyDescent="0.2">
      <c r="B6187" s="72" t="str">
        <f t="shared" si="963"/>
        <v/>
      </c>
      <c r="C6187" s="58"/>
      <c r="D6187" s="67"/>
      <c r="E6187" s="71" t="str">
        <f t="shared" si="964"/>
        <v/>
      </c>
      <c r="F6187" s="71" t="str">
        <f t="shared" si="970"/>
        <v/>
      </c>
      <c r="G6187" s="72" t="str">
        <f t="shared" si="968"/>
        <v/>
      </c>
      <c r="H6187" s="68" t="str">
        <f t="shared" si="965"/>
        <v/>
      </c>
      <c r="I6187" s="69" t="str">
        <f t="shared" si="961"/>
        <v/>
      </c>
      <c r="J6187" s="70" t="str">
        <f t="shared" si="962"/>
        <v/>
      </c>
      <c r="W6187" s="75" t="e">
        <f t="shared" si="966"/>
        <v>#N/A</v>
      </c>
      <c r="X6187" s="75" t="e">
        <f t="shared" si="969"/>
        <v>#N/A</v>
      </c>
      <c r="Y6187" s="75" t="e">
        <f t="shared" si="967"/>
        <v>#N/A</v>
      </c>
    </row>
    <row r="6188" spans="2:25" ht="12.75" x14ac:dyDescent="0.2">
      <c r="B6188" s="72" t="str">
        <f t="shared" si="963"/>
        <v/>
      </c>
      <c r="C6188" s="58"/>
      <c r="D6188" s="67"/>
      <c r="E6188" s="71" t="str">
        <f t="shared" si="964"/>
        <v/>
      </c>
      <c r="F6188" s="71" t="str">
        <f t="shared" si="970"/>
        <v/>
      </c>
      <c r="G6188" s="72" t="str">
        <f t="shared" si="968"/>
        <v/>
      </c>
      <c r="H6188" s="68" t="str">
        <f t="shared" si="965"/>
        <v/>
      </c>
      <c r="I6188" s="69" t="str">
        <f t="shared" si="961"/>
        <v/>
      </c>
      <c r="J6188" s="70" t="str">
        <f t="shared" si="962"/>
        <v/>
      </c>
      <c r="W6188" s="75" t="e">
        <f t="shared" si="966"/>
        <v>#N/A</v>
      </c>
      <c r="X6188" s="75" t="e">
        <f t="shared" si="969"/>
        <v>#N/A</v>
      </c>
      <c r="Y6188" s="75" t="e">
        <f t="shared" si="967"/>
        <v>#N/A</v>
      </c>
    </row>
    <row r="6189" spans="2:25" ht="12.75" x14ac:dyDescent="0.2">
      <c r="B6189" s="72" t="str">
        <f t="shared" si="963"/>
        <v/>
      </c>
      <c r="C6189" s="58"/>
      <c r="D6189" s="67"/>
      <c r="E6189" s="71" t="str">
        <f t="shared" si="964"/>
        <v/>
      </c>
      <c r="F6189" s="71" t="str">
        <f t="shared" si="970"/>
        <v/>
      </c>
      <c r="G6189" s="72" t="str">
        <f t="shared" si="968"/>
        <v/>
      </c>
      <c r="H6189" s="68" t="str">
        <f t="shared" si="965"/>
        <v/>
      </c>
      <c r="I6189" s="69" t="str">
        <f t="shared" si="961"/>
        <v/>
      </c>
      <c r="J6189" s="70" t="str">
        <f t="shared" si="962"/>
        <v/>
      </c>
      <c r="W6189" s="75" t="e">
        <f t="shared" si="966"/>
        <v>#N/A</v>
      </c>
      <c r="X6189" s="75" t="e">
        <f t="shared" si="969"/>
        <v>#N/A</v>
      </c>
      <c r="Y6189" s="75" t="e">
        <f t="shared" si="967"/>
        <v>#N/A</v>
      </c>
    </row>
    <row r="6190" spans="2:25" ht="12.75" x14ac:dyDescent="0.2">
      <c r="B6190" s="72" t="str">
        <f t="shared" si="963"/>
        <v/>
      </c>
      <c r="C6190" s="58"/>
      <c r="D6190" s="67"/>
      <c r="E6190" s="71" t="str">
        <f t="shared" si="964"/>
        <v/>
      </c>
      <c r="F6190" s="71" t="str">
        <f t="shared" si="970"/>
        <v/>
      </c>
      <c r="G6190" s="72" t="str">
        <f t="shared" si="968"/>
        <v/>
      </c>
      <c r="H6190" s="68" t="str">
        <f t="shared" si="965"/>
        <v/>
      </c>
      <c r="I6190" s="69" t="str">
        <f t="shared" si="961"/>
        <v/>
      </c>
      <c r="J6190" s="70" t="str">
        <f t="shared" si="962"/>
        <v/>
      </c>
      <c r="W6190" s="75" t="e">
        <f t="shared" si="966"/>
        <v>#N/A</v>
      </c>
      <c r="X6190" s="75" t="e">
        <f t="shared" si="969"/>
        <v>#N/A</v>
      </c>
      <c r="Y6190" s="75" t="e">
        <f t="shared" si="967"/>
        <v>#N/A</v>
      </c>
    </row>
    <row r="6191" spans="2:25" ht="12.75" x14ac:dyDescent="0.2">
      <c r="B6191" s="72" t="str">
        <f t="shared" si="963"/>
        <v/>
      </c>
      <c r="C6191" s="58"/>
      <c r="D6191" s="67"/>
      <c r="E6191" s="71" t="str">
        <f t="shared" si="964"/>
        <v/>
      </c>
      <c r="F6191" s="71" t="str">
        <f t="shared" si="970"/>
        <v/>
      </c>
      <c r="G6191" s="72" t="str">
        <f t="shared" si="968"/>
        <v/>
      </c>
      <c r="H6191" s="68" t="str">
        <f t="shared" si="965"/>
        <v/>
      </c>
      <c r="I6191" s="69" t="str">
        <f t="shared" si="961"/>
        <v/>
      </c>
      <c r="J6191" s="70" t="str">
        <f t="shared" si="962"/>
        <v/>
      </c>
      <c r="W6191" s="75" t="e">
        <f t="shared" si="966"/>
        <v>#N/A</v>
      </c>
      <c r="X6191" s="75" t="e">
        <f t="shared" si="969"/>
        <v>#N/A</v>
      </c>
      <c r="Y6191" s="75" t="e">
        <f t="shared" si="967"/>
        <v>#N/A</v>
      </c>
    </row>
    <row r="6192" spans="2:25" ht="12.75" x14ac:dyDescent="0.2">
      <c r="B6192" s="72" t="str">
        <f t="shared" si="963"/>
        <v/>
      </c>
      <c r="C6192" s="58"/>
      <c r="D6192" s="67"/>
      <c r="E6192" s="71" t="str">
        <f t="shared" si="964"/>
        <v/>
      </c>
      <c r="F6192" s="71" t="str">
        <f t="shared" si="970"/>
        <v/>
      </c>
      <c r="G6192" s="72" t="str">
        <f t="shared" si="968"/>
        <v/>
      </c>
      <c r="H6192" s="68" t="str">
        <f t="shared" si="965"/>
        <v/>
      </c>
      <c r="I6192" s="69" t="str">
        <f t="shared" si="961"/>
        <v/>
      </c>
      <c r="J6192" s="70" t="str">
        <f t="shared" si="962"/>
        <v/>
      </c>
      <c r="W6192" s="75" t="e">
        <f t="shared" si="966"/>
        <v>#N/A</v>
      </c>
      <c r="X6192" s="75" t="e">
        <f t="shared" si="969"/>
        <v>#N/A</v>
      </c>
      <c r="Y6192" s="75" t="e">
        <f t="shared" si="967"/>
        <v>#N/A</v>
      </c>
    </row>
    <row r="6193" spans="2:25" ht="12.75" x14ac:dyDescent="0.2">
      <c r="B6193" s="72" t="str">
        <f t="shared" si="963"/>
        <v/>
      </c>
      <c r="C6193" s="58"/>
      <c r="D6193" s="67"/>
      <c r="E6193" s="71" t="str">
        <f t="shared" si="964"/>
        <v/>
      </c>
      <c r="F6193" s="71" t="str">
        <f t="shared" si="970"/>
        <v/>
      </c>
      <c r="G6193" s="72" t="str">
        <f t="shared" si="968"/>
        <v/>
      </c>
      <c r="H6193" s="68" t="str">
        <f t="shared" si="965"/>
        <v/>
      </c>
      <c r="I6193" s="69" t="str">
        <f t="shared" si="961"/>
        <v/>
      </c>
      <c r="J6193" s="70" t="str">
        <f t="shared" si="962"/>
        <v/>
      </c>
      <c r="W6193" s="75" t="e">
        <f t="shared" si="966"/>
        <v>#N/A</v>
      </c>
      <c r="X6193" s="75" t="e">
        <f t="shared" si="969"/>
        <v>#N/A</v>
      </c>
      <c r="Y6193" s="75" t="e">
        <f t="shared" si="967"/>
        <v>#N/A</v>
      </c>
    </row>
    <row r="6194" spans="2:25" ht="12.75" x14ac:dyDescent="0.2">
      <c r="B6194" s="72" t="str">
        <f t="shared" si="963"/>
        <v/>
      </c>
      <c r="C6194" s="58"/>
      <c r="D6194" s="67"/>
      <c r="E6194" s="71" t="str">
        <f t="shared" si="964"/>
        <v/>
      </c>
      <c r="F6194" s="71" t="str">
        <f t="shared" si="970"/>
        <v/>
      </c>
      <c r="G6194" s="72" t="str">
        <f t="shared" si="968"/>
        <v/>
      </c>
      <c r="H6194" s="68" t="str">
        <f t="shared" si="965"/>
        <v/>
      </c>
      <c r="I6194" s="69" t="str">
        <f t="shared" si="961"/>
        <v/>
      </c>
      <c r="J6194" s="70" t="str">
        <f t="shared" si="962"/>
        <v/>
      </c>
      <c r="W6194" s="75" t="e">
        <f t="shared" si="966"/>
        <v>#N/A</v>
      </c>
      <c r="X6194" s="75" t="e">
        <f t="shared" si="969"/>
        <v>#N/A</v>
      </c>
      <c r="Y6194" s="75" t="e">
        <f t="shared" si="967"/>
        <v>#N/A</v>
      </c>
    </row>
    <row r="6195" spans="2:25" ht="12.75" x14ac:dyDescent="0.2">
      <c r="B6195" s="72" t="str">
        <f t="shared" si="963"/>
        <v/>
      </c>
      <c r="C6195" s="58"/>
      <c r="D6195" s="67"/>
      <c r="E6195" s="71" t="str">
        <f t="shared" si="964"/>
        <v/>
      </c>
      <c r="F6195" s="71" t="str">
        <f t="shared" si="970"/>
        <v/>
      </c>
      <c r="G6195" s="72" t="str">
        <f t="shared" si="968"/>
        <v/>
      </c>
      <c r="H6195" s="68" t="str">
        <f t="shared" si="965"/>
        <v/>
      </c>
      <c r="I6195" s="69" t="str">
        <f t="shared" si="961"/>
        <v/>
      </c>
      <c r="J6195" s="70" t="str">
        <f t="shared" si="962"/>
        <v/>
      </c>
      <c r="W6195" s="75" t="e">
        <f t="shared" si="966"/>
        <v>#N/A</v>
      </c>
      <c r="X6195" s="75" t="e">
        <f t="shared" si="969"/>
        <v>#N/A</v>
      </c>
      <c r="Y6195" s="75" t="e">
        <f t="shared" si="967"/>
        <v>#N/A</v>
      </c>
    </row>
    <row r="6196" spans="2:25" ht="12.75" x14ac:dyDescent="0.2">
      <c r="B6196" s="72" t="str">
        <f t="shared" si="963"/>
        <v/>
      </c>
      <c r="C6196" s="58"/>
      <c r="D6196" s="67"/>
      <c r="E6196" s="71" t="str">
        <f t="shared" si="964"/>
        <v/>
      </c>
      <c r="F6196" s="71" t="str">
        <f t="shared" si="970"/>
        <v/>
      </c>
      <c r="G6196" s="72" t="str">
        <f t="shared" si="968"/>
        <v/>
      </c>
      <c r="H6196" s="68" t="str">
        <f t="shared" si="965"/>
        <v/>
      </c>
      <c r="I6196" s="69" t="str">
        <f t="shared" si="961"/>
        <v/>
      </c>
      <c r="J6196" s="70" t="str">
        <f t="shared" si="962"/>
        <v/>
      </c>
      <c r="W6196" s="75" t="e">
        <f t="shared" si="966"/>
        <v>#N/A</v>
      </c>
      <c r="X6196" s="75" t="e">
        <f t="shared" si="969"/>
        <v>#N/A</v>
      </c>
      <c r="Y6196" s="75" t="e">
        <f t="shared" si="967"/>
        <v>#N/A</v>
      </c>
    </row>
    <row r="6197" spans="2:25" ht="12.75" x14ac:dyDescent="0.2">
      <c r="B6197" s="72" t="str">
        <f t="shared" si="963"/>
        <v/>
      </c>
      <c r="C6197" s="58"/>
      <c r="D6197" s="67"/>
      <c r="E6197" s="71" t="str">
        <f t="shared" si="964"/>
        <v/>
      </c>
      <c r="F6197" s="71" t="str">
        <f t="shared" si="970"/>
        <v/>
      </c>
      <c r="G6197" s="72" t="str">
        <f t="shared" si="968"/>
        <v/>
      </c>
      <c r="H6197" s="68" t="str">
        <f t="shared" si="965"/>
        <v/>
      </c>
      <c r="I6197" s="69" t="str">
        <f t="shared" si="961"/>
        <v/>
      </c>
      <c r="J6197" s="70" t="str">
        <f t="shared" si="962"/>
        <v/>
      </c>
      <c r="W6197" s="75" t="e">
        <f t="shared" si="966"/>
        <v>#N/A</v>
      </c>
      <c r="X6197" s="75" t="e">
        <f t="shared" si="969"/>
        <v>#N/A</v>
      </c>
      <c r="Y6197" s="75" t="e">
        <f t="shared" si="967"/>
        <v>#N/A</v>
      </c>
    </row>
    <row r="6198" spans="2:25" ht="12.75" x14ac:dyDescent="0.2">
      <c r="B6198" s="72" t="str">
        <f t="shared" si="963"/>
        <v/>
      </c>
      <c r="C6198" s="58"/>
      <c r="D6198" s="67"/>
      <c r="E6198" s="71" t="str">
        <f t="shared" si="964"/>
        <v/>
      </c>
      <c r="F6198" s="71" t="str">
        <f t="shared" si="970"/>
        <v/>
      </c>
      <c r="G6198" s="72" t="str">
        <f t="shared" si="968"/>
        <v/>
      </c>
      <c r="H6198" s="68" t="str">
        <f t="shared" si="965"/>
        <v/>
      </c>
      <c r="I6198" s="69" t="str">
        <f t="shared" si="961"/>
        <v/>
      </c>
      <c r="J6198" s="70" t="str">
        <f t="shared" si="962"/>
        <v/>
      </c>
      <c r="W6198" s="75" t="e">
        <f t="shared" si="966"/>
        <v>#N/A</v>
      </c>
      <c r="X6198" s="75" t="e">
        <f t="shared" si="969"/>
        <v>#N/A</v>
      </c>
      <c r="Y6198" s="75" t="e">
        <f t="shared" si="967"/>
        <v>#N/A</v>
      </c>
    </row>
    <row r="6199" spans="2:25" ht="12.75" x14ac:dyDescent="0.2">
      <c r="B6199" s="72" t="str">
        <f t="shared" si="963"/>
        <v/>
      </c>
      <c r="C6199" s="58"/>
      <c r="D6199" s="67"/>
      <c r="E6199" s="71" t="str">
        <f t="shared" si="964"/>
        <v/>
      </c>
      <c r="F6199" s="71" t="str">
        <f t="shared" si="970"/>
        <v/>
      </c>
      <c r="G6199" s="72" t="str">
        <f t="shared" si="968"/>
        <v/>
      </c>
      <c r="H6199" s="68" t="str">
        <f t="shared" si="965"/>
        <v/>
      </c>
      <c r="I6199" s="69" t="str">
        <f t="shared" si="961"/>
        <v/>
      </c>
      <c r="J6199" s="70" t="str">
        <f t="shared" si="962"/>
        <v/>
      </c>
      <c r="W6199" s="75" t="e">
        <f t="shared" si="966"/>
        <v>#N/A</v>
      </c>
      <c r="X6199" s="75" t="e">
        <f t="shared" si="969"/>
        <v>#N/A</v>
      </c>
      <c r="Y6199" s="75" t="e">
        <f t="shared" si="967"/>
        <v>#N/A</v>
      </c>
    </row>
    <row r="6200" spans="2:25" ht="12.75" x14ac:dyDescent="0.2">
      <c r="B6200" s="72" t="str">
        <f t="shared" si="963"/>
        <v/>
      </c>
      <c r="C6200" s="58"/>
      <c r="D6200" s="67"/>
      <c r="E6200" s="71" t="str">
        <f t="shared" si="964"/>
        <v/>
      </c>
      <c r="F6200" s="71" t="str">
        <f t="shared" si="970"/>
        <v/>
      </c>
      <c r="G6200" s="72" t="str">
        <f t="shared" si="968"/>
        <v/>
      </c>
      <c r="H6200" s="68" t="str">
        <f t="shared" si="965"/>
        <v/>
      </c>
      <c r="I6200" s="69" t="str">
        <f t="shared" si="961"/>
        <v/>
      </c>
      <c r="J6200" s="70" t="str">
        <f t="shared" si="962"/>
        <v/>
      </c>
      <c r="W6200" s="75" t="e">
        <f t="shared" si="966"/>
        <v>#N/A</v>
      </c>
      <c r="X6200" s="75" t="e">
        <f t="shared" si="969"/>
        <v>#N/A</v>
      </c>
      <c r="Y6200" s="75" t="e">
        <f t="shared" si="967"/>
        <v>#N/A</v>
      </c>
    </row>
    <row r="6201" spans="2:25" ht="12.75" x14ac:dyDescent="0.2">
      <c r="B6201" s="72" t="str">
        <f t="shared" si="963"/>
        <v/>
      </c>
      <c r="C6201" s="58"/>
      <c r="D6201" s="67"/>
      <c r="E6201" s="71" t="str">
        <f t="shared" si="964"/>
        <v/>
      </c>
      <c r="F6201" s="71" t="str">
        <f t="shared" si="970"/>
        <v/>
      </c>
      <c r="G6201" s="72" t="str">
        <f t="shared" si="968"/>
        <v/>
      </c>
      <c r="H6201" s="68" t="str">
        <f t="shared" si="965"/>
        <v/>
      </c>
      <c r="I6201" s="69" t="str">
        <f t="shared" si="961"/>
        <v/>
      </c>
      <c r="J6201" s="70" t="str">
        <f t="shared" si="962"/>
        <v/>
      </c>
      <c r="W6201" s="75" t="e">
        <f t="shared" si="966"/>
        <v>#N/A</v>
      </c>
      <c r="X6201" s="75" t="e">
        <f t="shared" si="969"/>
        <v>#N/A</v>
      </c>
      <c r="Y6201" s="75" t="e">
        <f t="shared" si="967"/>
        <v>#N/A</v>
      </c>
    </row>
    <row r="6202" spans="2:25" ht="12.75" x14ac:dyDescent="0.2">
      <c r="B6202" s="72" t="str">
        <f t="shared" si="963"/>
        <v/>
      </c>
      <c r="C6202" s="58"/>
      <c r="D6202" s="67"/>
      <c r="E6202" s="71" t="str">
        <f t="shared" si="964"/>
        <v/>
      </c>
      <c r="F6202" s="71" t="str">
        <f t="shared" si="970"/>
        <v/>
      </c>
      <c r="G6202" s="72" t="str">
        <f t="shared" si="968"/>
        <v/>
      </c>
      <c r="H6202" s="68" t="str">
        <f t="shared" si="965"/>
        <v/>
      </c>
      <c r="I6202" s="69" t="str">
        <f t="shared" si="961"/>
        <v/>
      </c>
      <c r="J6202" s="70" t="str">
        <f t="shared" si="962"/>
        <v/>
      </c>
      <c r="W6202" s="75" t="e">
        <f t="shared" si="966"/>
        <v>#N/A</v>
      </c>
      <c r="X6202" s="75" t="e">
        <f t="shared" si="969"/>
        <v>#N/A</v>
      </c>
      <c r="Y6202" s="75" t="e">
        <f t="shared" si="967"/>
        <v>#N/A</v>
      </c>
    </row>
    <row r="6203" spans="2:25" ht="12.75" x14ac:dyDescent="0.2">
      <c r="B6203" s="72" t="str">
        <f t="shared" si="963"/>
        <v/>
      </c>
      <c r="C6203" s="58"/>
      <c r="D6203" s="67"/>
      <c r="E6203" s="71" t="str">
        <f t="shared" si="964"/>
        <v/>
      </c>
      <c r="F6203" s="71" t="str">
        <f t="shared" si="970"/>
        <v/>
      </c>
      <c r="G6203" s="72" t="str">
        <f t="shared" si="968"/>
        <v/>
      </c>
      <c r="H6203" s="68" t="str">
        <f t="shared" si="965"/>
        <v/>
      </c>
      <c r="I6203" s="69" t="str">
        <f t="shared" si="961"/>
        <v/>
      </c>
      <c r="J6203" s="70" t="str">
        <f t="shared" si="962"/>
        <v/>
      </c>
      <c r="W6203" s="75" t="e">
        <f t="shared" si="966"/>
        <v>#N/A</v>
      </c>
      <c r="X6203" s="75" t="e">
        <f t="shared" si="969"/>
        <v>#N/A</v>
      </c>
      <c r="Y6203" s="75" t="e">
        <f t="shared" si="967"/>
        <v>#N/A</v>
      </c>
    </row>
    <row r="6204" spans="2:25" ht="12.75" x14ac:dyDescent="0.2">
      <c r="B6204" s="72" t="str">
        <f t="shared" si="963"/>
        <v/>
      </c>
      <c r="C6204" s="58"/>
      <c r="D6204" s="67"/>
      <c r="E6204" s="71" t="str">
        <f t="shared" si="964"/>
        <v/>
      </c>
      <c r="F6204" s="71" t="str">
        <f t="shared" si="970"/>
        <v/>
      </c>
      <c r="G6204" s="72" t="str">
        <f t="shared" si="968"/>
        <v/>
      </c>
      <c r="H6204" s="68" t="str">
        <f t="shared" si="965"/>
        <v/>
      </c>
      <c r="I6204" s="69" t="str">
        <f t="shared" si="961"/>
        <v/>
      </c>
      <c r="J6204" s="70" t="str">
        <f t="shared" si="962"/>
        <v/>
      </c>
      <c r="W6204" s="75" t="e">
        <f t="shared" si="966"/>
        <v>#N/A</v>
      </c>
      <c r="X6204" s="75" t="e">
        <f t="shared" si="969"/>
        <v>#N/A</v>
      </c>
      <c r="Y6204" s="75" t="e">
        <f t="shared" si="967"/>
        <v>#N/A</v>
      </c>
    </row>
    <row r="6205" spans="2:25" ht="12.75" x14ac:dyDescent="0.2">
      <c r="B6205" s="72" t="str">
        <f t="shared" si="963"/>
        <v/>
      </c>
      <c r="C6205" s="58"/>
      <c r="D6205" s="67"/>
      <c r="E6205" s="71" t="str">
        <f t="shared" si="964"/>
        <v/>
      </c>
      <c r="F6205" s="71" t="str">
        <f t="shared" si="970"/>
        <v/>
      </c>
      <c r="G6205" s="72" t="str">
        <f t="shared" si="968"/>
        <v/>
      </c>
      <c r="H6205" s="68" t="str">
        <f t="shared" si="965"/>
        <v/>
      </c>
      <c r="I6205" s="69" t="str">
        <f t="shared" si="961"/>
        <v/>
      </c>
      <c r="J6205" s="70" t="str">
        <f t="shared" si="962"/>
        <v/>
      </c>
      <c r="W6205" s="75" t="e">
        <f t="shared" si="966"/>
        <v>#N/A</v>
      </c>
      <c r="X6205" s="75" t="e">
        <f t="shared" si="969"/>
        <v>#N/A</v>
      </c>
      <c r="Y6205" s="75" t="e">
        <f t="shared" si="967"/>
        <v>#N/A</v>
      </c>
    </row>
    <row r="6206" spans="2:25" ht="12.75" x14ac:dyDescent="0.2">
      <c r="B6206" s="72" t="str">
        <f t="shared" si="963"/>
        <v/>
      </c>
      <c r="C6206" s="58"/>
      <c r="D6206" s="67"/>
      <c r="E6206" s="71" t="str">
        <f t="shared" si="964"/>
        <v/>
      </c>
      <c r="F6206" s="71" t="str">
        <f t="shared" si="970"/>
        <v/>
      </c>
      <c r="G6206" s="72" t="str">
        <f t="shared" si="968"/>
        <v/>
      </c>
      <c r="H6206" s="68" t="str">
        <f t="shared" si="965"/>
        <v/>
      </c>
      <c r="I6206" s="69" t="str">
        <f t="shared" si="961"/>
        <v/>
      </c>
      <c r="J6206" s="70" t="str">
        <f t="shared" si="962"/>
        <v/>
      </c>
      <c r="W6206" s="75" t="e">
        <f t="shared" si="966"/>
        <v>#N/A</v>
      </c>
      <c r="X6206" s="75" t="e">
        <f t="shared" si="969"/>
        <v>#N/A</v>
      </c>
      <c r="Y6206" s="75" t="e">
        <f t="shared" si="967"/>
        <v>#N/A</v>
      </c>
    </row>
    <row r="6207" spans="2:25" ht="12.75" x14ac:dyDescent="0.2">
      <c r="B6207" s="72" t="str">
        <f t="shared" si="963"/>
        <v/>
      </c>
      <c r="C6207" s="58"/>
      <c r="D6207" s="67"/>
      <c r="E6207" s="71" t="str">
        <f t="shared" si="964"/>
        <v/>
      </c>
      <c r="F6207" s="71" t="str">
        <f t="shared" si="970"/>
        <v/>
      </c>
      <c r="G6207" s="72" t="str">
        <f t="shared" si="968"/>
        <v/>
      </c>
      <c r="H6207" s="68" t="str">
        <f t="shared" si="965"/>
        <v/>
      </c>
      <c r="I6207" s="69" t="str">
        <f t="shared" si="961"/>
        <v/>
      </c>
      <c r="J6207" s="70" t="str">
        <f t="shared" si="962"/>
        <v/>
      </c>
      <c r="W6207" s="75" t="e">
        <f t="shared" si="966"/>
        <v>#N/A</v>
      </c>
      <c r="X6207" s="75" t="e">
        <f t="shared" si="969"/>
        <v>#N/A</v>
      </c>
      <c r="Y6207" s="75" t="e">
        <f t="shared" si="967"/>
        <v>#N/A</v>
      </c>
    </row>
    <row r="6208" spans="2:25" ht="12.75" x14ac:dyDescent="0.2">
      <c r="B6208" s="72" t="str">
        <f t="shared" si="963"/>
        <v/>
      </c>
      <c r="C6208" s="58"/>
      <c r="D6208" s="67"/>
      <c r="E6208" s="71" t="str">
        <f t="shared" si="964"/>
        <v/>
      </c>
      <c r="F6208" s="71" t="str">
        <f t="shared" si="970"/>
        <v/>
      </c>
      <c r="G6208" s="72" t="str">
        <f t="shared" si="968"/>
        <v/>
      </c>
      <c r="H6208" s="68" t="str">
        <f t="shared" si="965"/>
        <v/>
      </c>
      <c r="I6208" s="69" t="str">
        <f t="shared" si="961"/>
        <v/>
      </c>
      <c r="J6208" s="70" t="str">
        <f t="shared" si="962"/>
        <v/>
      </c>
      <c r="W6208" s="75" t="e">
        <f t="shared" si="966"/>
        <v>#N/A</v>
      </c>
      <c r="X6208" s="75" t="e">
        <f t="shared" si="969"/>
        <v>#N/A</v>
      </c>
      <c r="Y6208" s="75" t="e">
        <f t="shared" si="967"/>
        <v>#N/A</v>
      </c>
    </row>
    <row r="6209" spans="2:25" ht="12.75" x14ac:dyDescent="0.2">
      <c r="B6209" s="72" t="str">
        <f t="shared" si="963"/>
        <v/>
      </c>
      <c r="C6209" s="58"/>
      <c r="D6209" s="67"/>
      <c r="E6209" s="71" t="str">
        <f t="shared" si="964"/>
        <v/>
      </c>
      <c r="F6209" s="71" t="str">
        <f t="shared" si="970"/>
        <v/>
      </c>
      <c r="G6209" s="72" t="str">
        <f t="shared" si="968"/>
        <v/>
      </c>
      <c r="H6209" s="68" t="str">
        <f t="shared" si="965"/>
        <v/>
      </c>
      <c r="I6209" s="69" t="str">
        <f t="shared" si="961"/>
        <v/>
      </c>
      <c r="J6209" s="70" t="str">
        <f t="shared" si="962"/>
        <v/>
      </c>
      <c r="W6209" s="75" t="e">
        <f t="shared" si="966"/>
        <v>#N/A</v>
      </c>
      <c r="X6209" s="75" t="e">
        <f t="shared" si="969"/>
        <v>#N/A</v>
      </c>
      <c r="Y6209" s="75" t="e">
        <f t="shared" si="967"/>
        <v>#N/A</v>
      </c>
    </row>
    <row r="6210" spans="2:25" ht="12.75" x14ac:dyDescent="0.2">
      <c r="B6210" s="72" t="str">
        <f t="shared" si="963"/>
        <v/>
      </c>
      <c r="C6210" s="58"/>
      <c r="D6210" s="67"/>
      <c r="E6210" s="71" t="str">
        <f t="shared" si="964"/>
        <v/>
      </c>
      <c r="F6210" s="71" t="str">
        <f t="shared" si="970"/>
        <v/>
      </c>
      <c r="G6210" s="72" t="str">
        <f t="shared" si="968"/>
        <v/>
      </c>
      <c r="H6210" s="68" t="str">
        <f t="shared" si="965"/>
        <v/>
      </c>
      <c r="I6210" s="69" t="str">
        <f t="shared" si="961"/>
        <v/>
      </c>
      <c r="J6210" s="70" t="str">
        <f t="shared" si="962"/>
        <v/>
      </c>
      <c r="W6210" s="75" t="e">
        <f t="shared" si="966"/>
        <v>#N/A</v>
      </c>
      <c r="X6210" s="75" t="e">
        <f t="shared" si="969"/>
        <v>#N/A</v>
      </c>
      <c r="Y6210" s="75" t="e">
        <f t="shared" si="967"/>
        <v>#N/A</v>
      </c>
    </row>
    <row r="6211" spans="2:25" ht="12.75" x14ac:dyDescent="0.2">
      <c r="B6211" s="72" t="str">
        <f t="shared" si="963"/>
        <v/>
      </c>
      <c r="C6211" s="58"/>
      <c r="D6211" s="67"/>
      <c r="E6211" s="71" t="str">
        <f t="shared" si="964"/>
        <v/>
      </c>
      <c r="F6211" s="71" t="str">
        <f t="shared" si="970"/>
        <v/>
      </c>
      <c r="G6211" s="72" t="str">
        <f t="shared" si="968"/>
        <v/>
      </c>
      <c r="H6211" s="68" t="str">
        <f t="shared" si="965"/>
        <v/>
      </c>
      <c r="I6211" s="69" t="str">
        <f t="shared" ref="I6211:I6274" si="971">IF(ISBLANK(D6211)=FALSE,ABS(E6211-$S$15),"")</f>
        <v/>
      </c>
      <c r="J6211" s="70" t="str">
        <f t="shared" ref="J6211:J6274" si="972">IF(ISBLANK(D6211)=FALSE,IF((I6211/$S$16)&gt;4.5,"X",""),"")</f>
        <v/>
      </c>
      <c r="W6211" s="75" t="e">
        <f t="shared" si="966"/>
        <v>#N/A</v>
      </c>
      <c r="X6211" s="75" t="e">
        <f t="shared" si="969"/>
        <v>#N/A</v>
      </c>
      <c r="Y6211" s="75" t="e">
        <f t="shared" si="967"/>
        <v>#N/A</v>
      </c>
    </row>
    <row r="6212" spans="2:25" ht="12.75" x14ac:dyDescent="0.2">
      <c r="B6212" s="72" t="str">
        <f t="shared" ref="B6212:B6275" si="973">IF(ISBLANK(D6212)=FALSE,ABS(G6212-H6212),"")</f>
        <v/>
      </c>
      <c r="C6212" s="58"/>
      <c r="D6212" s="67"/>
      <c r="E6212" s="71" t="str">
        <f t="shared" ref="E6212:E6275" si="974">IF(ISBLANK(D6212)=FALSE,IF($O$20=1,(D6212),IF($O$20=2,LN(D6212),IF($O$20=3,SQRT(D6212),-1/D6212))),"")</f>
        <v/>
      </c>
      <c r="F6212" s="71" t="str">
        <f t="shared" si="970"/>
        <v/>
      </c>
      <c r="G6212" s="72" t="str">
        <f t="shared" si="968"/>
        <v/>
      </c>
      <c r="H6212" s="68" t="str">
        <f t="shared" ref="H6212:H6275" si="975">IF(ISBLANK(D6212)=FALSE,NORMSDIST(F6212),"")</f>
        <v/>
      </c>
      <c r="I6212" s="69" t="str">
        <f t="shared" si="971"/>
        <v/>
      </c>
      <c r="J6212" s="70" t="str">
        <f t="shared" si="972"/>
        <v/>
      </c>
      <c r="W6212" s="75" t="e">
        <f t="shared" ref="W6212:W6275" si="976">IF(ISBLANK(D6212)=FALSE,IF($O$20=1,(D6212),IF($O$20=2,LN(D6212),IF($O$20=3,SQRT(D6212),-1/D6212))),NA())</f>
        <v>#N/A</v>
      </c>
      <c r="X6212" s="75" t="e">
        <f t="shared" si="969"/>
        <v>#N/A</v>
      </c>
      <c r="Y6212" s="75" t="e">
        <f t="shared" ref="Y6212:Y6275" si="977">IF(ISBLANK(D6212)=FALSE,_xlfn.NORM.S.DIST(F6212,TRUE),NA())</f>
        <v>#N/A</v>
      </c>
    </row>
    <row r="6213" spans="2:25" ht="12.75" x14ac:dyDescent="0.2">
      <c r="B6213" s="72" t="str">
        <f t="shared" si="973"/>
        <v/>
      </c>
      <c r="C6213" s="58"/>
      <c r="D6213" s="67"/>
      <c r="E6213" s="71" t="str">
        <f t="shared" si="974"/>
        <v/>
      </c>
      <c r="F6213" s="71" t="str">
        <f t="shared" si="970"/>
        <v/>
      </c>
      <c r="G6213" s="72" t="str">
        <f t="shared" ref="G6213:G6276" si="978">IF(ISBLANK(D6213)=FALSE,G6212+1/$M$6,"")</f>
        <v/>
      </c>
      <c r="H6213" s="68" t="str">
        <f t="shared" si="975"/>
        <v/>
      </c>
      <c r="I6213" s="69" t="str">
        <f t="shared" si="971"/>
        <v/>
      </c>
      <c r="J6213" s="70" t="str">
        <f t="shared" si="972"/>
        <v/>
      </c>
      <c r="W6213" s="75" t="e">
        <f t="shared" si="976"/>
        <v>#N/A</v>
      </c>
      <c r="X6213" s="75" t="e">
        <f t="shared" ref="X6213:X6276" si="979">IF(ISBLANK(D6213)=FALSE,X6212+1/$M$6,NA())</f>
        <v>#N/A</v>
      </c>
      <c r="Y6213" s="75" t="e">
        <f t="shared" si="977"/>
        <v>#N/A</v>
      </c>
    </row>
    <row r="6214" spans="2:25" ht="12.75" x14ac:dyDescent="0.2">
      <c r="B6214" s="72" t="str">
        <f t="shared" si="973"/>
        <v/>
      </c>
      <c r="C6214" s="58"/>
      <c r="D6214" s="67"/>
      <c r="E6214" s="71" t="str">
        <f t="shared" si="974"/>
        <v/>
      </c>
      <c r="F6214" s="71" t="str">
        <f t="shared" si="970"/>
        <v/>
      </c>
      <c r="G6214" s="72" t="str">
        <f t="shared" si="978"/>
        <v/>
      </c>
      <c r="H6214" s="68" t="str">
        <f t="shared" si="975"/>
        <v/>
      </c>
      <c r="I6214" s="69" t="str">
        <f t="shared" si="971"/>
        <v/>
      </c>
      <c r="J6214" s="70" t="str">
        <f t="shared" si="972"/>
        <v/>
      </c>
      <c r="W6214" s="75" t="e">
        <f t="shared" si="976"/>
        <v>#N/A</v>
      </c>
      <c r="X6214" s="75" t="e">
        <f t="shared" si="979"/>
        <v>#N/A</v>
      </c>
      <c r="Y6214" s="75" t="e">
        <f t="shared" si="977"/>
        <v>#N/A</v>
      </c>
    </row>
    <row r="6215" spans="2:25" ht="12.75" x14ac:dyDescent="0.2">
      <c r="B6215" s="72" t="str">
        <f t="shared" si="973"/>
        <v/>
      </c>
      <c r="C6215" s="58"/>
      <c r="D6215" s="67"/>
      <c r="E6215" s="71" t="str">
        <f t="shared" si="974"/>
        <v/>
      </c>
      <c r="F6215" s="71" t="str">
        <f t="shared" si="970"/>
        <v/>
      </c>
      <c r="G6215" s="72" t="str">
        <f t="shared" si="978"/>
        <v/>
      </c>
      <c r="H6215" s="68" t="str">
        <f t="shared" si="975"/>
        <v/>
      </c>
      <c r="I6215" s="69" t="str">
        <f t="shared" si="971"/>
        <v/>
      </c>
      <c r="J6215" s="70" t="str">
        <f t="shared" si="972"/>
        <v/>
      </c>
      <c r="W6215" s="75" t="e">
        <f t="shared" si="976"/>
        <v>#N/A</v>
      </c>
      <c r="X6215" s="75" t="e">
        <f t="shared" si="979"/>
        <v>#N/A</v>
      </c>
      <c r="Y6215" s="75" t="e">
        <f t="shared" si="977"/>
        <v>#N/A</v>
      </c>
    </row>
    <row r="6216" spans="2:25" ht="12.75" x14ac:dyDescent="0.2">
      <c r="B6216" s="72" t="str">
        <f t="shared" si="973"/>
        <v/>
      </c>
      <c r="C6216" s="58"/>
      <c r="D6216" s="67"/>
      <c r="E6216" s="71" t="str">
        <f t="shared" si="974"/>
        <v/>
      </c>
      <c r="F6216" s="71" t="str">
        <f t="shared" si="970"/>
        <v/>
      </c>
      <c r="G6216" s="72" t="str">
        <f t="shared" si="978"/>
        <v/>
      </c>
      <c r="H6216" s="68" t="str">
        <f t="shared" si="975"/>
        <v/>
      </c>
      <c r="I6216" s="69" t="str">
        <f t="shared" si="971"/>
        <v/>
      </c>
      <c r="J6216" s="70" t="str">
        <f t="shared" si="972"/>
        <v/>
      </c>
      <c r="W6216" s="75" t="e">
        <f t="shared" si="976"/>
        <v>#N/A</v>
      </c>
      <c r="X6216" s="75" t="e">
        <f t="shared" si="979"/>
        <v>#N/A</v>
      </c>
      <c r="Y6216" s="75" t="e">
        <f t="shared" si="977"/>
        <v>#N/A</v>
      </c>
    </row>
    <row r="6217" spans="2:25" ht="12.75" x14ac:dyDescent="0.2">
      <c r="B6217" s="72" t="str">
        <f t="shared" si="973"/>
        <v/>
      </c>
      <c r="C6217" s="58"/>
      <c r="D6217" s="67"/>
      <c r="E6217" s="71" t="str">
        <f t="shared" si="974"/>
        <v/>
      </c>
      <c r="F6217" s="71" t="str">
        <f t="shared" si="970"/>
        <v/>
      </c>
      <c r="G6217" s="72" t="str">
        <f t="shared" si="978"/>
        <v/>
      </c>
      <c r="H6217" s="68" t="str">
        <f t="shared" si="975"/>
        <v/>
      </c>
      <c r="I6217" s="69" t="str">
        <f t="shared" si="971"/>
        <v/>
      </c>
      <c r="J6217" s="70" t="str">
        <f t="shared" si="972"/>
        <v/>
      </c>
      <c r="W6217" s="75" t="e">
        <f t="shared" si="976"/>
        <v>#N/A</v>
      </c>
      <c r="X6217" s="75" t="e">
        <f t="shared" si="979"/>
        <v>#N/A</v>
      </c>
      <c r="Y6217" s="75" t="e">
        <f t="shared" si="977"/>
        <v>#N/A</v>
      </c>
    </row>
    <row r="6218" spans="2:25" ht="12.75" x14ac:dyDescent="0.2">
      <c r="B6218" s="72" t="str">
        <f t="shared" si="973"/>
        <v/>
      </c>
      <c r="C6218" s="58"/>
      <c r="D6218" s="67"/>
      <c r="E6218" s="71" t="str">
        <f t="shared" si="974"/>
        <v/>
      </c>
      <c r="F6218" s="71" t="str">
        <f t="shared" si="970"/>
        <v/>
      </c>
      <c r="G6218" s="72" t="str">
        <f t="shared" si="978"/>
        <v/>
      </c>
      <c r="H6218" s="68" t="str">
        <f t="shared" si="975"/>
        <v/>
      </c>
      <c r="I6218" s="69" t="str">
        <f t="shared" si="971"/>
        <v/>
      </c>
      <c r="J6218" s="70" t="str">
        <f t="shared" si="972"/>
        <v/>
      </c>
      <c r="W6218" s="75" t="e">
        <f t="shared" si="976"/>
        <v>#N/A</v>
      </c>
      <c r="X6218" s="75" t="e">
        <f t="shared" si="979"/>
        <v>#N/A</v>
      </c>
      <c r="Y6218" s="75" t="e">
        <f t="shared" si="977"/>
        <v>#N/A</v>
      </c>
    </row>
    <row r="6219" spans="2:25" ht="12.75" x14ac:dyDescent="0.2">
      <c r="B6219" s="72" t="str">
        <f t="shared" si="973"/>
        <v/>
      </c>
      <c r="C6219" s="58"/>
      <c r="D6219" s="67"/>
      <c r="E6219" s="71" t="str">
        <f t="shared" si="974"/>
        <v/>
      </c>
      <c r="F6219" s="71" t="str">
        <f t="shared" si="970"/>
        <v/>
      </c>
      <c r="G6219" s="72" t="str">
        <f t="shared" si="978"/>
        <v/>
      </c>
      <c r="H6219" s="68" t="str">
        <f t="shared" si="975"/>
        <v/>
      </c>
      <c r="I6219" s="69" t="str">
        <f t="shared" si="971"/>
        <v/>
      </c>
      <c r="J6219" s="70" t="str">
        <f t="shared" si="972"/>
        <v/>
      </c>
      <c r="W6219" s="75" t="e">
        <f t="shared" si="976"/>
        <v>#N/A</v>
      </c>
      <c r="X6219" s="75" t="e">
        <f t="shared" si="979"/>
        <v>#N/A</v>
      </c>
      <c r="Y6219" s="75" t="e">
        <f t="shared" si="977"/>
        <v>#N/A</v>
      </c>
    </row>
    <row r="6220" spans="2:25" ht="12.75" x14ac:dyDescent="0.2">
      <c r="B6220" s="72" t="str">
        <f t="shared" si="973"/>
        <v/>
      </c>
      <c r="C6220" s="58"/>
      <c r="D6220" s="67"/>
      <c r="E6220" s="71" t="str">
        <f t="shared" si="974"/>
        <v/>
      </c>
      <c r="F6220" s="71" t="str">
        <f t="shared" si="970"/>
        <v/>
      </c>
      <c r="G6220" s="72" t="str">
        <f t="shared" si="978"/>
        <v/>
      </c>
      <c r="H6220" s="68" t="str">
        <f t="shared" si="975"/>
        <v/>
      </c>
      <c r="I6220" s="69" t="str">
        <f t="shared" si="971"/>
        <v/>
      </c>
      <c r="J6220" s="70" t="str">
        <f t="shared" si="972"/>
        <v/>
      </c>
      <c r="W6220" s="75" t="e">
        <f t="shared" si="976"/>
        <v>#N/A</v>
      </c>
      <c r="X6220" s="75" t="e">
        <f t="shared" si="979"/>
        <v>#N/A</v>
      </c>
      <c r="Y6220" s="75" t="e">
        <f t="shared" si="977"/>
        <v>#N/A</v>
      </c>
    </row>
    <row r="6221" spans="2:25" ht="12.75" x14ac:dyDescent="0.2">
      <c r="B6221" s="72" t="str">
        <f t="shared" si="973"/>
        <v/>
      </c>
      <c r="C6221" s="58"/>
      <c r="D6221" s="67"/>
      <c r="E6221" s="71" t="str">
        <f t="shared" si="974"/>
        <v/>
      </c>
      <c r="F6221" s="71" t="str">
        <f t="shared" si="970"/>
        <v/>
      </c>
      <c r="G6221" s="72" t="str">
        <f t="shared" si="978"/>
        <v/>
      </c>
      <c r="H6221" s="68" t="str">
        <f t="shared" si="975"/>
        <v/>
      </c>
      <c r="I6221" s="69" t="str">
        <f t="shared" si="971"/>
        <v/>
      </c>
      <c r="J6221" s="70" t="str">
        <f t="shared" si="972"/>
        <v/>
      </c>
      <c r="W6221" s="75" t="e">
        <f t="shared" si="976"/>
        <v>#N/A</v>
      </c>
      <c r="X6221" s="75" t="e">
        <f t="shared" si="979"/>
        <v>#N/A</v>
      </c>
      <c r="Y6221" s="75" t="e">
        <f t="shared" si="977"/>
        <v>#N/A</v>
      </c>
    </row>
    <row r="6222" spans="2:25" ht="12.75" x14ac:dyDescent="0.2">
      <c r="B6222" s="72" t="str">
        <f t="shared" si="973"/>
        <v/>
      </c>
      <c r="C6222" s="58"/>
      <c r="D6222" s="67"/>
      <c r="E6222" s="71" t="str">
        <f t="shared" si="974"/>
        <v/>
      </c>
      <c r="F6222" s="71" t="str">
        <f t="shared" ref="F6222:F6285" si="980">IF(D6222,STANDARDIZE(E6222,$M$11,$M$12),"")</f>
        <v/>
      </c>
      <c r="G6222" s="72" t="str">
        <f t="shared" si="978"/>
        <v/>
      </c>
      <c r="H6222" s="68" t="str">
        <f t="shared" si="975"/>
        <v/>
      </c>
      <c r="I6222" s="69" t="str">
        <f t="shared" si="971"/>
        <v/>
      </c>
      <c r="J6222" s="70" t="str">
        <f t="shared" si="972"/>
        <v/>
      </c>
      <c r="W6222" s="75" t="e">
        <f t="shared" si="976"/>
        <v>#N/A</v>
      </c>
      <c r="X6222" s="75" t="e">
        <f t="shared" si="979"/>
        <v>#N/A</v>
      </c>
      <c r="Y6222" s="75" t="e">
        <f t="shared" si="977"/>
        <v>#N/A</v>
      </c>
    </row>
    <row r="6223" spans="2:25" ht="12.75" x14ac:dyDescent="0.2">
      <c r="B6223" s="72" t="str">
        <f t="shared" si="973"/>
        <v/>
      </c>
      <c r="C6223" s="58"/>
      <c r="D6223" s="67"/>
      <c r="E6223" s="71" t="str">
        <f t="shared" si="974"/>
        <v/>
      </c>
      <c r="F6223" s="71" t="str">
        <f t="shared" si="980"/>
        <v/>
      </c>
      <c r="G6223" s="72" t="str">
        <f t="shared" si="978"/>
        <v/>
      </c>
      <c r="H6223" s="68" t="str">
        <f t="shared" si="975"/>
        <v/>
      </c>
      <c r="I6223" s="69" t="str">
        <f t="shared" si="971"/>
        <v/>
      </c>
      <c r="J6223" s="70" t="str">
        <f t="shared" si="972"/>
        <v/>
      </c>
      <c r="W6223" s="75" t="e">
        <f t="shared" si="976"/>
        <v>#N/A</v>
      </c>
      <c r="X6223" s="75" t="e">
        <f t="shared" si="979"/>
        <v>#N/A</v>
      </c>
      <c r="Y6223" s="75" t="e">
        <f t="shared" si="977"/>
        <v>#N/A</v>
      </c>
    </row>
    <row r="6224" spans="2:25" ht="12.75" x14ac:dyDescent="0.2">
      <c r="B6224" s="72" t="str">
        <f t="shared" si="973"/>
        <v/>
      </c>
      <c r="C6224" s="58"/>
      <c r="D6224" s="67"/>
      <c r="E6224" s="71" t="str">
        <f t="shared" si="974"/>
        <v/>
      </c>
      <c r="F6224" s="71" t="str">
        <f t="shared" si="980"/>
        <v/>
      </c>
      <c r="G6224" s="72" t="str">
        <f t="shared" si="978"/>
        <v/>
      </c>
      <c r="H6224" s="68" t="str">
        <f t="shared" si="975"/>
        <v/>
      </c>
      <c r="I6224" s="69" t="str">
        <f t="shared" si="971"/>
        <v/>
      </c>
      <c r="J6224" s="70" t="str">
        <f t="shared" si="972"/>
        <v/>
      </c>
      <c r="W6224" s="75" t="e">
        <f t="shared" si="976"/>
        <v>#N/A</v>
      </c>
      <c r="X6224" s="75" t="e">
        <f t="shared" si="979"/>
        <v>#N/A</v>
      </c>
      <c r="Y6224" s="75" t="e">
        <f t="shared" si="977"/>
        <v>#N/A</v>
      </c>
    </row>
    <row r="6225" spans="2:25" ht="12.75" x14ac:dyDescent="0.2">
      <c r="B6225" s="72" t="str">
        <f t="shared" si="973"/>
        <v/>
      </c>
      <c r="C6225" s="58"/>
      <c r="D6225" s="67"/>
      <c r="E6225" s="71" t="str">
        <f t="shared" si="974"/>
        <v/>
      </c>
      <c r="F6225" s="71" t="str">
        <f t="shared" si="980"/>
        <v/>
      </c>
      <c r="G6225" s="72" t="str">
        <f t="shared" si="978"/>
        <v/>
      </c>
      <c r="H6225" s="68" t="str">
        <f t="shared" si="975"/>
        <v/>
      </c>
      <c r="I6225" s="69" t="str">
        <f t="shared" si="971"/>
        <v/>
      </c>
      <c r="J6225" s="70" t="str">
        <f t="shared" si="972"/>
        <v/>
      </c>
      <c r="W6225" s="75" t="e">
        <f t="shared" si="976"/>
        <v>#N/A</v>
      </c>
      <c r="X6225" s="75" t="e">
        <f t="shared" si="979"/>
        <v>#N/A</v>
      </c>
      <c r="Y6225" s="75" t="e">
        <f t="shared" si="977"/>
        <v>#N/A</v>
      </c>
    </row>
    <row r="6226" spans="2:25" ht="12.75" x14ac:dyDescent="0.2">
      <c r="B6226" s="72" t="str">
        <f t="shared" si="973"/>
        <v/>
      </c>
      <c r="C6226" s="58"/>
      <c r="D6226" s="67"/>
      <c r="E6226" s="71" t="str">
        <f t="shared" si="974"/>
        <v/>
      </c>
      <c r="F6226" s="71" t="str">
        <f t="shared" si="980"/>
        <v/>
      </c>
      <c r="G6226" s="72" t="str">
        <f t="shared" si="978"/>
        <v/>
      </c>
      <c r="H6226" s="68" t="str">
        <f t="shared" si="975"/>
        <v/>
      </c>
      <c r="I6226" s="69" t="str">
        <f t="shared" si="971"/>
        <v/>
      </c>
      <c r="J6226" s="70" t="str">
        <f t="shared" si="972"/>
        <v/>
      </c>
      <c r="W6226" s="75" t="e">
        <f t="shared" si="976"/>
        <v>#N/A</v>
      </c>
      <c r="X6226" s="75" t="e">
        <f t="shared" si="979"/>
        <v>#N/A</v>
      </c>
      <c r="Y6226" s="75" t="e">
        <f t="shared" si="977"/>
        <v>#N/A</v>
      </c>
    </row>
    <row r="6227" spans="2:25" ht="12.75" x14ac:dyDescent="0.2">
      <c r="B6227" s="72" t="str">
        <f t="shared" si="973"/>
        <v/>
      </c>
      <c r="C6227" s="58"/>
      <c r="D6227" s="67"/>
      <c r="E6227" s="71" t="str">
        <f t="shared" si="974"/>
        <v/>
      </c>
      <c r="F6227" s="71" t="str">
        <f t="shared" si="980"/>
        <v/>
      </c>
      <c r="G6227" s="72" t="str">
        <f t="shared" si="978"/>
        <v/>
      </c>
      <c r="H6227" s="68" t="str">
        <f t="shared" si="975"/>
        <v/>
      </c>
      <c r="I6227" s="69" t="str">
        <f t="shared" si="971"/>
        <v/>
      </c>
      <c r="J6227" s="70" t="str">
        <f t="shared" si="972"/>
        <v/>
      </c>
      <c r="W6227" s="75" t="e">
        <f t="shared" si="976"/>
        <v>#N/A</v>
      </c>
      <c r="X6227" s="75" t="e">
        <f t="shared" si="979"/>
        <v>#N/A</v>
      </c>
      <c r="Y6227" s="75" t="e">
        <f t="shared" si="977"/>
        <v>#N/A</v>
      </c>
    </row>
    <row r="6228" spans="2:25" ht="12.75" x14ac:dyDescent="0.2">
      <c r="B6228" s="72" t="str">
        <f t="shared" si="973"/>
        <v/>
      </c>
      <c r="C6228" s="58"/>
      <c r="D6228" s="67"/>
      <c r="E6228" s="71" t="str">
        <f t="shared" si="974"/>
        <v/>
      </c>
      <c r="F6228" s="71" t="str">
        <f t="shared" si="980"/>
        <v/>
      </c>
      <c r="G6228" s="72" t="str">
        <f t="shared" si="978"/>
        <v/>
      </c>
      <c r="H6228" s="68" t="str">
        <f t="shared" si="975"/>
        <v/>
      </c>
      <c r="I6228" s="69" t="str">
        <f t="shared" si="971"/>
        <v/>
      </c>
      <c r="J6228" s="70" t="str">
        <f t="shared" si="972"/>
        <v/>
      </c>
      <c r="W6228" s="75" t="e">
        <f t="shared" si="976"/>
        <v>#N/A</v>
      </c>
      <c r="X6228" s="75" t="e">
        <f t="shared" si="979"/>
        <v>#N/A</v>
      </c>
      <c r="Y6228" s="75" t="e">
        <f t="shared" si="977"/>
        <v>#N/A</v>
      </c>
    </row>
    <row r="6229" spans="2:25" ht="12.75" x14ac:dyDescent="0.2">
      <c r="B6229" s="72" t="str">
        <f t="shared" si="973"/>
        <v/>
      </c>
      <c r="C6229" s="58"/>
      <c r="D6229" s="67"/>
      <c r="E6229" s="71" t="str">
        <f t="shared" si="974"/>
        <v/>
      </c>
      <c r="F6229" s="71" t="str">
        <f t="shared" si="980"/>
        <v/>
      </c>
      <c r="G6229" s="72" t="str">
        <f t="shared" si="978"/>
        <v/>
      </c>
      <c r="H6229" s="68" t="str">
        <f t="shared" si="975"/>
        <v/>
      </c>
      <c r="I6229" s="69" t="str">
        <f t="shared" si="971"/>
        <v/>
      </c>
      <c r="J6229" s="70" t="str">
        <f t="shared" si="972"/>
        <v/>
      </c>
      <c r="W6229" s="75" t="e">
        <f t="shared" si="976"/>
        <v>#N/A</v>
      </c>
      <c r="X6229" s="75" t="e">
        <f t="shared" si="979"/>
        <v>#N/A</v>
      </c>
      <c r="Y6229" s="75" t="e">
        <f t="shared" si="977"/>
        <v>#N/A</v>
      </c>
    </row>
    <row r="6230" spans="2:25" ht="12.75" x14ac:dyDescent="0.2">
      <c r="B6230" s="72" t="str">
        <f t="shared" si="973"/>
        <v/>
      </c>
      <c r="C6230" s="58"/>
      <c r="D6230" s="67"/>
      <c r="E6230" s="71" t="str">
        <f t="shared" si="974"/>
        <v/>
      </c>
      <c r="F6230" s="71" t="str">
        <f t="shared" si="980"/>
        <v/>
      </c>
      <c r="G6230" s="72" t="str">
        <f t="shared" si="978"/>
        <v/>
      </c>
      <c r="H6230" s="68" t="str">
        <f t="shared" si="975"/>
        <v/>
      </c>
      <c r="I6230" s="69" t="str">
        <f t="shared" si="971"/>
        <v/>
      </c>
      <c r="J6230" s="70" t="str">
        <f t="shared" si="972"/>
        <v/>
      </c>
      <c r="W6230" s="75" t="e">
        <f t="shared" si="976"/>
        <v>#N/A</v>
      </c>
      <c r="X6230" s="75" t="e">
        <f t="shared" si="979"/>
        <v>#N/A</v>
      </c>
      <c r="Y6230" s="75" t="e">
        <f t="shared" si="977"/>
        <v>#N/A</v>
      </c>
    </row>
    <row r="6231" spans="2:25" ht="12.75" x14ac:dyDescent="0.2">
      <c r="B6231" s="72" t="str">
        <f t="shared" si="973"/>
        <v/>
      </c>
      <c r="C6231" s="58"/>
      <c r="D6231" s="67"/>
      <c r="E6231" s="71" t="str">
        <f t="shared" si="974"/>
        <v/>
      </c>
      <c r="F6231" s="71" t="str">
        <f t="shared" si="980"/>
        <v/>
      </c>
      <c r="G6231" s="72" t="str">
        <f t="shared" si="978"/>
        <v/>
      </c>
      <c r="H6231" s="68" t="str">
        <f t="shared" si="975"/>
        <v/>
      </c>
      <c r="I6231" s="69" t="str">
        <f t="shared" si="971"/>
        <v/>
      </c>
      <c r="J6231" s="70" t="str">
        <f t="shared" si="972"/>
        <v/>
      </c>
      <c r="W6231" s="75" t="e">
        <f t="shared" si="976"/>
        <v>#N/A</v>
      </c>
      <c r="X6231" s="75" t="e">
        <f t="shared" si="979"/>
        <v>#N/A</v>
      </c>
      <c r="Y6231" s="75" t="e">
        <f t="shared" si="977"/>
        <v>#N/A</v>
      </c>
    </row>
    <row r="6232" spans="2:25" ht="12.75" x14ac:dyDescent="0.2">
      <c r="B6232" s="72" t="str">
        <f t="shared" si="973"/>
        <v/>
      </c>
      <c r="C6232" s="58"/>
      <c r="D6232" s="67"/>
      <c r="E6232" s="71" t="str">
        <f t="shared" si="974"/>
        <v/>
      </c>
      <c r="F6232" s="71" t="str">
        <f t="shared" si="980"/>
        <v/>
      </c>
      <c r="G6232" s="72" t="str">
        <f t="shared" si="978"/>
        <v/>
      </c>
      <c r="H6232" s="68" t="str">
        <f t="shared" si="975"/>
        <v/>
      </c>
      <c r="I6232" s="69" t="str">
        <f t="shared" si="971"/>
        <v/>
      </c>
      <c r="J6232" s="70" t="str">
        <f t="shared" si="972"/>
        <v/>
      </c>
      <c r="W6232" s="75" t="e">
        <f t="shared" si="976"/>
        <v>#N/A</v>
      </c>
      <c r="X6232" s="75" t="e">
        <f t="shared" si="979"/>
        <v>#N/A</v>
      </c>
      <c r="Y6232" s="75" t="e">
        <f t="shared" si="977"/>
        <v>#N/A</v>
      </c>
    </row>
    <row r="6233" spans="2:25" ht="12.75" x14ac:dyDescent="0.2">
      <c r="B6233" s="72" t="str">
        <f t="shared" si="973"/>
        <v/>
      </c>
      <c r="C6233" s="58"/>
      <c r="D6233" s="67"/>
      <c r="E6233" s="71" t="str">
        <f t="shared" si="974"/>
        <v/>
      </c>
      <c r="F6233" s="71" t="str">
        <f t="shared" si="980"/>
        <v/>
      </c>
      <c r="G6233" s="72" t="str">
        <f t="shared" si="978"/>
        <v/>
      </c>
      <c r="H6233" s="68" t="str">
        <f t="shared" si="975"/>
        <v/>
      </c>
      <c r="I6233" s="69" t="str">
        <f t="shared" si="971"/>
        <v/>
      </c>
      <c r="J6233" s="70" t="str">
        <f t="shared" si="972"/>
        <v/>
      </c>
      <c r="W6233" s="75" t="e">
        <f t="shared" si="976"/>
        <v>#N/A</v>
      </c>
      <c r="X6233" s="75" t="e">
        <f t="shared" si="979"/>
        <v>#N/A</v>
      </c>
      <c r="Y6233" s="75" t="e">
        <f t="shared" si="977"/>
        <v>#N/A</v>
      </c>
    </row>
    <row r="6234" spans="2:25" ht="12.75" x14ac:dyDescent="0.2">
      <c r="B6234" s="72" t="str">
        <f t="shared" si="973"/>
        <v/>
      </c>
      <c r="C6234" s="58"/>
      <c r="D6234" s="67"/>
      <c r="E6234" s="71" t="str">
        <f t="shared" si="974"/>
        <v/>
      </c>
      <c r="F6234" s="71" t="str">
        <f t="shared" si="980"/>
        <v/>
      </c>
      <c r="G6234" s="72" t="str">
        <f t="shared" si="978"/>
        <v/>
      </c>
      <c r="H6234" s="68" t="str">
        <f t="shared" si="975"/>
        <v/>
      </c>
      <c r="I6234" s="69" t="str">
        <f t="shared" si="971"/>
        <v/>
      </c>
      <c r="J6234" s="70" t="str">
        <f t="shared" si="972"/>
        <v/>
      </c>
      <c r="W6234" s="75" t="e">
        <f t="shared" si="976"/>
        <v>#N/A</v>
      </c>
      <c r="X6234" s="75" t="e">
        <f t="shared" si="979"/>
        <v>#N/A</v>
      </c>
      <c r="Y6234" s="75" t="e">
        <f t="shared" si="977"/>
        <v>#N/A</v>
      </c>
    </row>
    <row r="6235" spans="2:25" ht="12.75" x14ac:dyDescent="0.2">
      <c r="B6235" s="72" t="str">
        <f t="shared" si="973"/>
        <v/>
      </c>
      <c r="C6235" s="58"/>
      <c r="D6235" s="67"/>
      <c r="E6235" s="71" t="str">
        <f t="shared" si="974"/>
        <v/>
      </c>
      <c r="F6235" s="71" t="str">
        <f t="shared" si="980"/>
        <v/>
      </c>
      <c r="G6235" s="72" t="str">
        <f t="shared" si="978"/>
        <v/>
      </c>
      <c r="H6235" s="68" t="str">
        <f t="shared" si="975"/>
        <v/>
      </c>
      <c r="I6235" s="69" t="str">
        <f t="shared" si="971"/>
        <v/>
      </c>
      <c r="J6235" s="70" t="str">
        <f t="shared" si="972"/>
        <v/>
      </c>
      <c r="W6235" s="75" t="e">
        <f t="shared" si="976"/>
        <v>#N/A</v>
      </c>
      <c r="X6235" s="75" t="e">
        <f t="shared" si="979"/>
        <v>#N/A</v>
      </c>
      <c r="Y6235" s="75" t="e">
        <f t="shared" si="977"/>
        <v>#N/A</v>
      </c>
    </row>
    <row r="6236" spans="2:25" ht="12.75" x14ac:dyDescent="0.2">
      <c r="B6236" s="72" t="str">
        <f t="shared" si="973"/>
        <v/>
      </c>
      <c r="C6236" s="58"/>
      <c r="D6236" s="67"/>
      <c r="E6236" s="71" t="str">
        <f t="shared" si="974"/>
        <v/>
      </c>
      <c r="F6236" s="71" t="str">
        <f t="shared" si="980"/>
        <v/>
      </c>
      <c r="G6236" s="72" t="str">
        <f t="shared" si="978"/>
        <v/>
      </c>
      <c r="H6236" s="68" t="str">
        <f t="shared" si="975"/>
        <v/>
      </c>
      <c r="I6236" s="69" t="str">
        <f t="shared" si="971"/>
        <v/>
      </c>
      <c r="J6236" s="70" t="str">
        <f t="shared" si="972"/>
        <v/>
      </c>
      <c r="W6236" s="75" t="e">
        <f t="shared" si="976"/>
        <v>#N/A</v>
      </c>
      <c r="X6236" s="75" t="e">
        <f t="shared" si="979"/>
        <v>#N/A</v>
      </c>
      <c r="Y6236" s="75" t="e">
        <f t="shared" si="977"/>
        <v>#N/A</v>
      </c>
    </row>
    <row r="6237" spans="2:25" ht="12.75" x14ac:dyDescent="0.2">
      <c r="B6237" s="72" t="str">
        <f t="shared" si="973"/>
        <v/>
      </c>
      <c r="C6237" s="58"/>
      <c r="D6237" s="67"/>
      <c r="E6237" s="71" t="str">
        <f t="shared" si="974"/>
        <v/>
      </c>
      <c r="F6237" s="71" t="str">
        <f t="shared" si="980"/>
        <v/>
      </c>
      <c r="G6237" s="72" t="str">
        <f t="shared" si="978"/>
        <v/>
      </c>
      <c r="H6237" s="68" t="str">
        <f t="shared" si="975"/>
        <v/>
      </c>
      <c r="I6237" s="69" t="str">
        <f t="shared" si="971"/>
        <v/>
      </c>
      <c r="J6237" s="70" t="str">
        <f t="shared" si="972"/>
        <v/>
      </c>
      <c r="W6237" s="75" t="e">
        <f t="shared" si="976"/>
        <v>#N/A</v>
      </c>
      <c r="X6237" s="75" t="e">
        <f t="shared" si="979"/>
        <v>#N/A</v>
      </c>
      <c r="Y6237" s="75" t="e">
        <f t="shared" si="977"/>
        <v>#N/A</v>
      </c>
    </row>
    <row r="6238" spans="2:25" ht="12.75" x14ac:dyDescent="0.2">
      <c r="B6238" s="72" t="str">
        <f t="shared" si="973"/>
        <v/>
      </c>
      <c r="C6238" s="58"/>
      <c r="D6238" s="67"/>
      <c r="E6238" s="71" t="str">
        <f t="shared" si="974"/>
        <v/>
      </c>
      <c r="F6238" s="71" t="str">
        <f t="shared" si="980"/>
        <v/>
      </c>
      <c r="G6238" s="72" t="str">
        <f t="shared" si="978"/>
        <v/>
      </c>
      <c r="H6238" s="68" t="str">
        <f t="shared" si="975"/>
        <v/>
      </c>
      <c r="I6238" s="69" t="str">
        <f t="shared" si="971"/>
        <v/>
      </c>
      <c r="J6238" s="70" t="str">
        <f t="shared" si="972"/>
        <v/>
      </c>
      <c r="W6238" s="75" t="e">
        <f t="shared" si="976"/>
        <v>#N/A</v>
      </c>
      <c r="X6238" s="75" t="e">
        <f t="shared" si="979"/>
        <v>#N/A</v>
      </c>
      <c r="Y6238" s="75" t="e">
        <f t="shared" si="977"/>
        <v>#N/A</v>
      </c>
    </row>
    <row r="6239" spans="2:25" ht="12.75" x14ac:dyDescent="0.2">
      <c r="B6239" s="72" t="str">
        <f t="shared" si="973"/>
        <v/>
      </c>
      <c r="C6239" s="58"/>
      <c r="D6239" s="67"/>
      <c r="E6239" s="71" t="str">
        <f t="shared" si="974"/>
        <v/>
      </c>
      <c r="F6239" s="71" t="str">
        <f t="shared" si="980"/>
        <v/>
      </c>
      <c r="G6239" s="72" t="str">
        <f t="shared" si="978"/>
        <v/>
      </c>
      <c r="H6239" s="68" t="str">
        <f t="shared" si="975"/>
        <v/>
      </c>
      <c r="I6239" s="69" t="str">
        <f t="shared" si="971"/>
        <v/>
      </c>
      <c r="J6239" s="70" t="str">
        <f t="shared" si="972"/>
        <v/>
      </c>
      <c r="W6239" s="75" t="e">
        <f t="shared" si="976"/>
        <v>#N/A</v>
      </c>
      <c r="X6239" s="75" t="e">
        <f t="shared" si="979"/>
        <v>#N/A</v>
      </c>
      <c r="Y6239" s="75" t="e">
        <f t="shared" si="977"/>
        <v>#N/A</v>
      </c>
    </row>
    <row r="6240" spans="2:25" ht="12.75" x14ac:dyDescent="0.2">
      <c r="B6240" s="72" t="str">
        <f t="shared" si="973"/>
        <v/>
      </c>
      <c r="C6240" s="58"/>
      <c r="D6240" s="67"/>
      <c r="E6240" s="71" t="str">
        <f t="shared" si="974"/>
        <v/>
      </c>
      <c r="F6240" s="71" t="str">
        <f t="shared" si="980"/>
        <v/>
      </c>
      <c r="G6240" s="72" t="str">
        <f t="shared" si="978"/>
        <v/>
      </c>
      <c r="H6240" s="68" t="str">
        <f t="shared" si="975"/>
        <v/>
      </c>
      <c r="I6240" s="69" t="str">
        <f t="shared" si="971"/>
        <v/>
      </c>
      <c r="J6240" s="70" t="str">
        <f t="shared" si="972"/>
        <v/>
      </c>
      <c r="W6240" s="75" t="e">
        <f t="shared" si="976"/>
        <v>#N/A</v>
      </c>
      <c r="X6240" s="75" t="e">
        <f t="shared" si="979"/>
        <v>#N/A</v>
      </c>
      <c r="Y6240" s="75" t="e">
        <f t="shared" si="977"/>
        <v>#N/A</v>
      </c>
    </row>
    <row r="6241" spans="2:25" ht="12.75" x14ac:dyDescent="0.2">
      <c r="B6241" s="72" t="str">
        <f t="shared" si="973"/>
        <v/>
      </c>
      <c r="C6241" s="58"/>
      <c r="D6241" s="67"/>
      <c r="E6241" s="71" t="str">
        <f t="shared" si="974"/>
        <v/>
      </c>
      <c r="F6241" s="71" t="str">
        <f t="shared" si="980"/>
        <v/>
      </c>
      <c r="G6241" s="72" t="str">
        <f t="shared" si="978"/>
        <v/>
      </c>
      <c r="H6241" s="68" t="str">
        <f t="shared" si="975"/>
        <v/>
      </c>
      <c r="I6241" s="69" t="str">
        <f t="shared" si="971"/>
        <v/>
      </c>
      <c r="J6241" s="70" t="str">
        <f t="shared" si="972"/>
        <v/>
      </c>
      <c r="W6241" s="75" t="e">
        <f t="shared" si="976"/>
        <v>#N/A</v>
      </c>
      <c r="X6241" s="75" t="e">
        <f t="shared" si="979"/>
        <v>#N/A</v>
      </c>
      <c r="Y6241" s="75" t="e">
        <f t="shared" si="977"/>
        <v>#N/A</v>
      </c>
    </row>
    <row r="6242" spans="2:25" ht="12.75" x14ac:dyDescent="0.2">
      <c r="B6242" s="72" t="str">
        <f t="shared" si="973"/>
        <v/>
      </c>
      <c r="C6242" s="58"/>
      <c r="D6242" s="67"/>
      <c r="E6242" s="71" t="str">
        <f t="shared" si="974"/>
        <v/>
      </c>
      <c r="F6242" s="71" t="str">
        <f t="shared" si="980"/>
        <v/>
      </c>
      <c r="G6242" s="72" t="str">
        <f t="shared" si="978"/>
        <v/>
      </c>
      <c r="H6242" s="68" t="str">
        <f t="shared" si="975"/>
        <v/>
      </c>
      <c r="I6242" s="69" t="str">
        <f t="shared" si="971"/>
        <v/>
      </c>
      <c r="J6242" s="70" t="str">
        <f t="shared" si="972"/>
        <v/>
      </c>
      <c r="W6242" s="75" t="e">
        <f t="shared" si="976"/>
        <v>#N/A</v>
      </c>
      <c r="X6242" s="75" t="e">
        <f t="shared" si="979"/>
        <v>#N/A</v>
      </c>
      <c r="Y6242" s="75" t="e">
        <f t="shared" si="977"/>
        <v>#N/A</v>
      </c>
    </row>
    <row r="6243" spans="2:25" ht="12.75" x14ac:dyDescent="0.2">
      <c r="B6243" s="72" t="str">
        <f t="shared" si="973"/>
        <v/>
      </c>
      <c r="C6243" s="58"/>
      <c r="D6243" s="67"/>
      <c r="E6243" s="71" t="str">
        <f t="shared" si="974"/>
        <v/>
      </c>
      <c r="F6243" s="71" t="str">
        <f t="shared" si="980"/>
        <v/>
      </c>
      <c r="G6243" s="72" t="str">
        <f t="shared" si="978"/>
        <v/>
      </c>
      <c r="H6243" s="68" t="str">
        <f t="shared" si="975"/>
        <v/>
      </c>
      <c r="I6243" s="69" t="str">
        <f t="shared" si="971"/>
        <v/>
      </c>
      <c r="J6243" s="70" t="str">
        <f t="shared" si="972"/>
        <v/>
      </c>
      <c r="W6243" s="75" t="e">
        <f t="shared" si="976"/>
        <v>#N/A</v>
      </c>
      <c r="X6243" s="75" t="e">
        <f t="shared" si="979"/>
        <v>#N/A</v>
      </c>
      <c r="Y6243" s="75" t="e">
        <f t="shared" si="977"/>
        <v>#N/A</v>
      </c>
    </row>
    <row r="6244" spans="2:25" ht="12.75" x14ac:dyDescent="0.2">
      <c r="B6244" s="72" t="str">
        <f t="shared" si="973"/>
        <v/>
      </c>
      <c r="C6244" s="58"/>
      <c r="D6244" s="67"/>
      <c r="E6244" s="71" t="str">
        <f t="shared" si="974"/>
        <v/>
      </c>
      <c r="F6244" s="71" t="str">
        <f t="shared" si="980"/>
        <v/>
      </c>
      <c r="G6244" s="72" t="str">
        <f t="shared" si="978"/>
        <v/>
      </c>
      <c r="H6244" s="68" t="str">
        <f t="shared" si="975"/>
        <v/>
      </c>
      <c r="I6244" s="69" t="str">
        <f t="shared" si="971"/>
        <v/>
      </c>
      <c r="J6244" s="70" t="str">
        <f t="shared" si="972"/>
        <v/>
      </c>
      <c r="W6244" s="75" t="e">
        <f t="shared" si="976"/>
        <v>#N/A</v>
      </c>
      <c r="X6244" s="75" t="e">
        <f t="shared" si="979"/>
        <v>#N/A</v>
      </c>
      <c r="Y6244" s="75" t="e">
        <f t="shared" si="977"/>
        <v>#N/A</v>
      </c>
    </row>
    <row r="6245" spans="2:25" ht="12.75" x14ac:dyDescent="0.2">
      <c r="B6245" s="72" t="str">
        <f t="shared" si="973"/>
        <v/>
      </c>
      <c r="C6245" s="58"/>
      <c r="D6245" s="67"/>
      <c r="E6245" s="71" t="str">
        <f t="shared" si="974"/>
        <v/>
      </c>
      <c r="F6245" s="71" t="str">
        <f t="shared" si="980"/>
        <v/>
      </c>
      <c r="G6245" s="72" t="str">
        <f t="shared" si="978"/>
        <v/>
      </c>
      <c r="H6245" s="68" t="str">
        <f t="shared" si="975"/>
        <v/>
      </c>
      <c r="I6245" s="69" t="str">
        <f t="shared" si="971"/>
        <v/>
      </c>
      <c r="J6245" s="70" t="str">
        <f t="shared" si="972"/>
        <v/>
      </c>
      <c r="W6245" s="75" t="e">
        <f t="shared" si="976"/>
        <v>#N/A</v>
      </c>
      <c r="X6245" s="75" t="e">
        <f t="shared" si="979"/>
        <v>#N/A</v>
      </c>
      <c r="Y6245" s="75" t="e">
        <f t="shared" si="977"/>
        <v>#N/A</v>
      </c>
    </row>
    <row r="6246" spans="2:25" ht="12.75" x14ac:dyDescent="0.2">
      <c r="B6246" s="72" t="str">
        <f t="shared" si="973"/>
        <v/>
      </c>
      <c r="C6246" s="58"/>
      <c r="D6246" s="67"/>
      <c r="E6246" s="71" t="str">
        <f t="shared" si="974"/>
        <v/>
      </c>
      <c r="F6246" s="71" t="str">
        <f t="shared" si="980"/>
        <v/>
      </c>
      <c r="G6246" s="72" t="str">
        <f t="shared" si="978"/>
        <v/>
      </c>
      <c r="H6246" s="68" t="str">
        <f t="shared" si="975"/>
        <v/>
      </c>
      <c r="I6246" s="69" t="str">
        <f t="shared" si="971"/>
        <v/>
      </c>
      <c r="J6246" s="70" t="str">
        <f t="shared" si="972"/>
        <v/>
      </c>
      <c r="W6246" s="75" t="e">
        <f t="shared" si="976"/>
        <v>#N/A</v>
      </c>
      <c r="X6246" s="75" t="e">
        <f t="shared" si="979"/>
        <v>#N/A</v>
      </c>
      <c r="Y6246" s="75" t="e">
        <f t="shared" si="977"/>
        <v>#N/A</v>
      </c>
    </row>
    <row r="6247" spans="2:25" ht="12.75" x14ac:dyDescent="0.2">
      <c r="B6247" s="72" t="str">
        <f t="shared" si="973"/>
        <v/>
      </c>
      <c r="C6247" s="58"/>
      <c r="D6247" s="67"/>
      <c r="E6247" s="71" t="str">
        <f t="shared" si="974"/>
        <v/>
      </c>
      <c r="F6247" s="71" t="str">
        <f t="shared" si="980"/>
        <v/>
      </c>
      <c r="G6247" s="72" t="str">
        <f t="shared" si="978"/>
        <v/>
      </c>
      <c r="H6247" s="68" t="str">
        <f t="shared" si="975"/>
        <v/>
      </c>
      <c r="I6247" s="69" t="str">
        <f t="shared" si="971"/>
        <v/>
      </c>
      <c r="J6247" s="70" t="str">
        <f t="shared" si="972"/>
        <v/>
      </c>
      <c r="W6247" s="75" t="e">
        <f t="shared" si="976"/>
        <v>#N/A</v>
      </c>
      <c r="X6247" s="75" t="e">
        <f t="shared" si="979"/>
        <v>#N/A</v>
      </c>
      <c r="Y6247" s="75" t="e">
        <f t="shared" si="977"/>
        <v>#N/A</v>
      </c>
    </row>
    <row r="6248" spans="2:25" ht="12.75" x14ac:dyDescent="0.2">
      <c r="B6248" s="72" t="str">
        <f t="shared" si="973"/>
        <v/>
      </c>
      <c r="C6248" s="58"/>
      <c r="D6248" s="67"/>
      <c r="E6248" s="71" t="str">
        <f t="shared" si="974"/>
        <v/>
      </c>
      <c r="F6248" s="71" t="str">
        <f t="shared" si="980"/>
        <v/>
      </c>
      <c r="G6248" s="72" t="str">
        <f t="shared" si="978"/>
        <v/>
      </c>
      <c r="H6248" s="68" t="str">
        <f t="shared" si="975"/>
        <v/>
      </c>
      <c r="I6248" s="69" t="str">
        <f t="shared" si="971"/>
        <v/>
      </c>
      <c r="J6248" s="70" t="str">
        <f t="shared" si="972"/>
        <v/>
      </c>
      <c r="W6248" s="75" t="e">
        <f t="shared" si="976"/>
        <v>#N/A</v>
      </c>
      <c r="X6248" s="75" t="e">
        <f t="shared" si="979"/>
        <v>#N/A</v>
      </c>
      <c r="Y6248" s="75" t="e">
        <f t="shared" si="977"/>
        <v>#N/A</v>
      </c>
    </row>
    <row r="6249" spans="2:25" ht="12.75" x14ac:dyDescent="0.2">
      <c r="B6249" s="72" t="str">
        <f t="shared" si="973"/>
        <v/>
      </c>
      <c r="C6249" s="58"/>
      <c r="D6249" s="67"/>
      <c r="E6249" s="71" t="str">
        <f t="shared" si="974"/>
        <v/>
      </c>
      <c r="F6249" s="71" t="str">
        <f t="shared" si="980"/>
        <v/>
      </c>
      <c r="G6249" s="72" t="str">
        <f t="shared" si="978"/>
        <v/>
      </c>
      <c r="H6249" s="68" t="str">
        <f t="shared" si="975"/>
        <v/>
      </c>
      <c r="I6249" s="69" t="str">
        <f t="shared" si="971"/>
        <v/>
      </c>
      <c r="J6249" s="70" t="str">
        <f t="shared" si="972"/>
        <v/>
      </c>
      <c r="W6249" s="75" t="e">
        <f t="shared" si="976"/>
        <v>#N/A</v>
      </c>
      <c r="X6249" s="75" t="e">
        <f t="shared" si="979"/>
        <v>#N/A</v>
      </c>
      <c r="Y6249" s="75" t="e">
        <f t="shared" si="977"/>
        <v>#N/A</v>
      </c>
    </row>
    <row r="6250" spans="2:25" ht="12.75" x14ac:dyDescent="0.2">
      <c r="B6250" s="72" t="str">
        <f t="shared" si="973"/>
        <v/>
      </c>
      <c r="C6250" s="58"/>
      <c r="D6250" s="67"/>
      <c r="E6250" s="71" t="str">
        <f t="shared" si="974"/>
        <v/>
      </c>
      <c r="F6250" s="71" t="str">
        <f t="shared" si="980"/>
        <v/>
      </c>
      <c r="G6250" s="72" t="str">
        <f t="shared" si="978"/>
        <v/>
      </c>
      <c r="H6250" s="68" t="str">
        <f t="shared" si="975"/>
        <v/>
      </c>
      <c r="I6250" s="69" t="str">
        <f t="shared" si="971"/>
        <v/>
      </c>
      <c r="J6250" s="70" t="str">
        <f t="shared" si="972"/>
        <v/>
      </c>
      <c r="W6250" s="75" t="e">
        <f t="shared" si="976"/>
        <v>#N/A</v>
      </c>
      <c r="X6250" s="75" t="e">
        <f t="shared" si="979"/>
        <v>#N/A</v>
      </c>
      <c r="Y6250" s="75" t="e">
        <f t="shared" si="977"/>
        <v>#N/A</v>
      </c>
    </row>
    <row r="6251" spans="2:25" ht="12.75" x14ac:dyDescent="0.2">
      <c r="B6251" s="72" t="str">
        <f t="shared" si="973"/>
        <v/>
      </c>
      <c r="C6251" s="58"/>
      <c r="D6251" s="67"/>
      <c r="E6251" s="71" t="str">
        <f t="shared" si="974"/>
        <v/>
      </c>
      <c r="F6251" s="71" t="str">
        <f t="shared" si="980"/>
        <v/>
      </c>
      <c r="G6251" s="72" t="str">
        <f t="shared" si="978"/>
        <v/>
      </c>
      <c r="H6251" s="68" t="str">
        <f t="shared" si="975"/>
        <v/>
      </c>
      <c r="I6251" s="69" t="str">
        <f t="shared" si="971"/>
        <v/>
      </c>
      <c r="J6251" s="70" t="str">
        <f t="shared" si="972"/>
        <v/>
      </c>
      <c r="W6251" s="75" t="e">
        <f t="shared" si="976"/>
        <v>#N/A</v>
      </c>
      <c r="X6251" s="75" t="e">
        <f t="shared" si="979"/>
        <v>#N/A</v>
      </c>
      <c r="Y6251" s="75" t="e">
        <f t="shared" si="977"/>
        <v>#N/A</v>
      </c>
    </row>
    <row r="6252" spans="2:25" ht="12.75" x14ac:dyDescent="0.2">
      <c r="B6252" s="72" t="str">
        <f t="shared" si="973"/>
        <v/>
      </c>
      <c r="C6252" s="58"/>
      <c r="D6252" s="67"/>
      <c r="E6252" s="71" t="str">
        <f t="shared" si="974"/>
        <v/>
      </c>
      <c r="F6252" s="71" t="str">
        <f t="shared" si="980"/>
        <v/>
      </c>
      <c r="G6252" s="72" t="str">
        <f t="shared" si="978"/>
        <v/>
      </c>
      <c r="H6252" s="68" t="str">
        <f t="shared" si="975"/>
        <v/>
      </c>
      <c r="I6252" s="69" t="str">
        <f t="shared" si="971"/>
        <v/>
      </c>
      <c r="J6252" s="70" t="str">
        <f t="shared" si="972"/>
        <v/>
      </c>
      <c r="W6252" s="75" t="e">
        <f t="shared" si="976"/>
        <v>#N/A</v>
      </c>
      <c r="X6252" s="75" t="e">
        <f t="shared" si="979"/>
        <v>#N/A</v>
      </c>
      <c r="Y6252" s="75" t="e">
        <f t="shared" si="977"/>
        <v>#N/A</v>
      </c>
    </row>
    <row r="6253" spans="2:25" ht="12.75" x14ac:dyDescent="0.2">
      <c r="B6253" s="72" t="str">
        <f t="shared" si="973"/>
        <v/>
      </c>
      <c r="C6253" s="58"/>
      <c r="D6253" s="67"/>
      <c r="E6253" s="71" t="str">
        <f t="shared" si="974"/>
        <v/>
      </c>
      <c r="F6253" s="71" t="str">
        <f t="shared" si="980"/>
        <v/>
      </c>
      <c r="G6253" s="72" t="str">
        <f t="shared" si="978"/>
        <v/>
      </c>
      <c r="H6253" s="68" t="str">
        <f t="shared" si="975"/>
        <v/>
      </c>
      <c r="I6253" s="69" t="str">
        <f t="shared" si="971"/>
        <v/>
      </c>
      <c r="J6253" s="70" t="str">
        <f t="shared" si="972"/>
        <v/>
      </c>
      <c r="W6253" s="75" t="e">
        <f t="shared" si="976"/>
        <v>#N/A</v>
      </c>
      <c r="X6253" s="75" t="e">
        <f t="shared" si="979"/>
        <v>#N/A</v>
      </c>
      <c r="Y6253" s="75" t="e">
        <f t="shared" si="977"/>
        <v>#N/A</v>
      </c>
    </row>
    <row r="6254" spans="2:25" ht="12.75" x14ac:dyDescent="0.2">
      <c r="B6254" s="72" t="str">
        <f t="shared" si="973"/>
        <v/>
      </c>
      <c r="C6254" s="58"/>
      <c r="D6254" s="67"/>
      <c r="E6254" s="71" t="str">
        <f t="shared" si="974"/>
        <v/>
      </c>
      <c r="F6254" s="71" t="str">
        <f t="shared" si="980"/>
        <v/>
      </c>
      <c r="G6254" s="72" t="str">
        <f t="shared" si="978"/>
        <v/>
      </c>
      <c r="H6254" s="68" t="str">
        <f t="shared" si="975"/>
        <v/>
      </c>
      <c r="I6254" s="69" t="str">
        <f t="shared" si="971"/>
        <v/>
      </c>
      <c r="J6254" s="70" t="str">
        <f t="shared" si="972"/>
        <v/>
      </c>
      <c r="W6254" s="75" t="e">
        <f t="shared" si="976"/>
        <v>#N/A</v>
      </c>
      <c r="X6254" s="75" t="e">
        <f t="shared" si="979"/>
        <v>#N/A</v>
      </c>
      <c r="Y6254" s="75" t="e">
        <f t="shared" si="977"/>
        <v>#N/A</v>
      </c>
    </row>
    <row r="6255" spans="2:25" ht="12.75" x14ac:dyDescent="0.2">
      <c r="B6255" s="72" t="str">
        <f t="shared" si="973"/>
        <v/>
      </c>
      <c r="C6255" s="58"/>
      <c r="D6255" s="67"/>
      <c r="E6255" s="71" t="str">
        <f t="shared" si="974"/>
        <v/>
      </c>
      <c r="F6255" s="71" t="str">
        <f t="shared" si="980"/>
        <v/>
      </c>
      <c r="G6255" s="72" t="str">
        <f t="shared" si="978"/>
        <v/>
      </c>
      <c r="H6255" s="68" t="str">
        <f t="shared" si="975"/>
        <v/>
      </c>
      <c r="I6255" s="69" t="str">
        <f t="shared" si="971"/>
        <v/>
      </c>
      <c r="J6255" s="70" t="str">
        <f t="shared" si="972"/>
        <v/>
      </c>
      <c r="W6255" s="75" t="e">
        <f t="shared" si="976"/>
        <v>#N/A</v>
      </c>
      <c r="X6255" s="75" t="e">
        <f t="shared" si="979"/>
        <v>#N/A</v>
      </c>
      <c r="Y6255" s="75" t="e">
        <f t="shared" si="977"/>
        <v>#N/A</v>
      </c>
    </row>
    <row r="6256" spans="2:25" ht="12.75" x14ac:dyDescent="0.2">
      <c r="B6256" s="72" t="str">
        <f t="shared" si="973"/>
        <v/>
      </c>
      <c r="C6256" s="58"/>
      <c r="D6256" s="67"/>
      <c r="E6256" s="71" t="str">
        <f t="shared" si="974"/>
        <v/>
      </c>
      <c r="F6256" s="71" t="str">
        <f t="shared" si="980"/>
        <v/>
      </c>
      <c r="G6256" s="72" t="str">
        <f t="shared" si="978"/>
        <v/>
      </c>
      <c r="H6256" s="68" t="str">
        <f t="shared" si="975"/>
        <v/>
      </c>
      <c r="I6256" s="69" t="str">
        <f t="shared" si="971"/>
        <v/>
      </c>
      <c r="J6256" s="70" t="str">
        <f t="shared" si="972"/>
        <v/>
      </c>
      <c r="W6256" s="75" t="e">
        <f t="shared" si="976"/>
        <v>#N/A</v>
      </c>
      <c r="X6256" s="75" t="e">
        <f t="shared" si="979"/>
        <v>#N/A</v>
      </c>
      <c r="Y6256" s="75" t="e">
        <f t="shared" si="977"/>
        <v>#N/A</v>
      </c>
    </row>
    <row r="6257" spans="2:25" ht="12.75" x14ac:dyDescent="0.2">
      <c r="B6257" s="72" t="str">
        <f t="shared" si="973"/>
        <v/>
      </c>
      <c r="C6257" s="58"/>
      <c r="D6257" s="67"/>
      <c r="E6257" s="71" t="str">
        <f t="shared" si="974"/>
        <v/>
      </c>
      <c r="F6257" s="71" t="str">
        <f t="shared" si="980"/>
        <v/>
      </c>
      <c r="G6257" s="72" t="str">
        <f t="shared" si="978"/>
        <v/>
      </c>
      <c r="H6257" s="68" t="str">
        <f t="shared" si="975"/>
        <v/>
      </c>
      <c r="I6257" s="69" t="str">
        <f t="shared" si="971"/>
        <v/>
      </c>
      <c r="J6257" s="70" t="str">
        <f t="shared" si="972"/>
        <v/>
      </c>
      <c r="W6257" s="75" t="e">
        <f t="shared" si="976"/>
        <v>#N/A</v>
      </c>
      <c r="X6257" s="75" t="e">
        <f t="shared" si="979"/>
        <v>#N/A</v>
      </c>
      <c r="Y6257" s="75" t="e">
        <f t="shared" si="977"/>
        <v>#N/A</v>
      </c>
    </row>
    <row r="6258" spans="2:25" ht="12.75" x14ac:dyDescent="0.2">
      <c r="B6258" s="72" t="str">
        <f t="shared" si="973"/>
        <v/>
      </c>
      <c r="C6258" s="58"/>
      <c r="D6258" s="67"/>
      <c r="E6258" s="71" t="str">
        <f t="shared" si="974"/>
        <v/>
      </c>
      <c r="F6258" s="71" t="str">
        <f t="shared" si="980"/>
        <v/>
      </c>
      <c r="G6258" s="72" t="str">
        <f t="shared" si="978"/>
        <v/>
      </c>
      <c r="H6258" s="68" t="str">
        <f t="shared" si="975"/>
        <v/>
      </c>
      <c r="I6258" s="69" t="str">
        <f t="shared" si="971"/>
        <v/>
      </c>
      <c r="J6258" s="70" t="str">
        <f t="shared" si="972"/>
        <v/>
      </c>
      <c r="W6258" s="75" t="e">
        <f t="shared" si="976"/>
        <v>#N/A</v>
      </c>
      <c r="X6258" s="75" t="e">
        <f t="shared" si="979"/>
        <v>#N/A</v>
      </c>
      <c r="Y6258" s="75" t="e">
        <f t="shared" si="977"/>
        <v>#N/A</v>
      </c>
    </row>
    <row r="6259" spans="2:25" ht="12.75" x14ac:dyDescent="0.2">
      <c r="B6259" s="72" t="str">
        <f t="shared" si="973"/>
        <v/>
      </c>
      <c r="C6259" s="58"/>
      <c r="D6259" s="67"/>
      <c r="E6259" s="71" t="str">
        <f t="shared" si="974"/>
        <v/>
      </c>
      <c r="F6259" s="71" t="str">
        <f t="shared" si="980"/>
        <v/>
      </c>
      <c r="G6259" s="72" t="str">
        <f t="shared" si="978"/>
        <v/>
      </c>
      <c r="H6259" s="68" t="str">
        <f t="shared" si="975"/>
        <v/>
      </c>
      <c r="I6259" s="69" t="str">
        <f t="shared" si="971"/>
        <v/>
      </c>
      <c r="J6259" s="70" t="str">
        <f t="shared" si="972"/>
        <v/>
      </c>
      <c r="W6259" s="75" t="e">
        <f t="shared" si="976"/>
        <v>#N/A</v>
      </c>
      <c r="X6259" s="75" t="e">
        <f t="shared" si="979"/>
        <v>#N/A</v>
      </c>
      <c r="Y6259" s="75" t="e">
        <f t="shared" si="977"/>
        <v>#N/A</v>
      </c>
    </row>
    <row r="6260" spans="2:25" ht="12.75" x14ac:dyDescent="0.2">
      <c r="B6260" s="72" t="str">
        <f t="shared" si="973"/>
        <v/>
      </c>
      <c r="C6260" s="58"/>
      <c r="D6260" s="67"/>
      <c r="E6260" s="71" t="str">
        <f t="shared" si="974"/>
        <v/>
      </c>
      <c r="F6260" s="71" t="str">
        <f t="shared" si="980"/>
        <v/>
      </c>
      <c r="G6260" s="72" t="str">
        <f t="shared" si="978"/>
        <v/>
      </c>
      <c r="H6260" s="68" t="str">
        <f t="shared" si="975"/>
        <v/>
      </c>
      <c r="I6260" s="69" t="str">
        <f t="shared" si="971"/>
        <v/>
      </c>
      <c r="J6260" s="70" t="str">
        <f t="shared" si="972"/>
        <v/>
      </c>
      <c r="W6260" s="75" t="e">
        <f t="shared" si="976"/>
        <v>#N/A</v>
      </c>
      <c r="X6260" s="75" t="e">
        <f t="shared" si="979"/>
        <v>#N/A</v>
      </c>
      <c r="Y6260" s="75" t="e">
        <f t="shared" si="977"/>
        <v>#N/A</v>
      </c>
    </row>
    <row r="6261" spans="2:25" ht="12.75" x14ac:dyDescent="0.2">
      <c r="B6261" s="72" t="str">
        <f t="shared" si="973"/>
        <v/>
      </c>
      <c r="C6261" s="58"/>
      <c r="D6261" s="67"/>
      <c r="E6261" s="71" t="str">
        <f t="shared" si="974"/>
        <v/>
      </c>
      <c r="F6261" s="71" t="str">
        <f t="shared" si="980"/>
        <v/>
      </c>
      <c r="G6261" s="72" t="str">
        <f t="shared" si="978"/>
        <v/>
      </c>
      <c r="H6261" s="68" t="str">
        <f t="shared" si="975"/>
        <v/>
      </c>
      <c r="I6261" s="69" t="str">
        <f t="shared" si="971"/>
        <v/>
      </c>
      <c r="J6261" s="70" t="str">
        <f t="shared" si="972"/>
        <v/>
      </c>
      <c r="W6261" s="75" t="e">
        <f t="shared" si="976"/>
        <v>#N/A</v>
      </c>
      <c r="X6261" s="75" t="e">
        <f t="shared" si="979"/>
        <v>#N/A</v>
      </c>
      <c r="Y6261" s="75" t="e">
        <f t="shared" si="977"/>
        <v>#N/A</v>
      </c>
    </row>
    <row r="6262" spans="2:25" ht="12.75" x14ac:dyDescent="0.2">
      <c r="B6262" s="72" t="str">
        <f t="shared" si="973"/>
        <v/>
      </c>
      <c r="C6262" s="58"/>
      <c r="D6262" s="67"/>
      <c r="E6262" s="71" t="str">
        <f t="shared" si="974"/>
        <v/>
      </c>
      <c r="F6262" s="71" t="str">
        <f t="shared" si="980"/>
        <v/>
      </c>
      <c r="G6262" s="72" t="str">
        <f t="shared" si="978"/>
        <v/>
      </c>
      <c r="H6262" s="68" t="str">
        <f t="shared" si="975"/>
        <v/>
      </c>
      <c r="I6262" s="69" t="str">
        <f t="shared" si="971"/>
        <v/>
      </c>
      <c r="J6262" s="70" t="str">
        <f t="shared" si="972"/>
        <v/>
      </c>
      <c r="W6262" s="75" t="e">
        <f t="shared" si="976"/>
        <v>#N/A</v>
      </c>
      <c r="X6262" s="75" t="e">
        <f t="shared" si="979"/>
        <v>#N/A</v>
      </c>
      <c r="Y6262" s="75" t="e">
        <f t="shared" si="977"/>
        <v>#N/A</v>
      </c>
    </row>
    <row r="6263" spans="2:25" ht="12.75" x14ac:dyDescent="0.2">
      <c r="B6263" s="72" t="str">
        <f t="shared" si="973"/>
        <v/>
      </c>
      <c r="C6263" s="58"/>
      <c r="D6263" s="67"/>
      <c r="E6263" s="71" t="str">
        <f t="shared" si="974"/>
        <v/>
      </c>
      <c r="F6263" s="71" t="str">
        <f t="shared" si="980"/>
        <v/>
      </c>
      <c r="G6263" s="72" t="str">
        <f t="shared" si="978"/>
        <v/>
      </c>
      <c r="H6263" s="68" t="str">
        <f t="shared" si="975"/>
        <v/>
      </c>
      <c r="I6263" s="69" t="str">
        <f t="shared" si="971"/>
        <v/>
      </c>
      <c r="J6263" s="70" t="str">
        <f t="shared" si="972"/>
        <v/>
      </c>
      <c r="W6263" s="75" t="e">
        <f t="shared" si="976"/>
        <v>#N/A</v>
      </c>
      <c r="X6263" s="75" t="e">
        <f t="shared" si="979"/>
        <v>#N/A</v>
      </c>
      <c r="Y6263" s="75" t="e">
        <f t="shared" si="977"/>
        <v>#N/A</v>
      </c>
    </row>
    <row r="6264" spans="2:25" ht="12.75" x14ac:dyDescent="0.2">
      <c r="B6264" s="72" t="str">
        <f t="shared" si="973"/>
        <v/>
      </c>
      <c r="C6264" s="58"/>
      <c r="D6264" s="67"/>
      <c r="E6264" s="71" t="str">
        <f t="shared" si="974"/>
        <v/>
      </c>
      <c r="F6264" s="71" t="str">
        <f t="shared" si="980"/>
        <v/>
      </c>
      <c r="G6264" s="72" t="str">
        <f t="shared" si="978"/>
        <v/>
      </c>
      <c r="H6264" s="68" t="str">
        <f t="shared" si="975"/>
        <v/>
      </c>
      <c r="I6264" s="69" t="str">
        <f t="shared" si="971"/>
        <v/>
      </c>
      <c r="J6264" s="70" t="str">
        <f t="shared" si="972"/>
        <v/>
      </c>
      <c r="W6264" s="75" t="e">
        <f t="shared" si="976"/>
        <v>#N/A</v>
      </c>
      <c r="X6264" s="75" t="e">
        <f t="shared" si="979"/>
        <v>#N/A</v>
      </c>
      <c r="Y6264" s="75" t="e">
        <f t="shared" si="977"/>
        <v>#N/A</v>
      </c>
    </row>
    <row r="6265" spans="2:25" ht="12.75" x14ac:dyDescent="0.2">
      <c r="B6265" s="72" t="str">
        <f t="shared" si="973"/>
        <v/>
      </c>
      <c r="C6265" s="58"/>
      <c r="D6265" s="67"/>
      <c r="E6265" s="71" t="str">
        <f t="shared" si="974"/>
        <v/>
      </c>
      <c r="F6265" s="71" t="str">
        <f t="shared" si="980"/>
        <v/>
      </c>
      <c r="G6265" s="72" t="str">
        <f t="shared" si="978"/>
        <v/>
      </c>
      <c r="H6265" s="68" t="str">
        <f t="shared" si="975"/>
        <v/>
      </c>
      <c r="I6265" s="69" t="str">
        <f t="shared" si="971"/>
        <v/>
      </c>
      <c r="J6265" s="70" t="str">
        <f t="shared" si="972"/>
        <v/>
      </c>
      <c r="W6265" s="75" t="e">
        <f t="shared" si="976"/>
        <v>#N/A</v>
      </c>
      <c r="X6265" s="75" t="e">
        <f t="shared" si="979"/>
        <v>#N/A</v>
      </c>
      <c r="Y6265" s="75" t="e">
        <f t="shared" si="977"/>
        <v>#N/A</v>
      </c>
    </row>
    <row r="6266" spans="2:25" ht="12.75" x14ac:dyDescent="0.2">
      <c r="B6266" s="72" t="str">
        <f t="shared" si="973"/>
        <v/>
      </c>
      <c r="C6266" s="58"/>
      <c r="D6266" s="67"/>
      <c r="E6266" s="71" t="str">
        <f t="shared" si="974"/>
        <v/>
      </c>
      <c r="F6266" s="71" t="str">
        <f t="shared" si="980"/>
        <v/>
      </c>
      <c r="G6266" s="72" t="str">
        <f t="shared" si="978"/>
        <v/>
      </c>
      <c r="H6266" s="68" t="str">
        <f t="shared" si="975"/>
        <v/>
      </c>
      <c r="I6266" s="69" t="str">
        <f t="shared" si="971"/>
        <v/>
      </c>
      <c r="J6266" s="70" t="str">
        <f t="shared" si="972"/>
        <v/>
      </c>
      <c r="W6266" s="75" t="e">
        <f t="shared" si="976"/>
        <v>#N/A</v>
      </c>
      <c r="X6266" s="75" t="e">
        <f t="shared" si="979"/>
        <v>#N/A</v>
      </c>
      <c r="Y6266" s="75" t="e">
        <f t="shared" si="977"/>
        <v>#N/A</v>
      </c>
    </row>
    <row r="6267" spans="2:25" ht="12.75" x14ac:dyDescent="0.2">
      <c r="B6267" s="72" t="str">
        <f t="shared" si="973"/>
        <v/>
      </c>
      <c r="C6267" s="58"/>
      <c r="D6267" s="67"/>
      <c r="E6267" s="71" t="str">
        <f t="shared" si="974"/>
        <v/>
      </c>
      <c r="F6267" s="71" t="str">
        <f t="shared" si="980"/>
        <v/>
      </c>
      <c r="G6267" s="72" t="str">
        <f t="shared" si="978"/>
        <v/>
      </c>
      <c r="H6267" s="68" t="str">
        <f t="shared" si="975"/>
        <v/>
      </c>
      <c r="I6267" s="69" t="str">
        <f t="shared" si="971"/>
        <v/>
      </c>
      <c r="J6267" s="70" t="str">
        <f t="shared" si="972"/>
        <v/>
      </c>
      <c r="W6267" s="75" t="e">
        <f t="shared" si="976"/>
        <v>#N/A</v>
      </c>
      <c r="X6267" s="75" t="e">
        <f t="shared" si="979"/>
        <v>#N/A</v>
      </c>
      <c r="Y6267" s="75" t="e">
        <f t="shared" si="977"/>
        <v>#N/A</v>
      </c>
    </row>
    <row r="6268" spans="2:25" ht="12.75" x14ac:dyDescent="0.2">
      <c r="B6268" s="72" t="str">
        <f t="shared" si="973"/>
        <v/>
      </c>
      <c r="C6268" s="58"/>
      <c r="D6268" s="67"/>
      <c r="E6268" s="71" t="str">
        <f t="shared" si="974"/>
        <v/>
      </c>
      <c r="F6268" s="71" t="str">
        <f t="shared" si="980"/>
        <v/>
      </c>
      <c r="G6268" s="72" t="str">
        <f t="shared" si="978"/>
        <v/>
      </c>
      <c r="H6268" s="68" t="str">
        <f t="shared" si="975"/>
        <v/>
      </c>
      <c r="I6268" s="69" t="str">
        <f t="shared" si="971"/>
        <v/>
      </c>
      <c r="J6268" s="70" t="str">
        <f t="shared" si="972"/>
        <v/>
      </c>
      <c r="W6268" s="75" t="e">
        <f t="shared" si="976"/>
        <v>#N/A</v>
      </c>
      <c r="X6268" s="75" t="e">
        <f t="shared" si="979"/>
        <v>#N/A</v>
      </c>
      <c r="Y6268" s="75" t="e">
        <f t="shared" si="977"/>
        <v>#N/A</v>
      </c>
    </row>
    <row r="6269" spans="2:25" ht="12.75" x14ac:dyDescent="0.2">
      <c r="B6269" s="72" t="str">
        <f t="shared" si="973"/>
        <v/>
      </c>
      <c r="C6269" s="58"/>
      <c r="D6269" s="67"/>
      <c r="E6269" s="71" t="str">
        <f t="shared" si="974"/>
        <v/>
      </c>
      <c r="F6269" s="71" t="str">
        <f t="shared" si="980"/>
        <v/>
      </c>
      <c r="G6269" s="72" t="str">
        <f t="shared" si="978"/>
        <v/>
      </c>
      <c r="H6269" s="68" t="str">
        <f t="shared" si="975"/>
        <v/>
      </c>
      <c r="I6269" s="69" t="str">
        <f t="shared" si="971"/>
        <v/>
      </c>
      <c r="J6269" s="70" t="str">
        <f t="shared" si="972"/>
        <v/>
      </c>
      <c r="W6269" s="75" t="e">
        <f t="shared" si="976"/>
        <v>#N/A</v>
      </c>
      <c r="X6269" s="75" t="e">
        <f t="shared" si="979"/>
        <v>#N/A</v>
      </c>
      <c r="Y6269" s="75" t="e">
        <f t="shared" si="977"/>
        <v>#N/A</v>
      </c>
    </row>
    <row r="6270" spans="2:25" ht="12.75" x14ac:dyDescent="0.2">
      <c r="B6270" s="72" t="str">
        <f t="shared" si="973"/>
        <v/>
      </c>
      <c r="C6270" s="58"/>
      <c r="D6270" s="67"/>
      <c r="E6270" s="71" t="str">
        <f t="shared" si="974"/>
        <v/>
      </c>
      <c r="F6270" s="71" t="str">
        <f t="shared" si="980"/>
        <v/>
      </c>
      <c r="G6270" s="72" t="str">
        <f t="shared" si="978"/>
        <v/>
      </c>
      <c r="H6270" s="68" t="str">
        <f t="shared" si="975"/>
        <v/>
      </c>
      <c r="I6270" s="69" t="str">
        <f t="shared" si="971"/>
        <v/>
      </c>
      <c r="J6270" s="70" t="str">
        <f t="shared" si="972"/>
        <v/>
      </c>
      <c r="W6270" s="75" t="e">
        <f t="shared" si="976"/>
        <v>#N/A</v>
      </c>
      <c r="X6270" s="75" t="e">
        <f t="shared" si="979"/>
        <v>#N/A</v>
      </c>
      <c r="Y6270" s="75" t="e">
        <f t="shared" si="977"/>
        <v>#N/A</v>
      </c>
    </row>
    <row r="6271" spans="2:25" ht="12.75" x14ac:dyDescent="0.2">
      <c r="B6271" s="72" t="str">
        <f t="shared" si="973"/>
        <v/>
      </c>
      <c r="C6271" s="58"/>
      <c r="D6271" s="67"/>
      <c r="E6271" s="71" t="str">
        <f t="shared" si="974"/>
        <v/>
      </c>
      <c r="F6271" s="71" t="str">
        <f t="shared" si="980"/>
        <v/>
      </c>
      <c r="G6271" s="72" t="str">
        <f t="shared" si="978"/>
        <v/>
      </c>
      <c r="H6271" s="68" t="str">
        <f t="shared" si="975"/>
        <v/>
      </c>
      <c r="I6271" s="69" t="str">
        <f t="shared" si="971"/>
        <v/>
      </c>
      <c r="J6271" s="70" t="str">
        <f t="shared" si="972"/>
        <v/>
      </c>
      <c r="W6271" s="75" t="e">
        <f t="shared" si="976"/>
        <v>#N/A</v>
      </c>
      <c r="X6271" s="75" t="e">
        <f t="shared" si="979"/>
        <v>#N/A</v>
      </c>
      <c r="Y6271" s="75" t="e">
        <f t="shared" si="977"/>
        <v>#N/A</v>
      </c>
    </row>
    <row r="6272" spans="2:25" ht="12.75" x14ac:dyDescent="0.2">
      <c r="B6272" s="72" t="str">
        <f t="shared" si="973"/>
        <v/>
      </c>
      <c r="C6272" s="58"/>
      <c r="D6272" s="67"/>
      <c r="E6272" s="71" t="str">
        <f t="shared" si="974"/>
        <v/>
      </c>
      <c r="F6272" s="71" t="str">
        <f t="shared" si="980"/>
        <v/>
      </c>
      <c r="G6272" s="72" t="str">
        <f t="shared" si="978"/>
        <v/>
      </c>
      <c r="H6272" s="68" t="str">
        <f t="shared" si="975"/>
        <v/>
      </c>
      <c r="I6272" s="69" t="str">
        <f t="shared" si="971"/>
        <v/>
      </c>
      <c r="J6272" s="70" t="str">
        <f t="shared" si="972"/>
        <v/>
      </c>
      <c r="W6272" s="75" t="e">
        <f t="shared" si="976"/>
        <v>#N/A</v>
      </c>
      <c r="X6272" s="75" t="e">
        <f t="shared" si="979"/>
        <v>#N/A</v>
      </c>
      <c r="Y6272" s="75" t="e">
        <f t="shared" si="977"/>
        <v>#N/A</v>
      </c>
    </row>
    <row r="6273" spans="2:25" ht="12.75" x14ac:dyDescent="0.2">
      <c r="B6273" s="72" t="str">
        <f t="shared" si="973"/>
        <v/>
      </c>
      <c r="C6273" s="58"/>
      <c r="D6273" s="67"/>
      <c r="E6273" s="71" t="str">
        <f t="shared" si="974"/>
        <v/>
      </c>
      <c r="F6273" s="71" t="str">
        <f t="shared" si="980"/>
        <v/>
      </c>
      <c r="G6273" s="72" t="str">
        <f t="shared" si="978"/>
        <v/>
      </c>
      <c r="H6273" s="68" t="str">
        <f t="shared" si="975"/>
        <v/>
      </c>
      <c r="I6273" s="69" t="str">
        <f t="shared" si="971"/>
        <v/>
      </c>
      <c r="J6273" s="70" t="str">
        <f t="shared" si="972"/>
        <v/>
      </c>
      <c r="W6273" s="75" t="e">
        <f t="shared" si="976"/>
        <v>#N/A</v>
      </c>
      <c r="X6273" s="75" t="e">
        <f t="shared" si="979"/>
        <v>#N/A</v>
      </c>
      <c r="Y6273" s="75" t="e">
        <f t="shared" si="977"/>
        <v>#N/A</v>
      </c>
    </row>
    <row r="6274" spans="2:25" ht="12.75" x14ac:dyDescent="0.2">
      <c r="B6274" s="72" t="str">
        <f t="shared" si="973"/>
        <v/>
      </c>
      <c r="C6274" s="58"/>
      <c r="D6274" s="67"/>
      <c r="E6274" s="71" t="str">
        <f t="shared" si="974"/>
        <v/>
      </c>
      <c r="F6274" s="71" t="str">
        <f t="shared" si="980"/>
        <v/>
      </c>
      <c r="G6274" s="72" t="str">
        <f t="shared" si="978"/>
        <v/>
      </c>
      <c r="H6274" s="68" t="str">
        <f t="shared" si="975"/>
        <v/>
      </c>
      <c r="I6274" s="69" t="str">
        <f t="shared" si="971"/>
        <v/>
      </c>
      <c r="J6274" s="70" t="str">
        <f t="shared" si="972"/>
        <v/>
      </c>
      <c r="W6274" s="75" t="e">
        <f t="shared" si="976"/>
        <v>#N/A</v>
      </c>
      <c r="X6274" s="75" t="e">
        <f t="shared" si="979"/>
        <v>#N/A</v>
      </c>
      <c r="Y6274" s="75" t="e">
        <f t="shared" si="977"/>
        <v>#N/A</v>
      </c>
    </row>
    <row r="6275" spans="2:25" ht="12.75" x14ac:dyDescent="0.2">
      <c r="B6275" s="72" t="str">
        <f t="shared" si="973"/>
        <v/>
      </c>
      <c r="C6275" s="58"/>
      <c r="D6275" s="67"/>
      <c r="E6275" s="71" t="str">
        <f t="shared" si="974"/>
        <v/>
      </c>
      <c r="F6275" s="71" t="str">
        <f t="shared" si="980"/>
        <v/>
      </c>
      <c r="G6275" s="72" t="str">
        <f t="shared" si="978"/>
        <v/>
      </c>
      <c r="H6275" s="68" t="str">
        <f t="shared" si="975"/>
        <v/>
      </c>
      <c r="I6275" s="69" t="str">
        <f t="shared" ref="I6275:I6338" si="981">IF(ISBLANK(D6275)=FALSE,ABS(E6275-$S$15),"")</f>
        <v/>
      </c>
      <c r="J6275" s="70" t="str">
        <f t="shared" ref="J6275:J6338" si="982">IF(ISBLANK(D6275)=FALSE,IF((I6275/$S$16)&gt;4.5,"X",""),"")</f>
        <v/>
      </c>
      <c r="W6275" s="75" t="e">
        <f t="shared" si="976"/>
        <v>#N/A</v>
      </c>
      <c r="X6275" s="75" t="e">
        <f t="shared" si="979"/>
        <v>#N/A</v>
      </c>
      <c r="Y6275" s="75" t="e">
        <f t="shared" si="977"/>
        <v>#N/A</v>
      </c>
    </row>
    <row r="6276" spans="2:25" ht="12.75" x14ac:dyDescent="0.2">
      <c r="B6276" s="72" t="str">
        <f t="shared" ref="B6276:B6339" si="983">IF(ISBLANK(D6276)=FALSE,ABS(G6276-H6276),"")</f>
        <v/>
      </c>
      <c r="C6276" s="58"/>
      <c r="D6276" s="67"/>
      <c r="E6276" s="71" t="str">
        <f t="shared" ref="E6276:E6339" si="984">IF(ISBLANK(D6276)=FALSE,IF($O$20=1,(D6276),IF($O$20=2,LN(D6276),IF($O$20=3,SQRT(D6276),-1/D6276))),"")</f>
        <v/>
      </c>
      <c r="F6276" s="71" t="str">
        <f t="shared" si="980"/>
        <v/>
      </c>
      <c r="G6276" s="72" t="str">
        <f t="shared" si="978"/>
        <v/>
      </c>
      <c r="H6276" s="68" t="str">
        <f t="shared" ref="H6276:H6339" si="985">IF(ISBLANK(D6276)=FALSE,NORMSDIST(F6276),"")</f>
        <v/>
      </c>
      <c r="I6276" s="69" t="str">
        <f t="shared" si="981"/>
        <v/>
      </c>
      <c r="J6276" s="70" t="str">
        <f t="shared" si="982"/>
        <v/>
      </c>
      <c r="W6276" s="75" t="e">
        <f t="shared" ref="W6276:W6339" si="986">IF(ISBLANK(D6276)=FALSE,IF($O$20=1,(D6276),IF($O$20=2,LN(D6276),IF($O$20=3,SQRT(D6276),-1/D6276))),NA())</f>
        <v>#N/A</v>
      </c>
      <c r="X6276" s="75" t="e">
        <f t="shared" si="979"/>
        <v>#N/A</v>
      </c>
      <c r="Y6276" s="75" t="e">
        <f t="shared" ref="Y6276:Y6339" si="987">IF(ISBLANK(D6276)=FALSE,_xlfn.NORM.S.DIST(F6276,TRUE),NA())</f>
        <v>#N/A</v>
      </c>
    </row>
    <row r="6277" spans="2:25" ht="12.75" x14ac:dyDescent="0.2">
      <c r="B6277" s="72" t="str">
        <f t="shared" si="983"/>
        <v/>
      </c>
      <c r="C6277" s="58"/>
      <c r="D6277" s="67"/>
      <c r="E6277" s="71" t="str">
        <f t="shared" si="984"/>
        <v/>
      </c>
      <c r="F6277" s="71" t="str">
        <f t="shared" si="980"/>
        <v/>
      </c>
      <c r="G6277" s="72" t="str">
        <f t="shared" ref="G6277:G6340" si="988">IF(ISBLANK(D6277)=FALSE,G6276+1/$M$6,"")</f>
        <v/>
      </c>
      <c r="H6277" s="68" t="str">
        <f t="shared" si="985"/>
        <v/>
      </c>
      <c r="I6277" s="69" t="str">
        <f t="shared" si="981"/>
        <v/>
      </c>
      <c r="J6277" s="70" t="str">
        <f t="shared" si="982"/>
        <v/>
      </c>
      <c r="W6277" s="75" t="e">
        <f t="shared" si="986"/>
        <v>#N/A</v>
      </c>
      <c r="X6277" s="75" t="e">
        <f t="shared" ref="X6277:X6340" si="989">IF(ISBLANK(D6277)=FALSE,X6276+1/$M$6,NA())</f>
        <v>#N/A</v>
      </c>
      <c r="Y6277" s="75" t="e">
        <f t="shared" si="987"/>
        <v>#N/A</v>
      </c>
    </row>
    <row r="6278" spans="2:25" ht="12.75" x14ac:dyDescent="0.2">
      <c r="B6278" s="72" t="str">
        <f t="shared" si="983"/>
        <v/>
      </c>
      <c r="C6278" s="58"/>
      <c r="D6278" s="67"/>
      <c r="E6278" s="71" t="str">
        <f t="shared" si="984"/>
        <v/>
      </c>
      <c r="F6278" s="71" t="str">
        <f t="shared" si="980"/>
        <v/>
      </c>
      <c r="G6278" s="72" t="str">
        <f t="shared" si="988"/>
        <v/>
      </c>
      <c r="H6278" s="68" t="str">
        <f t="shared" si="985"/>
        <v/>
      </c>
      <c r="I6278" s="69" t="str">
        <f t="shared" si="981"/>
        <v/>
      </c>
      <c r="J6278" s="70" t="str">
        <f t="shared" si="982"/>
        <v/>
      </c>
      <c r="W6278" s="75" t="e">
        <f t="shared" si="986"/>
        <v>#N/A</v>
      </c>
      <c r="X6278" s="75" t="e">
        <f t="shared" si="989"/>
        <v>#N/A</v>
      </c>
      <c r="Y6278" s="75" t="e">
        <f t="shared" si="987"/>
        <v>#N/A</v>
      </c>
    </row>
    <row r="6279" spans="2:25" ht="12.75" x14ac:dyDescent="0.2">
      <c r="B6279" s="72" t="str">
        <f t="shared" si="983"/>
        <v/>
      </c>
      <c r="C6279" s="58"/>
      <c r="D6279" s="67"/>
      <c r="E6279" s="71" t="str">
        <f t="shared" si="984"/>
        <v/>
      </c>
      <c r="F6279" s="71" t="str">
        <f t="shared" si="980"/>
        <v/>
      </c>
      <c r="G6279" s="72" t="str">
        <f t="shared" si="988"/>
        <v/>
      </c>
      <c r="H6279" s="68" t="str">
        <f t="shared" si="985"/>
        <v/>
      </c>
      <c r="I6279" s="69" t="str">
        <f t="shared" si="981"/>
        <v/>
      </c>
      <c r="J6279" s="70" t="str">
        <f t="shared" si="982"/>
        <v/>
      </c>
      <c r="W6279" s="75" t="e">
        <f t="shared" si="986"/>
        <v>#N/A</v>
      </c>
      <c r="X6279" s="75" t="e">
        <f t="shared" si="989"/>
        <v>#N/A</v>
      </c>
      <c r="Y6279" s="75" t="e">
        <f t="shared" si="987"/>
        <v>#N/A</v>
      </c>
    </row>
    <row r="6280" spans="2:25" ht="12.75" x14ac:dyDescent="0.2">
      <c r="B6280" s="72" t="str">
        <f t="shared" si="983"/>
        <v/>
      </c>
      <c r="C6280" s="58"/>
      <c r="D6280" s="67"/>
      <c r="E6280" s="71" t="str">
        <f t="shared" si="984"/>
        <v/>
      </c>
      <c r="F6280" s="71" t="str">
        <f t="shared" si="980"/>
        <v/>
      </c>
      <c r="G6280" s="72" t="str">
        <f t="shared" si="988"/>
        <v/>
      </c>
      <c r="H6280" s="68" t="str">
        <f t="shared" si="985"/>
        <v/>
      </c>
      <c r="I6280" s="69" t="str">
        <f t="shared" si="981"/>
        <v/>
      </c>
      <c r="J6280" s="70" t="str">
        <f t="shared" si="982"/>
        <v/>
      </c>
      <c r="W6280" s="75" t="e">
        <f t="shared" si="986"/>
        <v>#N/A</v>
      </c>
      <c r="X6280" s="75" t="e">
        <f t="shared" si="989"/>
        <v>#N/A</v>
      </c>
      <c r="Y6280" s="75" t="e">
        <f t="shared" si="987"/>
        <v>#N/A</v>
      </c>
    </row>
    <row r="6281" spans="2:25" ht="12.75" x14ac:dyDescent="0.2">
      <c r="B6281" s="72" t="str">
        <f t="shared" si="983"/>
        <v/>
      </c>
      <c r="C6281" s="58"/>
      <c r="D6281" s="67"/>
      <c r="E6281" s="71" t="str">
        <f t="shared" si="984"/>
        <v/>
      </c>
      <c r="F6281" s="71" t="str">
        <f t="shared" si="980"/>
        <v/>
      </c>
      <c r="G6281" s="72" t="str">
        <f t="shared" si="988"/>
        <v/>
      </c>
      <c r="H6281" s="68" t="str">
        <f t="shared" si="985"/>
        <v/>
      </c>
      <c r="I6281" s="69" t="str">
        <f t="shared" si="981"/>
        <v/>
      </c>
      <c r="J6281" s="70" t="str">
        <f t="shared" si="982"/>
        <v/>
      </c>
      <c r="W6281" s="75" t="e">
        <f t="shared" si="986"/>
        <v>#N/A</v>
      </c>
      <c r="X6281" s="75" t="e">
        <f t="shared" si="989"/>
        <v>#N/A</v>
      </c>
      <c r="Y6281" s="75" t="e">
        <f t="shared" si="987"/>
        <v>#N/A</v>
      </c>
    </row>
    <row r="6282" spans="2:25" ht="12.75" x14ac:dyDescent="0.2">
      <c r="B6282" s="72" t="str">
        <f t="shared" si="983"/>
        <v/>
      </c>
      <c r="C6282" s="58"/>
      <c r="D6282" s="67"/>
      <c r="E6282" s="71" t="str">
        <f t="shared" si="984"/>
        <v/>
      </c>
      <c r="F6282" s="71" t="str">
        <f t="shared" si="980"/>
        <v/>
      </c>
      <c r="G6282" s="72" t="str">
        <f t="shared" si="988"/>
        <v/>
      </c>
      <c r="H6282" s="68" t="str">
        <f t="shared" si="985"/>
        <v/>
      </c>
      <c r="I6282" s="69" t="str">
        <f t="shared" si="981"/>
        <v/>
      </c>
      <c r="J6282" s="70" t="str">
        <f t="shared" si="982"/>
        <v/>
      </c>
      <c r="W6282" s="75" t="e">
        <f t="shared" si="986"/>
        <v>#N/A</v>
      </c>
      <c r="X6282" s="75" t="e">
        <f t="shared" si="989"/>
        <v>#N/A</v>
      </c>
      <c r="Y6282" s="75" t="e">
        <f t="shared" si="987"/>
        <v>#N/A</v>
      </c>
    </row>
    <row r="6283" spans="2:25" ht="12.75" x14ac:dyDescent="0.2">
      <c r="B6283" s="72" t="str">
        <f t="shared" si="983"/>
        <v/>
      </c>
      <c r="C6283" s="58"/>
      <c r="D6283" s="67"/>
      <c r="E6283" s="71" t="str">
        <f t="shared" si="984"/>
        <v/>
      </c>
      <c r="F6283" s="71" t="str">
        <f t="shared" si="980"/>
        <v/>
      </c>
      <c r="G6283" s="72" t="str">
        <f t="shared" si="988"/>
        <v/>
      </c>
      <c r="H6283" s="68" t="str">
        <f t="shared" si="985"/>
        <v/>
      </c>
      <c r="I6283" s="69" t="str">
        <f t="shared" si="981"/>
        <v/>
      </c>
      <c r="J6283" s="70" t="str">
        <f t="shared" si="982"/>
        <v/>
      </c>
      <c r="W6283" s="75" t="e">
        <f t="shared" si="986"/>
        <v>#N/A</v>
      </c>
      <c r="X6283" s="75" t="e">
        <f t="shared" si="989"/>
        <v>#N/A</v>
      </c>
      <c r="Y6283" s="75" t="e">
        <f t="shared" si="987"/>
        <v>#N/A</v>
      </c>
    </row>
    <row r="6284" spans="2:25" ht="12.75" x14ac:dyDescent="0.2">
      <c r="B6284" s="72" t="str">
        <f t="shared" si="983"/>
        <v/>
      </c>
      <c r="C6284" s="58"/>
      <c r="D6284" s="67"/>
      <c r="E6284" s="71" t="str">
        <f t="shared" si="984"/>
        <v/>
      </c>
      <c r="F6284" s="71" t="str">
        <f t="shared" si="980"/>
        <v/>
      </c>
      <c r="G6284" s="72" t="str">
        <f t="shared" si="988"/>
        <v/>
      </c>
      <c r="H6284" s="68" t="str">
        <f t="shared" si="985"/>
        <v/>
      </c>
      <c r="I6284" s="69" t="str">
        <f t="shared" si="981"/>
        <v/>
      </c>
      <c r="J6284" s="70" t="str">
        <f t="shared" si="982"/>
        <v/>
      </c>
      <c r="W6284" s="75" t="e">
        <f t="shared" si="986"/>
        <v>#N/A</v>
      </c>
      <c r="X6284" s="75" t="e">
        <f t="shared" si="989"/>
        <v>#N/A</v>
      </c>
      <c r="Y6284" s="75" t="e">
        <f t="shared" si="987"/>
        <v>#N/A</v>
      </c>
    </row>
    <row r="6285" spans="2:25" ht="12.75" x14ac:dyDescent="0.2">
      <c r="B6285" s="72" t="str">
        <f t="shared" si="983"/>
        <v/>
      </c>
      <c r="C6285" s="58"/>
      <c r="D6285" s="67"/>
      <c r="E6285" s="71" t="str">
        <f t="shared" si="984"/>
        <v/>
      </c>
      <c r="F6285" s="71" t="str">
        <f t="shared" si="980"/>
        <v/>
      </c>
      <c r="G6285" s="72" t="str">
        <f t="shared" si="988"/>
        <v/>
      </c>
      <c r="H6285" s="68" t="str">
        <f t="shared" si="985"/>
        <v/>
      </c>
      <c r="I6285" s="69" t="str">
        <f t="shared" si="981"/>
        <v/>
      </c>
      <c r="J6285" s="70" t="str">
        <f t="shared" si="982"/>
        <v/>
      </c>
      <c r="W6285" s="75" t="e">
        <f t="shared" si="986"/>
        <v>#N/A</v>
      </c>
      <c r="X6285" s="75" t="e">
        <f t="shared" si="989"/>
        <v>#N/A</v>
      </c>
      <c r="Y6285" s="75" t="e">
        <f t="shared" si="987"/>
        <v>#N/A</v>
      </c>
    </row>
    <row r="6286" spans="2:25" ht="12.75" x14ac:dyDescent="0.2">
      <c r="B6286" s="72" t="str">
        <f t="shared" si="983"/>
        <v/>
      </c>
      <c r="C6286" s="58"/>
      <c r="D6286" s="67"/>
      <c r="E6286" s="71" t="str">
        <f t="shared" si="984"/>
        <v/>
      </c>
      <c r="F6286" s="71" t="str">
        <f t="shared" ref="F6286:F6349" si="990">IF(D6286,STANDARDIZE(E6286,$M$11,$M$12),"")</f>
        <v/>
      </c>
      <c r="G6286" s="72" t="str">
        <f t="shared" si="988"/>
        <v/>
      </c>
      <c r="H6286" s="68" t="str">
        <f t="shared" si="985"/>
        <v/>
      </c>
      <c r="I6286" s="69" t="str">
        <f t="shared" si="981"/>
        <v/>
      </c>
      <c r="J6286" s="70" t="str">
        <f t="shared" si="982"/>
        <v/>
      </c>
      <c r="W6286" s="75" t="e">
        <f t="shared" si="986"/>
        <v>#N/A</v>
      </c>
      <c r="X6286" s="75" t="e">
        <f t="shared" si="989"/>
        <v>#N/A</v>
      </c>
      <c r="Y6286" s="75" t="e">
        <f t="shared" si="987"/>
        <v>#N/A</v>
      </c>
    </row>
    <row r="6287" spans="2:25" ht="12.75" x14ac:dyDescent="0.2">
      <c r="B6287" s="72" t="str">
        <f t="shared" si="983"/>
        <v/>
      </c>
      <c r="C6287" s="58"/>
      <c r="D6287" s="67"/>
      <c r="E6287" s="71" t="str">
        <f t="shared" si="984"/>
        <v/>
      </c>
      <c r="F6287" s="71" t="str">
        <f t="shared" si="990"/>
        <v/>
      </c>
      <c r="G6287" s="72" t="str">
        <f t="shared" si="988"/>
        <v/>
      </c>
      <c r="H6287" s="68" t="str">
        <f t="shared" si="985"/>
        <v/>
      </c>
      <c r="I6287" s="69" t="str">
        <f t="shared" si="981"/>
        <v/>
      </c>
      <c r="J6287" s="70" t="str">
        <f t="shared" si="982"/>
        <v/>
      </c>
      <c r="W6287" s="75" t="e">
        <f t="shared" si="986"/>
        <v>#N/A</v>
      </c>
      <c r="X6287" s="75" t="e">
        <f t="shared" si="989"/>
        <v>#N/A</v>
      </c>
      <c r="Y6287" s="75" t="e">
        <f t="shared" si="987"/>
        <v>#N/A</v>
      </c>
    </row>
    <row r="6288" spans="2:25" ht="12.75" x14ac:dyDescent="0.2">
      <c r="B6288" s="72" t="str">
        <f t="shared" si="983"/>
        <v/>
      </c>
      <c r="C6288" s="58"/>
      <c r="D6288" s="67"/>
      <c r="E6288" s="71" t="str">
        <f t="shared" si="984"/>
        <v/>
      </c>
      <c r="F6288" s="71" t="str">
        <f t="shared" si="990"/>
        <v/>
      </c>
      <c r="G6288" s="72" t="str">
        <f t="shared" si="988"/>
        <v/>
      </c>
      <c r="H6288" s="68" t="str">
        <f t="shared" si="985"/>
        <v/>
      </c>
      <c r="I6288" s="69" t="str">
        <f t="shared" si="981"/>
        <v/>
      </c>
      <c r="J6288" s="70" t="str">
        <f t="shared" si="982"/>
        <v/>
      </c>
      <c r="W6288" s="75" t="e">
        <f t="shared" si="986"/>
        <v>#N/A</v>
      </c>
      <c r="X6288" s="75" t="e">
        <f t="shared" si="989"/>
        <v>#N/A</v>
      </c>
      <c r="Y6288" s="75" t="e">
        <f t="shared" si="987"/>
        <v>#N/A</v>
      </c>
    </row>
    <row r="6289" spans="2:25" ht="12.75" x14ac:dyDescent="0.2">
      <c r="B6289" s="72" t="str">
        <f t="shared" si="983"/>
        <v/>
      </c>
      <c r="C6289" s="58"/>
      <c r="D6289" s="67"/>
      <c r="E6289" s="71" t="str">
        <f t="shared" si="984"/>
        <v/>
      </c>
      <c r="F6289" s="71" t="str">
        <f t="shared" si="990"/>
        <v/>
      </c>
      <c r="G6289" s="72" t="str">
        <f t="shared" si="988"/>
        <v/>
      </c>
      <c r="H6289" s="68" t="str">
        <f t="shared" si="985"/>
        <v/>
      </c>
      <c r="I6289" s="69" t="str">
        <f t="shared" si="981"/>
        <v/>
      </c>
      <c r="J6289" s="70" t="str">
        <f t="shared" si="982"/>
        <v/>
      </c>
      <c r="W6289" s="75" t="e">
        <f t="shared" si="986"/>
        <v>#N/A</v>
      </c>
      <c r="X6289" s="75" t="e">
        <f t="shared" si="989"/>
        <v>#N/A</v>
      </c>
      <c r="Y6289" s="75" t="e">
        <f t="shared" si="987"/>
        <v>#N/A</v>
      </c>
    </row>
    <row r="6290" spans="2:25" ht="12.75" x14ac:dyDescent="0.2">
      <c r="B6290" s="72" t="str">
        <f t="shared" si="983"/>
        <v/>
      </c>
      <c r="C6290" s="58"/>
      <c r="D6290" s="67"/>
      <c r="E6290" s="71" t="str">
        <f t="shared" si="984"/>
        <v/>
      </c>
      <c r="F6290" s="71" t="str">
        <f t="shared" si="990"/>
        <v/>
      </c>
      <c r="G6290" s="72" t="str">
        <f t="shared" si="988"/>
        <v/>
      </c>
      <c r="H6290" s="68" t="str">
        <f t="shared" si="985"/>
        <v/>
      </c>
      <c r="I6290" s="69" t="str">
        <f t="shared" si="981"/>
        <v/>
      </c>
      <c r="J6290" s="70" t="str">
        <f t="shared" si="982"/>
        <v/>
      </c>
      <c r="W6290" s="75" t="e">
        <f t="shared" si="986"/>
        <v>#N/A</v>
      </c>
      <c r="X6290" s="75" t="e">
        <f t="shared" si="989"/>
        <v>#N/A</v>
      </c>
      <c r="Y6290" s="75" t="e">
        <f t="shared" si="987"/>
        <v>#N/A</v>
      </c>
    </row>
    <row r="6291" spans="2:25" ht="12.75" x14ac:dyDescent="0.2">
      <c r="B6291" s="72" t="str">
        <f t="shared" si="983"/>
        <v/>
      </c>
      <c r="C6291" s="58"/>
      <c r="D6291" s="67"/>
      <c r="E6291" s="71" t="str">
        <f t="shared" si="984"/>
        <v/>
      </c>
      <c r="F6291" s="71" t="str">
        <f t="shared" si="990"/>
        <v/>
      </c>
      <c r="G6291" s="72" t="str">
        <f t="shared" si="988"/>
        <v/>
      </c>
      <c r="H6291" s="68" t="str">
        <f t="shared" si="985"/>
        <v/>
      </c>
      <c r="I6291" s="69" t="str">
        <f t="shared" si="981"/>
        <v/>
      </c>
      <c r="J6291" s="70" t="str">
        <f t="shared" si="982"/>
        <v/>
      </c>
      <c r="W6291" s="75" t="e">
        <f t="shared" si="986"/>
        <v>#N/A</v>
      </c>
      <c r="X6291" s="75" t="e">
        <f t="shared" si="989"/>
        <v>#N/A</v>
      </c>
      <c r="Y6291" s="75" t="e">
        <f t="shared" si="987"/>
        <v>#N/A</v>
      </c>
    </row>
    <row r="6292" spans="2:25" ht="12.75" x14ac:dyDescent="0.2">
      <c r="B6292" s="72" t="str">
        <f t="shared" si="983"/>
        <v/>
      </c>
      <c r="C6292" s="58"/>
      <c r="D6292" s="67"/>
      <c r="E6292" s="71" t="str">
        <f t="shared" si="984"/>
        <v/>
      </c>
      <c r="F6292" s="71" t="str">
        <f t="shared" si="990"/>
        <v/>
      </c>
      <c r="G6292" s="72" t="str">
        <f t="shared" si="988"/>
        <v/>
      </c>
      <c r="H6292" s="68" t="str">
        <f t="shared" si="985"/>
        <v/>
      </c>
      <c r="I6292" s="69" t="str">
        <f t="shared" si="981"/>
        <v/>
      </c>
      <c r="J6292" s="70" t="str">
        <f t="shared" si="982"/>
        <v/>
      </c>
      <c r="W6292" s="75" t="e">
        <f t="shared" si="986"/>
        <v>#N/A</v>
      </c>
      <c r="X6292" s="75" t="e">
        <f t="shared" si="989"/>
        <v>#N/A</v>
      </c>
      <c r="Y6292" s="75" t="e">
        <f t="shared" si="987"/>
        <v>#N/A</v>
      </c>
    </row>
    <row r="6293" spans="2:25" ht="12.75" x14ac:dyDescent="0.2">
      <c r="B6293" s="72" t="str">
        <f t="shared" si="983"/>
        <v/>
      </c>
      <c r="C6293" s="58"/>
      <c r="D6293" s="67"/>
      <c r="E6293" s="71" t="str">
        <f t="shared" si="984"/>
        <v/>
      </c>
      <c r="F6293" s="71" t="str">
        <f t="shared" si="990"/>
        <v/>
      </c>
      <c r="G6293" s="72" t="str">
        <f t="shared" si="988"/>
        <v/>
      </c>
      <c r="H6293" s="68" t="str">
        <f t="shared" si="985"/>
        <v/>
      </c>
      <c r="I6293" s="69" t="str">
        <f t="shared" si="981"/>
        <v/>
      </c>
      <c r="J6293" s="70" t="str">
        <f t="shared" si="982"/>
        <v/>
      </c>
      <c r="W6293" s="75" t="e">
        <f t="shared" si="986"/>
        <v>#N/A</v>
      </c>
      <c r="X6293" s="75" t="e">
        <f t="shared" si="989"/>
        <v>#N/A</v>
      </c>
      <c r="Y6293" s="75" t="e">
        <f t="shared" si="987"/>
        <v>#N/A</v>
      </c>
    </row>
    <row r="6294" spans="2:25" ht="12.75" x14ac:dyDescent="0.2">
      <c r="B6294" s="72" t="str">
        <f t="shared" si="983"/>
        <v/>
      </c>
      <c r="C6294" s="58"/>
      <c r="D6294" s="67"/>
      <c r="E6294" s="71" t="str">
        <f t="shared" si="984"/>
        <v/>
      </c>
      <c r="F6294" s="71" t="str">
        <f t="shared" si="990"/>
        <v/>
      </c>
      <c r="G6294" s="72" t="str">
        <f t="shared" si="988"/>
        <v/>
      </c>
      <c r="H6294" s="68" t="str">
        <f t="shared" si="985"/>
        <v/>
      </c>
      <c r="I6294" s="69" t="str">
        <f t="shared" si="981"/>
        <v/>
      </c>
      <c r="J6294" s="70" t="str">
        <f t="shared" si="982"/>
        <v/>
      </c>
      <c r="W6294" s="75" t="e">
        <f t="shared" si="986"/>
        <v>#N/A</v>
      </c>
      <c r="X6294" s="75" t="e">
        <f t="shared" si="989"/>
        <v>#N/A</v>
      </c>
      <c r="Y6294" s="75" t="e">
        <f t="shared" si="987"/>
        <v>#N/A</v>
      </c>
    </row>
    <row r="6295" spans="2:25" ht="12.75" x14ac:dyDescent="0.2">
      <c r="B6295" s="72" t="str">
        <f t="shared" si="983"/>
        <v/>
      </c>
      <c r="C6295" s="58"/>
      <c r="D6295" s="67"/>
      <c r="E6295" s="71" t="str">
        <f t="shared" si="984"/>
        <v/>
      </c>
      <c r="F6295" s="71" t="str">
        <f t="shared" si="990"/>
        <v/>
      </c>
      <c r="G6295" s="72" t="str">
        <f t="shared" si="988"/>
        <v/>
      </c>
      <c r="H6295" s="68" t="str">
        <f t="shared" si="985"/>
        <v/>
      </c>
      <c r="I6295" s="69" t="str">
        <f t="shared" si="981"/>
        <v/>
      </c>
      <c r="J6295" s="70" t="str">
        <f t="shared" si="982"/>
        <v/>
      </c>
      <c r="W6295" s="75" t="e">
        <f t="shared" si="986"/>
        <v>#N/A</v>
      </c>
      <c r="X6295" s="75" t="e">
        <f t="shared" si="989"/>
        <v>#N/A</v>
      </c>
      <c r="Y6295" s="75" t="e">
        <f t="shared" si="987"/>
        <v>#N/A</v>
      </c>
    </row>
    <row r="6296" spans="2:25" ht="12.75" x14ac:dyDescent="0.2">
      <c r="B6296" s="72" t="str">
        <f t="shared" si="983"/>
        <v/>
      </c>
      <c r="C6296" s="58"/>
      <c r="D6296" s="67"/>
      <c r="E6296" s="71" t="str">
        <f t="shared" si="984"/>
        <v/>
      </c>
      <c r="F6296" s="71" t="str">
        <f t="shared" si="990"/>
        <v/>
      </c>
      <c r="G6296" s="72" t="str">
        <f t="shared" si="988"/>
        <v/>
      </c>
      <c r="H6296" s="68" t="str">
        <f t="shared" si="985"/>
        <v/>
      </c>
      <c r="I6296" s="69" t="str">
        <f t="shared" si="981"/>
        <v/>
      </c>
      <c r="J6296" s="70" t="str">
        <f t="shared" si="982"/>
        <v/>
      </c>
      <c r="W6296" s="75" t="e">
        <f t="shared" si="986"/>
        <v>#N/A</v>
      </c>
      <c r="X6296" s="75" t="e">
        <f t="shared" si="989"/>
        <v>#N/A</v>
      </c>
      <c r="Y6296" s="75" t="e">
        <f t="shared" si="987"/>
        <v>#N/A</v>
      </c>
    </row>
    <row r="6297" spans="2:25" ht="12.75" x14ac:dyDescent="0.2">
      <c r="B6297" s="72" t="str">
        <f t="shared" si="983"/>
        <v/>
      </c>
      <c r="C6297" s="58"/>
      <c r="D6297" s="67"/>
      <c r="E6297" s="71" t="str">
        <f t="shared" si="984"/>
        <v/>
      </c>
      <c r="F6297" s="71" t="str">
        <f t="shared" si="990"/>
        <v/>
      </c>
      <c r="G6297" s="72" t="str">
        <f t="shared" si="988"/>
        <v/>
      </c>
      <c r="H6297" s="68" t="str">
        <f t="shared" si="985"/>
        <v/>
      </c>
      <c r="I6297" s="69" t="str">
        <f t="shared" si="981"/>
        <v/>
      </c>
      <c r="J6297" s="70" t="str">
        <f t="shared" si="982"/>
        <v/>
      </c>
      <c r="W6297" s="75" t="e">
        <f t="shared" si="986"/>
        <v>#N/A</v>
      </c>
      <c r="X6297" s="75" t="e">
        <f t="shared" si="989"/>
        <v>#N/A</v>
      </c>
      <c r="Y6297" s="75" t="e">
        <f t="shared" si="987"/>
        <v>#N/A</v>
      </c>
    </row>
    <row r="6298" spans="2:25" ht="12.75" x14ac:dyDescent="0.2">
      <c r="B6298" s="72" t="str">
        <f t="shared" si="983"/>
        <v/>
      </c>
      <c r="C6298" s="58"/>
      <c r="D6298" s="67"/>
      <c r="E6298" s="71" t="str">
        <f t="shared" si="984"/>
        <v/>
      </c>
      <c r="F6298" s="71" t="str">
        <f t="shared" si="990"/>
        <v/>
      </c>
      <c r="G6298" s="72" t="str">
        <f t="shared" si="988"/>
        <v/>
      </c>
      <c r="H6298" s="68" t="str">
        <f t="shared" si="985"/>
        <v/>
      </c>
      <c r="I6298" s="69" t="str">
        <f t="shared" si="981"/>
        <v/>
      </c>
      <c r="J6298" s="70" t="str">
        <f t="shared" si="982"/>
        <v/>
      </c>
      <c r="W6298" s="75" t="e">
        <f t="shared" si="986"/>
        <v>#N/A</v>
      </c>
      <c r="X6298" s="75" t="e">
        <f t="shared" si="989"/>
        <v>#N/A</v>
      </c>
      <c r="Y6298" s="75" t="e">
        <f t="shared" si="987"/>
        <v>#N/A</v>
      </c>
    </row>
    <row r="6299" spans="2:25" ht="12.75" x14ac:dyDescent="0.2">
      <c r="B6299" s="72" t="str">
        <f t="shared" si="983"/>
        <v/>
      </c>
      <c r="C6299" s="58"/>
      <c r="D6299" s="67"/>
      <c r="E6299" s="71" t="str">
        <f t="shared" si="984"/>
        <v/>
      </c>
      <c r="F6299" s="71" t="str">
        <f t="shared" si="990"/>
        <v/>
      </c>
      <c r="G6299" s="72" t="str">
        <f t="shared" si="988"/>
        <v/>
      </c>
      <c r="H6299" s="68" t="str">
        <f t="shared" si="985"/>
        <v/>
      </c>
      <c r="I6299" s="69" t="str">
        <f t="shared" si="981"/>
        <v/>
      </c>
      <c r="J6299" s="70" t="str">
        <f t="shared" si="982"/>
        <v/>
      </c>
      <c r="W6299" s="75" t="e">
        <f t="shared" si="986"/>
        <v>#N/A</v>
      </c>
      <c r="X6299" s="75" t="e">
        <f t="shared" si="989"/>
        <v>#N/A</v>
      </c>
      <c r="Y6299" s="75" t="e">
        <f t="shared" si="987"/>
        <v>#N/A</v>
      </c>
    </row>
    <row r="6300" spans="2:25" ht="12.75" x14ac:dyDescent="0.2">
      <c r="B6300" s="72" t="str">
        <f t="shared" si="983"/>
        <v/>
      </c>
      <c r="C6300" s="58"/>
      <c r="D6300" s="67"/>
      <c r="E6300" s="71" t="str">
        <f t="shared" si="984"/>
        <v/>
      </c>
      <c r="F6300" s="71" t="str">
        <f t="shared" si="990"/>
        <v/>
      </c>
      <c r="G6300" s="72" t="str">
        <f t="shared" si="988"/>
        <v/>
      </c>
      <c r="H6300" s="68" t="str">
        <f t="shared" si="985"/>
        <v/>
      </c>
      <c r="I6300" s="69" t="str">
        <f t="shared" si="981"/>
        <v/>
      </c>
      <c r="J6300" s="70" t="str">
        <f t="shared" si="982"/>
        <v/>
      </c>
      <c r="W6300" s="75" t="e">
        <f t="shared" si="986"/>
        <v>#N/A</v>
      </c>
      <c r="X6300" s="75" t="e">
        <f t="shared" si="989"/>
        <v>#N/A</v>
      </c>
      <c r="Y6300" s="75" t="e">
        <f t="shared" si="987"/>
        <v>#N/A</v>
      </c>
    </row>
    <row r="6301" spans="2:25" ht="12.75" x14ac:dyDescent="0.2">
      <c r="B6301" s="72" t="str">
        <f t="shared" si="983"/>
        <v/>
      </c>
      <c r="C6301" s="58"/>
      <c r="D6301" s="67"/>
      <c r="E6301" s="71" t="str">
        <f t="shared" si="984"/>
        <v/>
      </c>
      <c r="F6301" s="71" t="str">
        <f t="shared" si="990"/>
        <v/>
      </c>
      <c r="G6301" s="72" t="str">
        <f t="shared" si="988"/>
        <v/>
      </c>
      <c r="H6301" s="68" t="str">
        <f t="shared" si="985"/>
        <v/>
      </c>
      <c r="I6301" s="69" t="str">
        <f t="shared" si="981"/>
        <v/>
      </c>
      <c r="J6301" s="70" t="str">
        <f t="shared" si="982"/>
        <v/>
      </c>
      <c r="W6301" s="75" t="e">
        <f t="shared" si="986"/>
        <v>#N/A</v>
      </c>
      <c r="X6301" s="75" t="e">
        <f t="shared" si="989"/>
        <v>#N/A</v>
      </c>
      <c r="Y6301" s="75" t="e">
        <f t="shared" si="987"/>
        <v>#N/A</v>
      </c>
    </row>
    <row r="6302" spans="2:25" ht="12.75" x14ac:dyDescent="0.2">
      <c r="B6302" s="72" t="str">
        <f t="shared" si="983"/>
        <v/>
      </c>
      <c r="C6302" s="58"/>
      <c r="D6302" s="67"/>
      <c r="E6302" s="71" t="str">
        <f t="shared" si="984"/>
        <v/>
      </c>
      <c r="F6302" s="71" t="str">
        <f t="shared" si="990"/>
        <v/>
      </c>
      <c r="G6302" s="72" t="str">
        <f t="shared" si="988"/>
        <v/>
      </c>
      <c r="H6302" s="68" t="str">
        <f t="shared" si="985"/>
        <v/>
      </c>
      <c r="I6302" s="69" t="str">
        <f t="shared" si="981"/>
        <v/>
      </c>
      <c r="J6302" s="70" t="str">
        <f t="shared" si="982"/>
        <v/>
      </c>
      <c r="W6302" s="75" t="e">
        <f t="shared" si="986"/>
        <v>#N/A</v>
      </c>
      <c r="X6302" s="75" t="e">
        <f t="shared" si="989"/>
        <v>#N/A</v>
      </c>
      <c r="Y6302" s="75" t="e">
        <f t="shared" si="987"/>
        <v>#N/A</v>
      </c>
    </row>
    <row r="6303" spans="2:25" ht="12.75" x14ac:dyDescent="0.2">
      <c r="B6303" s="72" t="str">
        <f t="shared" si="983"/>
        <v/>
      </c>
      <c r="C6303" s="58"/>
      <c r="D6303" s="67"/>
      <c r="E6303" s="71" t="str">
        <f t="shared" si="984"/>
        <v/>
      </c>
      <c r="F6303" s="71" t="str">
        <f t="shared" si="990"/>
        <v/>
      </c>
      <c r="G6303" s="72" t="str">
        <f t="shared" si="988"/>
        <v/>
      </c>
      <c r="H6303" s="68" t="str">
        <f t="shared" si="985"/>
        <v/>
      </c>
      <c r="I6303" s="69" t="str">
        <f t="shared" si="981"/>
        <v/>
      </c>
      <c r="J6303" s="70" t="str">
        <f t="shared" si="982"/>
        <v/>
      </c>
      <c r="W6303" s="75" t="e">
        <f t="shared" si="986"/>
        <v>#N/A</v>
      </c>
      <c r="X6303" s="75" t="e">
        <f t="shared" si="989"/>
        <v>#N/A</v>
      </c>
      <c r="Y6303" s="75" t="e">
        <f t="shared" si="987"/>
        <v>#N/A</v>
      </c>
    </row>
    <row r="6304" spans="2:25" ht="12.75" x14ac:dyDescent="0.2">
      <c r="B6304" s="72" t="str">
        <f t="shared" si="983"/>
        <v/>
      </c>
      <c r="C6304" s="58"/>
      <c r="D6304" s="67"/>
      <c r="E6304" s="71" t="str">
        <f t="shared" si="984"/>
        <v/>
      </c>
      <c r="F6304" s="71" t="str">
        <f t="shared" si="990"/>
        <v/>
      </c>
      <c r="G6304" s="72" t="str">
        <f t="shared" si="988"/>
        <v/>
      </c>
      <c r="H6304" s="68" t="str">
        <f t="shared" si="985"/>
        <v/>
      </c>
      <c r="I6304" s="69" t="str">
        <f t="shared" si="981"/>
        <v/>
      </c>
      <c r="J6304" s="70" t="str">
        <f t="shared" si="982"/>
        <v/>
      </c>
      <c r="W6304" s="75" t="e">
        <f t="shared" si="986"/>
        <v>#N/A</v>
      </c>
      <c r="X6304" s="75" t="e">
        <f t="shared" si="989"/>
        <v>#N/A</v>
      </c>
      <c r="Y6304" s="75" t="e">
        <f t="shared" si="987"/>
        <v>#N/A</v>
      </c>
    </row>
    <row r="6305" spans="2:25" ht="12.75" x14ac:dyDescent="0.2">
      <c r="B6305" s="72" t="str">
        <f t="shared" si="983"/>
        <v/>
      </c>
      <c r="C6305" s="58"/>
      <c r="D6305" s="67"/>
      <c r="E6305" s="71" t="str">
        <f t="shared" si="984"/>
        <v/>
      </c>
      <c r="F6305" s="71" t="str">
        <f t="shared" si="990"/>
        <v/>
      </c>
      <c r="G6305" s="72" t="str">
        <f t="shared" si="988"/>
        <v/>
      </c>
      <c r="H6305" s="68" t="str">
        <f t="shared" si="985"/>
        <v/>
      </c>
      <c r="I6305" s="69" t="str">
        <f t="shared" si="981"/>
        <v/>
      </c>
      <c r="J6305" s="70" t="str">
        <f t="shared" si="982"/>
        <v/>
      </c>
      <c r="W6305" s="75" t="e">
        <f t="shared" si="986"/>
        <v>#N/A</v>
      </c>
      <c r="X6305" s="75" t="e">
        <f t="shared" si="989"/>
        <v>#N/A</v>
      </c>
      <c r="Y6305" s="75" t="e">
        <f t="shared" si="987"/>
        <v>#N/A</v>
      </c>
    </row>
    <row r="6306" spans="2:25" ht="12.75" x14ac:dyDescent="0.2">
      <c r="B6306" s="72" t="str">
        <f t="shared" si="983"/>
        <v/>
      </c>
      <c r="C6306" s="58"/>
      <c r="D6306" s="67"/>
      <c r="E6306" s="71" t="str">
        <f t="shared" si="984"/>
        <v/>
      </c>
      <c r="F6306" s="71" t="str">
        <f t="shared" si="990"/>
        <v/>
      </c>
      <c r="G6306" s="72" t="str">
        <f t="shared" si="988"/>
        <v/>
      </c>
      <c r="H6306" s="68" t="str">
        <f t="shared" si="985"/>
        <v/>
      </c>
      <c r="I6306" s="69" t="str">
        <f t="shared" si="981"/>
        <v/>
      </c>
      <c r="J6306" s="70" t="str">
        <f t="shared" si="982"/>
        <v/>
      </c>
      <c r="W6306" s="75" t="e">
        <f t="shared" si="986"/>
        <v>#N/A</v>
      </c>
      <c r="X6306" s="75" t="e">
        <f t="shared" si="989"/>
        <v>#N/A</v>
      </c>
      <c r="Y6306" s="75" t="e">
        <f t="shared" si="987"/>
        <v>#N/A</v>
      </c>
    </row>
    <row r="6307" spans="2:25" ht="12.75" x14ac:dyDescent="0.2">
      <c r="B6307" s="72" t="str">
        <f t="shared" si="983"/>
        <v/>
      </c>
      <c r="C6307" s="58"/>
      <c r="D6307" s="67"/>
      <c r="E6307" s="71" t="str">
        <f t="shared" si="984"/>
        <v/>
      </c>
      <c r="F6307" s="71" t="str">
        <f t="shared" si="990"/>
        <v/>
      </c>
      <c r="G6307" s="72" t="str">
        <f t="shared" si="988"/>
        <v/>
      </c>
      <c r="H6307" s="68" t="str">
        <f t="shared" si="985"/>
        <v/>
      </c>
      <c r="I6307" s="69" t="str">
        <f t="shared" si="981"/>
        <v/>
      </c>
      <c r="J6307" s="70" t="str">
        <f t="shared" si="982"/>
        <v/>
      </c>
      <c r="W6307" s="75" t="e">
        <f t="shared" si="986"/>
        <v>#N/A</v>
      </c>
      <c r="X6307" s="75" t="e">
        <f t="shared" si="989"/>
        <v>#N/A</v>
      </c>
      <c r="Y6307" s="75" t="e">
        <f t="shared" si="987"/>
        <v>#N/A</v>
      </c>
    </row>
    <row r="6308" spans="2:25" ht="12.75" x14ac:dyDescent="0.2">
      <c r="B6308" s="72" t="str">
        <f t="shared" si="983"/>
        <v/>
      </c>
      <c r="C6308" s="58"/>
      <c r="D6308" s="67"/>
      <c r="E6308" s="71" t="str">
        <f t="shared" si="984"/>
        <v/>
      </c>
      <c r="F6308" s="71" t="str">
        <f t="shared" si="990"/>
        <v/>
      </c>
      <c r="G6308" s="72" t="str">
        <f t="shared" si="988"/>
        <v/>
      </c>
      <c r="H6308" s="68" t="str">
        <f t="shared" si="985"/>
        <v/>
      </c>
      <c r="I6308" s="69" t="str">
        <f t="shared" si="981"/>
        <v/>
      </c>
      <c r="J6308" s="70" t="str">
        <f t="shared" si="982"/>
        <v/>
      </c>
      <c r="W6308" s="75" t="e">
        <f t="shared" si="986"/>
        <v>#N/A</v>
      </c>
      <c r="X6308" s="75" t="e">
        <f t="shared" si="989"/>
        <v>#N/A</v>
      </c>
      <c r="Y6308" s="75" t="e">
        <f t="shared" si="987"/>
        <v>#N/A</v>
      </c>
    </row>
    <row r="6309" spans="2:25" ht="12.75" x14ac:dyDescent="0.2">
      <c r="B6309" s="72" t="str">
        <f t="shared" si="983"/>
        <v/>
      </c>
      <c r="C6309" s="58"/>
      <c r="D6309" s="67"/>
      <c r="E6309" s="71" t="str">
        <f t="shared" si="984"/>
        <v/>
      </c>
      <c r="F6309" s="71" t="str">
        <f t="shared" si="990"/>
        <v/>
      </c>
      <c r="G6309" s="72" t="str">
        <f t="shared" si="988"/>
        <v/>
      </c>
      <c r="H6309" s="68" t="str">
        <f t="shared" si="985"/>
        <v/>
      </c>
      <c r="I6309" s="69" t="str">
        <f t="shared" si="981"/>
        <v/>
      </c>
      <c r="J6309" s="70" t="str">
        <f t="shared" si="982"/>
        <v/>
      </c>
      <c r="W6309" s="75" t="e">
        <f t="shared" si="986"/>
        <v>#N/A</v>
      </c>
      <c r="X6309" s="75" t="e">
        <f t="shared" si="989"/>
        <v>#N/A</v>
      </c>
      <c r="Y6309" s="75" t="e">
        <f t="shared" si="987"/>
        <v>#N/A</v>
      </c>
    </row>
    <row r="6310" spans="2:25" ht="12.75" x14ac:dyDescent="0.2">
      <c r="B6310" s="72" t="str">
        <f t="shared" si="983"/>
        <v/>
      </c>
      <c r="C6310" s="58"/>
      <c r="D6310" s="67"/>
      <c r="E6310" s="71" t="str">
        <f t="shared" si="984"/>
        <v/>
      </c>
      <c r="F6310" s="71" t="str">
        <f t="shared" si="990"/>
        <v/>
      </c>
      <c r="G6310" s="72" t="str">
        <f t="shared" si="988"/>
        <v/>
      </c>
      <c r="H6310" s="68" t="str">
        <f t="shared" si="985"/>
        <v/>
      </c>
      <c r="I6310" s="69" t="str">
        <f t="shared" si="981"/>
        <v/>
      </c>
      <c r="J6310" s="70" t="str">
        <f t="shared" si="982"/>
        <v/>
      </c>
      <c r="W6310" s="75" t="e">
        <f t="shared" si="986"/>
        <v>#N/A</v>
      </c>
      <c r="X6310" s="75" t="e">
        <f t="shared" si="989"/>
        <v>#N/A</v>
      </c>
      <c r="Y6310" s="75" t="e">
        <f t="shared" si="987"/>
        <v>#N/A</v>
      </c>
    </row>
    <row r="6311" spans="2:25" ht="12.75" x14ac:dyDescent="0.2">
      <c r="B6311" s="72" t="str">
        <f t="shared" si="983"/>
        <v/>
      </c>
      <c r="C6311" s="58"/>
      <c r="D6311" s="67"/>
      <c r="E6311" s="71" t="str">
        <f t="shared" si="984"/>
        <v/>
      </c>
      <c r="F6311" s="71" t="str">
        <f t="shared" si="990"/>
        <v/>
      </c>
      <c r="G6311" s="72" t="str">
        <f t="shared" si="988"/>
        <v/>
      </c>
      <c r="H6311" s="68" t="str">
        <f t="shared" si="985"/>
        <v/>
      </c>
      <c r="I6311" s="69" t="str">
        <f t="shared" si="981"/>
        <v/>
      </c>
      <c r="J6311" s="70" t="str">
        <f t="shared" si="982"/>
        <v/>
      </c>
      <c r="W6311" s="75" t="e">
        <f t="shared" si="986"/>
        <v>#N/A</v>
      </c>
      <c r="X6311" s="75" t="e">
        <f t="shared" si="989"/>
        <v>#N/A</v>
      </c>
      <c r="Y6311" s="75" t="e">
        <f t="shared" si="987"/>
        <v>#N/A</v>
      </c>
    </row>
    <row r="6312" spans="2:25" ht="12.75" x14ac:dyDescent="0.2">
      <c r="B6312" s="72" t="str">
        <f t="shared" si="983"/>
        <v/>
      </c>
      <c r="C6312" s="58"/>
      <c r="D6312" s="67"/>
      <c r="E6312" s="71" t="str">
        <f t="shared" si="984"/>
        <v/>
      </c>
      <c r="F6312" s="71" t="str">
        <f t="shared" si="990"/>
        <v/>
      </c>
      <c r="G6312" s="72" t="str">
        <f t="shared" si="988"/>
        <v/>
      </c>
      <c r="H6312" s="68" t="str">
        <f t="shared" si="985"/>
        <v/>
      </c>
      <c r="I6312" s="69" t="str">
        <f t="shared" si="981"/>
        <v/>
      </c>
      <c r="J6312" s="70" t="str">
        <f t="shared" si="982"/>
        <v/>
      </c>
      <c r="W6312" s="75" t="e">
        <f t="shared" si="986"/>
        <v>#N/A</v>
      </c>
      <c r="X6312" s="75" t="e">
        <f t="shared" si="989"/>
        <v>#N/A</v>
      </c>
      <c r="Y6312" s="75" t="e">
        <f t="shared" si="987"/>
        <v>#N/A</v>
      </c>
    </row>
    <row r="6313" spans="2:25" ht="12.75" x14ac:dyDescent="0.2">
      <c r="B6313" s="72" t="str">
        <f t="shared" si="983"/>
        <v/>
      </c>
      <c r="C6313" s="58"/>
      <c r="D6313" s="67"/>
      <c r="E6313" s="71" t="str">
        <f t="shared" si="984"/>
        <v/>
      </c>
      <c r="F6313" s="71" t="str">
        <f t="shared" si="990"/>
        <v/>
      </c>
      <c r="G6313" s="72" t="str">
        <f t="shared" si="988"/>
        <v/>
      </c>
      <c r="H6313" s="68" t="str">
        <f t="shared" si="985"/>
        <v/>
      </c>
      <c r="I6313" s="69" t="str">
        <f t="shared" si="981"/>
        <v/>
      </c>
      <c r="J6313" s="70" t="str">
        <f t="shared" si="982"/>
        <v/>
      </c>
      <c r="W6313" s="75" t="e">
        <f t="shared" si="986"/>
        <v>#N/A</v>
      </c>
      <c r="X6313" s="75" t="e">
        <f t="shared" si="989"/>
        <v>#N/A</v>
      </c>
      <c r="Y6313" s="75" t="e">
        <f t="shared" si="987"/>
        <v>#N/A</v>
      </c>
    </row>
    <row r="6314" spans="2:25" ht="12.75" x14ac:dyDescent="0.2">
      <c r="B6314" s="72" t="str">
        <f t="shared" si="983"/>
        <v/>
      </c>
      <c r="C6314" s="58"/>
      <c r="D6314" s="67"/>
      <c r="E6314" s="71" t="str">
        <f t="shared" si="984"/>
        <v/>
      </c>
      <c r="F6314" s="71" t="str">
        <f t="shared" si="990"/>
        <v/>
      </c>
      <c r="G6314" s="72" t="str">
        <f t="shared" si="988"/>
        <v/>
      </c>
      <c r="H6314" s="68" t="str">
        <f t="shared" si="985"/>
        <v/>
      </c>
      <c r="I6314" s="69" t="str">
        <f t="shared" si="981"/>
        <v/>
      </c>
      <c r="J6314" s="70" t="str">
        <f t="shared" si="982"/>
        <v/>
      </c>
      <c r="W6314" s="75" t="e">
        <f t="shared" si="986"/>
        <v>#N/A</v>
      </c>
      <c r="X6314" s="75" t="e">
        <f t="shared" si="989"/>
        <v>#N/A</v>
      </c>
      <c r="Y6314" s="75" t="e">
        <f t="shared" si="987"/>
        <v>#N/A</v>
      </c>
    </row>
    <row r="6315" spans="2:25" ht="12.75" x14ac:dyDescent="0.2">
      <c r="B6315" s="72" t="str">
        <f t="shared" si="983"/>
        <v/>
      </c>
      <c r="C6315" s="58"/>
      <c r="D6315" s="67"/>
      <c r="E6315" s="71" t="str">
        <f t="shared" si="984"/>
        <v/>
      </c>
      <c r="F6315" s="71" t="str">
        <f t="shared" si="990"/>
        <v/>
      </c>
      <c r="G6315" s="72" t="str">
        <f t="shared" si="988"/>
        <v/>
      </c>
      <c r="H6315" s="68" t="str">
        <f t="shared" si="985"/>
        <v/>
      </c>
      <c r="I6315" s="69" t="str">
        <f t="shared" si="981"/>
        <v/>
      </c>
      <c r="J6315" s="70" t="str">
        <f t="shared" si="982"/>
        <v/>
      </c>
      <c r="W6315" s="75" t="e">
        <f t="shared" si="986"/>
        <v>#N/A</v>
      </c>
      <c r="X6315" s="75" t="e">
        <f t="shared" si="989"/>
        <v>#N/A</v>
      </c>
      <c r="Y6315" s="75" t="e">
        <f t="shared" si="987"/>
        <v>#N/A</v>
      </c>
    </row>
    <row r="6316" spans="2:25" ht="12.75" x14ac:dyDescent="0.2">
      <c r="B6316" s="72" t="str">
        <f t="shared" si="983"/>
        <v/>
      </c>
      <c r="C6316" s="58"/>
      <c r="D6316" s="67"/>
      <c r="E6316" s="71" t="str">
        <f t="shared" si="984"/>
        <v/>
      </c>
      <c r="F6316" s="71" t="str">
        <f t="shared" si="990"/>
        <v/>
      </c>
      <c r="G6316" s="72" t="str">
        <f t="shared" si="988"/>
        <v/>
      </c>
      <c r="H6316" s="68" t="str">
        <f t="shared" si="985"/>
        <v/>
      </c>
      <c r="I6316" s="69" t="str">
        <f t="shared" si="981"/>
        <v/>
      </c>
      <c r="J6316" s="70" t="str">
        <f t="shared" si="982"/>
        <v/>
      </c>
      <c r="W6316" s="75" t="e">
        <f t="shared" si="986"/>
        <v>#N/A</v>
      </c>
      <c r="X6316" s="75" t="e">
        <f t="shared" si="989"/>
        <v>#N/A</v>
      </c>
      <c r="Y6316" s="75" t="e">
        <f t="shared" si="987"/>
        <v>#N/A</v>
      </c>
    </row>
    <row r="6317" spans="2:25" ht="12.75" x14ac:dyDescent="0.2">
      <c r="B6317" s="72" t="str">
        <f t="shared" si="983"/>
        <v/>
      </c>
      <c r="C6317" s="58"/>
      <c r="D6317" s="67"/>
      <c r="E6317" s="71" t="str">
        <f t="shared" si="984"/>
        <v/>
      </c>
      <c r="F6317" s="71" t="str">
        <f t="shared" si="990"/>
        <v/>
      </c>
      <c r="G6317" s="72" t="str">
        <f t="shared" si="988"/>
        <v/>
      </c>
      <c r="H6317" s="68" t="str">
        <f t="shared" si="985"/>
        <v/>
      </c>
      <c r="I6317" s="69" t="str">
        <f t="shared" si="981"/>
        <v/>
      </c>
      <c r="J6317" s="70" t="str">
        <f t="shared" si="982"/>
        <v/>
      </c>
      <c r="W6317" s="75" t="e">
        <f t="shared" si="986"/>
        <v>#N/A</v>
      </c>
      <c r="X6317" s="75" t="e">
        <f t="shared" si="989"/>
        <v>#N/A</v>
      </c>
      <c r="Y6317" s="75" t="e">
        <f t="shared" si="987"/>
        <v>#N/A</v>
      </c>
    </row>
    <row r="6318" spans="2:25" ht="12.75" x14ac:dyDescent="0.2">
      <c r="B6318" s="72" t="str">
        <f t="shared" si="983"/>
        <v/>
      </c>
      <c r="C6318" s="58"/>
      <c r="D6318" s="67"/>
      <c r="E6318" s="71" t="str">
        <f t="shared" si="984"/>
        <v/>
      </c>
      <c r="F6318" s="71" t="str">
        <f t="shared" si="990"/>
        <v/>
      </c>
      <c r="G6318" s="72" t="str">
        <f t="shared" si="988"/>
        <v/>
      </c>
      <c r="H6318" s="68" t="str">
        <f t="shared" si="985"/>
        <v/>
      </c>
      <c r="I6318" s="69" t="str">
        <f t="shared" si="981"/>
        <v/>
      </c>
      <c r="J6318" s="70" t="str">
        <f t="shared" si="982"/>
        <v/>
      </c>
      <c r="W6318" s="75" t="e">
        <f t="shared" si="986"/>
        <v>#N/A</v>
      </c>
      <c r="X6318" s="75" t="e">
        <f t="shared" si="989"/>
        <v>#N/A</v>
      </c>
      <c r="Y6318" s="75" t="e">
        <f t="shared" si="987"/>
        <v>#N/A</v>
      </c>
    </row>
    <row r="6319" spans="2:25" ht="12.75" x14ac:dyDescent="0.2">
      <c r="B6319" s="72" t="str">
        <f t="shared" si="983"/>
        <v/>
      </c>
      <c r="C6319" s="58"/>
      <c r="D6319" s="67"/>
      <c r="E6319" s="71" t="str">
        <f t="shared" si="984"/>
        <v/>
      </c>
      <c r="F6319" s="71" t="str">
        <f t="shared" si="990"/>
        <v/>
      </c>
      <c r="G6319" s="72" t="str">
        <f t="shared" si="988"/>
        <v/>
      </c>
      <c r="H6319" s="68" t="str">
        <f t="shared" si="985"/>
        <v/>
      </c>
      <c r="I6319" s="69" t="str">
        <f t="shared" si="981"/>
        <v/>
      </c>
      <c r="J6319" s="70" t="str">
        <f t="shared" si="982"/>
        <v/>
      </c>
      <c r="W6319" s="75" t="e">
        <f t="shared" si="986"/>
        <v>#N/A</v>
      </c>
      <c r="X6319" s="75" t="e">
        <f t="shared" si="989"/>
        <v>#N/A</v>
      </c>
      <c r="Y6319" s="75" t="e">
        <f t="shared" si="987"/>
        <v>#N/A</v>
      </c>
    </row>
    <row r="6320" spans="2:25" ht="12.75" x14ac:dyDescent="0.2">
      <c r="B6320" s="72" t="str">
        <f t="shared" si="983"/>
        <v/>
      </c>
      <c r="C6320" s="58"/>
      <c r="D6320" s="67"/>
      <c r="E6320" s="71" t="str">
        <f t="shared" si="984"/>
        <v/>
      </c>
      <c r="F6320" s="71" t="str">
        <f t="shared" si="990"/>
        <v/>
      </c>
      <c r="G6320" s="72" t="str">
        <f t="shared" si="988"/>
        <v/>
      </c>
      <c r="H6320" s="68" t="str">
        <f t="shared" si="985"/>
        <v/>
      </c>
      <c r="I6320" s="69" t="str">
        <f t="shared" si="981"/>
        <v/>
      </c>
      <c r="J6320" s="70" t="str">
        <f t="shared" si="982"/>
        <v/>
      </c>
      <c r="W6320" s="75" t="e">
        <f t="shared" si="986"/>
        <v>#N/A</v>
      </c>
      <c r="X6320" s="75" t="e">
        <f t="shared" si="989"/>
        <v>#N/A</v>
      </c>
      <c r="Y6320" s="75" t="e">
        <f t="shared" si="987"/>
        <v>#N/A</v>
      </c>
    </row>
    <row r="6321" spans="2:25" ht="12.75" x14ac:dyDescent="0.2">
      <c r="B6321" s="72" t="str">
        <f t="shared" si="983"/>
        <v/>
      </c>
      <c r="C6321" s="58"/>
      <c r="D6321" s="67"/>
      <c r="E6321" s="71" t="str">
        <f t="shared" si="984"/>
        <v/>
      </c>
      <c r="F6321" s="71" t="str">
        <f t="shared" si="990"/>
        <v/>
      </c>
      <c r="G6321" s="72" t="str">
        <f t="shared" si="988"/>
        <v/>
      </c>
      <c r="H6321" s="68" t="str">
        <f t="shared" si="985"/>
        <v/>
      </c>
      <c r="I6321" s="69" t="str">
        <f t="shared" si="981"/>
        <v/>
      </c>
      <c r="J6321" s="70" t="str">
        <f t="shared" si="982"/>
        <v/>
      </c>
      <c r="W6321" s="75" t="e">
        <f t="shared" si="986"/>
        <v>#N/A</v>
      </c>
      <c r="X6321" s="75" t="e">
        <f t="shared" si="989"/>
        <v>#N/A</v>
      </c>
      <c r="Y6321" s="75" t="e">
        <f t="shared" si="987"/>
        <v>#N/A</v>
      </c>
    </row>
    <row r="6322" spans="2:25" ht="12.75" x14ac:dyDescent="0.2">
      <c r="B6322" s="72" t="str">
        <f t="shared" si="983"/>
        <v/>
      </c>
      <c r="C6322" s="58"/>
      <c r="D6322" s="67"/>
      <c r="E6322" s="71" t="str">
        <f t="shared" si="984"/>
        <v/>
      </c>
      <c r="F6322" s="71" t="str">
        <f t="shared" si="990"/>
        <v/>
      </c>
      <c r="G6322" s="72" t="str">
        <f t="shared" si="988"/>
        <v/>
      </c>
      <c r="H6322" s="68" t="str">
        <f t="shared" si="985"/>
        <v/>
      </c>
      <c r="I6322" s="69" t="str">
        <f t="shared" si="981"/>
        <v/>
      </c>
      <c r="J6322" s="70" t="str">
        <f t="shared" si="982"/>
        <v/>
      </c>
      <c r="W6322" s="75" t="e">
        <f t="shared" si="986"/>
        <v>#N/A</v>
      </c>
      <c r="X6322" s="75" t="e">
        <f t="shared" si="989"/>
        <v>#N/A</v>
      </c>
      <c r="Y6322" s="75" t="e">
        <f t="shared" si="987"/>
        <v>#N/A</v>
      </c>
    </row>
    <row r="6323" spans="2:25" ht="12.75" x14ac:dyDescent="0.2">
      <c r="B6323" s="72" t="str">
        <f t="shared" si="983"/>
        <v/>
      </c>
      <c r="C6323" s="58"/>
      <c r="D6323" s="67"/>
      <c r="E6323" s="71" t="str">
        <f t="shared" si="984"/>
        <v/>
      </c>
      <c r="F6323" s="71" t="str">
        <f t="shared" si="990"/>
        <v/>
      </c>
      <c r="G6323" s="72" t="str">
        <f t="shared" si="988"/>
        <v/>
      </c>
      <c r="H6323" s="68" t="str">
        <f t="shared" si="985"/>
        <v/>
      </c>
      <c r="I6323" s="69" t="str">
        <f t="shared" si="981"/>
        <v/>
      </c>
      <c r="J6323" s="70" t="str">
        <f t="shared" si="982"/>
        <v/>
      </c>
      <c r="W6323" s="75" t="e">
        <f t="shared" si="986"/>
        <v>#N/A</v>
      </c>
      <c r="X6323" s="75" t="e">
        <f t="shared" si="989"/>
        <v>#N/A</v>
      </c>
      <c r="Y6323" s="75" t="e">
        <f t="shared" si="987"/>
        <v>#N/A</v>
      </c>
    </row>
    <row r="6324" spans="2:25" ht="12.75" x14ac:dyDescent="0.2">
      <c r="B6324" s="72" t="str">
        <f t="shared" si="983"/>
        <v/>
      </c>
      <c r="C6324" s="58"/>
      <c r="D6324" s="67"/>
      <c r="E6324" s="71" t="str">
        <f t="shared" si="984"/>
        <v/>
      </c>
      <c r="F6324" s="71" t="str">
        <f t="shared" si="990"/>
        <v/>
      </c>
      <c r="G6324" s="72" t="str">
        <f t="shared" si="988"/>
        <v/>
      </c>
      <c r="H6324" s="68" t="str">
        <f t="shared" si="985"/>
        <v/>
      </c>
      <c r="I6324" s="69" t="str">
        <f t="shared" si="981"/>
        <v/>
      </c>
      <c r="J6324" s="70" t="str">
        <f t="shared" si="982"/>
        <v/>
      </c>
      <c r="W6324" s="75" t="e">
        <f t="shared" si="986"/>
        <v>#N/A</v>
      </c>
      <c r="X6324" s="75" t="e">
        <f t="shared" si="989"/>
        <v>#N/A</v>
      </c>
      <c r="Y6324" s="75" t="e">
        <f t="shared" si="987"/>
        <v>#N/A</v>
      </c>
    </row>
    <row r="6325" spans="2:25" ht="12.75" x14ac:dyDescent="0.2">
      <c r="B6325" s="72" t="str">
        <f t="shared" si="983"/>
        <v/>
      </c>
      <c r="C6325" s="58"/>
      <c r="D6325" s="67"/>
      <c r="E6325" s="71" t="str">
        <f t="shared" si="984"/>
        <v/>
      </c>
      <c r="F6325" s="71" t="str">
        <f t="shared" si="990"/>
        <v/>
      </c>
      <c r="G6325" s="72" t="str">
        <f t="shared" si="988"/>
        <v/>
      </c>
      <c r="H6325" s="68" t="str">
        <f t="shared" si="985"/>
        <v/>
      </c>
      <c r="I6325" s="69" t="str">
        <f t="shared" si="981"/>
        <v/>
      </c>
      <c r="J6325" s="70" t="str">
        <f t="shared" si="982"/>
        <v/>
      </c>
      <c r="W6325" s="75" t="e">
        <f t="shared" si="986"/>
        <v>#N/A</v>
      </c>
      <c r="X6325" s="75" t="e">
        <f t="shared" si="989"/>
        <v>#N/A</v>
      </c>
      <c r="Y6325" s="75" t="e">
        <f t="shared" si="987"/>
        <v>#N/A</v>
      </c>
    </row>
    <row r="6326" spans="2:25" ht="12.75" x14ac:dyDescent="0.2">
      <c r="B6326" s="72" t="str">
        <f t="shared" si="983"/>
        <v/>
      </c>
      <c r="C6326" s="58"/>
      <c r="D6326" s="67"/>
      <c r="E6326" s="71" t="str">
        <f t="shared" si="984"/>
        <v/>
      </c>
      <c r="F6326" s="71" t="str">
        <f t="shared" si="990"/>
        <v/>
      </c>
      <c r="G6326" s="72" t="str">
        <f t="shared" si="988"/>
        <v/>
      </c>
      <c r="H6326" s="68" t="str">
        <f t="shared" si="985"/>
        <v/>
      </c>
      <c r="I6326" s="69" t="str">
        <f t="shared" si="981"/>
        <v/>
      </c>
      <c r="J6326" s="70" t="str">
        <f t="shared" si="982"/>
        <v/>
      </c>
      <c r="W6326" s="75" t="e">
        <f t="shared" si="986"/>
        <v>#N/A</v>
      </c>
      <c r="X6326" s="75" t="e">
        <f t="shared" si="989"/>
        <v>#N/A</v>
      </c>
      <c r="Y6326" s="75" t="e">
        <f t="shared" si="987"/>
        <v>#N/A</v>
      </c>
    </row>
    <row r="6327" spans="2:25" ht="12.75" x14ac:dyDescent="0.2">
      <c r="B6327" s="72" t="str">
        <f t="shared" si="983"/>
        <v/>
      </c>
      <c r="C6327" s="58"/>
      <c r="D6327" s="67"/>
      <c r="E6327" s="71" t="str">
        <f t="shared" si="984"/>
        <v/>
      </c>
      <c r="F6327" s="71" t="str">
        <f t="shared" si="990"/>
        <v/>
      </c>
      <c r="G6327" s="72" t="str">
        <f t="shared" si="988"/>
        <v/>
      </c>
      <c r="H6327" s="68" t="str">
        <f t="shared" si="985"/>
        <v/>
      </c>
      <c r="I6327" s="69" t="str">
        <f t="shared" si="981"/>
        <v/>
      </c>
      <c r="J6327" s="70" t="str">
        <f t="shared" si="982"/>
        <v/>
      </c>
      <c r="W6327" s="75" t="e">
        <f t="shared" si="986"/>
        <v>#N/A</v>
      </c>
      <c r="X6327" s="75" t="e">
        <f t="shared" si="989"/>
        <v>#N/A</v>
      </c>
      <c r="Y6327" s="75" t="e">
        <f t="shared" si="987"/>
        <v>#N/A</v>
      </c>
    </row>
    <row r="6328" spans="2:25" ht="12.75" x14ac:dyDescent="0.2">
      <c r="B6328" s="72" t="str">
        <f t="shared" si="983"/>
        <v/>
      </c>
      <c r="C6328" s="58"/>
      <c r="D6328" s="67"/>
      <c r="E6328" s="71" t="str">
        <f t="shared" si="984"/>
        <v/>
      </c>
      <c r="F6328" s="71" t="str">
        <f t="shared" si="990"/>
        <v/>
      </c>
      <c r="G6328" s="72" t="str">
        <f t="shared" si="988"/>
        <v/>
      </c>
      <c r="H6328" s="68" t="str">
        <f t="shared" si="985"/>
        <v/>
      </c>
      <c r="I6328" s="69" t="str">
        <f t="shared" si="981"/>
        <v/>
      </c>
      <c r="J6328" s="70" t="str">
        <f t="shared" si="982"/>
        <v/>
      </c>
      <c r="W6328" s="75" t="e">
        <f t="shared" si="986"/>
        <v>#N/A</v>
      </c>
      <c r="X6328" s="75" t="e">
        <f t="shared" si="989"/>
        <v>#N/A</v>
      </c>
      <c r="Y6328" s="75" t="e">
        <f t="shared" si="987"/>
        <v>#N/A</v>
      </c>
    </row>
    <row r="6329" spans="2:25" ht="12.75" x14ac:dyDescent="0.2">
      <c r="B6329" s="72" t="str">
        <f t="shared" si="983"/>
        <v/>
      </c>
      <c r="C6329" s="58"/>
      <c r="D6329" s="67"/>
      <c r="E6329" s="71" t="str">
        <f t="shared" si="984"/>
        <v/>
      </c>
      <c r="F6329" s="71" t="str">
        <f t="shared" si="990"/>
        <v/>
      </c>
      <c r="G6329" s="72" t="str">
        <f t="shared" si="988"/>
        <v/>
      </c>
      <c r="H6329" s="68" t="str">
        <f t="shared" si="985"/>
        <v/>
      </c>
      <c r="I6329" s="69" t="str">
        <f t="shared" si="981"/>
        <v/>
      </c>
      <c r="J6329" s="70" t="str">
        <f t="shared" si="982"/>
        <v/>
      </c>
      <c r="W6329" s="75" t="e">
        <f t="shared" si="986"/>
        <v>#N/A</v>
      </c>
      <c r="X6329" s="75" t="e">
        <f t="shared" si="989"/>
        <v>#N/A</v>
      </c>
      <c r="Y6329" s="75" t="e">
        <f t="shared" si="987"/>
        <v>#N/A</v>
      </c>
    </row>
    <row r="6330" spans="2:25" ht="12.75" x14ac:dyDescent="0.2">
      <c r="B6330" s="72" t="str">
        <f t="shared" si="983"/>
        <v/>
      </c>
      <c r="C6330" s="58"/>
      <c r="D6330" s="67"/>
      <c r="E6330" s="71" t="str">
        <f t="shared" si="984"/>
        <v/>
      </c>
      <c r="F6330" s="71" t="str">
        <f t="shared" si="990"/>
        <v/>
      </c>
      <c r="G6330" s="72" t="str">
        <f t="shared" si="988"/>
        <v/>
      </c>
      <c r="H6330" s="68" t="str">
        <f t="shared" si="985"/>
        <v/>
      </c>
      <c r="I6330" s="69" t="str">
        <f t="shared" si="981"/>
        <v/>
      </c>
      <c r="J6330" s="70" t="str">
        <f t="shared" si="982"/>
        <v/>
      </c>
      <c r="W6330" s="75" t="e">
        <f t="shared" si="986"/>
        <v>#N/A</v>
      </c>
      <c r="X6330" s="75" t="e">
        <f t="shared" si="989"/>
        <v>#N/A</v>
      </c>
      <c r="Y6330" s="75" t="e">
        <f t="shared" si="987"/>
        <v>#N/A</v>
      </c>
    </row>
    <row r="6331" spans="2:25" ht="12.75" x14ac:dyDescent="0.2">
      <c r="B6331" s="72" t="str">
        <f t="shared" si="983"/>
        <v/>
      </c>
      <c r="C6331" s="58"/>
      <c r="D6331" s="67"/>
      <c r="E6331" s="71" t="str">
        <f t="shared" si="984"/>
        <v/>
      </c>
      <c r="F6331" s="71" t="str">
        <f t="shared" si="990"/>
        <v/>
      </c>
      <c r="G6331" s="72" t="str">
        <f t="shared" si="988"/>
        <v/>
      </c>
      <c r="H6331" s="68" t="str">
        <f t="shared" si="985"/>
        <v/>
      </c>
      <c r="I6331" s="69" t="str">
        <f t="shared" si="981"/>
        <v/>
      </c>
      <c r="J6331" s="70" t="str">
        <f t="shared" si="982"/>
        <v/>
      </c>
      <c r="W6331" s="75" t="e">
        <f t="shared" si="986"/>
        <v>#N/A</v>
      </c>
      <c r="X6331" s="75" t="e">
        <f t="shared" si="989"/>
        <v>#N/A</v>
      </c>
      <c r="Y6331" s="75" t="e">
        <f t="shared" si="987"/>
        <v>#N/A</v>
      </c>
    </row>
    <row r="6332" spans="2:25" ht="12.75" x14ac:dyDescent="0.2">
      <c r="B6332" s="72" t="str">
        <f t="shared" si="983"/>
        <v/>
      </c>
      <c r="C6332" s="58"/>
      <c r="D6332" s="67"/>
      <c r="E6332" s="71" t="str">
        <f t="shared" si="984"/>
        <v/>
      </c>
      <c r="F6332" s="71" t="str">
        <f t="shared" si="990"/>
        <v/>
      </c>
      <c r="G6332" s="72" t="str">
        <f t="shared" si="988"/>
        <v/>
      </c>
      <c r="H6332" s="68" t="str">
        <f t="shared" si="985"/>
        <v/>
      </c>
      <c r="I6332" s="69" t="str">
        <f t="shared" si="981"/>
        <v/>
      </c>
      <c r="J6332" s="70" t="str">
        <f t="shared" si="982"/>
        <v/>
      </c>
      <c r="W6332" s="75" t="e">
        <f t="shared" si="986"/>
        <v>#N/A</v>
      </c>
      <c r="X6332" s="75" t="e">
        <f t="shared" si="989"/>
        <v>#N/A</v>
      </c>
      <c r="Y6332" s="75" t="e">
        <f t="shared" si="987"/>
        <v>#N/A</v>
      </c>
    </row>
    <row r="6333" spans="2:25" ht="12.75" x14ac:dyDescent="0.2">
      <c r="B6333" s="72" t="str">
        <f t="shared" si="983"/>
        <v/>
      </c>
      <c r="C6333" s="58"/>
      <c r="D6333" s="67"/>
      <c r="E6333" s="71" t="str">
        <f t="shared" si="984"/>
        <v/>
      </c>
      <c r="F6333" s="71" t="str">
        <f t="shared" si="990"/>
        <v/>
      </c>
      <c r="G6333" s="72" t="str">
        <f t="shared" si="988"/>
        <v/>
      </c>
      <c r="H6333" s="68" t="str">
        <f t="shared" si="985"/>
        <v/>
      </c>
      <c r="I6333" s="69" t="str">
        <f t="shared" si="981"/>
        <v/>
      </c>
      <c r="J6333" s="70" t="str">
        <f t="shared" si="982"/>
        <v/>
      </c>
      <c r="W6333" s="75" t="e">
        <f t="shared" si="986"/>
        <v>#N/A</v>
      </c>
      <c r="X6333" s="75" t="e">
        <f t="shared" si="989"/>
        <v>#N/A</v>
      </c>
      <c r="Y6333" s="75" t="e">
        <f t="shared" si="987"/>
        <v>#N/A</v>
      </c>
    </row>
    <row r="6334" spans="2:25" ht="12.75" x14ac:dyDescent="0.2">
      <c r="B6334" s="72" t="str">
        <f t="shared" si="983"/>
        <v/>
      </c>
      <c r="C6334" s="58"/>
      <c r="D6334" s="67"/>
      <c r="E6334" s="71" t="str">
        <f t="shared" si="984"/>
        <v/>
      </c>
      <c r="F6334" s="71" t="str">
        <f t="shared" si="990"/>
        <v/>
      </c>
      <c r="G6334" s="72" t="str">
        <f t="shared" si="988"/>
        <v/>
      </c>
      <c r="H6334" s="68" t="str">
        <f t="shared" si="985"/>
        <v/>
      </c>
      <c r="I6334" s="69" t="str">
        <f t="shared" si="981"/>
        <v/>
      </c>
      <c r="J6334" s="70" t="str">
        <f t="shared" si="982"/>
        <v/>
      </c>
      <c r="W6334" s="75" t="e">
        <f t="shared" si="986"/>
        <v>#N/A</v>
      </c>
      <c r="X6334" s="75" t="e">
        <f t="shared" si="989"/>
        <v>#N/A</v>
      </c>
      <c r="Y6334" s="75" t="e">
        <f t="shared" si="987"/>
        <v>#N/A</v>
      </c>
    </row>
    <row r="6335" spans="2:25" ht="12.75" x14ac:dyDescent="0.2">
      <c r="B6335" s="72" t="str">
        <f t="shared" si="983"/>
        <v/>
      </c>
      <c r="C6335" s="58"/>
      <c r="D6335" s="67"/>
      <c r="E6335" s="71" t="str">
        <f t="shared" si="984"/>
        <v/>
      </c>
      <c r="F6335" s="71" t="str">
        <f t="shared" si="990"/>
        <v/>
      </c>
      <c r="G6335" s="72" t="str">
        <f t="shared" si="988"/>
        <v/>
      </c>
      <c r="H6335" s="68" t="str">
        <f t="shared" si="985"/>
        <v/>
      </c>
      <c r="I6335" s="69" t="str">
        <f t="shared" si="981"/>
        <v/>
      </c>
      <c r="J6335" s="70" t="str">
        <f t="shared" si="982"/>
        <v/>
      </c>
      <c r="W6335" s="75" t="e">
        <f t="shared" si="986"/>
        <v>#N/A</v>
      </c>
      <c r="X6335" s="75" t="e">
        <f t="shared" si="989"/>
        <v>#N/A</v>
      </c>
      <c r="Y6335" s="75" t="e">
        <f t="shared" si="987"/>
        <v>#N/A</v>
      </c>
    </row>
    <row r="6336" spans="2:25" ht="12.75" x14ac:dyDescent="0.2">
      <c r="B6336" s="72" t="str">
        <f t="shared" si="983"/>
        <v/>
      </c>
      <c r="C6336" s="58"/>
      <c r="D6336" s="67"/>
      <c r="E6336" s="71" t="str">
        <f t="shared" si="984"/>
        <v/>
      </c>
      <c r="F6336" s="71" t="str">
        <f t="shared" si="990"/>
        <v/>
      </c>
      <c r="G6336" s="72" t="str">
        <f t="shared" si="988"/>
        <v/>
      </c>
      <c r="H6336" s="68" t="str">
        <f t="shared" si="985"/>
        <v/>
      </c>
      <c r="I6336" s="69" t="str">
        <f t="shared" si="981"/>
        <v/>
      </c>
      <c r="J6336" s="70" t="str">
        <f t="shared" si="982"/>
        <v/>
      </c>
      <c r="W6336" s="75" t="e">
        <f t="shared" si="986"/>
        <v>#N/A</v>
      </c>
      <c r="X6336" s="75" t="e">
        <f t="shared" si="989"/>
        <v>#N/A</v>
      </c>
      <c r="Y6336" s="75" t="e">
        <f t="shared" si="987"/>
        <v>#N/A</v>
      </c>
    </row>
    <row r="6337" spans="2:25" ht="12.75" x14ac:dyDescent="0.2">
      <c r="B6337" s="72" t="str">
        <f t="shared" si="983"/>
        <v/>
      </c>
      <c r="C6337" s="58"/>
      <c r="D6337" s="67"/>
      <c r="E6337" s="71" t="str">
        <f t="shared" si="984"/>
        <v/>
      </c>
      <c r="F6337" s="71" t="str">
        <f t="shared" si="990"/>
        <v/>
      </c>
      <c r="G6337" s="72" t="str">
        <f t="shared" si="988"/>
        <v/>
      </c>
      <c r="H6337" s="68" t="str">
        <f t="shared" si="985"/>
        <v/>
      </c>
      <c r="I6337" s="69" t="str">
        <f t="shared" si="981"/>
        <v/>
      </c>
      <c r="J6337" s="70" t="str">
        <f t="shared" si="982"/>
        <v/>
      </c>
      <c r="W6337" s="75" t="e">
        <f t="shared" si="986"/>
        <v>#N/A</v>
      </c>
      <c r="X6337" s="75" t="e">
        <f t="shared" si="989"/>
        <v>#N/A</v>
      </c>
      <c r="Y6337" s="75" t="e">
        <f t="shared" si="987"/>
        <v>#N/A</v>
      </c>
    </row>
    <row r="6338" spans="2:25" ht="12.75" x14ac:dyDescent="0.2">
      <c r="B6338" s="72" t="str">
        <f t="shared" si="983"/>
        <v/>
      </c>
      <c r="C6338" s="58"/>
      <c r="D6338" s="67"/>
      <c r="E6338" s="71" t="str">
        <f t="shared" si="984"/>
        <v/>
      </c>
      <c r="F6338" s="71" t="str">
        <f t="shared" si="990"/>
        <v/>
      </c>
      <c r="G6338" s="72" t="str">
        <f t="shared" si="988"/>
        <v/>
      </c>
      <c r="H6338" s="68" t="str">
        <f t="shared" si="985"/>
        <v/>
      </c>
      <c r="I6338" s="69" t="str">
        <f t="shared" si="981"/>
        <v/>
      </c>
      <c r="J6338" s="70" t="str">
        <f t="shared" si="982"/>
        <v/>
      </c>
      <c r="W6338" s="75" t="e">
        <f t="shared" si="986"/>
        <v>#N/A</v>
      </c>
      <c r="X6338" s="75" t="e">
        <f t="shared" si="989"/>
        <v>#N/A</v>
      </c>
      <c r="Y6338" s="75" t="e">
        <f t="shared" si="987"/>
        <v>#N/A</v>
      </c>
    </row>
    <row r="6339" spans="2:25" ht="12.75" x14ac:dyDescent="0.2">
      <c r="B6339" s="72" t="str">
        <f t="shared" si="983"/>
        <v/>
      </c>
      <c r="C6339" s="58"/>
      <c r="D6339" s="67"/>
      <c r="E6339" s="71" t="str">
        <f t="shared" si="984"/>
        <v/>
      </c>
      <c r="F6339" s="71" t="str">
        <f t="shared" si="990"/>
        <v/>
      </c>
      <c r="G6339" s="72" t="str">
        <f t="shared" si="988"/>
        <v/>
      </c>
      <c r="H6339" s="68" t="str">
        <f t="shared" si="985"/>
        <v/>
      </c>
      <c r="I6339" s="69" t="str">
        <f t="shared" ref="I6339:I6402" si="991">IF(ISBLANK(D6339)=FALSE,ABS(E6339-$S$15),"")</f>
        <v/>
      </c>
      <c r="J6339" s="70" t="str">
        <f t="shared" ref="J6339:J6402" si="992">IF(ISBLANK(D6339)=FALSE,IF((I6339/$S$16)&gt;4.5,"X",""),"")</f>
        <v/>
      </c>
      <c r="W6339" s="75" t="e">
        <f t="shared" si="986"/>
        <v>#N/A</v>
      </c>
      <c r="X6339" s="75" t="e">
        <f t="shared" si="989"/>
        <v>#N/A</v>
      </c>
      <c r="Y6339" s="75" t="e">
        <f t="shared" si="987"/>
        <v>#N/A</v>
      </c>
    </row>
    <row r="6340" spans="2:25" ht="12.75" x14ac:dyDescent="0.2">
      <c r="B6340" s="72" t="str">
        <f t="shared" ref="B6340:B6403" si="993">IF(ISBLANK(D6340)=FALSE,ABS(G6340-H6340),"")</f>
        <v/>
      </c>
      <c r="C6340" s="58"/>
      <c r="D6340" s="67"/>
      <c r="E6340" s="71" t="str">
        <f t="shared" ref="E6340:E6403" si="994">IF(ISBLANK(D6340)=FALSE,IF($O$20=1,(D6340),IF($O$20=2,LN(D6340),IF($O$20=3,SQRT(D6340),-1/D6340))),"")</f>
        <v/>
      </c>
      <c r="F6340" s="71" t="str">
        <f t="shared" si="990"/>
        <v/>
      </c>
      <c r="G6340" s="72" t="str">
        <f t="shared" si="988"/>
        <v/>
      </c>
      <c r="H6340" s="68" t="str">
        <f t="shared" ref="H6340:H6403" si="995">IF(ISBLANK(D6340)=FALSE,NORMSDIST(F6340),"")</f>
        <v/>
      </c>
      <c r="I6340" s="69" t="str">
        <f t="shared" si="991"/>
        <v/>
      </c>
      <c r="J6340" s="70" t="str">
        <f t="shared" si="992"/>
        <v/>
      </c>
      <c r="W6340" s="75" t="e">
        <f t="shared" ref="W6340:W6403" si="996">IF(ISBLANK(D6340)=FALSE,IF($O$20=1,(D6340),IF($O$20=2,LN(D6340),IF($O$20=3,SQRT(D6340),-1/D6340))),NA())</f>
        <v>#N/A</v>
      </c>
      <c r="X6340" s="75" t="e">
        <f t="shared" si="989"/>
        <v>#N/A</v>
      </c>
      <c r="Y6340" s="75" t="e">
        <f t="shared" ref="Y6340:Y6403" si="997">IF(ISBLANK(D6340)=FALSE,_xlfn.NORM.S.DIST(F6340,TRUE),NA())</f>
        <v>#N/A</v>
      </c>
    </row>
    <row r="6341" spans="2:25" ht="12.75" x14ac:dyDescent="0.2">
      <c r="B6341" s="72" t="str">
        <f t="shared" si="993"/>
        <v/>
      </c>
      <c r="C6341" s="58"/>
      <c r="D6341" s="67"/>
      <c r="E6341" s="71" t="str">
        <f t="shared" si="994"/>
        <v/>
      </c>
      <c r="F6341" s="71" t="str">
        <f t="shared" si="990"/>
        <v/>
      </c>
      <c r="G6341" s="72" t="str">
        <f t="shared" ref="G6341:G6404" si="998">IF(ISBLANK(D6341)=FALSE,G6340+1/$M$6,"")</f>
        <v/>
      </c>
      <c r="H6341" s="68" t="str">
        <f t="shared" si="995"/>
        <v/>
      </c>
      <c r="I6341" s="69" t="str">
        <f t="shared" si="991"/>
        <v/>
      </c>
      <c r="J6341" s="70" t="str">
        <f t="shared" si="992"/>
        <v/>
      </c>
      <c r="W6341" s="75" t="e">
        <f t="shared" si="996"/>
        <v>#N/A</v>
      </c>
      <c r="X6341" s="75" t="e">
        <f t="shared" ref="X6341:X6404" si="999">IF(ISBLANK(D6341)=FALSE,X6340+1/$M$6,NA())</f>
        <v>#N/A</v>
      </c>
      <c r="Y6341" s="75" t="e">
        <f t="shared" si="997"/>
        <v>#N/A</v>
      </c>
    </row>
    <row r="6342" spans="2:25" ht="12.75" x14ac:dyDescent="0.2">
      <c r="B6342" s="72" t="str">
        <f t="shared" si="993"/>
        <v/>
      </c>
      <c r="C6342" s="58"/>
      <c r="D6342" s="67"/>
      <c r="E6342" s="71" t="str">
        <f t="shared" si="994"/>
        <v/>
      </c>
      <c r="F6342" s="71" t="str">
        <f t="shared" si="990"/>
        <v/>
      </c>
      <c r="G6342" s="72" t="str">
        <f t="shared" si="998"/>
        <v/>
      </c>
      <c r="H6342" s="68" t="str">
        <f t="shared" si="995"/>
        <v/>
      </c>
      <c r="I6342" s="69" t="str">
        <f t="shared" si="991"/>
        <v/>
      </c>
      <c r="J6342" s="70" t="str">
        <f t="shared" si="992"/>
        <v/>
      </c>
      <c r="W6342" s="75" t="e">
        <f t="shared" si="996"/>
        <v>#N/A</v>
      </c>
      <c r="X6342" s="75" t="e">
        <f t="shared" si="999"/>
        <v>#N/A</v>
      </c>
      <c r="Y6342" s="75" t="e">
        <f t="shared" si="997"/>
        <v>#N/A</v>
      </c>
    </row>
    <row r="6343" spans="2:25" ht="12.75" x14ac:dyDescent="0.2">
      <c r="B6343" s="72" t="str">
        <f t="shared" si="993"/>
        <v/>
      </c>
      <c r="C6343" s="58"/>
      <c r="D6343" s="67"/>
      <c r="E6343" s="71" t="str">
        <f t="shared" si="994"/>
        <v/>
      </c>
      <c r="F6343" s="71" t="str">
        <f t="shared" si="990"/>
        <v/>
      </c>
      <c r="G6343" s="72" t="str">
        <f t="shared" si="998"/>
        <v/>
      </c>
      <c r="H6343" s="68" t="str">
        <f t="shared" si="995"/>
        <v/>
      </c>
      <c r="I6343" s="69" t="str">
        <f t="shared" si="991"/>
        <v/>
      </c>
      <c r="J6343" s="70" t="str">
        <f t="shared" si="992"/>
        <v/>
      </c>
      <c r="W6343" s="75" t="e">
        <f t="shared" si="996"/>
        <v>#N/A</v>
      </c>
      <c r="X6343" s="75" t="e">
        <f t="shared" si="999"/>
        <v>#N/A</v>
      </c>
      <c r="Y6343" s="75" t="e">
        <f t="shared" si="997"/>
        <v>#N/A</v>
      </c>
    </row>
    <row r="6344" spans="2:25" ht="12.75" x14ac:dyDescent="0.2">
      <c r="B6344" s="72" t="str">
        <f t="shared" si="993"/>
        <v/>
      </c>
      <c r="C6344" s="58"/>
      <c r="D6344" s="67"/>
      <c r="E6344" s="71" t="str">
        <f t="shared" si="994"/>
        <v/>
      </c>
      <c r="F6344" s="71" t="str">
        <f t="shared" si="990"/>
        <v/>
      </c>
      <c r="G6344" s="72" t="str">
        <f t="shared" si="998"/>
        <v/>
      </c>
      <c r="H6344" s="68" t="str">
        <f t="shared" si="995"/>
        <v/>
      </c>
      <c r="I6344" s="69" t="str">
        <f t="shared" si="991"/>
        <v/>
      </c>
      <c r="J6344" s="70" t="str">
        <f t="shared" si="992"/>
        <v/>
      </c>
      <c r="W6344" s="75" t="e">
        <f t="shared" si="996"/>
        <v>#N/A</v>
      </c>
      <c r="X6344" s="75" t="e">
        <f t="shared" si="999"/>
        <v>#N/A</v>
      </c>
      <c r="Y6344" s="75" t="e">
        <f t="shared" si="997"/>
        <v>#N/A</v>
      </c>
    </row>
    <row r="6345" spans="2:25" ht="12.75" x14ac:dyDescent="0.2">
      <c r="B6345" s="72" t="str">
        <f t="shared" si="993"/>
        <v/>
      </c>
      <c r="C6345" s="58"/>
      <c r="D6345" s="67"/>
      <c r="E6345" s="71" t="str">
        <f t="shared" si="994"/>
        <v/>
      </c>
      <c r="F6345" s="71" t="str">
        <f t="shared" si="990"/>
        <v/>
      </c>
      <c r="G6345" s="72" t="str">
        <f t="shared" si="998"/>
        <v/>
      </c>
      <c r="H6345" s="68" t="str">
        <f t="shared" si="995"/>
        <v/>
      </c>
      <c r="I6345" s="69" t="str">
        <f t="shared" si="991"/>
        <v/>
      </c>
      <c r="J6345" s="70" t="str">
        <f t="shared" si="992"/>
        <v/>
      </c>
      <c r="W6345" s="75" t="e">
        <f t="shared" si="996"/>
        <v>#N/A</v>
      </c>
      <c r="X6345" s="75" t="e">
        <f t="shared" si="999"/>
        <v>#N/A</v>
      </c>
      <c r="Y6345" s="75" t="e">
        <f t="shared" si="997"/>
        <v>#N/A</v>
      </c>
    </row>
    <row r="6346" spans="2:25" ht="12.75" x14ac:dyDescent="0.2">
      <c r="B6346" s="72" t="str">
        <f t="shared" si="993"/>
        <v/>
      </c>
      <c r="C6346" s="58"/>
      <c r="D6346" s="67"/>
      <c r="E6346" s="71" t="str">
        <f t="shared" si="994"/>
        <v/>
      </c>
      <c r="F6346" s="71" t="str">
        <f t="shared" si="990"/>
        <v/>
      </c>
      <c r="G6346" s="72" t="str">
        <f t="shared" si="998"/>
        <v/>
      </c>
      <c r="H6346" s="68" t="str">
        <f t="shared" si="995"/>
        <v/>
      </c>
      <c r="I6346" s="69" t="str">
        <f t="shared" si="991"/>
        <v/>
      </c>
      <c r="J6346" s="70" t="str">
        <f t="shared" si="992"/>
        <v/>
      </c>
      <c r="W6346" s="75" t="e">
        <f t="shared" si="996"/>
        <v>#N/A</v>
      </c>
      <c r="X6346" s="75" t="e">
        <f t="shared" si="999"/>
        <v>#N/A</v>
      </c>
      <c r="Y6346" s="75" t="e">
        <f t="shared" si="997"/>
        <v>#N/A</v>
      </c>
    </row>
    <row r="6347" spans="2:25" ht="12.75" x14ac:dyDescent="0.2">
      <c r="B6347" s="72" t="str">
        <f t="shared" si="993"/>
        <v/>
      </c>
      <c r="C6347" s="58"/>
      <c r="D6347" s="67"/>
      <c r="E6347" s="71" t="str">
        <f t="shared" si="994"/>
        <v/>
      </c>
      <c r="F6347" s="71" t="str">
        <f t="shared" si="990"/>
        <v/>
      </c>
      <c r="G6347" s="72" t="str">
        <f t="shared" si="998"/>
        <v/>
      </c>
      <c r="H6347" s="68" t="str">
        <f t="shared" si="995"/>
        <v/>
      </c>
      <c r="I6347" s="69" t="str">
        <f t="shared" si="991"/>
        <v/>
      </c>
      <c r="J6347" s="70" t="str">
        <f t="shared" si="992"/>
        <v/>
      </c>
      <c r="W6347" s="75" t="e">
        <f t="shared" si="996"/>
        <v>#N/A</v>
      </c>
      <c r="X6347" s="75" t="e">
        <f t="shared" si="999"/>
        <v>#N/A</v>
      </c>
      <c r="Y6347" s="75" t="e">
        <f t="shared" si="997"/>
        <v>#N/A</v>
      </c>
    </row>
    <row r="6348" spans="2:25" ht="12.75" x14ac:dyDescent="0.2">
      <c r="B6348" s="72" t="str">
        <f t="shared" si="993"/>
        <v/>
      </c>
      <c r="C6348" s="58"/>
      <c r="D6348" s="67"/>
      <c r="E6348" s="71" t="str">
        <f t="shared" si="994"/>
        <v/>
      </c>
      <c r="F6348" s="71" t="str">
        <f t="shared" si="990"/>
        <v/>
      </c>
      <c r="G6348" s="72" t="str">
        <f t="shared" si="998"/>
        <v/>
      </c>
      <c r="H6348" s="68" t="str">
        <f t="shared" si="995"/>
        <v/>
      </c>
      <c r="I6348" s="69" t="str">
        <f t="shared" si="991"/>
        <v/>
      </c>
      <c r="J6348" s="70" t="str">
        <f t="shared" si="992"/>
        <v/>
      </c>
      <c r="W6348" s="75" t="e">
        <f t="shared" si="996"/>
        <v>#N/A</v>
      </c>
      <c r="X6348" s="75" t="e">
        <f t="shared" si="999"/>
        <v>#N/A</v>
      </c>
      <c r="Y6348" s="75" t="e">
        <f t="shared" si="997"/>
        <v>#N/A</v>
      </c>
    </row>
    <row r="6349" spans="2:25" ht="12.75" x14ac:dyDescent="0.2">
      <c r="B6349" s="72" t="str">
        <f t="shared" si="993"/>
        <v/>
      </c>
      <c r="C6349" s="58"/>
      <c r="D6349" s="67"/>
      <c r="E6349" s="71" t="str">
        <f t="shared" si="994"/>
        <v/>
      </c>
      <c r="F6349" s="71" t="str">
        <f t="shared" si="990"/>
        <v/>
      </c>
      <c r="G6349" s="72" t="str">
        <f t="shared" si="998"/>
        <v/>
      </c>
      <c r="H6349" s="68" t="str">
        <f t="shared" si="995"/>
        <v/>
      </c>
      <c r="I6349" s="69" t="str">
        <f t="shared" si="991"/>
        <v/>
      </c>
      <c r="J6349" s="70" t="str">
        <f t="shared" si="992"/>
        <v/>
      </c>
      <c r="W6349" s="75" t="e">
        <f t="shared" si="996"/>
        <v>#N/A</v>
      </c>
      <c r="X6349" s="75" t="e">
        <f t="shared" si="999"/>
        <v>#N/A</v>
      </c>
      <c r="Y6349" s="75" t="e">
        <f t="shared" si="997"/>
        <v>#N/A</v>
      </c>
    </row>
    <row r="6350" spans="2:25" ht="12.75" x14ac:dyDescent="0.2">
      <c r="B6350" s="72" t="str">
        <f t="shared" si="993"/>
        <v/>
      </c>
      <c r="C6350" s="58"/>
      <c r="D6350" s="67"/>
      <c r="E6350" s="71" t="str">
        <f t="shared" si="994"/>
        <v/>
      </c>
      <c r="F6350" s="71" t="str">
        <f t="shared" ref="F6350:F6413" si="1000">IF(D6350,STANDARDIZE(E6350,$M$11,$M$12),"")</f>
        <v/>
      </c>
      <c r="G6350" s="72" t="str">
        <f t="shared" si="998"/>
        <v/>
      </c>
      <c r="H6350" s="68" t="str">
        <f t="shared" si="995"/>
        <v/>
      </c>
      <c r="I6350" s="69" t="str">
        <f t="shared" si="991"/>
        <v/>
      </c>
      <c r="J6350" s="70" t="str">
        <f t="shared" si="992"/>
        <v/>
      </c>
      <c r="W6350" s="75" t="e">
        <f t="shared" si="996"/>
        <v>#N/A</v>
      </c>
      <c r="X6350" s="75" t="e">
        <f t="shared" si="999"/>
        <v>#N/A</v>
      </c>
      <c r="Y6350" s="75" t="e">
        <f t="shared" si="997"/>
        <v>#N/A</v>
      </c>
    </row>
    <row r="6351" spans="2:25" ht="12.75" x14ac:dyDescent="0.2">
      <c r="B6351" s="72" t="str">
        <f t="shared" si="993"/>
        <v/>
      </c>
      <c r="C6351" s="58"/>
      <c r="D6351" s="67"/>
      <c r="E6351" s="71" t="str">
        <f t="shared" si="994"/>
        <v/>
      </c>
      <c r="F6351" s="71" t="str">
        <f t="shared" si="1000"/>
        <v/>
      </c>
      <c r="G6351" s="72" t="str">
        <f t="shared" si="998"/>
        <v/>
      </c>
      <c r="H6351" s="68" t="str">
        <f t="shared" si="995"/>
        <v/>
      </c>
      <c r="I6351" s="69" t="str">
        <f t="shared" si="991"/>
        <v/>
      </c>
      <c r="J6351" s="70" t="str">
        <f t="shared" si="992"/>
        <v/>
      </c>
      <c r="W6351" s="75" t="e">
        <f t="shared" si="996"/>
        <v>#N/A</v>
      </c>
      <c r="X6351" s="75" t="e">
        <f t="shared" si="999"/>
        <v>#N/A</v>
      </c>
      <c r="Y6351" s="75" t="e">
        <f t="shared" si="997"/>
        <v>#N/A</v>
      </c>
    </row>
    <row r="6352" spans="2:25" ht="12.75" x14ac:dyDescent="0.2">
      <c r="B6352" s="72" t="str">
        <f t="shared" si="993"/>
        <v/>
      </c>
      <c r="C6352" s="58"/>
      <c r="D6352" s="67"/>
      <c r="E6352" s="71" t="str">
        <f t="shared" si="994"/>
        <v/>
      </c>
      <c r="F6352" s="71" t="str">
        <f t="shared" si="1000"/>
        <v/>
      </c>
      <c r="G6352" s="72" t="str">
        <f t="shared" si="998"/>
        <v/>
      </c>
      <c r="H6352" s="68" t="str">
        <f t="shared" si="995"/>
        <v/>
      </c>
      <c r="I6352" s="69" t="str">
        <f t="shared" si="991"/>
        <v/>
      </c>
      <c r="J6352" s="70" t="str">
        <f t="shared" si="992"/>
        <v/>
      </c>
      <c r="W6352" s="75" t="e">
        <f t="shared" si="996"/>
        <v>#N/A</v>
      </c>
      <c r="X6352" s="75" t="e">
        <f t="shared" si="999"/>
        <v>#N/A</v>
      </c>
      <c r="Y6352" s="75" t="e">
        <f t="shared" si="997"/>
        <v>#N/A</v>
      </c>
    </row>
    <row r="6353" spans="2:25" ht="12.75" x14ac:dyDescent="0.2">
      <c r="B6353" s="72" t="str">
        <f t="shared" si="993"/>
        <v/>
      </c>
      <c r="C6353" s="58"/>
      <c r="D6353" s="67"/>
      <c r="E6353" s="71" t="str">
        <f t="shared" si="994"/>
        <v/>
      </c>
      <c r="F6353" s="71" t="str">
        <f t="shared" si="1000"/>
        <v/>
      </c>
      <c r="G6353" s="72" t="str">
        <f t="shared" si="998"/>
        <v/>
      </c>
      <c r="H6353" s="68" t="str">
        <f t="shared" si="995"/>
        <v/>
      </c>
      <c r="I6353" s="69" t="str">
        <f t="shared" si="991"/>
        <v/>
      </c>
      <c r="J6353" s="70" t="str">
        <f t="shared" si="992"/>
        <v/>
      </c>
      <c r="W6353" s="75" t="e">
        <f t="shared" si="996"/>
        <v>#N/A</v>
      </c>
      <c r="X6353" s="75" t="e">
        <f t="shared" si="999"/>
        <v>#N/A</v>
      </c>
      <c r="Y6353" s="75" t="e">
        <f t="shared" si="997"/>
        <v>#N/A</v>
      </c>
    </row>
    <row r="6354" spans="2:25" ht="12.75" x14ac:dyDescent="0.2">
      <c r="B6354" s="72" t="str">
        <f t="shared" si="993"/>
        <v/>
      </c>
      <c r="C6354" s="58"/>
      <c r="D6354" s="67"/>
      <c r="E6354" s="71" t="str">
        <f t="shared" si="994"/>
        <v/>
      </c>
      <c r="F6354" s="71" t="str">
        <f t="shared" si="1000"/>
        <v/>
      </c>
      <c r="G6354" s="72" t="str">
        <f t="shared" si="998"/>
        <v/>
      </c>
      <c r="H6354" s="68" t="str">
        <f t="shared" si="995"/>
        <v/>
      </c>
      <c r="I6354" s="69" t="str">
        <f t="shared" si="991"/>
        <v/>
      </c>
      <c r="J6354" s="70" t="str">
        <f t="shared" si="992"/>
        <v/>
      </c>
      <c r="W6354" s="75" t="e">
        <f t="shared" si="996"/>
        <v>#N/A</v>
      </c>
      <c r="X6354" s="75" t="e">
        <f t="shared" si="999"/>
        <v>#N/A</v>
      </c>
      <c r="Y6354" s="75" t="e">
        <f t="shared" si="997"/>
        <v>#N/A</v>
      </c>
    </row>
    <row r="6355" spans="2:25" ht="12.75" x14ac:dyDescent="0.2">
      <c r="B6355" s="72" t="str">
        <f t="shared" si="993"/>
        <v/>
      </c>
      <c r="C6355" s="58"/>
      <c r="D6355" s="67"/>
      <c r="E6355" s="71" t="str">
        <f t="shared" si="994"/>
        <v/>
      </c>
      <c r="F6355" s="71" t="str">
        <f t="shared" si="1000"/>
        <v/>
      </c>
      <c r="G6355" s="72" t="str">
        <f t="shared" si="998"/>
        <v/>
      </c>
      <c r="H6355" s="68" t="str">
        <f t="shared" si="995"/>
        <v/>
      </c>
      <c r="I6355" s="69" t="str">
        <f t="shared" si="991"/>
        <v/>
      </c>
      <c r="J6355" s="70" t="str">
        <f t="shared" si="992"/>
        <v/>
      </c>
      <c r="W6355" s="75" t="e">
        <f t="shared" si="996"/>
        <v>#N/A</v>
      </c>
      <c r="X6355" s="75" t="e">
        <f t="shared" si="999"/>
        <v>#N/A</v>
      </c>
      <c r="Y6355" s="75" t="e">
        <f t="shared" si="997"/>
        <v>#N/A</v>
      </c>
    </row>
    <row r="6356" spans="2:25" ht="12.75" x14ac:dyDescent="0.2">
      <c r="B6356" s="72" t="str">
        <f t="shared" si="993"/>
        <v/>
      </c>
      <c r="C6356" s="58"/>
      <c r="D6356" s="67"/>
      <c r="E6356" s="71" t="str">
        <f t="shared" si="994"/>
        <v/>
      </c>
      <c r="F6356" s="71" t="str">
        <f t="shared" si="1000"/>
        <v/>
      </c>
      <c r="G6356" s="72" t="str">
        <f t="shared" si="998"/>
        <v/>
      </c>
      <c r="H6356" s="68" t="str">
        <f t="shared" si="995"/>
        <v/>
      </c>
      <c r="I6356" s="69" t="str">
        <f t="shared" si="991"/>
        <v/>
      </c>
      <c r="J6356" s="70" t="str">
        <f t="shared" si="992"/>
        <v/>
      </c>
      <c r="W6356" s="75" t="e">
        <f t="shared" si="996"/>
        <v>#N/A</v>
      </c>
      <c r="X6356" s="75" t="e">
        <f t="shared" si="999"/>
        <v>#N/A</v>
      </c>
      <c r="Y6356" s="75" t="e">
        <f t="shared" si="997"/>
        <v>#N/A</v>
      </c>
    </row>
    <row r="6357" spans="2:25" ht="12.75" x14ac:dyDescent="0.2">
      <c r="B6357" s="72" t="str">
        <f t="shared" si="993"/>
        <v/>
      </c>
      <c r="C6357" s="58"/>
      <c r="D6357" s="67"/>
      <c r="E6357" s="71" t="str">
        <f t="shared" si="994"/>
        <v/>
      </c>
      <c r="F6357" s="71" t="str">
        <f t="shared" si="1000"/>
        <v/>
      </c>
      <c r="G6357" s="72" t="str">
        <f t="shared" si="998"/>
        <v/>
      </c>
      <c r="H6357" s="68" t="str">
        <f t="shared" si="995"/>
        <v/>
      </c>
      <c r="I6357" s="69" t="str">
        <f t="shared" si="991"/>
        <v/>
      </c>
      <c r="J6357" s="70" t="str">
        <f t="shared" si="992"/>
        <v/>
      </c>
      <c r="W6357" s="75" t="e">
        <f t="shared" si="996"/>
        <v>#N/A</v>
      </c>
      <c r="X6357" s="75" t="e">
        <f t="shared" si="999"/>
        <v>#N/A</v>
      </c>
      <c r="Y6357" s="75" t="e">
        <f t="shared" si="997"/>
        <v>#N/A</v>
      </c>
    </row>
    <row r="6358" spans="2:25" ht="12.75" x14ac:dyDescent="0.2">
      <c r="B6358" s="72" t="str">
        <f t="shared" si="993"/>
        <v/>
      </c>
      <c r="C6358" s="58"/>
      <c r="D6358" s="67"/>
      <c r="E6358" s="71" t="str">
        <f t="shared" si="994"/>
        <v/>
      </c>
      <c r="F6358" s="71" t="str">
        <f t="shared" si="1000"/>
        <v/>
      </c>
      <c r="G6358" s="72" t="str">
        <f t="shared" si="998"/>
        <v/>
      </c>
      <c r="H6358" s="68" t="str">
        <f t="shared" si="995"/>
        <v/>
      </c>
      <c r="I6358" s="69" t="str">
        <f t="shared" si="991"/>
        <v/>
      </c>
      <c r="J6358" s="70" t="str">
        <f t="shared" si="992"/>
        <v/>
      </c>
      <c r="W6358" s="75" t="e">
        <f t="shared" si="996"/>
        <v>#N/A</v>
      </c>
      <c r="X6358" s="75" t="e">
        <f t="shared" si="999"/>
        <v>#N/A</v>
      </c>
      <c r="Y6358" s="75" t="e">
        <f t="shared" si="997"/>
        <v>#N/A</v>
      </c>
    </row>
    <row r="6359" spans="2:25" ht="12.75" x14ac:dyDescent="0.2">
      <c r="B6359" s="72" t="str">
        <f t="shared" si="993"/>
        <v/>
      </c>
      <c r="C6359" s="58"/>
      <c r="D6359" s="67"/>
      <c r="E6359" s="71" t="str">
        <f t="shared" si="994"/>
        <v/>
      </c>
      <c r="F6359" s="71" t="str">
        <f t="shared" si="1000"/>
        <v/>
      </c>
      <c r="G6359" s="72" t="str">
        <f t="shared" si="998"/>
        <v/>
      </c>
      <c r="H6359" s="68" t="str">
        <f t="shared" si="995"/>
        <v/>
      </c>
      <c r="I6359" s="69" t="str">
        <f t="shared" si="991"/>
        <v/>
      </c>
      <c r="J6359" s="70" t="str">
        <f t="shared" si="992"/>
        <v/>
      </c>
      <c r="W6359" s="75" t="e">
        <f t="shared" si="996"/>
        <v>#N/A</v>
      </c>
      <c r="X6359" s="75" t="e">
        <f t="shared" si="999"/>
        <v>#N/A</v>
      </c>
      <c r="Y6359" s="75" t="e">
        <f t="shared" si="997"/>
        <v>#N/A</v>
      </c>
    </row>
    <row r="6360" spans="2:25" ht="12.75" x14ac:dyDescent="0.2">
      <c r="B6360" s="72" t="str">
        <f t="shared" si="993"/>
        <v/>
      </c>
      <c r="C6360" s="58"/>
      <c r="D6360" s="67"/>
      <c r="E6360" s="71" t="str">
        <f t="shared" si="994"/>
        <v/>
      </c>
      <c r="F6360" s="71" t="str">
        <f t="shared" si="1000"/>
        <v/>
      </c>
      <c r="G6360" s="72" t="str">
        <f t="shared" si="998"/>
        <v/>
      </c>
      <c r="H6360" s="68" t="str">
        <f t="shared" si="995"/>
        <v/>
      </c>
      <c r="I6360" s="69" t="str">
        <f t="shared" si="991"/>
        <v/>
      </c>
      <c r="J6360" s="70" t="str">
        <f t="shared" si="992"/>
        <v/>
      </c>
      <c r="W6360" s="75" t="e">
        <f t="shared" si="996"/>
        <v>#N/A</v>
      </c>
      <c r="X6360" s="75" t="e">
        <f t="shared" si="999"/>
        <v>#N/A</v>
      </c>
      <c r="Y6360" s="75" t="e">
        <f t="shared" si="997"/>
        <v>#N/A</v>
      </c>
    </row>
    <row r="6361" spans="2:25" ht="12.75" x14ac:dyDescent="0.2">
      <c r="B6361" s="72" t="str">
        <f t="shared" si="993"/>
        <v/>
      </c>
      <c r="C6361" s="58"/>
      <c r="D6361" s="67"/>
      <c r="E6361" s="71" t="str">
        <f t="shared" si="994"/>
        <v/>
      </c>
      <c r="F6361" s="71" t="str">
        <f t="shared" si="1000"/>
        <v/>
      </c>
      <c r="G6361" s="72" t="str">
        <f t="shared" si="998"/>
        <v/>
      </c>
      <c r="H6361" s="68" t="str">
        <f t="shared" si="995"/>
        <v/>
      </c>
      <c r="I6361" s="69" t="str">
        <f t="shared" si="991"/>
        <v/>
      </c>
      <c r="J6361" s="70" t="str">
        <f t="shared" si="992"/>
        <v/>
      </c>
      <c r="W6361" s="75" t="e">
        <f t="shared" si="996"/>
        <v>#N/A</v>
      </c>
      <c r="X6361" s="75" t="e">
        <f t="shared" si="999"/>
        <v>#N/A</v>
      </c>
      <c r="Y6361" s="75" t="e">
        <f t="shared" si="997"/>
        <v>#N/A</v>
      </c>
    </row>
    <row r="6362" spans="2:25" ht="12.75" x14ac:dyDescent="0.2">
      <c r="B6362" s="72" t="str">
        <f t="shared" si="993"/>
        <v/>
      </c>
      <c r="C6362" s="58"/>
      <c r="D6362" s="67"/>
      <c r="E6362" s="71" t="str">
        <f t="shared" si="994"/>
        <v/>
      </c>
      <c r="F6362" s="71" t="str">
        <f t="shared" si="1000"/>
        <v/>
      </c>
      <c r="G6362" s="72" t="str">
        <f t="shared" si="998"/>
        <v/>
      </c>
      <c r="H6362" s="68" t="str">
        <f t="shared" si="995"/>
        <v/>
      </c>
      <c r="I6362" s="69" t="str">
        <f t="shared" si="991"/>
        <v/>
      </c>
      <c r="J6362" s="70" t="str">
        <f t="shared" si="992"/>
        <v/>
      </c>
      <c r="W6362" s="75" t="e">
        <f t="shared" si="996"/>
        <v>#N/A</v>
      </c>
      <c r="X6362" s="75" t="e">
        <f t="shared" si="999"/>
        <v>#N/A</v>
      </c>
      <c r="Y6362" s="75" t="e">
        <f t="shared" si="997"/>
        <v>#N/A</v>
      </c>
    </row>
    <row r="6363" spans="2:25" ht="12.75" x14ac:dyDescent="0.2">
      <c r="B6363" s="72" t="str">
        <f t="shared" si="993"/>
        <v/>
      </c>
      <c r="C6363" s="58"/>
      <c r="D6363" s="67"/>
      <c r="E6363" s="71" t="str">
        <f t="shared" si="994"/>
        <v/>
      </c>
      <c r="F6363" s="71" t="str">
        <f t="shared" si="1000"/>
        <v/>
      </c>
      <c r="G6363" s="72" t="str">
        <f t="shared" si="998"/>
        <v/>
      </c>
      <c r="H6363" s="68" t="str">
        <f t="shared" si="995"/>
        <v/>
      </c>
      <c r="I6363" s="69" t="str">
        <f t="shared" si="991"/>
        <v/>
      </c>
      <c r="J6363" s="70" t="str">
        <f t="shared" si="992"/>
        <v/>
      </c>
      <c r="W6363" s="75" t="e">
        <f t="shared" si="996"/>
        <v>#N/A</v>
      </c>
      <c r="X6363" s="75" t="e">
        <f t="shared" si="999"/>
        <v>#N/A</v>
      </c>
      <c r="Y6363" s="75" t="e">
        <f t="shared" si="997"/>
        <v>#N/A</v>
      </c>
    </row>
    <row r="6364" spans="2:25" ht="12.75" x14ac:dyDescent="0.2">
      <c r="B6364" s="72" t="str">
        <f t="shared" si="993"/>
        <v/>
      </c>
      <c r="C6364" s="58"/>
      <c r="D6364" s="67"/>
      <c r="E6364" s="71" t="str">
        <f t="shared" si="994"/>
        <v/>
      </c>
      <c r="F6364" s="71" t="str">
        <f t="shared" si="1000"/>
        <v/>
      </c>
      <c r="G6364" s="72" t="str">
        <f t="shared" si="998"/>
        <v/>
      </c>
      <c r="H6364" s="68" t="str">
        <f t="shared" si="995"/>
        <v/>
      </c>
      <c r="I6364" s="69" t="str">
        <f t="shared" si="991"/>
        <v/>
      </c>
      <c r="J6364" s="70" t="str">
        <f t="shared" si="992"/>
        <v/>
      </c>
      <c r="W6364" s="75" t="e">
        <f t="shared" si="996"/>
        <v>#N/A</v>
      </c>
      <c r="X6364" s="75" t="e">
        <f t="shared" si="999"/>
        <v>#N/A</v>
      </c>
      <c r="Y6364" s="75" t="e">
        <f t="shared" si="997"/>
        <v>#N/A</v>
      </c>
    </row>
    <row r="6365" spans="2:25" ht="12.75" x14ac:dyDescent="0.2">
      <c r="B6365" s="72" t="str">
        <f t="shared" si="993"/>
        <v/>
      </c>
      <c r="C6365" s="58"/>
      <c r="D6365" s="67"/>
      <c r="E6365" s="71" t="str">
        <f t="shared" si="994"/>
        <v/>
      </c>
      <c r="F6365" s="71" t="str">
        <f t="shared" si="1000"/>
        <v/>
      </c>
      <c r="G6365" s="72" t="str">
        <f t="shared" si="998"/>
        <v/>
      </c>
      <c r="H6365" s="68" t="str">
        <f t="shared" si="995"/>
        <v/>
      </c>
      <c r="I6365" s="69" t="str">
        <f t="shared" si="991"/>
        <v/>
      </c>
      <c r="J6365" s="70" t="str">
        <f t="shared" si="992"/>
        <v/>
      </c>
      <c r="W6365" s="75" t="e">
        <f t="shared" si="996"/>
        <v>#N/A</v>
      </c>
      <c r="X6365" s="75" t="e">
        <f t="shared" si="999"/>
        <v>#N/A</v>
      </c>
      <c r="Y6365" s="75" t="e">
        <f t="shared" si="997"/>
        <v>#N/A</v>
      </c>
    </row>
    <row r="6366" spans="2:25" ht="12.75" x14ac:dyDescent="0.2">
      <c r="B6366" s="72" t="str">
        <f t="shared" si="993"/>
        <v/>
      </c>
      <c r="C6366" s="58"/>
      <c r="D6366" s="67"/>
      <c r="E6366" s="71" t="str">
        <f t="shared" si="994"/>
        <v/>
      </c>
      <c r="F6366" s="71" t="str">
        <f t="shared" si="1000"/>
        <v/>
      </c>
      <c r="G6366" s="72" t="str">
        <f t="shared" si="998"/>
        <v/>
      </c>
      <c r="H6366" s="68" t="str">
        <f t="shared" si="995"/>
        <v/>
      </c>
      <c r="I6366" s="69" t="str">
        <f t="shared" si="991"/>
        <v/>
      </c>
      <c r="J6366" s="70" t="str">
        <f t="shared" si="992"/>
        <v/>
      </c>
      <c r="W6366" s="75" t="e">
        <f t="shared" si="996"/>
        <v>#N/A</v>
      </c>
      <c r="X6366" s="75" t="e">
        <f t="shared" si="999"/>
        <v>#N/A</v>
      </c>
      <c r="Y6366" s="75" t="e">
        <f t="shared" si="997"/>
        <v>#N/A</v>
      </c>
    </row>
    <row r="6367" spans="2:25" ht="12.75" x14ac:dyDescent="0.2">
      <c r="B6367" s="72" t="str">
        <f t="shared" si="993"/>
        <v/>
      </c>
      <c r="C6367" s="58"/>
      <c r="D6367" s="67"/>
      <c r="E6367" s="71" t="str">
        <f t="shared" si="994"/>
        <v/>
      </c>
      <c r="F6367" s="71" t="str">
        <f t="shared" si="1000"/>
        <v/>
      </c>
      <c r="G6367" s="72" t="str">
        <f t="shared" si="998"/>
        <v/>
      </c>
      <c r="H6367" s="68" t="str">
        <f t="shared" si="995"/>
        <v/>
      </c>
      <c r="I6367" s="69" t="str">
        <f t="shared" si="991"/>
        <v/>
      </c>
      <c r="J6367" s="70" t="str">
        <f t="shared" si="992"/>
        <v/>
      </c>
      <c r="W6367" s="75" t="e">
        <f t="shared" si="996"/>
        <v>#N/A</v>
      </c>
      <c r="X6367" s="75" t="e">
        <f t="shared" si="999"/>
        <v>#N/A</v>
      </c>
      <c r="Y6367" s="75" t="e">
        <f t="shared" si="997"/>
        <v>#N/A</v>
      </c>
    </row>
    <row r="6368" spans="2:25" ht="12.75" x14ac:dyDescent="0.2">
      <c r="B6368" s="72" t="str">
        <f t="shared" si="993"/>
        <v/>
      </c>
      <c r="C6368" s="58"/>
      <c r="D6368" s="67"/>
      <c r="E6368" s="71" t="str">
        <f t="shared" si="994"/>
        <v/>
      </c>
      <c r="F6368" s="71" t="str">
        <f t="shared" si="1000"/>
        <v/>
      </c>
      <c r="G6368" s="72" t="str">
        <f t="shared" si="998"/>
        <v/>
      </c>
      <c r="H6368" s="68" t="str">
        <f t="shared" si="995"/>
        <v/>
      </c>
      <c r="I6368" s="69" t="str">
        <f t="shared" si="991"/>
        <v/>
      </c>
      <c r="J6368" s="70" t="str">
        <f t="shared" si="992"/>
        <v/>
      </c>
      <c r="W6368" s="75" t="e">
        <f t="shared" si="996"/>
        <v>#N/A</v>
      </c>
      <c r="X6368" s="75" t="e">
        <f t="shared" si="999"/>
        <v>#N/A</v>
      </c>
      <c r="Y6368" s="75" t="e">
        <f t="shared" si="997"/>
        <v>#N/A</v>
      </c>
    </row>
    <row r="6369" spans="2:25" ht="12.75" x14ac:dyDescent="0.2">
      <c r="B6369" s="72" t="str">
        <f t="shared" si="993"/>
        <v/>
      </c>
      <c r="C6369" s="58"/>
      <c r="D6369" s="67"/>
      <c r="E6369" s="71" t="str">
        <f t="shared" si="994"/>
        <v/>
      </c>
      <c r="F6369" s="71" t="str">
        <f t="shared" si="1000"/>
        <v/>
      </c>
      <c r="G6369" s="72" t="str">
        <f t="shared" si="998"/>
        <v/>
      </c>
      <c r="H6369" s="68" t="str">
        <f t="shared" si="995"/>
        <v/>
      </c>
      <c r="I6369" s="69" t="str">
        <f t="shared" si="991"/>
        <v/>
      </c>
      <c r="J6369" s="70" t="str">
        <f t="shared" si="992"/>
        <v/>
      </c>
      <c r="W6369" s="75" t="e">
        <f t="shared" si="996"/>
        <v>#N/A</v>
      </c>
      <c r="X6369" s="75" t="e">
        <f t="shared" si="999"/>
        <v>#N/A</v>
      </c>
      <c r="Y6369" s="75" t="e">
        <f t="shared" si="997"/>
        <v>#N/A</v>
      </c>
    </row>
    <row r="6370" spans="2:25" ht="12.75" x14ac:dyDescent="0.2">
      <c r="B6370" s="72" t="str">
        <f t="shared" si="993"/>
        <v/>
      </c>
      <c r="C6370" s="58"/>
      <c r="D6370" s="67"/>
      <c r="E6370" s="71" t="str">
        <f t="shared" si="994"/>
        <v/>
      </c>
      <c r="F6370" s="71" t="str">
        <f t="shared" si="1000"/>
        <v/>
      </c>
      <c r="G6370" s="72" t="str">
        <f t="shared" si="998"/>
        <v/>
      </c>
      <c r="H6370" s="68" t="str">
        <f t="shared" si="995"/>
        <v/>
      </c>
      <c r="I6370" s="69" t="str">
        <f t="shared" si="991"/>
        <v/>
      </c>
      <c r="J6370" s="70" t="str">
        <f t="shared" si="992"/>
        <v/>
      </c>
      <c r="W6370" s="75" t="e">
        <f t="shared" si="996"/>
        <v>#N/A</v>
      </c>
      <c r="X6370" s="75" t="e">
        <f t="shared" si="999"/>
        <v>#N/A</v>
      </c>
      <c r="Y6370" s="75" t="e">
        <f t="shared" si="997"/>
        <v>#N/A</v>
      </c>
    </row>
    <row r="6371" spans="2:25" ht="12.75" x14ac:dyDescent="0.2">
      <c r="B6371" s="72" t="str">
        <f t="shared" si="993"/>
        <v/>
      </c>
      <c r="C6371" s="58"/>
      <c r="D6371" s="67"/>
      <c r="E6371" s="71" t="str">
        <f t="shared" si="994"/>
        <v/>
      </c>
      <c r="F6371" s="71" t="str">
        <f t="shared" si="1000"/>
        <v/>
      </c>
      <c r="G6371" s="72" t="str">
        <f t="shared" si="998"/>
        <v/>
      </c>
      <c r="H6371" s="68" t="str">
        <f t="shared" si="995"/>
        <v/>
      </c>
      <c r="I6371" s="69" t="str">
        <f t="shared" si="991"/>
        <v/>
      </c>
      <c r="J6371" s="70" t="str">
        <f t="shared" si="992"/>
        <v/>
      </c>
      <c r="W6371" s="75" t="e">
        <f t="shared" si="996"/>
        <v>#N/A</v>
      </c>
      <c r="X6371" s="75" t="e">
        <f t="shared" si="999"/>
        <v>#N/A</v>
      </c>
      <c r="Y6371" s="75" t="e">
        <f t="shared" si="997"/>
        <v>#N/A</v>
      </c>
    </row>
    <row r="6372" spans="2:25" ht="12.75" x14ac:dyDescent="0.2">
      <c r="B6372" s="72" t="str">
        <f t="shared" si="993"/>
        <v/>
      </c>
      <c r="C6372" s="58"/>
      <c r="D6372" s="67"/>
      <c r="E6372" s="71" t="str">
        <f t="shared" si="994"/>
        <v/>
      </c>
      <c r="F6372" s="71" t="str">
        <f t="shared" si="1000"/>
        <v/>
      </c>
      <c r="G6372" s="72" t="str">
        <f t="shared" si="998"/>
        <v/>
      </c>
      <c r="H6372" s="68" t="str">
        <f t="shared" si="995"/>
        <v/>
      </c>
      <c r="I6372" s="69" t="str">
        <f t="shared" si="991"/>
        <v/>
      </c>
      <c r="J6372" s="70" t="str">
        <f t="shared" si="992"/>
        <v/>
      </c>
      <c r="W6372" s="75" t="e">
        <f t="shared" si="996"/>
        <v>#N/A</v>
      </c>
      <c r="X6372" s="75" t="e">
        <f t="shared" si="999"/>
        <v>#N/A</v>
      </c>
      <c r="Y6372" s="75" t="e">
        <f t="shared" si="997"/>
        <v>#N/A</v>
      </c>
    </row>
    <row r="6373" spans="2:25" ht="12.75" x14ac:dyDescent="0.2">
      <c r="B6373" s="72" t="str">
        <f t="shared" si="993"/>
        <v/>
      </c>
      <c r="C6373" s="58"/>
      <c r="D6373" s="67"/>
      <c r="E6373" s="71" t="str">
        <f t="shared" si="994"/>
        <v/>
      </c>
      <c r="F6373" s="71" t="str">
        <f t="shared" si="1000"/>
        <v/>
      </c>
      <c r="G6373" s="72" t="str">
        <f t="shared" si="998"/>
        <v/>
      </c>
      <c r="H6373" s="68" t="str">
        <f t="shared" si="995"/>
        <v/>
      </c>
      <c r="I6373" s="69" t="str">
        <f t="shared" si="991"/>
        <v/>
      </c>
      <c r="J6373" s="70" t="str">
        <f t="shared" si="992"/>
        <v/>
      </c>
      <c r="W6373" s="75" t="e">
        <f t="shared" si="996"/>
        <v>#N/A</v>
      </c>
      <c r="X6373" s="75" t="e">
        <f t="shared" si="999"/>
        <v>#N/A</v>
      </c>
      <c r="Y6373" s="75" t="e">
        <f t="shared" si="997"/>
        <v>#N/A</v>
      </c>
    </row>
    <row r="6374" spans="2:25" ht="12.75" x14ac:dyDescent="0.2">
      <c r="B6374" s="72" t="str">
        <f t="shared" si="993"/>
        <v/>
      </c>
      <c r="C6374" s="58"/>
      <c r="D6374" s="67"/>
      <c r="E6374" s="71" t="str">
        <f t="shared" si="994"/>
        <v/>
      </c>
      <c r="F6374" s="71" t="str">
        <f t="shared" si="1000"/>
        <v/>
      </c>
      <c r="G6374" s="72" t="str">
        <f t="shared" si="998"/>
        <v/>
      </c>
      <c r="H6374" s="68" t="str">
        <f t="shared" si="995"/>
        <v/>
      </c>
      <c r="I6374" s="69" t="str">
        <f t="shared" si="991"/>
        <v/>
      </c>
      <c r="J6374" s="70" t="str">
        <f t="shared" si="992"/>
        <v/>
      </c>
      <c r="W6374" s="75" t="e">
        <f t="shared" si="996"/>
        <v>#N/A</v>
      </c>
      <c r="X6374" s="75" t="e">
        <f t="shared" si="999"/>
        <v>#N/A</v>
      </c>
      <c r="Y6374" s="75" t="e">
        <f t="shared" si="997"/>
        <v>#N/A</v>
      </c>
    </row>
    <row r="6375" spans="2:25" ht="12.75" x14ac:dyDescent="0.2">
      <c r="B6375" s="72" t="str">
        <f t="shared" si="993"/>
        <v/>
      </c>
      <c r="C6375" s="58"/>
      <c r="D6375" s="67"/>
      <c r="E6375" s="71" t="str">
        <f t="shared" si="994"/>
        <v/>
      </c>
      <c r="F6375" s="71" t="str">
        <f t="shared" si="1000"/>
        <v/>
      </c>
      <c r="G6375" s="72" t="str">
        <f t="shared" si="998"/>
        <v/>
      </c>
      <c r="H6375" s="68" t="str">
        <f t="shared" si="995"/>
        <v/>
      </c>
      <c r="I6375" s="69" t="str">
        <f t="shared" si="991"/>
        <v/>
      </c>
      <c r="J6375" s="70" t="str">
        <f t="shared" si="992"/>
        <v/>
      </c>
      <c r="W6375" s="75" t="e">
        <f t="shared" si="996"/>
        <v>#N/A</v>
      </c>
      <c r="X6375" s="75" t="e">
        <f t="shared" si="999"/>
        <v>#N/A</v>
      </c>
      <c r="Y6375" s="75" t="e">
        <f t="shared" si="997"/>
        <v>#N/A</v>
      </c>
    </row>
    <row r="6376" spans="2:25" ht="12.75" x14ac:dyDescent="0.2">
      <c r="B6376" s="72" t="str">
        <f t="shared" si="993"/>
        <v/>
      </c>
      <c r="C6376" s="58"/>
      <c r="D6376" s="67"/>
      <c r="E6376" s="71" t="str">
        <f t="shared" si="994"/>
        <v/>
      </c>
      <c r="F6376" s="71" t="str">
        <f t="shared" si="1000"/>
        <v/>
      </c>
      <c r="G6376" s="72" t="str">
        <f t="shared" si="998"/>
        <v/>
      </c>
      <c r="H6376" s="68" t="str">
        <f t="shared" si="995"/>
        <v/>
      </c>
      <c r="I6376" s="69" t="str">
        <f t="shared" si="991"/>
        <v/>
      </c>
      <c r="J6376" s="70" t="str">
        <f t="shared" si="992"/>
        <v/>
      </c>
      <c r="W6376" s="75" t="e">
        <f t="shared" si="996"/>
        <v>#N/A</v>
      </c>
      <c r="X6376" s="75" t="e">
        <f t="shared" si="999"/>
        <v>#N/A</v>
      </c>
      <c r="Y6376" s="75" t="e">
        <f t="shared" si="997"/>
        <v>#N/A</v>
      </c>
    </row>
    <row r="6377" spans="2:25" ht="12.75" x14ac:dyDescent="0.2">
      <c r="B6377" s="72" t="str">
        <f t="shared" si="993"/>
        <v/>
      </c>
      <c r="C6377" s="58"/>
      <c r="D6377" s="67"/>
      <c r="E6377" s="71" t="str">
        <f t="shared" si="994"/>
        <v/>
      </c>
      <c r="F6377" s="71" t="str">
        <f t="shared" si="1000"/>
        <v/>
      </c>
      <c r="G6377" s="72" t="str">
        <f t="shared" si="998"/>
        <v/>
      </c>
      <c r="H6377" s="68" t="str">
        <f t="shared" si="995"/>
        <v/>
      </c>
      <c r="I6377" s="69" t="str">
        <f t="shared" si="991"/>
        <v/>
      </c>
      <c r="J6377" s="70" t="str">
        <f t="shared" si="992"/>
        <v/>
      </c>
      <c r="W6377" s="75" t="e">
        <f t="shared" si="996"/>
        <v>#N/A</v>
      </c>
      <c r="X6377" s="75" t="e">
        <f t="shared" si="999"/>
        <v>#N/A</v>
      </c>
      <c r="Y6377" s="75" t="e">
        <f t="shared" si="997"/>
        <v>#N/A</v>
      </c>
    </row>
    <row r="6378" spans="2:25" ht="12.75" x14ac:dyDescent="0.2">
      <c r="B6378" s="72" t="str">
        <f t="shared" si="993"/>
        <v/>
      </c>
      <c r="C6378" s="58"/>
      <c r="D6378" s="67"/>
      <c r="E6378" s="71" t="str">
        <f t="shared" si="994"/>
        <v/>
      </c>
      <c r="F6378" s="71" t="str">
        <f t="shared" si="1000"/>
        <v/>
      </c>
      <c r="G6378" s="72" t="str">
        <f t="shared" si="998"/>
        <v/>
      </c>
      <c r="H6378" s="68" t="str">
        <f t="shared" si="995"/>
        <v/>
      </c>
      <c r="I6378" s="69" t="str">
        <f t="shared" si="991"/>
        <v/>
      </c>
      <c r="J6378" s="70" t="str">
        <f t="shared" si="992"/>
        <v/>
      </c>
      <c r="W6378" s="75" t="e">
        <f t="shared" si="996"/>
        <v>#N/A</v>
      </c>
      <c r="X6378" s="75" t="e">
        <f t="shared" si="999"/>
        <v>#N/A</v>
      </c>
      <c r="Y6378" s="75" t="e">
        <f t="shared" si="997"/>
        <v>#N/A</v>
      </c>
    </row>
    <row r="6379" spans="2:25" ht="12.75" x14ac:dyDescent="0.2">
      <c r="B6379" s="72" t="str">
        <f t="shared" si="993"/>
        <v/>
      </c>
      <c r="C6379" s="58"/>
      <c r="D6379" s="67"/>
      <c r="E6379" s="71" t="str">
        <f t="shared" si="994"/>
        <v/>
      </c>
      <c r="F6379" s="71" t="str">
        <f t="shared" si="1000"/>
        <v/>
      </c>
      <c r="G6379" s="72" t="str">
        <f t="shared" si="998"/>
        <v/>
      </c>
      <c r="H6379" s="68" t="str">
        <f t="shared" si="995"/>
        <v/>
      </c>
      <c r="I6379" s="69" t="str">
        <f t="shared" si="991"/>
        <v/>
      </c>
      <c r="J6379" s="70" t="str">
        <f t="shared" si="992"/>
        <v/>
      </c>
      <c r="W6379" s="75" t="e">
        <f t="shared" si="996"/>
        <v>#N/A</v>
      </c>
      <c r="X6379" s="75" t="e">
        <f t="shared" si="999"/>
        <v>#N/A</v>
      </c>
      <c r="Y6379" s="75" t="e">
        <f t="shared" si="997"/>
        <v>#N/A</v>
      </c>
    </row>
    <row r="6380" spans="2:25" ht="12.75" x14ac:dyDescent="0.2">
      <c r="B6380" s="72" t="str">
        <f t="shared" si="993"/>
        <v/>
      </c>
      <c r="C6380" s="58"/>
      <c r="D6380" s="67"/>
      <c r="E6380" s="71" t="str">
        <f t="shared" si="994"/>
        <v/>
      </c>
      <c r="F6380" s="71" t="str">
        <f t="shared" si="1000"/>
        <v/>
      </c>
      <c r="G6380" s="72" t="str">
        <f t="shared" si="998"/>
        <v/>
      </c>
      <c r="H6380" s="68" t="str">
        <f t="shared" si="995"/>
        <v/>
      </c>
      <c r="I6380" s="69" t="str">
        <f t="shared" si="991"/>
        <v/>
      </c>
      <c r="J6380" s="70" t="str">
        <f t="shared" si="992"/>
        <v/>
      </c>
      <c r="W6380" s="75" t="e">
        <f t="shared" si="996"/>
        <v>#N/A</v>
      </c>
      <c r="X6380" s="75" t="e">
        <f t="shared" si="999"/>
        <v>#N/A</v>
      </c>
      <c r="Y6380" s="75" t="e">
        <f t="shared" si="997"/>
        <v>#N/A</v>
      </c>
    </row>
    <row r="6381" spans="2:25" ht="12.75" x14ac:dyDescent="0.2">
      <c r="B6381" s="72" t="str">
        <f t="shared" si="993"/>
        <v/>
      </c>
      <c r="C6381" s="58"/>
      <c r="D6381" s="67"/>
      <c r="E6381" s="71" t="str">
        <f t="shared" si="994"/>
        <v/>
      </c>
      <c r="F6381" s="71" t="str">
        <f t="shared" si="1000"/>
        <v/>
      </c>
      <c r="G6381" s="72" t="str">
        <f t="shared" si="998"/>
        <v/>
      </c>
      <c r="H6381" s="68" t="str">
        <f t="shared" si="995"/>
        <v/>
      </c>
      <c r="I6381" s="69" t="str">
        <f t="shared" si="991"/>
        <v/>
      </c>
      <c r="J6381" s="70" t="str">
        <f t="shared" si="992"/>
        <v/>
      </c>
      <c r="W6381" s="75" t="e">
        <f t="shared" si="996"/>
        <v>#N/A</v>
      </c>
      <c r="X6381" s="75" t="e">
        <f t="shared" si="999"/>
        <v>#N/A</v>
      </c>
      <c r="Y6381" s="75" t="e">
        <f t="shared" si="997"/>
        <v>#N/A</v>
      </c>
    </row>
    <row r="6382" spans="2:25" ht="12.75" x14ac:dyDescent="0.2">
      <c r="B6382" s="72" t="str">
        <f t="shared" si="993"/>
        <v/>
      </c>
      <c r="C6382" s="58"/>
      <c r="D6382" s="67"/>
      <c r="E6382" s="71" t="str">
        <f t="shared" si="994"/>
        <v/>
      </c>
      <c r="F6382" s="71" t="str">
        <f t="shared" si="1000"/>
        <v/>
      </c>
      <c r="G6382" s="72" t="str">
        <f t="shared" si="998"/>
        <v/>
      </c>
      <c r="H6382" s="68" t="str">
        <f t="shared" si="995"/>
        <v/>
      </c>
      <c r="I6382" s="69" t="str">
        <f t="shared" si="991"/>
        <v/>
      </c>
      <c r="J6382" s="70" t="str">
        <f t="shared" si="992"/>
        <v/>
      </c>
      <c r="W6382" s="75" t="e">
        <f t="shared" si="996"/>
        <v>#N/A</v>
      </c>
      <c r="X6382" s="75" t="e">
        <f t="shared" si="999"/>
        <v>#N/A</v>
      </c>
      <c r="Y6382" s="75" t="e">
        <f t="shared" si="997"/>
        <v>#N/A</v>
      </c>
    </row>
    <row r="6383" spans="2:25" ht="12.75" x14ac:dyDescent="0.2">
      <c r="B6383" s="72" t="str">
        <f t="shared" si="993"/>
        <v/>
      </c>
      <c r="C6383" s="58"/>
      <c r="D6383" s="67"/>
      <c r="E6383" s="71" t="str">
        <f t="shared" si="994"/>
        <v/>
      </c>
      <c r="F6383" s="71" t="str">
        <f t="shared" si="1000"/>
        <v/>
      </c>
      <c r="G6383" s="72" t="str">
        <f t="shared" si="998"/>
        <v/>
      </c>
      <c r="H6383" s="68" t="str">
        <f t="shared" si="995"/>
        <v/>
      </c>
      <c r="I6383" s="69" t="str">
        <f t="shared" si="991"/>
        <v/>
      </c>
      <c r="J6383" s="70" t="str">
        <f t="shared" si="992"/>
        <v/>
      </c>
      <c r="W6383" s="75" t="e">
        <f t="shared" si="996"/>
        <v>#N/A</v>
      </c>
      <c r="X6383" s="75" t="e">
        <f t="shared" si="999"/>
        <v>#N/A</v>
      </c>
      <c r="Y6383" s="75" t="e">
        <f t="shared" si="997"/>
        <v>#N/A</v>
      </c>
    </row>
    <row r="6384" spans="2:25" ht="12.75" x14ac:dyDescent="0.2">
      <c r="B6384" s="72" t="str">
        <f t="shared" si="993"/>
        <v/>
      </c>
      <c r="C6384" s="58"/>
      <c r="D6384" s="67"/>
      <c r="E6384" s="71" t="str">
        <f t="shared" si="994"/>
        <v/>
      </c>
      <c r="F6384" s="71" t="str">
        <f t="shared" si="1000"/>
        <v/>
      </c>
      <c r="G6384" s="72" t="str">
        <f t="shared" si="998"/>
        <v/>
      </c>
      <c r="H6384" s="68" t="str">
        <f t="shared" si="995"/>
        <v/>
      </c>
      <c r="I6384" s="69" t="str">
        <f t="shared" si="991"/>
        <v/>
      </c>
      <c r="J6384" s="70" t="str">
        <f t="shared" si="992"/>
        <v/>
      </c>
      <c r="W6384" s="75" t="e">
        <f t="shared" si="996"/>
        <v>#N/A</v>
      </c>
      <c r="X6384" s="75" t="e">
        <f t="shared" si="999"/>
        <v>#N/A</v>
      </c>
      <c r="Y6384" s="75" t="e">
        <f t="shared" si="997"/>
        <v>#N/A</v>
      </c>
    </row>
    <row r="6385" spans="2:25" ht="12.75" x14ac:dyDescent="0.2">
      <c r="B6385" s="72" t="str">
        <f t="shared" si="993"/>
        <v/>
      </c>
      <c r="C6385" s="58"/>
      <c r="D6385" s="67"/>
      <c r="E6385" s="71" t="str">
        <f t="shared" si="994"/>
        <v/>
      </c>
      <c r="F6385" s="71" t="str">
        <f t="shared" si="1000"/>
        <v/>
      </c>
      <c r="G6385" s="72" t="str">
        <f t="shared" si="998"/>
        <v/>
      </c>
      <c r="H6385" s="68" t="str">
        <f t="shared" si="995"/>
        <v/>
      </c>
      <c r="I6385" s="69" t="str">
        <f t="shared" si="991"/>
        <v/>
      </c>
      <c r="J6385" s="70" t="str">
        <f t="shared" si="992"/>
        <v/>
      </c>
      <c r="W6385" s="75" t="e">
        <f t="shared" si="996"/>
        <v>#N/A</v>
      </c>
      <c r="X6385" s="75" t="e">
        <f t="shared" si="999"/>
        <v>#N/A</v>
      </c>
      <c r="Y6385" s="75" t="e">
        <f t="shared" si="997"/>
        <v>#N/A</v>
      </c>
    </row>
    <row r="6386" spans="2:25" ht="12.75" x14ac:dyDescent="0.2">
      <c r="B6386" s="72" t="str">
        <f t="shared" si="993"/>
        <v/>
      </c>
      <c r="C6386" s="58"/>
      <c r="D6386" s="67"/>
      <c r="E6386" s="71" t="str">
        <f t="shared" si="994"/>
        <v/>
      </c>
      <c r="F6386" s="71" t="str">
        <f t="shared" si="1000"/>
        <v/>
      </c>
      <c r="G6386" s="72" t="str">
        <f t="shared" si="998"/>
        <v/>
      </c>
      <c r="H6386" s="68" t="str">
        <f t="shared" si="995"/>
        <v/>
      </c>
      <c r="I6386" s="69" t="str">
        <f t="shared" si="991"/>
        <v/>
      </c>
      <c r="J6386" s="70" t="str">
        <f t="shared" si="992"/>
        <v/>
      </c>
      <c r="W6386" s="75" t="e">
        <f t="shared" si="996"/>
        <v>#N/A</v>
      </c>
      <c r="X6386" s="75" t="e">
        <f t="shared" si="999"/>
        <v>#N/A</v>
      </c>
      <c r="Y6386" s="75" t="e">
        <f t="shared" si="997"/>
        <v>#N/A</v>
      </c>
    </row>
    <row r="6387" spans="2:25" ht="12.75" x14ac:dyDescent="0.2">
      <c r="B6387" s="72" t="str">
        <f t="shared" si="993"/>
        <v/>
      </c>
      <c r="C6387" s="58"/>
      <c r="D6387" s="67"/>
      <c r="E6387" s="71" t="str">
        <f t="shared" si="994"/>
        <v/>
      </c>
      <c r="F6387" s="71" t="str">
        <f t="shared" si="1000"/>
        <v/>
      </c>
      <c r="G6387" s="72" t="str">
        <f t="shared" si="998"/>
        <v/>
      </c>
      <c r="H6387" s="68" t="str">
        <f t="shared" si="995"/>
        <v/>
      </c>
      <c r="I6387" s="69" t="str">
        <f t="shared" si="991"/>
        <v/>
      </c>
      <c r="J6387" s="70" t="str">
        <f t="shared" si="992"/>
        <v/>
      </c>
      <c r="W6387" s="75" t="e">
        <f t="shared" si="996"/>
        <v>#N/A</v>
      </c>
      <c r="X6387" s="75" t="e">
        <f t="shared" si="999"/>
        <v>#N/A</v>
      </c>
      <c r="Y6387" s="75" t="e">
        <f t="shared" si="997"/>
        <v>#N/A</v>
      </c>
    </row>
    <row r="6388" spans="2:25" ht="12.75" x14ac:dyDescent="0.2">
      <c r="B6388" s="72" t="str">
        <f t="shared" si="993"/>
        <v/>
      </c>
      <c r="C6388" s="58"/>
      <c r="D6388" s="67"/>
      <c r="E6388" s="71" t="str">
        <f t="shared" si="994"/>
        <v/>
      </c>
      <c r="F6388" s="71" t="str">
        <f t="shared" si="1000"/>
        <v/>
      </c>
      <c r="G6388" s="72" t="str">
        <f t="shared" si="998"/>
        <v/>
      </c>
      <c r="H6388" s="68" t="str">
        <f t="shared" si="995"/>
        <v/>
      </c>
      <c r="I6388" s="69" t="str">
        <f t="shared" si="991"/>
        <v/>
      </c>
      <c r="J6388" s="70" t="str">
        <f t="shared" si="992"/>
        <v/>
      </c>
      <c r="W6388" s="75" t="e">
        <f t="shared" si="996"/>
        <v>#N/A</v>
      </c>
      <c r="X6388" s="75" t="e">
        <f t="shared" si="999"/>
        <v>#N/A</v>
      </c>
      <c r="Y6388" s="75" t="e">
        <f t="shared" si="997"/>
        <v>#N/A</v>
      </c>
    </row>
    <row r="6389" spans="2:25" ht="12.75" x14ac:dyDescent="0.2">
      <c r="B6389" s="72" t="str">
        <f t="shared" si="993"/>
        <v/>
      </c>
      <c r="C6389" s="58"/>
      <c r="D6389" s="67"/>
      <c r="E6389" s="71" t="str">
        <f t="shared" si="994"/>
        <v/>
      </c>
      <c r="F6389" s="71" t="str">
        <f t="shared" si="1000"/>
        <v/>
      </c>
      <c r="G6389" s="72" t="str">
        <f t="shared" si="998"/>
        <v/>
      </c>
      <c r="H6389" s="68" t="str">
        <f t="shared" si="995"/>
        <v/>
      </c>
      <c r="I6389" s="69" t="str">
        <f t="shared" si="991"/>
        <v/>
      </c>
      <c r="J6389" s="70" t="str">
        <f t="shared" si="992"/>
        <v/>
      </c>
      <c r="W6389" s="75" t="e">
        <f t="shared" si="996"/>
        <v>#N/A</v>
      </c>
      <c r="X6389" s="75" t="e">
        <f t="shared" si="999"/>
        <v>#N/A</v>
      </c>
      <c r="Y6389" s="75" t="e">
        <f t="shared" si="997"/>
        <v>#N/A</v>
      </c>
    </row>
    <row r="6390" spans="2:25" ht="12.75" x14ac:dyDescent="0.2">
      <c r="B6390" s="72" t="str">
        <f t="shared" si="993"/>
        <v/>
      </c>
      <c r="C6390" s="58"/>
      <c r="D6390" s="67"/>
      <c r="E6390" s="71" t="str">
        <f t="shared" si="994"/>
        <v/>
      </c>
      <c r="F6390" s="71" t="str">
        <f t="shared" si="1000"/>
        <v/>
      </c>
      <c r="G6390" s="72" t="str">
        <f t="shared" si="998"/>
        <v/>
      </c>
      <c r="H6390" s="68" t="str">
        <f t="shared" si="995"/>
        <v/>
      </c>
      <c r="I6390" s="69" t="str">
        <f t="shared" si="991"/>
        <v/>
      </c>
      <c r="J6390" s="70" t="str">
        <f t="shared" si="992"/>
        <v/>
      </c>
      <c r="W6390" s="75" t="e">
        <f t="shared" si="996"/>
        <v>#N/A</v>
      </c>
      <c r="X6390" s="75" t="e">
        <f t="shared" si="999"/>
        <v>#N/A</v>
      </c>
      <c r="Y6390" s="75" t="e">
        <f t="shared" si="997"/>
        <v>#N/A</v>
      </c>
    </row>
    <row r="6391" spans="2:25" ht="12.75" x14ac:dyDescent="0.2">
      <c r="B6391" s="72" t="str">
        <f t="shared" si="993"/>
        <v/>
      </c>
      <c r="C6391" s="58"/>
      <c r="D6391" s="67"/>
      <c r="E6391" s="71" t="str">
        <f t="shared" si="994"/>
        <v/>
      </c>
      <c r="F6391" s="71" t="str">
        <f t="shared" si="1000"/>
        <v/>
      </c>
      <c r="G6391" s="72" t="str">
        <f t="shared" si="998"/>
        <v/>
      </c>
      <c r="H6391" s="68" t="str">
        <f t="shared" si="995"/>
        <v/>
      </c>
      <c r="I6391" s="69" t="str">
        <f t="shared" si="991"/>
        <v/>
      </c>
      <c r="J6391" s="70" t="str">
        <f t="shared" si="992"/>
        <v/>
      </c>
      <c r="W6391" s="75" t="e">
        <f t="shared" si="996"/>
        <v>#N/A</v>
      </c>
      <c r="X6391" s="75" t="e">
        <f t="shared" si="999"/>
        <v>#N/A</v>
      </c>
      <c r="Y6391" s="75" t="e">
        <f t="shared" si="997"/>
        <v>#N/A</v>
      </c>
    </row>
    <row r="6392" spans="2:25" ht="12.75" x14ac:dyDescent="0.2">
      <c r="B6392" s="72" t="str">
        <f t="shared" si="993"/>
        <v/>
      </c>
      <c r="C6392" s="58"/>
      <c r="D6392" s="67"/>
      <c r="E6392" s="71" t="str">
        <f t="shared" si="994"/>
        <v/>
      </c>
      <c r="F6392" s="71" t="str">
        <f t="shared" si="1000"/>
        <v/>
      </c>
      <c r="G6392" s="72" t="str">
        <f t="shared" si="998"/>
        <v/>
      </c>
      <c r="H6392" s="68" t="str">
        <f t="shared" si="995"/>
        <v/>
      </c>
      <c r="I6392" s="69" t="str">
        <f t="shared" si="991"/>
        <v/>
      </c>
      <c r="J6392" s="70" t="str">
        <f t="shared" si="992"/>
        <v/>
      </c>
      <c r="W6392" s="75" t="e">
        <f t="shared" si="996"/>
        <v>#N/A</v>
      </c>
      <c r="X6392" s="75" t="e">
        <f t="shared" si="999"/>
        <v>#N/A</v>
      </c>
      <c r="Y6392" s="75" t="e">
        <f t="shared" si="997"/>
        <v>#N/A</v>
      </c>
    </row>
    <row r="6393" spans="2:25" ht="12.75" x14ac:dyDescent="0.2">
      <c r="B6393" s="72" t="str">
        <f t="shared" si="993"/>
        <v/>
      </c>
      <c r="C6393" s="58"/>
      <c r="D6393" s="67"/>
      <c r="E6393" s="71" t="str">
        <f t="shared" si="994"/>
        <v/>
      </c>
      <c r="F6393" s="71" t="str">
        <f t="shared" si="1000"/>
        <v/>
      </c>
      <c r="G6393" s="72" t="str">
        <f t="shared" si="998"/>
        <v/>
      </c>
      <c r="H6393" s="68" t="str">
        <f t="shared" si="995"/>
        <v/>
      </c>
      <c r="I6393" s="69" t="str">
        <f t="shared" si="991"/>
        <v/>
      </c>
      <c r="J6393" s="70" t="str">
        <f t="shared" si="992"/>
        <v/>
      </c>
      <c r="W6393" s="75" t="e">
        <f t="shared" si="996"/>
        <v>#N/A</v>
      </c>
      <c r="X6393" s="75" t="e">
        <f t="shared" si="999"/>
        <v>#N/A</v>
      </c>
      <c r="Y6393" s="75" t="e">
        <f t="shared" si="997"/>
        <v>#N/A</v>
      </c>
    </row>
    <row r="6394" spans="2:25" ht="12.75" x14ac:dyDescent="0.2">
      <c r="B6394" s="72" t="str">
        <f t="shared" si="993"/>
        <v/>
      </c>
      <c r="C6394" s="58"/>
      <c r="D6394" s="67"/>
      <c r="E6394" s="71" t="str">
        <f t="shared" si="994"/>
        <v/>
      </c>
      <c r="F6394" s="71" t="str">
        <f t="shared" si="1000"/>
        <v/>
      </c>
      <c r="G6394" s="72" t="str">
        <f t="shared" si="998"/>
        <v/>
      </c>
      <c r="H6394" s="68" t="str">
        <f t="shared" si="995"/>
        <v/>
      </c>
      <c r="I6394" s="69" t="str">
        <f t="shared" si="991"/>
        <v/>
      </c>
      <c r="J6394" s="70" t="str">
        <f t="shared" si="992"/>
        <v/>
      </c>
      <c r="W6394" s="75" t="e">
        <f t="shared" si="996"/>
        <v>#N/A</v>
      </c>
      <c r="X6394" s="75" t="e">
        <f t="shared" si="999"/>
        <v>#N/A</v>
      </c>
      <c r="Y6394" s="75" t="e">
        <f t="shared" si="997"/>
        <v>#N/A</v>
      </c>
    </row>
    <row r="6395" spans="2:25" ht="12.75" x14ac:dyDescent="0.2">
      <c r="B6395" s="72" t="str">
        <f t="shared" si="993"/>
        <v/>
      </c>
      <c r="C6395" s="58"/>
      <c r="D6395" s="67"/>
      <c r="E6395" s="71" t="str">
        <f t="shared" si="994"/>
        <v/>
      </c>
      <c r="F6395" s="71" t="str">
        <f t="shared" si="1000"/>
        <v/>
      </c>
      <c r="G6395" s="72" t="str">
        <f t="shared" si="998"/>
        <v/>
      </c>
      <c r="H6395" s="68" t="str">
        <f t="shared" si="995"/>
        <v/>
      </c>
      <c r="I6395" s="69" t="str">
        <f t="shared" si="991"/>
        <v/>
      </c>
      <c r="J6395" s="70" t="str">
        <f t="shared" si="992"/>
        <v/>
      </c>
      <c r="W6395" s="75" t="e">
        <f t="shared" si="996"/>
        <v>#N/A</v>
      </c>
      <c r="X6395" s="75" t="e">
        <f t="shared" si="999"/>
        <v>#N/A</v>
      </c>
      <c r="Y6395" s="75" t="e">
        <f t="shared" si="997"/>
        <v>#N/A</v>
      </c>
    </row>
    <row r="6396" spans="2:25" ht="12.75" x14ac:dyDescent="0.2">
      <c r="B6396" s="72" t="str">
        <f t="shared" si="993"/>
        <v/>
      </c>
      <c r="C6396" s="58"/>
      <c r="D6396" s="67"/>
      <c r="E6396" s="71" t="str">
        <f t="shared" si="994"/>
        <v/>
      </c>
      <c r="F6396" s="71" t="str">
        <f t="shared" si="1000"/>
        <v/>
      </c>
      <c r="G6396" s="72" t="str">
        <f t="shared" si="998"/>
        <v/>
      </c>
      <c r="H6396" s="68" t="str">
        <f t="shared" si="995"/>
        <v/>
      </c>
      <c r="I6396" s="69" t="str">
        <f t="shared" si="991"/>
        <v/>
      </c>
      <c r="J6396" s="70" t="str">
        <f t="shared" si="992"/>
        <v/>
      </c>
      <c r="W6396" s="75" t="e">
        <f t="shared" si="996"/>
        <v>#N/A</v>
      </c>
      <c r="X6396" s="75" t="e">
        <f t="shared" si="999"/>
        <v>#N/A</v>
      </c>
      <c r="Y6396" s="75" t="e">
        <f t="shared" si="997"/>
        <v>#N/A</v>
      </c>
    </row>
    <row r="6397" spans="2:25" ht="12.75" x14ac:dyDescent="0.2">
      <c r="B6397" s="72" t="str">
        <f t="shared" si="993"/>
        <v/>
      </c>
      <c r="C6397" s="58"/>
      <c r="D6397" s="67"/>
      <c r="E6397" s="71" t="str">
        <f t="shared" si="994"/>
        <v/>
      </c>
      <c r="F6397" s="71" t="str">
        <f t="shared" si="1000"/>
        <v/>
      </c>
      <c r="G6397" s="72" t="str">
        <f t="shared" si="998"/>
        <v/>
      </c>
      <c r="H6397" s="68" t="str">
        <f t="shared" si="995"/>
        <v/>
      </c>
      <c r="I6397" s="69" t="str">
        <f t="shared" si="991"/>
        <v/>
      </c>
      <c r="J6397" s="70" t="str">
        <f t="shared" si="992"/>
        <v/>
      </c>
      <c r="W6397" s="75" t="e">
        <f t="shared" si="996"/>
        <v>#N/A</v>
      </c>
      <c r="X6397" s="75" t="e">
        <f t="shared" si="999"/>
        <v>#N/A</v>
      </c>
      <c r="Y6397" s="75" t="e">
        <f t="shared" si="997"/>
        <v>#N/A</v>
      </c>
    </row>
    <row r="6398" spans="2:25" ht="12.75" x14ac:dyDescent="0.2">
      <c r="B6398" s="72" t="str">
        <f t="shared" si="993"/>
        <v/>
      </c>
      <c r="C6398" s="58"/>
      <c r="D6398" s="67"/>
      <c r="E6398" s="71" t="str">
        <f t="shared" si="994"/>
        <v/>
      </c>
      <c r="F6398" s="71" t="str">
        <f t="shared" si="1000"/>
        <v/>
      </c>
      <c r="G6398" s="72" t="str">
        <f t="shared" si="998"/>
        <v/>
      </c>
      <c r="H6398" s="68" t="str">
        <f t="shared" si="995"/>
        <v/>
      </c>
      <c r="I6398" s="69" t="str">
        <f t="shared" si="991"/>
        <v/>
      </c>
      <c r="J6398" s="70" t="str">
        <f t="shared" si="992"/>
        <v/>
      </c>
      <c r="W6398" s="75" t="e">
        <f t="shared" si="996"/>
        <v>#N/A</v>
      </c>
      <c r="X6398" s="75" t="e">
        <f t="shared" si="999"/>
        <v>#N/A</v>
      </c>
      <c r="Y6398" s="75" t="e">
        <f t="shared" si="997"/>
        <v>#N/A</v>
      </c>
    </row>
    <row r="6399" spans="2:25" ht="12.75" x14ac:dyDescent="0.2">
      <c r="B6399" s="72" t="str">
        <f t="shared" si="993"/>
        <v/>
      </c>
      <c r="C6399" s="58"/>
      <c r="D6399" s="67"/>
      <c r="E6399" s="71" t="str">
        <f t="shared" si="994"/>
        <v/>
      </c>
      <c r="F6399" s="71" t="str">
        <f t="shared" si="1000"/>
        <v/>
      </c>
      <c r="G6399" s="72" t="str">
        <f t="shared" si="998"/>
        <v/>
      </c>
      <c r="H6399" s="68" t="str">
        <f t="shared" si="995"/>
        <v/>
      </c>
      <c r="I6399" s="69" t="str">
        <f t="shared" si="991"/>
        <v/>
      </c>
      <c r="J6399" s="70" t="str">
        <f t="shared" si="992"/>
        <v/>
      </c>
      <c r="W6399" s="75" t="e">
        <f t="shared" si="996"/>
        <v>#N/A</v>
      </c>
      <c r="X6399" s="75" t="e">
        <f t="shared" si="999"/>
        <v>#N/A</v>
      </c>
      <c r="Y6399" s="75" t="e">
        <f t="shared" si="997"/>
        <v>#N/A</v>
      </c>
    </row>
    <row r="6400" spans="2:25" ht="12.75" x14ac:dyDescent="0.2">
      <c r="B6400" s="72" t="str">
        <f t="shared" si="993"/>
        <v/>
      </c>
      <c r="C6400" s="58"/>
      <c r="D6400" s="67"/>
      <c r="E6400" s="71" t="str">
        <f t="shared" si="994"/>
        <v/>
      </c>
      <c r="F6400" s="71" t="str">
        <f t="shared" si="1000"/>
        <v/>
      </c>
      <c r="G6400" s="72" t="str">
        <f t="shared" si="998"/>
        <v/>
      </c>
      <c r="H6400" s="68" t="str">
        <f t="shared" si="995"/>
        <v/>
      </c>
      <c r="I6400" s="69" t="str">
        <f t="shared" si="991"/>
        <v/>
      </c>
      <c r="J6400" s="70" t="str">
        <f t="shared" si="992"/>
        <v/>
      </c>
      <c r="W6400" s="75" t="e">
        <f t="shared" si="996"/>
        <v>#N/A</v>
      </c>
      <c r="X6400" s="75" t="e">
        <f t="shared" si="999"/>
        <v>#N/A</v>
      </c>
      <c r="Y6400" s="75" t="e">
        <f t="shared" si="997"/>
        <v>#N/A</v>
      </c>
    </row>
    <row r="6401" spans="2:25" ht="12.75" x14ac:dyDescent="0.2">
      <c r="B6401" s="72" t="str">
        <f t="shared" si="993"/>
        <v/>
      </c>
      <c r="C6401" s="58"/>
      <c r="D6401" s="67"/>
      <c r="E6401" s="71" t="str">
        <f t="shared" si="994"/>
        <v/>
      </c>
      <c r="F6401" s="71" t="str">
        <f t="shared" si="1000"/>
        <v/>
      </c>
      <c r="G6401" s="72" t="str">
        <f t="shared" si="998"/>
        <v/>
      </c>
      <c r="H6401" s="68" t="str">
        <f t="shared" si="995"/>
        <v/>
      </c>
      <c r="I6401" s="69" t="str">
        <f t="shared" si="991"/>
        <v/>
      </c>
      <c r="J6401" s="70" t="str">
        <f t="shared" si="992"/>
        <v/>
      </c>
      <c r="W6401" s="75" t="e">
        <f t="shared" si="996"/>
        <v>#N/A</v>
      </c>
      <c r="X6401" s="75" t="e">
        <f t="shared" si="999"/>
        <v>#N/A</v>
      </c>
      <c r="Y6401" s="75" t="e">
        <f t="shared" si="997"/>
        <v>#N/A</v>
      </c>
    </row>
    <row r="6402" spans="2:25" ht="12.75" x14ac:dyDescent="0.2">
      <c r="B6402" s="72" t="str">
        <f t="shared" si="993"/>
        <v/>
      </c>
      <c r="C6402" s="58"/>
      <c r="D6402" s="67"/>
      <c r="E6402" s="71" t="str">
        <f t="shared" si="994"/>
        <v/>
      </c>
      <c r="F6402" s="71" t="str">
        <f t="shared" si="1000"/>
        <v/>
      </c>
      <c r="G6402" s="72" t="str">
        <f t="shared" si="998"/>
        <v/>
      </c>
      <c r="H6402" s="68" t="str">
        <f t="shared" si="995"/>
        <v/>
      </c>
      <c r="I6402" s="69" t="str">
        <f t="shared" si="991"/>
        <v/>
      </c>
      <c r="J6402" s="70" t="str">
        <f t="shared" si="992"/>
        <v/>
      </c>
      <c r="W6402" s="75" t="e">
        <f t="shared" si="996"/>
        <v>#N/A</v>
      </c>
      <c r="X6402" s="75" t="e">
        <f t="shared" si="999"/>
        <v>#N/A</v>
      </c>
      <c r="Y6402" s="75" t="e">
        <f t="shared" si="997"/>
        <v>#N/A</v>
      </c>
    </row>
    <row r="6403" spans="2:25" ht="12.75" x14ac:dyDescent="0.2">
      <c r="B6403" s="72" t="str">
        <f t="shared" si="993"/>
        <v/>
      </c>
      <c r="C6403" s="58"/>
      <c r="D6403" s="67"/>
      <c r="E6403" s="71" t="str">
        <f t="shared" si="994"/>
        <v/>
      </c>
      <c r="F6403" s="71" t="str">
        <f t="shared" si="1000"/>
        <v/>
      </c>
      <c r="G6403" s="72" t="str">
        <f t="shared" si="998"/>
        <v/>
      </c>
      <c r="H6403" s="68" t="str">
        <f t="shared" si="995"/>
        <v/>
      </c>
      <c r="I6403" s="69" t="str">
        <f t="shared" ref="I6403:I6466" si="1001">IF(ISBLANK(D6403)=FALSE,ABS(E6403-$S$15),"")</f>
        <v/>
      </c>
      <c r="J6403" s="70" t="str">
        <f t="shared" ref="J6403:J6466" si="1002">IF(ISBLANK(D6403)=FALSE,IF((I6403/$S$16)&gt;4.5,"X",""),"")</f>
        <v/>
      </c>
      <c r="W6403" s="75" t="e">
        <f t="shared" si="996"/>
        <v>#N/A</v>
      </c>
      <c r="X6403" s="75" t="e">
        <f t="shared" si="999"/>
        <v>#N/A</v>
      </c>
      <c r="Y6403" s="75" t="e">
        <f t="shared" si="997"/>
        <v>#N/A</v>
      </c>
    </row>
    <row r="6404" spans="2:25" ht="12.75" x14ac:dyDescent="0.2">
      <c r="B6404" s="72" t="str">
        <f t="shared" ref="B6404:B6467" si="1003">IF(ISBLANK(D6404)=FALSE,ABS(G6404-H6404),"")</f>
        <v/>
      </c>
      <c r="C6404" s="58"/>
      <c r="D6404" s="67"/>
      <c r="E6404" s="71" t="str">
        <f t="shared" ref="E6404:E6467" si="1004">IF(ISBLANK(D6404)=FALSE,IF($O$20=1,(D6404),IF($O$20=2,LN(D6404),IF($O$20=3,SQRT(D6404),-1/D6404))),"")</f>
        <v/>
      </c>
      <c r="F6404" s="71" t="str">
        <f t="shared" si="1000"/>
        <v/>
      </c>
      <c r="G6404" s="72" t="str">
        <f t="shared" si="998"/>
        <v/>
      </c>
      <c r="H6404" s="68" t="str">
        <f t="shared" ref="H6404:H6467" si="1005">IF(ISBLANK(D6404)=FALSE,NORMSDIST(F6404),"")</f>
        <v/>
      </c>
      <c r="I6404" s="69" t="str">
        <f t="shared" si="1001"/>
        <v/>
      </c>
      <c r="J6404" s="70" t="str">
        <f t="shared" si="1002"/>
        <v/>
      </c>
      <c r="W6404" s="75" t="e">
        <f t="shared" ref="W6404:W6467" si="1006">IF(ISBLANK(D6404)=FALSE,IF($O$20=1,(D6404),IF($O$20=2,LN(D6404),IF($O$20=3,SQRT(D6404),-1/D6404))),NA())</f>
        <v>#N/A</v>
      </c>
      <c r="X6404" s="75" t="e">
        <f t="shared" si="999"/>
        <v>#N/A</v>
      </c>
      <c r="Y6404" s="75" t="e">
        <f t="shared" ref="Y6404:Y6467" si="1007">IF(ISBLANK(D6404)=FALSE,_xlfn.NORM.S.DIST(F6404,TRUE),NA())</f>
        <v>#N/A</v>
      </c>
    </row>
    <row r="6405" spans="2:25" ht="12.75" x14ac:dyDescent="0.2">
      <c r="B6405" s="72" t="str">
        <f t="shared" si="1003"/>
        <v/>
      </c>
      <c r="C6405" s="58"/>
      <c r="D6405" s="67"/>
      <c r="E6405" s="71" t="str">
        <f t="shared" si="1004"/>
        <v/>
      </c>
      <c r="F6405" s="71" t="str">
        <f t="shared" si="1000"/>
        <v/>
      </c>
      <c r="G6405" s="72" t="str">
        <f t="shared" ref="G6405:G6468" si="1008">IF(ISBLANK(D6405)=FALSE,G6404+1/$M$6,"")</f>
        <v/>
      </c>
      <c r="H6405" s="68" t="str">
        <f t="shared" si="1005"/>
        <v/>
      </c>
      <c r="I6405" s="69" t="str">
        <f t="shared" si="1001"/>
        <v/>
      </c>
      <c r="J6405" s="70" t="str">
        <f t="shared" si="1002"/>
        <v/>
      </c>
      <c r="W6405" s="75" t="e">
        <f t="shared" si="1006"/>
        <v>#N/A</v>
      </c>
      <c r="X6405" s="75" t="e">
        <f t="shared" ref="X6405:X6468" si="1009">IF(ISBLANK(D6405)=FALSE,X6404+1/$M$6,NA())</f>
        <v>#N/A</v>
      </c>
      <c r="Y6405" s="75" t="e">
        <f t="shared" si="1007"/>
        <v>#N/A</v>
      </c>
    </row>
    <row r="6406" spans="2:25" ht="12.75" x14ac:dyDescent="0.2">
      <c r="B6406" s="72" t="str">
        <f t="shared" si="1003"/>
        <v/>
      </c>
      <c r="C6406" s="58"/>
      <c r="D6406" s="67"/>
      <c r="E6406" s="71" t="str">
        <f t="shared" si="1004"/>
        <v/>
      </c>
      <c r="F6406" s="71" t="str">
        <f t="shared" si="1000"/>
        <v/>
      </c>
      <c r="G6406" s="72" t="str">
        <f t="shared" si="1008"/>
        <v/>
      </c>
      <c r="H6406" s="68" t="str">
        <f t="shared" si="1005"/>
        <v/>
      </c>
      <c r="I6406" s="69" t="str">
        <f t="shared" si="1001"/>
        <v/>
      </c>
      <c r="J6406" s="70" t="str">
        <f t="shared" si="1002"/>
        <v/>
      </c>
      <c r="W6406" s="75" t="e">
        <f t="shared" si="1006"/>
        <v>#N/A</v>
      </c>
      <c r="X6406" s="75" t="e">
        <f t="shared" si="1009"/>
        <v>#N/A</v>
      </c>
      <c r="Y6406" s="75" t="e">
        <f t="shared" si="1007"/>
        <v>#N/A</v>
      </c>
    </row>
    <row r="6407" spans="2:25" ht="12.75" x14ac:dyDescent="0.2">
      <c r="B6407" s="72" t="str">
        <f t="shared" si="1003"/>
        <v/>
      </c>
      <c r="C6407" s="58"/>
      <c r="D6407" s="67"/>
      <c r="E6407" s="71" t="str">
        <f t="shared" si="1004"/>
        <v/>
      </c>
      <c r="F6407" s="71" t="str">
        <f t="shared" si="1000"/>
        <v/>
      </c>
      <c r="G6407" s="72" t="str">
        <f t="shared" si="1008"/>
        <v/>
      </c>
      <c r="H6407" s="68" t="str">
        <f t="shared" si="1005"/>
        <v/>
      </c>
      <c r="I6407" s="69" t="str">
        <f t="shared" si="1001"/>
        <v/>
      </c>
      <c r="J6407" s="70" t="str">
        <f t="shared" si="1002"/>
        <v/>
      </c>
      <c r="W6407" s="75" t="e">
        <f t="shared" si="1006"/>
        <v>#N/A</v>
      </c>
      <c r="X6407" s="75" t="e">
        <f t="shared" si="1009"/>
        <v>#N/A</v>
      </c>
      <c r="Y6407" s="75" t="e">
        <f t="shared" si="1007"/>
        <v>#N/A</v>
      </c>
    </row>
    <row r="6408" spans="2:25" ht="12.75" x14ac:dyDescent="0.2">
      <c r="B6408" s="72" t="str">
        <f t="shared" si="1003"/>
        <v/>
      </c>
      <c r="C6408" s="58"/>
      <c r="D6408" s="67"/>
      <c r="E6408" s="71" t="str">
        <f t="shared" si="1004"/>
        <v/>
      </c>
      <c r="F6408" s="71" t="str">
        <f t="shared" si="1000"/>
        <v/>
      </c>
      <c r="G6408" s="72" t="str">
        <f t="shared" si="1008"/>
        <v/>
      </c>
      <c r="H6408" s="68" t="str">
        <f t="shared" si="1005"/>
        <v/>
      </c>
      <c r="I6408" s="69" t="str">
        <f t="shared" si="1001"/>
        <v/>
      </c>
      <c r="J6408" s="70" t="str">
        <f t="shared" si="1002"/>
        <v/>
      </c>
      <c r="W6408" s="75" t="e">
        <f t="shared" si="1006"/>
        <v>#N/A</v>
      </c>
      <c r="X6408" s="75" t="e">
        <f t="shared" si="1009"/>
        <v>#N/A</v>
      </c>
      <c r="Y6408" s="75" t="e">
        <f t="shared" si="1007"/>
        <v>#N/A</v>
      </c>
    </row>
    <row r="6409" spans="2:25" ht="12.75" x14ac:dyDescent="0.2">
      <c r="B6409" s="72" t="str">
        <f t="shared" si="1003"/>
        <v/>
      </c>
      <c r="C6409" s="58"/>
      <c r="D6409" s="67"/>
      <c r="E6409" s="71" t="str">
        <f t="shared" si="1004"/>
        <v/>
      </c>
      <c r="F6409" s="71" t="str">
        <f t="shared" si="1000"/>
        <v/>
      </c>
      <c r="G6409" s="72" t="str">
        <f t="shared" si="1008"/>
        <v/>
      </c>
      <c r="H6409" s="68" t="str">
        <f t="shared" si="1005"/>
        <v/>
      </c>
      <c r="I6409" s="69" t="str">
        <f t="shared" si="1001"/>
        <v/>
      </c>
      <c r="J6409" s="70" t="str">
        <f t="shared" si="1002"/>
        <v/>
      </c>
      <c r="W6409" s="75" t="e">
        <f t="shared" si="1006"/>
        <v>#N/A</v>
      </c>
      <c r="X6409" s="75" t="e">
        <f t="shared" si="1009"/>
        <v>#N/A</v>
      </c>
      <c r="Y6409" s="75" t="e">
        <f t="shared" si="1007"/>
        <v>#N/A</v>
      </c>
    </row>
    <row r="6410" spans="2:25" ht="12.75" x14ac:dyDescent="0.2">
      <c r="B6410" s="72" t="str">
        <f t="shared" si="1003"/>
        <v/>
      </c>
      <c r="C6410" s="58"/>
      <c r="D6410" s="67"/>
      <c r="E6410" s="71" t="str">
        <f t="shared" si="1004"/>
        <v/>
      </c>
      <c r="F6410" s="71" t="str">
        <f t="shared" si="1000"/>
        <v/>
      </c>
      <c r="G6410" s="72" t="str">
        <f t="shared" si="1008"/>
        <v/>
      </c>
      <c r="H6410" s="68" t="str">
        <f t="shared" si="1005"/>
        <v/>
      </c>
      <c r="I6410" s="69" t="str">
        <f t="shared" si="1001"/>
        <v/>
      </c>
      <c r="J6410" s="70" t="str">
        <f t="shared" si="1002"/>
        <v/>
      </c>
      <c r="W6410" s="75" t="e">
        <f t="shared" si="1006"/>
        <v>#N/A</v>
      </c>
      <c r="X6410" s="75" t="e">
        <f t="shared" si="1009"/>
        <v>#N/A</v>
      </c>
      <c r="Y6410" s="75" t="e">
        <f t="shared" si="1007"/>
        <v>#N/A</v>
      </c>
    </row>
    <row r="6411" spans="2:25" ht="12.75" x14ac:dyDescent="0.2">
      <c r="B6411" s="72" t="str">
        <f t="shared" si="1003"/>
        <v/>
      </c>
      <c r="C6411" s="58"/>
      <c r="D6411" s="67"/>
      <c r="E6411" s="71" t="str">
        <f t="shared" si="1004"/>
        <v/>
      </c>
      <c r="F6411" s="71" t="str">
        <f t="shared" si="1000"/>
        <v/>
      </c>
      <c r="G6411" s="72" t="str">
        <f t="shared" si="1008"/>
        <v/>
      </c>
      <c r="H6411" s="68" t="str">
        <f t="shared" si="1005"/>
        <v/>
      </c>
      <c r="I6411" s="69" t="str">
        <f t="shared" si="1001"/>
        <v/>
      </c>
      <c r="J6411" s="70" t="str">
        <f t="shared" si="1002"/>
        <v/>
      </c>
      <c r="W6411" s="75" t="e">
        <f t="shared" si="1006"/>
        <v>#N/A</v>
      </c>
      <c r="X6411" s="75" t="e">
        <f t="shared" si="1009"/>
        <v>#N/A</v>
      </c>
      <c r="Y6411" s="75" t="e">
        <f t="shared" si="1007"/>
        <v>#N/A</v>
      </c>
    </row>
    <row r="6412" spans="2:25" ht="12.75" x14ac:dyDescent="0.2">
      <c r="B6412" s="72" t="str">
        <f t="shared" si="1003"/>
        <v/>
      </c>
      <c r="C6412" s="58"/>
      <c r="D6412" s="67"/>
      <c r="E6412" s="71" t="str">
        <f t="shared" si="1004"/>
        <v/>
      </c>
      <c r="F6412" s="71" t="str">
        <f t="shared" si="1000"/>
        <v/>
      </c>
      <c r="G6412" s="72" t="str">
        <f t="shared" si="1008"/>
        <v/>
      </c>
      <c r="H6412" s="68" t="str">
        <f t="shared" si="1005"/>
        <v/>
      </c>
      <c r="I6412" s="69" t="str">
        <f t="shared" si="1001"/>
        <v/>
      </c>
      <c r="J6412" s="70" t="str">
        <f t="shared" si="1002"/>
        <v/>
      </c>
      <c r="W6412" s="75" t="e">
        <f t="shared" si="1006"/>
        <v>#N/A</v>
      </c>
      <c r="X6412" s="75" t="e">
        <f t="shared" si="1009"/>
        <v>#N/A</v>
      </c>
      <c r="Y6412" s="75" t="e">
        <f t="shared" si="1007"/>
        <v>#N/A</v>
      </c>
    </row>
    <row r="6413" spans="2:25" ht="12.75" x14ac:dyDescent="0.2">
      <c r="B6413" s="72" t="str">
        <f t="shared" si="1003"/>
        <v/>
      </c>
      <c r="C6413" s="58"/>
      <c r="D6413" s="67"/>
      <c r="E6413" s="71" t="str">
        <f t="shared" si="1004"/>
        <v/>
      </c>
      <c r="F6413" s="71" t="str">
        <f t="shared" si="1000"/>
        <v/>
      </c>
      <c r="G6413" s="72" t="str">
        <f t="shared" si="1008"/>
        <v/>
      </c>
      <c r="H6413" s="68" t="str">
        <f t="shared" si="1005"/>
        <v/>
      </c>
      <c r="I6413" s="69" t="str">
        <f t="shared" si="1001"/>
        <v/>
      </c>
      <c r="J6413" s="70" t="str">
        <f t="shared" si="1002"/>
        <v/>
      </c>
      <c r="W6413" s="75" t="e">
        <f t="shared" si="1006"/>
        <v>#N/A</v>
      </c>
      <c r="X6413" s="75" t="e">
        <f t="shared" si="1009"/>
        <v>#N/A</v>
      </c>
      <c r="Y6413" s="75" t="e">
        <f t="shared" si="1007"/>
        <v>#N/A</v>
      </c>
    </row>
    <row r="6414" spans="2:25" ht="12.75" x14ac:dyDescent="0.2">
      <c r="B6414" s="72" t="str">
        <f t="shared" si="1003"/>
        <v/>
      </c>
      <c r="C6414" s="58"/>
      <c r="D6414" s="67"/>
      <c r="E6414" s="71" t="str">
        <f t="shared" si="1004"/>
        <v/>
      </c>
      <c r="F6414" s="71" t="str">
        <f t="shared" ref="F6414:F6477" si="1010">IF(D6414,STANDARDIZE(E6414,$M$11,$M$12),"")</f>
        <v/>
      </c>
      <c r="G6414" s="72" t="str">
        <f t="shared" si="1008"/>
        <v/>
      </c>
      <c r="H6414" s="68" t="str">
        <f t="shared" si="1005"/>
        <v/>
      </c>
      <c r="I6414" s="69" t="str">
        <f t="shared" si="1001"/>
        <v/>
      </c>
      <c r="J6414" s="70" t="str">
        <f t="shared" si="1002"/>
        <v/>
      </c>
      <c r="W6414" s="75" t="e">
        <f t="shared" si="1006"/>
        <v>#N/A</v>
      </c>
      <c r="X6414" s="75" t="e">
        <f t="shared" si="1009"/>
        <v>#N/A</v>
      </c>
      <c r="Y6414" s="75" t="e">
        <f t="shared" si="1007"/>
        <v>#N/A</v>
      </c>
    </row>
    <row r="6415" spans="2:25" ht="12.75" x14ac:dyDescent="0.2">
      <c r="B6415" s="72" t="str">
        <f t="shared" si="1003"/>
        <v/>
      </c>
      <c r="C6415" s="58"/>
      <c r="D6415" s="67"/>
      <c r="E6415" s="71" t="str">
        <f t="shared" si="1004"/>
        <v/>
      </c>
      <c r="F6415" s="71" t="str">
        <f t="shared" si="1010"/>
        <v/>
      </c>
      <c r="G6415" s="72" t="str">
        <f t="shared" si="1008"/>
        <v/>
      </c>
      <c r="H6415" s="68" t="str">
        <f t="shared" si="1005"/>
        <v/>
      </c>
      <c r="I6415" s="69" t="str">
        <f t="shared" si="1001"/>
        <v/>
      </c>
      <c r="J6415" s="70" t="str">
        <f t="shared" si="1002"/>
        <v/>
      </c>
      <c r="W6415" s="75" t="e">
        <f t="shared" si="1006"/>
        <v>#N/A</v>
      </c>
      <c r="X6415" s="75" t="e">
        <f t="shared" si="1009"/>
        <v>#N/A</v>
      </c>
      <c r="Y6415" s="75" t="e">
        <f t="shared" si="1007"/>
        <v>#N/A</v>
      </c>
    </row>
    <row r="6416" spans="2:25" ht="12.75" x14ac:dyDescent="0.2">
      <c r="B6416" s="72" t="str">
        <f t="shared" si="1003"/>
        <v/>
      </c>
      <c r="C6416" s="58"/>
      <c r="D6416" s="67"/>
      <c r="E6416" s="71" t="str">
        <f t="shared" si="1004"/>
        <v/>
      </c>
      <c r="F6416" s="71" t="str">
        <f t="shared" si="1010"/>
        <v/>
      </c>
      <c r="G6416" s="72" t="str">
        <f t="shared" si="1008"/>
        <v/>
      </c>
      <c r="H6416" s="68" t="str">
        <f t="shared" si="1005"/>
        <v/>
      </c>
      <c r="I6416" s="69" t="str">
        <f t="shared" si="1001"/>
        <v/>
      </c>
      <c r="J6416" s="70" t="str">
        <f t="shared" si="1002"/>
        <v/>
      </c>
      <c r="W6416" s="75" t="e">
        <f t="shared" si="1006"/>
        <v>#N/A</v>
      </c>
      <c r="X6416" s="75" t="e">
        <f t="shared" si="1009"/>
        <v>#N/A</v>
      </c>
      <c r="Y6416" s="75" t="e">
        <f t="shared" si="1007"/>
        <v>#N/A</v>
      </c>
    </row>
    <row r="6417" spans="2:25" ht="12.75" x14ac:dyDescent="0.2">
      <c r="B6417" s="72" t="str">
        <f t="shared" si="1003"/>
        <v/>
      </c>
      <c r="C6417" s="58"/>
      <c r="D6417" s="67"/>
      <c r="E6417" s="71" t="str">
        <f t="shared" si="1004"/>
        <v/>
      </c>
      <c r="F6417" s="71" t="str">
        <f t="shared" si="1010"/>
        <v/>
      </c>
      <c r="G6417" s="72" t="str">
        <f t="shared" si="1008"/>
        <v/>
      </c>
      <c r="H6417" s="68" t="str">
        <f t="shared" si="1005"/>
        <v/>
      </c>
      <c r="I6417" s="69" t="str">
        <f t="shared" si="1001"/>
        <v/>
      </c>
      <c r="J6417" s="70" t="str">
        <f t="shared" si="1002"/>
        <v/>
      </c>
      <c r="W6417" s="75" t="e">
        <f t="shared" si="1006"/>
        <v>#N/A</v>
      </c>
      <c r="X6417" s="75" t="e">
        <f t="shared" si="1009"/>
        <v>#N/A</v>
      </c>
      <c r="Y6417" s="75" t="e">
        <f t="shared" si="1007"/>
        <v>#N/A</v>
      </c>
    </row>
    <row r="6418" spans="2:25" ht="12.75" x14ac:dyDescent="0.2">
      <c r="B6418" s="72" t="str">
        <f t="shared" si="1003"/>
        <v/>
      </c>
      <c r="C6418" s="58"/>
      <c r="D6418" s="67"/>
      <c r="E6418" s="71" t="str">
        <f t="shared" si="1004"/>
        <v/>
      </c>
      <c r="F6418" s="71" t="str">
        <f t="shared" si="1010"/>
        <v/>
      </c>
      <c r="G6418" s="72" t="str">
        <f t="shared" si="1008"/>
        <v/>
      </c>
      <c r="H6418" s="68" t="str">
        <f t="shared" si="1005"/>
        <v/>
      </c>
      <c r="I6418" s="69" t="str">
        <f t="shared" si="1001"/>
        <v/>
      </c>
      <c r="J6418" s="70" t="str">
        <f t="shared" si="1002"/>
        <v/>
      </c>
      <c r="W6418" s="75" t="e">
        <f t="shared" si="1006"/>
        <v>#N/A</v>
      </c>
      <c r="X6418" s="75" t="e">
        <f t="shared" si="1009"/>
        <v>#N/A</v>
      </c>
      <c r="Y6418" s="75" t="e">
        <f t="shared" si="1007"/>
        <v>#N/A</v>
      </c>
    </row>
    <row r="6419" spans="2:25" ht="12.75" x14ac:dyDescent="0.2">
      <c r="B6419" s="72" t="str">
        <f t="shared" si="1003"/>
        <v/>
      </c>
      <c r="C6419" s="58"/>
      <c r="D6419" s="67"/>
      <c r="E6419" s="71" t="str">
        <f t="shared" si="1004"/>
        <v/>
      </c>
      <c r="F6419" s="71" t="str">
        <f t="shared" si="1010"/>
        <v/>
      </c>
      <c r="G6419" s="72" t="str">
        <f t="shared" si="1008"/>
        <v/>
      </c>
      <c r="H6419" s="68" t="str">
        <f t="shared" si="1005"/>
        <v/>
      </c>
      <c r="I6419" s="69" t="str">
        <f t="shared" si="1001"/>
        <v/>
      </c>
      <c r="J6419" s="70" t="str">
        <f t="shared" si="1002"/>
        <v/>
      </c>
      <c r="W6419" s="75" t="e">
        <f t="shared" si="1006"/>
        <v>#N/A</v>
      </c>
      <c r="X6419" s="75" t="e">
        <f t="shared" si="1009"/>
        <v>#N/A</v>
      </c>
      <c r="Y6419" s="75" t="e">
        <f t="shared" si="1007"/>
        <v>#N/A</v>
      </c>
    </row>
    <row r="6420" spans="2:25" ht="12.75" x14ac:dyDescent="0.2">
      <c r="B6420" s="72" t="str">
        <f t="shared" si="1003"/>
        <v/>
      </c>
      <c r="C6420" s="58"/>
      <c r="D6420" s="67"/>
      <c r="E6420" s="71" t="str">
        <f t="shared" si="1004"/>
        <v/>
      </c>
      <c r="F6420" s="71" t="str">
        <f t="shared" si="1010"/>
        <v/>
      </c>
      <c r="G6420" s="72" t="str">
        <f t="shared" si="1008"/>
        <v/>
      </c>
      <c r="H6420" s="68" t="str">
        <f t="shared" si="1005"/>
        <v/>
      </c>
      <c r="I6420" s="69" t="str">
        <f t="shared" si="1001"/>
        <v/>
      </c>
      <c r="J6420" s="70" t="str">
        <f t="shared" si="1002"/>
        <v/>
      </c>
      <c r="W6420" s="75" t="e">
        <f t="shared" si="1006"/>
        <v>#N/A</v>
      </c>
      <c r="X6420" s="75" t="e">
        <f t="shared" si="1009"/>
        <v>#N/A</v>
      </c>
      <c r="Y6420" s="75" t="e">
        <f t="shared" si="1007"/>
        <v>#N/A</v>
      </c>
    </row>
    <row r="6421" spans="2:25" ht="12.75" x14ac:dyDescent="0.2">
      <c r="B6421" s="72" t="str">
        <f t="shared" si="1003"/>
        <v/>
      </c>
      <c r="C6421" s="58"/>
      <c r="D6421" s="67"/>
      <c r="E6421" s="71" t="str">
        <f t="shared" si="1004"/>
        <v/>
      </c>
      <c r="F6421" s="71" t="str">
        <f t="shared" si="1010"/>
        <v/>
      </c>
      <c r="G6421" s="72" t="str">
        <f t="shared" si="1008"/>
        <v/>
      </c>
      <c r="H6421" s="68" t="str">
        <f t="shared" si="1005"/>
        <v/>
      </c>
      <c r="I6421" s="69" t="str">
        <f t="shared" si="1001"/>
        <v/>
      </c>
      <c r="J6421" s="70" t="str">
        <f t="shared" si="1002"/>
        <v/>
      </c>
      <c r="W6421" s="75" t="e">
        <f t="shared" si="1006"/>
        <v>#N/A</v>
      </c>
      <c r="X6421" s="75" t="e">
        <f t="shared" si="1009"/>
        <v>#N/A</v>
      </c>
      <c r="Y6421" s="75" t="e">
        <f t="shared" si="1007"/>
        <v>#N/A</v>
      </c>
    </row>
    <row r="6422" spans="2:25" ht="12.75" x14ac:dyDescent="0.2">
      <c r="B6422" s="72" t="str">
        <f t="shared" si="1003"/>
        <v/>
      </c>
      <c r="C6422" s="58"/>
      <c r="D6422" s="67"/>
      <c r="E6422" s="71" t="str">
        <f t="shared" si="1004"/>
        <v/>
      </c>
      <c r="F6422" s="71" t="str">
        <f t="shared" si="1010"/>
        <v/>
      </c>
      <c r="G6422" s="72" t="str">
        <f t="shared" si="1008"/>
        <v/>
      </c>
      <c r="H6422" s="68" t="str">
        <f t="shared" si="1005"/>
        <v/>
      </c>
      <c r="I6422" s="69" t="str">
        <f t="shared" si="1001"/>
        <v/>
      </c>
      <c r="J6422" s="70" t="str">
        <f t="shared" si="1002"/>
        <v/>
      </c>
      <c r="W6422" s="75" t="e">
        <f t="shared" si="1006"/>
        <v>#N/A</v>
      </c>
      <c r="X6422" s="75" t="e">
        <f t="shared" si="1009"/>
        <v>#N/A</v>
      </c>
      <c r="Y6422" s="75" t="e">
        <f t="shared" si="1007"/>
        <v>#N/A</v>
      </c>
    </row>
    <row r="6423" spans="2:25" ht="12.75" x14ac:dyDescent="0.2">
      <c r="B6423" s="72" t="str">
        <f t="shared" si="1003"/>
        <v/>
      </c>
      <c r="C6423" s="58"/>
      <c r="D6423" s="67"/>
      <c r="E6423" s="71" t="str">
        <f t="shared" si="1004"/>
        <v/>
      </c>
      <c r="F6423" s="71" t="str">
        <f t="shared" si="1010"/>
        <v/>
      </c>
      <c r="G6423" s="72" t="str">
        <f t="shared" si="1008"/>
        <v/>
      </c>
      <c r="H6423" s="68" t="str">
        <f t="shared" si="1005"/>
        <v/>
      </c>
      <c r="I6423" s="69" t="str">
        <f t="shared" si="1001"/>
        <v/>
      </c>
      <c r="J6423" s="70" t="str">
        <f t="shared" si="1002"/>
        <v/>
      </c>
      <c r="W6423" s="75" t="e">
        <f t="shared" si="1006"/>
        <v>#N/A</v>
      </c>
      <c r="X6423" s="75" t="e">
        <f t="shared" si="1009"/>
        <v>#N/A</v>
      </c>
      <c r="Y6423" s="75" t="e">
        <f t="shared" si="1007"/>
        <v>#N/A</v>
      </c>
    </row>
    <row r="6424" spans="2:25" ht="12.75" x14ac:dyDescent="0.2">
      <c r="B6424" s="72" t="str">
        <f t="shared" si="1003"/>
        <v/>
      </c>
      <c r="C6424" s="58"/>
      <c r="D6424" s="67"/>
      <c r="E6424" s="71" t="str">
        <f t="shared" si="1004"/>
        <v/>
      </c>
      <c r="F6424" s="71" t="str">
        <f t="shared" si="1010"/>
        <v/>
      </c>
      <c r="G6424" s="72" t="str">
        <f t="shared" si="1008"/>
        <v/>
      </c>
      <c r="H6424" s="68" t="str">
        <f t="shared" si="1005"/>
        <v/>
      </c>
      <c r="I6424" s="69" t="str">
        <f t="shared" si="1001"/>
        <v/>
      </c>
      <c r="J6424" s="70" t="str">
        <f t="shared" si="1002"/>
        <v/>
      </c>
      <c r="W6424" s="75" t="e">
        <f t="shared" si="1006"/>
        <v>#N/A</v>
      </c>
      <c r="X6424" s="75" t="e">
        <f t="shared" si="1009"/>
        <v>#N/A</v>
      </c>
      <c r="Y6424" s="75" t="e">
        <f t="shared" si="1007"/>
        <v>#N/A</v>
      </c>
    </row>
    <row r="6425" spans="2:25" ht="12.75" x14ac:dyDescent="0.2">
      <c r="B6425" s="72" t="str">
        <f t="shared" si="1003"/>
        <v/>
      </c>
      <c r="C6425" s="58"/>
      <c r="D6425" s="67"/>
      <c r="E6425" s="71" t="str">
        <f t="shared" si="1004"/>
        <v/>
      </c>
      <c r="F6425" s="71" t="str">
        <f t="shared" si="1010"/>
        <v/>
      </c>
      <c r="G6425" s="72" t="str">
        <f t="shared" si="1008"/>
        <v/>
      </c>
      <c r="H6425" s="68" t="str">
        <f t="shared" si="1005"/>
        <v/>
      </c>
      <c r="I6425" s="69" t="str">
        <f t="shared" si="1001"/>
        <v/>
      </c>
      <c r="J6425" s="70" t="str">
        <f t="shared" si="1002"/>
        <v/>
      </c>
      <c r="W6425" s="75" t="e">
        <f t="shared" si="1006"/>
        <v>#N/A</v>
      </c>
      <c r="X6425" s="75" t="e">
        <f t="shared" si="1009"/>
        <v>#N/A</v>
      </c>
      <c r="Y6425" s="75" t="e">
        <f t="shared" si="1007"/>
        <v>#N/A</v>
      </c>
    </row>
    <row r="6426" spans="2:25" ht="12.75" x14ac:dyDescent="0.2">
      <c r="B6426" s="72" t="str">
        <f t="shared" si="1003"/>
        <v/>
      </c>
      <c r="C6426" s="58"/>
      <c r="D6426" s="67"/>
      <c r="E6426" s="71" t="str">
        <f t="shared" si="1004"/>
        <v/>
      </c>
      <c r="F6426" s="71" t="str">
        <f t="shared" si="1010"/>
        <v/>
      </c>
      <c r="G6426" s="72" t="str">
        <f t="shared" si="1008"/>
        <v/>
      </c>
      <c r="H6426" s="68" t="str">
        <f t="shared" si="1005"/>
        <v/>
      </c>
      <c r="I6426" s="69" t="str">
        <f t="shared" si="1001"/>
        <v/>
      </c>
      <c r="J6426" s="70" t="str">
        <f t="shared" si="1002"/>
        <v/>
      </c>
      <c r="W6426" s="75" t="e">
        <f t="shared" si="1006"/>
        <v>#N/A</v>
      </c>
      <c r="X6426" s="75" t="e">
        <f t="shared" si="1009"/>
        <v>#N/A</v>
      </c>
      <c r="Y6426" s="75" t="e">
        <f t="shared" si="1007"/>
        <v>#N/A</v>
      </c>
    </row>
    <row r="6427" spans="2:25" ht="12.75" x14ac:dyDescent="0.2">
      <c r="B6427" s="72" t="str">
        <f t="shared" si="1003"/>
        <v/>
      </c>
      <c r="C6427" s="58"/>
      <c r="D6427" s="67"/>
      <c r="E6427" s="71" t="str">
        <f t="shared" si="1004"/>
        <v/>
      </c>
      <c r="F6427" s="71" t="str">
        <f t="shared" si="1010"/>
        <v/>
      </c>
      <c r="G6427" s="72" t="str">
        <f t="shared" si="1008"/>
        <v/>
      </c>
      <c r="H6427" s="68" t="str">
        <f t="shared" si="1005"/>
        <v/>
      </c>
      <c r="I6427" s="69" t="str">
        <f t="shared" si="1001"/>
        <v/>
      </c>
      <c r="J6427" s="70" t="str">
        <f t="shared" si="1002"/>
        <v/>
      </c>
      <c r="W6427" s="75" t="e">
        <f t="shared" si="1006"/>
        <v>#N/A</v>
      </c>
      <c r="X6427" s="75" t="e">
        <f t="shared" si="1009"/>
        <v>#N/A</v>
      </c>
      <c r="Y6427" s="75" t="e">
        <f t="shared" si="1007"/>
        <v>#N/A</v>
      </c>
    </row>
    <row r="6428" spans="2:25" ht="12.75" x14ac:dyDescent="0.2">
      <c r="B6428" s="72" t="str">
        <f t="shared" si="1003"/>
        <v/>
      </c>
      <c r="C6428" s="58"/>
      <c r="D6428" s="67"/>
      <c r="E6428" s="71" t="str">
        <f t="shared" si="1004"/>
        <v/>
      </c>
      <c r="F6428" s="71" t="str">
        <f t="shared" si="1010"/>
        <v/>
      </c>
      <c r="G6428" s="72" t="str">
        <f t="shared" si="1008"/>
        <v/>
      </c>
      <c r="H6428" s="68" t="str">
        <f t="shared" si="1005"/>
        <v/>
      </c>
      <c r="I6428" s="69" t="str">
        <f t="shared" si="1001"/>
        <v/>
      </c>
      <c r="J6428" s="70" t="str">
        <f t="shared" si="1002"/>
        <v/>
      </c>
      <c r="W6428" s="75" t="e">
        <f t="shared" si="1006"/>
        <v>#N/A</v>
      </c>
      <c r="X6428" s="75" t="e">
        <f t="shared" si="1009"/>
        <v>#N/A</v>
      </c>
      <c r="Y6428" s="75" t="e">
        <f t="shared" si="1007"/>
        <v>#N/A</v>
      </c>
    </row>
    <row r="6429" spans="2:25" ht="12.75" x14ac:dyDescent="0.2">
      <c r="B6429" s="72" t="str">
        <f t="shared" si="1003"/>
        <v/>
      </c>
      <c r="C6429" s="58"/>
      <c r="D6429" s="67"/>
      <c r="E6429" s="71" t="str">
        <f t="shared" si="1004"/>
        <v/>
      </c>
      <c r="F6429" s="71" t="str">
        <f t="shared" si="1010"/>
        <v/>
      </c>
      <c r="G6429" s="72" t="str">
        <f t="shared" si="1008"/>
        <v/>
      </c>
      <c r="H6429" s="68" t="str">
        <f t="shared" si="1005"/>
        <v/>
      </c>
      <c r="I6429" s="69" t="str">
        <f t="shared" si="1001"/>
        <v/>
      </c>
      <c r="J6429" s="70" t="str">
        <f t="shared" si="1002"/>
        <v/>
      </c>
      <c r="W6429" s="75" t="e">
        <f t="shared" si="1006"/>
        <v>#N/A</v>
      </c>
      <c r="X6429" s="75" t="e">
        <f t="shared" si="1009"/>
        <v>#N/A</v>
      </c>
      <c r="Y6429" s="75" t="e">
        <f t="shared" si="1007"/>
        <v>#N/A</v>
      </c>
    </row>
    <row r="6430" spans="2:25" ht="12.75" x14ac:dyDescent="0.2">
      <c r="B6430" s="72" t="str">
        <f t="shared" si="1003"/>
        <v/>
      </c>
      <c r="C6430" s="58"/>
      <c r="D6430" s="67"/>
      <c r="E6430" s="71" t="str">
        <f t="shared" si="1004"/>
        <v/>
      </c>
      <c r="F6430" s="71" t="str">
        <f t="shared" si="1010"/>
        <v/>
      </c>
      <c r="G6430" s="72" t="str">
        <f t="shared" si="1008"/>
        <v/>
      </c>
      <c r="H6430" s="68" t="str">
        <f t="shared" si="1005"/>
        <v/>
      </c>
      <c r="I6430" s="69" t="str">
        <f t="shared" si="1001"/>
        <v/>
      </c>
      <c r="J6430" s="70" t="str">
        <f t="shared" si="1002"/>
        <v/>
      </c>
      <c r="W6430" s="75" t="e">
        <f t="shared" si="1006"/>
        <v>#N/A</v>
      </c>
      <c r="X6430" s="75" t="e">
        <f t="shared" si="1009"/>
        <v>#N/A</v>
      </c>
      <c r="Y6430" s="75" t="e">
        <f t="shared" si="1007"/>
        <v>#N/A</v>
      </c>
    </row>
    <row r="6431" spans="2:25" ht="12.75" x14ac:dyDescent="0.2">
      <c r="B6431" s="72" t="str">
        <f t="shared" si="1003"/>
        <v/>
      </c>
      <c r="C6431" s="58"/>
      <c r="D6431" s="67"/>
      <c r="E6431" s="71" t="str">
        <f t="shared" si="1004"/>
        <v/>
      </c>
      <c r="F6431" s="71" t="str">
        <f t="shared" si="1010"/>
        <v/>
      </c>
      <c r="G6431" s="72" t="str">
        <f t="shared" si="1008"/>
        <v/>
      </c>
      <c r="H6431" s="68" t="str">
        <f t="shared" si="1005"/>
        <v/>
      </c>
      <c r="I6431" s="69" t="str">
        <f t="shared" si="1001"/>
        <v/>
      </c>
      <c r="J6431" s="70" t="str">
        <f t="shared" si="1002"/>
        <v/>
      </c>
      <c r="W6431" s="75" t="e">
        <f t="shared" si="1006"/>
        <v>#N/A</v>
      </c>
      <c r="X6431" s="75" t="e">
        <f t="shared" si="1009"/>
        <v>#N/A</v>
      </c>
      <c r="Y6431" s="75" t="e">
        <f t="shared" si="1007"/>
        <v>#N/A</v>
      </c>
    </row>
    <row r="6432" spans="2:25" ht="12.75" x14ac:dyDescent="0.2">
      <c r="B6432" s="72" t="str">
        <f t="shared" si="1003"/>
        <v/>
      </c>
      <c r="C6432" s="58"/>
      <c r="D6432" s="67"/>
      <c r="E6432" s="71" t="str">
        <f t="shared" si="1004"/>
        <v/>
      </c>
      <c r="F6432" s="71" t="str">
        <f t="shared" si="1010"/>
        <v/>
      </c>
      <c r="G6432" s="72" t="str">
        <f t="shared" si="1008"/>
        <v/>
      </c>
      <c r="H6432" s="68" t="str">
        <f t="shared" si="1005"/>
        <v/>
      </c>
      <c r="I6432" s="69" t="str">
        <f t="shared" si="1001"/>
        <v/>
      </c>
      <c r="J6432" s="70" t="str">
        <f t="shared" si="1002"/>
        <v/>
      </c>
      <c r="W6432" s="75" t="e">
        <f t="shared" si="1006"/>
        <v>#N/A</v>
      </c>
      <c r="X6432" s="75" t="e">
        <f t="shared" si="1009"/>
        <v>#N/A</v>
      </c>
      <c r="Y6432" s="75" t="e">
        <f t="shared" si="1007"/>
        <v>#N/A</v>
      </c>
    </row>
    <row r="6433" spans="2:25" ht="12.75" x14ac:dyDescent="0.2">
      <c r="B6433" s="72" t="str">
        <f t="shared" si="1003"/>
        <v/>
      </c>
      <c r="C6433" s="58"/>
      <c r="D6433" s="67"/>
      <c r="E6433" s="71" t="str">
        <f t="shared" si="1004"/>
        <v/>
      </c>
      <c r="F6433" s="71" t="str">
        <f t="shared" si="1010"/>
        <v/>
      </c>
      <c r="G6433" s="72" t="str">
        <f t="shared" si="1008"/>
        <v/>
      </c>
      <c r="H6433" s="68" t="str">
        <f t="shared" si="1005"/>
        <v/>
      </c>
      <c r="I6433" s="69" t="str">
        <f t="shared" si="1001"/>
        <v/>
      </c>
      <c r="J6433" s="70" t="str">
        <f t="shared" si="1002"/>
        <v/>
      </c>
      <c r="W6433" s="75" t="e">
        <f t="shared" si="1006"/>
        <v>#N/A</v>
      </c>
      <c r="X6433" s="75" t="e">
        <f t="shared" si="1009"/>
        <v>#N/A</v>
      </c>
      <c r="Y6433" s="75" t="e">
        <f t="shared" si="1007"/>
        <v>#N/A</v>
      </c>
    </row>
    <row r="6434" spans="2:25" ht="12.75" x14ac:dyDescent="0.2">
      <c r="B6434" s="72" t="str">
        <f t="shared" si="1003"/>
        <v/>
      </c>
      <c r="C6434" s="58"/>
      <c r="D6434" s="67"/>
      <c r="E6434" s="71" t="str">
        <f t="shared" si="1004"/>
        <v/>
      </c>
      <c r="F6434" s="71" t="str">
        <f t="shared" si="1010"/>
        <v/>
      </c>
      <c r="G6434" s="72" t="str">
        <f t="shared" si="1008"/>
        <v/>
      </c>
      <c r="H6434" s="68" t="str">
        <f t="shared" si="1005"/>
        <v/>
      </c>
      <c r="I6434" s="69" t="str">
        <f t="shared" si="1001"/>
        <v/>
      </c>
      <c r="J6434" s="70" t="str">
        <f t="shared" si="1002"/>
        <v/>
      </c>
      <c r="W6434" s="75" t="e">
        <f t="shared" si="1006"/>
        <v>#N/A</v>
      </c>
      <c r="X6434" s="75" t="e">
        <f t="shared" si="1009"/>
        <v>#N/A</v>
      </c>
      <c r="Y6434" s="75" t="e">
        <f t="shared" si="1007"/>
        <v>#N/A</v>
      </c>
    </row>
    <row r="6435" spans="2:25" ht="12.75" x14ac:dyDescent="0.2">
      <c r="B6435" s="72" t="str">
        <f t="shared" si="1003"/>
        <v/>
      </c>
      <c r="C6435" s="58"/>
      <c r="D6435" s="67"/>
      <c r="E6435" s="71" t="str">
        <f t="shared" si="1004"/>
        <v/>
      </c>
      <c r="F6435" s="71" t="str">
        <f t="shared" si="1010"/>
        <v/>
      </c>
      <c r="G6435" s="72" t="str">
        <f t="shared" si="1008"/>
        <v/>
      </c>
      <c r="H6435" s="68" t="str">
        <f t="shared" si="1005"/>
        <v/>
      </c>
      <c r="I6435" s="69" t="str">
        <f t="shared" si="1001"/>
        <v/>
      </c>
      <c r="J6435" s="70" t="str">
        <f t="shared" si="1002"/>
        <v/>
      </c>
      <c r="W6435" s="75" t="e">
        <f t="shared" si="1006"/>
        <v>#N/A</v>
      </c>
      <c r="X6435" s="75" t="e">
        <f t="shared" si="1009"/>
        <v>#N/A</v>
      </c>
      <c r="Y6435" s="75" t="e">
        <f t="shared" si="1007"/>
        <v>#N/A</v>
      </c>
    </row>
    <row r="6436" spans="2:25" ht="12.75" x14ac:dyDescent="0.2">
      <c r="B6436" s="72" t="str">
        <f t="shared" si="1003"/>
        <v/>
      </c>
      <c r="C6436" s="58"/>
      <c r="D6436" s="67"/>
      <c r="E6436" s="71" t="str">
        <f t="shared" si="1004"/>
        <v/>
      </c>
      <c r="F6436" s="71" t="str">
        <f t="shared" si="1010"/>
        <v/>
      </c>
      <c r="G6436" s="72" t="str">
        <f t="shared" si="1008"/>
        <v/>
      </c>
      <c r="H6436" s="68" t="str">
        <f t="shared" si="1005"/>
        <v/>
      </c>
      <c r="I6436" s="69" t="str">
        <f t="shared" si="1001"/>
        <v/>
      </c>
      <c r="J6436" s="70" t="str">
        <f t="shared" si="1002"/>
        <v/>
      </c>
      <c r="W6436" s="75" t="e">
        <f t="shared" si="1006"/>
        <v>#N/A</v>
      </c>
      <c r="X6436" s="75" t="e">
        <f t="shared" si="1009"/>
        <v>#N/A</v>
      </c>
      <c r="Y6436" s="75" t="e">
        <f t="shared" si="1007"/>
        <v>#N/A</v>
      </c>
    </row>
    <row r="6437" spans="2:25" ht="12.75" x14ac:dyDescent="0.2">
      <c r="B6437" s="72" t="str">
        <f t="shared" si="1003"/>
        <v/>
      </c>
      <c r="C6437" s="58"/>
      <c r="D6437" s="67"/>
      <c r="E6437" s="71" t="str">
        <f t="shared" si="1004"/>
        <v/>
      </c>
      <c r="F6437" s="71" t="str">
        <f t="shared" si="1010"/>
        <v/>
      </c>
      <c r="G6437" s="72" t="str">
        <f t="shared" si="1008"/>
        <v/>
      </c>
      <c r="H6437" s="68" t="str">
        <f t="shared" si="1005"/>
        <v/>
      </c>
      <c r="I6437" s="69" t="str">
        <f t="shared" si="1001"/>
        <v/>
      </c>
      <c r="J6437" s="70" t="str">
        <f t="shared" si="1002"/>
        <v/>
      </c>
      <c r="W6437" s="75" t="e">
        <f t="shared" si="1006"/>
        <v>#N/A</v>
      </c>
      <c r="X6437" s="75" t="e">
        <f t="shared" si="1009"/>
        <v>#N/A</v>
      </c>
      <c r="Y6437" s="75" t="e">
        <f t="shared" si="1007"/>
        <v>#N/A</v>
      </c>
    </row>
    <row r="6438" spans="2:25" ht="12.75" x14ac:dyDescent="0.2">
      <c r="B6438" s="72" t="str">
        <f t="shared" si="1003"/>
        <v/>
      </c>
      <c r="C6438" s="58"/>
      <c r="D6438" s="67"/>
      <c r="E6438" s="71" t="str">
        <f t="shared" si="1004"/>
        <v/>
      </c>
      <c r="F6438" s="71" t="str">
        <f t="shared" si="1010"/>
        <v/>
      </c>
      <c r="G6438" s="72" t="str">
        <f t="shared" si="1008"/>
        <v/>
      </c>
      <c r="H6438" s="68" t="str">
        <f t="shared" si="1005"/>
        <v/>
      </c>
      <c r="I6438" s="69" t="str">
        <f t="shared" si="1001"/>
        <v/>
      </c>
      <c r="J6438" s="70" t="str">
        <f t="shared" si="1002"/>
        <v/>
      </c>
      <c r="W6438" s="75" t="e">
        <f t="shared" si="1006"/>
        <v>#N/A</v>
      </c>
      <c r="X6438" s="75" t="e">
        <f t="shared" si="1009"/>
        <v>#N/A</v>
      </c>
      <c r="Y6438" s="75" t="e">
        <f t="shared" si="1007"/>
        <v>#N/A</v>
      </c>
    </row>
    <row r="6439" spans="2:25" ht="12.75" x14ac:dyDescent="0.2">
      <c r="B6439" s="72" t="str">
        <f t="shared" si="1003"/>
        <v/>
      </c>
      <c r="C6439" s="58"/>
      <c r="D6439" s="67"/>
      <c r="E6439" s="71" t="str">
        <f t="shared" si="1004"/>
        <v/>
      </c>
      <c r="F6439" s="71" t="str">
        <f t="shared" si="1010"/>
        <v/>
      </c>
      <c r="G6439" s="72" t="str">
        <f t="shared" si="1008"/>
        <v/>
      </c>
      <c r="H6439" s="68" t="str">
        <f t="shared" si="1005"/>
        <v/>
      </c>
      <c r="I6439" s="69" t="str">
        <f t="shared" si="1001"/>
        <v/>
      </c>
      <c r="J6439" s="70" t="str">
        <f t="shared" si="1002"/>
        <v/>
      </c>
      <c r="W6439" s="75" t="e">
        <f t="shared" si="1006"/>
        <v>#N/A</v>
      </c>
      <c r="X6439" s="75" t="e">
        <f t="shared" si="1009"/>
        <v>#N/A</v>
      </c>
      <c r="Y6439" s="75" t="e">
        <f t="shared" si="1007"/>
        <v>#N/A</v>
      </c>
    </row>
    <row r="6440" spans="2:25" ht="12.75" x14ac:dyDescent="0.2">
      <c r="B6440" s="72" t="str">
        <f t="shared" si="1003"/>
        <v/>
      </c>
      <c r="C6440" s="58"/>
      <c r="D6440" s="67"/>
      <c r="E6440" s="71" t="str">
        <f t="shared" si="1004"/>
        <v/>
      </c>
      <c r="F6440" s="71" t="str">
        <f t="shared" si="1010"/>
        <v/>
      </c>
      <c r="G6440" s="72" t="str">
        <f t="shared" si="1008"/>
        <v/>
      </c>
      <c r="H6440" s="68" t="str">
        <f t="shared" si="1005"/>
        <v/>
      </c>
      <c r="I6440" s="69" t="str">
        <f t="shared" si="1001"/>
        <v/>
      </c>
      <c r="J6440" s="70" t="str">
        <f t="shared" si="1002"/>
        <v/>
      </c>
      <c r="W6440" s="75" t="e">
        <f t="shared" si="1006"/>
        <v>#N/A</v>
      </c>
      <c r="X6440" s="75" t="e">
        <f t="shared" si="1009"/>
        <v>#N/A</v>
      </c>
      <c r="Y6440" s="75" t="e">
        <f t="shared" si="1007"/>
        <v>#N/A</v>
      </c>
    </row>
    <row r="6441" spans="2:25" ht="12.75" x14ac:dyDescent="0.2">
      <c r="B6441" s="72" t="str">
        <f t="shared" si="1003"/>
        <v/>
      </c>
      <c r="C6441" s="58"/>
      <c r="D6441" s="67"/>
      <c r="E6441" s="71" t="str">
        <f t="shared" si="1004"/>
        <v/>
      </c>
      <c r="F6441" s="71" t="str">
        <f t="shared" si="1010"/>
        <v/>
      </c>
      <c r="G6441" s="72" t="str">
        <f t="shared" si="1008"/>
        <v/>
      </c>
      <c r="H6441" s="68" t="str">
        <f t="shared" si="1005"/>
        <v/>
      </c>
      <c r="I6441" s="69" t="str">
        <f t="shared" si="1001"/>
        <v/>
      </c>
      <c r="J6441" s="70" t="str">
        <f t="shared" si="1002"/>
        <v/>
      </c>
      <c r="W6441" s="75" t="e">
        <f t="shared" si="1006"/>
        <v>#N/A</v>
      </c>
      <c r="X6441" s="75" t="e">
        <f t="shared" si="1009"/>
        <v>#N/A</v>
      </c>
      <c r="Y6441" s="75" t="e">
        <f t="shared" si="1007"/>
        <v>#N/A</v>
      </c>
    </row>
    <row r="6442" spans="2:25" ht="12.75" x14ac:dyDescent="0.2">
      <c r="B6442" s="72" t="str">
        <f t="shared" si="1003"/>
        <v/>
      </c>
      <c r="C6442" s="58"/>
      <c r="D6442" s="67"/>
      <c r="E6442" s="71" t="str">
        <f t="shared" si="1004"/>
        <v/>
      </c>
      <c r="F6442" s="71" t="str">
        <f t="shared" si="1010"/>
        <v/>
      </c>
      <c r="G6442" s="72" t="str">
        <f t="shared" si="1008"/>
        <v/>
      </c>
      <c r="H6442" s="68" t="str">
        <f t="shared" si="1005"/>
        <v/>
      </c>
      <c r="I6442" s="69" t="str">
        <f t="shared" si="1001"/>
        <v/>
      </c>
      <c r="J6442" s="70" t="str">
        <f t="shared" si="1002"/>
        <v/>
      </c>
      <c r="W6442" s="75" t="e">
        <f t="shared" si="1006"/>
        <v>#N/A</v>
      </c>
      <c r="X6442" s="75" t="e">
        <f t="shared" si="1009"/>
        <v>#N/A</v>
      </c>
      <c r="Y6442" s="75" t="e">
        <f t="shared" si="1007"/>
        <v>#N/A</v>
      </c>
    </row>
    <row r="6443" spans="2:25" ht="12.75" x14ac:dyDescent="0.2">
      <c r="B6443" s="72" t="str">
        <f t="shared" si="1003"/>
        <v/>
      </c>
      <c r="C6443" s="58"/>
      <c r="D6443" s="67"/>
      <c r="E6443" s="71" t="str">
        <f t="shared" si="1004"/>
        <v/>
      </c>
      <c r="F6443" s="71" t="str">
        <f t="shared" si="1010"/>
        <v/>
      </c>
      <c r="G6443" s="72" t="str">
        <f t="shared" si="1008"/>
        <v/>
      </c>
      <c r="H6443" s="68" t="str">
        <f t="shared" si="1005"/>
        <v/>
      </c>
      <c r="I6443" s="69" t="str">
        <f t="shared" si="1001"/>
        <v/>
      </c>
      <c r="J6443" s="70" t="str">
        <f t="shared" si="1002"/>
        <v/>
      </c>
      <c r="W6443" s="75" t="e">
        <f t="shared" si="1006"/>
        <v>#N/A</v>
      </c>
      <c r="X6443" s="75" t="e">
        <f t="shared" si="1009"/>
        <v>#N/A</v>
      </c>
      <c r="Y6443" s="75" t="e">
        <f t="shared" si="1007"/>
        <v>#N/A</v>
      </c>
    </row>
    <row r="6444" spans="2:25" ht="12.75" x14ac:dyDescent="0.2">
      <c r="B6444" s="72" t="str">
        <f t="shared" si="1003"/>
        <v/>
      </c>
      <c r="C6444" s="58"/>
      <c r="D6444" s="67"/>
      <c r="E6444" s="71" t="str">
        <f t="shared" si="1004"/>
        <v/>
      </c>
      <c r="F6444" s="71" t="str">
        <f t="shared" si="1010"/>
        <v/>
      </c>
      <c r="G6444" s="72" t="str">
        <f t="shared" si="1008"/>
        <v/>
      </c>
      <c r="H6444" s="68" t="str">
        <f t="shared" si="1005"/>
        <v/>
      </c>
      <c r="I6444" s="69" t="str">
        <f t="shared" si="1001"/>
        <v/>
      </c>
      <c r="J6444" s="70" t="str">
        <f t="shared" si="1002"/>
        <v/>
      </c>
      <c r="W6444" s="75" t="e">
        <f t="shared" si="1006"/>
        <v>#N/A</v>
      </c>
      <c r="X6444" s="75" t="e">
        <f t="shared" si="1009"/>
        <v>#N/A</v>
      </c>
      <c r="Y6444" s="75" t="e">
        <f t="shared" si="1007"/>
        <v>#N/A</v>
      </c>
    </row>
    <row r="6445" spans="2:25" ht="12.75" x14ac:dyDescent="0.2">
      <c r="B6445" s="72" t="str">
        <f t="shared" si="1003"/>
        <v/>
      </c>
      <c r="C6445" s="58"/>
      <c r="D6445" s="67"/>
      <c r="E6445" s="71" t="str">
        <f t="shared" si="1004"/>
        <v/>
      </c>
      <c r="F6445" s="71" t="str">
        <f t="shared" si="1010"/>
        <v/>
      </c>
      <c r="G6445" s="72" t="str">
        <f t="shared" si="1008"/>
        <v/>
      </c>
      <c r="H6445" s="68" t="str">
        <f t="shared" si="1005"/>
        <v/>
      </c>
      <c r="I6445" s="69" t="str">
        <f t="shared" si="1001"/>
        <v/>
      </c>
      <c r="J6445" s="70" t="str">
        <f t="shared" si="1002"/>
        <v/>
      </c>
      <c r="W6445" s="75" t="e">
        <f t="shared" si="1006"/>
        <v>#N/A</v>
      </c>
      <c r="X6445" s="75" t="e">
        <f t="shared" si="1009"/>
        <v>#N/A</v>
      </c>
      <c r="Y6445" s="75" t="e">
        <f t="shared" si="1007"/>
        <v>#N/A</v>
      </c>
    </row>
    <row r="6446" spans="2:25" ht="12.75" x14ac:dyDescent="0.2">
      <c r="B6446" s="72" t="str">
        <f t="shared" si="1003"/>
        <v/>
      </c>
      <c r="C6446" s="58"/>
      <c r="D6446" s="67"/>
      <c r="E6446" s="71" t="str">
        <f t="shared" si="1004"/>
        <v/>
      </c>
      <c r="F6446" s="71" t="str">
        <f t="shared" si="1010"/>
        <v/>
      </c>
      <c r="G6446" s="72" t="str">
        <f t="shared" si="1008"/>
        <v/>
      </c>
      <c r="H6446" s="68" t="str">
        <f t="shared" si="1005"/>
        <v/>
      </c>
      <c r="I6446" s="69" t="str">
        <f t="shared" si="1001"/>
        <v/>
      </c>
      <c r="J6446" s="70" t="str">
        <f t="shared" si="1002"/>
        <v/>
      </c>
      <c r="W6446" s="75" t="e">
        <f t="shared" si="1006"/>
        <v>#N/A</v>
      </c>
      <c r="X6446" s="75" t="e">
        <f t="shared" si="1009"/>
        <v>#N/A</v>
      </c>
      <c r="Y6446" s="75" t="e">
        <f t="shared" si="1007"/>
        <v>#N/A</v>
      </c>
    </row>
    <row r="6447" spans="2:25" ht="12.75" x14ac:dyDescent="0.2">
      <c r="B6447" s="72" t="str">
        <f t="shared" si="1003"/>
        <v/>
      </c>
      <c r="C6447" s="58"/>
      <c r="D6447" s="67"/>
      <c r="E6447" s="71" t="str">
        <f t="shared" si="1004"/>
        <v/>
      </c>
      <c r="F6447" s="71" t="str">
        <f t="shared" si="1010"/>
        <v/>
      </c>
      <c r="G6447" s="72" t="str">
        <f t="shared" si="1008"/>
        <v/>
      </c>
      <c r="H6447" s="68" t="str">
        <f t="shared" si="1005"/>
        <v/>
      </c>
      <c r="I6447" s="69" t="str">
        <f t="shared" si="1001"/>
        <v/>
      </c>
      <c r="J6447" s="70" t="str">
        <f t="shared" si="1002"/>
        <v/>
      </c>
      <c r="W6447" s="75" t="e">
        <f t="shared" si="1006"/>
        <v>#N/A</v>
      </c>
      <c r="X6447" s="75" t="e">
        <f t="shared" si="1009"/>
        <v>#N/A</v>
      </c>
      <c r="Y6447" s="75" t="e">
        <f t="shared" si="1007"/>
        <v>#N/A</v>
      </c>
    </row>
    <row r="6448" spans="2:25" ht="12.75" x14ac:dyDescent="0.2">
      <c r="B6448" s="72" t="str">
        <f t="shared" si="1003"/>
        <v/>
      </c>
      <c r="C6448" s="58"/>
      <c r="D6448" s="67"/>
      <c r="E6448" s="71" t="str">
        <f t="shared" si="1004"/>
        <v/>
      </c>
      <c r="F6448" s="71" t="str">
        <f t="shared" si="1010"/>
        <v/>
      </c>
      <c r="G6448" s="72" t="str">
        <f t="shared" si="1008"/>
        <v/>
      </c>
      <c r="H6448" s="68" t="str">
        <f t="shared" si="1005"/>
        <v/>
      </c>
      <c r="I6448" s="69" t="str">
        <f t="shared" si="1001"/>
        <v/>
      </c>
      <c r="J6448" s="70" t="str">
        <f t="shared" si="1002"/>
        <v/>
      </c>
      <c r="W6448" s="75" t="e">
        <f t="shared" si="1006"/>
        <v>#N/A</v>
      </c>
      <c r="X6448" s="75" t="e">
        <f t="shared" si="1009"/>
        <v>#N/A</v>
      </c>
      <c r="Y6448" s="75" t="e">
        <f t="shared" si="1007"/>
        <v>#N/A</v>
      </c>
    </row>
    <row r="6449" spans="2:25" ht="12.75" x14ac:dyDescent="0.2">
      <c r="B6449" s="72" t="str">
        <f t="shared" si="1003"/>
        <v/>
      </c>
      <c r="C6449" s="58"/>
      <c r="D6449" s="67"/>
      <c r="E6449" s="71" t="str">
        <f t="shared" si="1004"/>
        <v/>
      </c>
      <c r="F6449" s="71" t="str">
        <f t="shared" si="1010"/>
        <v/>
      </c>
      <c r="G6449" s="72" t="str">
        <f t="shared" si="1008"/>
        <v/>
      </c>
      <c r="H6449" s="68" t="str">
        <f t="shared" si="1005"/>
        <v/>
      </c>
      <c r="I6449" s="69" t="str">
        <f t="shared" si="1001"/>
        <v/>
      </c>
      <c r="J6449" s="70" t="str">
        <f t="shared" si="1002"/>
        <v/>
      </c>
      <c r="W6449" s="75" t="e">
        <f t="shared" si="1006"/>
        <v>#N/A</v>
      </c>
      <c r="X6449" s="75" t="e">
        <f t="shared" si="1009"/>
        <v>#N/A</v>
      </c>
      <c r="Y6449" s="75" t="e">
        <f t="shared" si="1007"/>
        <v>#N/A</v>
      </c>
    </row>
    <row r="6450" spans="2:25" ht="12.75" x14ac:dyDescent="0.2">
      <c r="B6450" s="72" t="str">
        <f t="shared" si="1003"/>
        <v/>
      </c>
      <c r="C6450" s="58"/>
      <c r="D6450" s="67"/>
      <c r="E6450" s="71" t="str">
        <f t="shared" si="1004"/>
        <v/>
      </c>
      <c r="F6450" s="71" t="str">
        <f t="shared" si="1010"/>
        <v/>
      </c>
      <c r="G6450" s="72" t="str">
        <f t="shared" si="1008"/>
        <v/>
      </c>
      <c r="H6450" s="68" t="str">
        <f t="shared" si="1005"/>
        <v/>
      </c>
      <c r="I6450" s="69" t="str">
        <f t="shared" si="1001"/>
        <v/>
      </c>
      <c r="J6450" s="70" t="str">
        <f t="shared" si="1002"/>
        <v/>
      </c>
      <c r="W6450" s="75" t="e">
        <f t="shared" si="1006"/>
        <v>#N/A</v>
      </c>
      <c r="X6450" s="75" t="e">
        <f t="shared" si="1009"/>
        <v>#N/A</v>
      </c>
      <c r="Y6450" s="75" t="e">
        <f t="shared" si="1007"/>
        <v>#N/A</v>
      </c>
    </row>
    <row r="6451" spans="2:25" ht="12.75" x14ac:dyDescent="0.2">
      <c r="B6451" s="72" t="str">
        <f t="shared" si="1003"/>
        <v/>
      </c>
      <c r="C6451" s="58"/>
      <c r="D6451" s="67"/>
      <c r="E6451" s="71" t="str">
        <f t="shared" si="1004"/>
        <v/>
      </c>
      <c r="F6451" s="71" t="str">
        <f t="shared" si="1010"/>
        <v/>
      </c>
      <c r="G6451" s="72" t="str">
        <f t="shared" si="1008"/>
        <v/>
      </c>
      <c r="H6451" s="68" t="str">
        <f t="shared" si="1005"/>
        <v/>
      </c>
      <c r="I6451" s="69" t="str">
        <f t="shared" si="1001"/>
        <v/>
      </c>
      <c r="J6451" s="70" t="str">
        <f t="shared" si="1002"/>
        <v/>
      </c>
      <c r="W6451" s="75" t="e">
        <f t="shared" si="1006"/>
        <v>#N/A</v>
      </c>
      <c r="X6451" s="75" t="e">
        <f t="shared" si="1009"/>
        <v>#N/A</v>
      </c>
      <c r="Y6451" s="75" t="e">
        <f t="shared" si="1007"/>
        <v>#N/A</v>
      </c>
    </row>
    <row r="6452" spans="2:25" ht="12.75" x14ac:dyDescent="0.2">
      <c r="B6452" s="72" t="str">
        <f t="shared" si="1003"/>
        <v/>
      </c>
      <c r="C6452" s="58"/>
      <c r="D6452" s="67"/>
      <c r="E6452" s="71" t="str">
        <f t="shared" si="1004"/>
        <v/>
      </c>
      <c r="F6452" s="71" t="str">
        <f t="shared" si="1010"/>
        <v/>
      </c>
      <c r="G6452" s="72" t="str">
        <f t="shared" si="1008"/>
        <v/>
      </c>
      <c r="H6452" s="68" t="str">
        <f t="shared" si="1005"/>
        <v/>
      </c>
      <c r="I6452" s="69" t="str">
        <f t="shared" si="1001"/>
        <v/>
      </c>
      <c r="J6452" s="70" t="str">
        <f t="shared" si="1002"/>
        <v/>
      </c>
      <c r="W6452" s="75" t="e">
        <f t="shared" si="1006"/>
        <v>#N/A</v>
      </c>
      <c r="X6452" s="75" t="e">
        <f t="shared" si="1009"/>
        <v>#N/A</v>
      </c>
      <c r="Y6452" s="75" t="e">
        <f t="shared" si="1007"/>
        <v>#N/A</v>
      </c>
    </row>
    <row r="6453" spans="2:25" ht="12.75" x14ac:dyDescent="0.2">
      <c r="B6453" s="72" t="str">
        <f t="shared" si="1003"/>
        <v/>
      </c>
      <c r="C6453" s="58"/>
      <c r="D6453" s="67"/>
      <c r="E6453" s="71" t="str">
        <f t="shared" si="1004"/>
        <v/>
      </c>
      <c r="F6453" s="71" t="str">
        <f t="shared" si="1010"/>
        <v/>
      </c>
      <c r="G6453" s="72" t="str">
        <f t="shared" si="1008"/>
        <v/>
      </c>
      <c r="H6453" s="68" t="str">
        <f t="shared" si="1005"/>
        <v/>
      </c>
      <c r="I6453" s="69" t="str">
        <f t="shared" si="1001"/>
        <v/>
      </c>
      <c r="J6453" s="70" t="str">
        <f t="shared" si="1002"/>
        <v/>
      </c>
      <c r="W6453" s="75" t="e">
        <f t="shared" si="1006"/>
        <v>#N/A</v>
      </c>
      <c r="X6453" s="75" t="e">
        <f t="shared" si="1009"/>
        <v>#N/A</v>
      </c>
      <c r="Y6453" s="75" t="e">
        <f t="shared" si="1007"/>
        <v>#N/A</v>
      </c>
    </row>
    <row r="6454" spans="2:25" ht="12.75" x14ac:dyDescent="0.2">
      <c r="B6454" s="72" t="str">
        <f t="shared" si="1003"/>
        <v/>
      </c>
      <c r="C6454" s="58"/>
      <c r="D6454" s="67"/>
      <c r="E6454" s="71" t="str">
        <f t="shared" si="1004"/>
        <v/>
      </c>
      <c r="F6454" s="71" t="str">
        <f t="shared" si="1010"/>
        <v/>
      </c>
      <c r="G6454" s="72" t="str">
        <f t="shared" si="1008"/>
        <v/>
      </c>
      <c r="H6454" s="68" t="str">
        <f t="shared" si="1005"/>
        <v/>
      </c>
      <c r="I6454" s="69" t="str">
        <f t="shared" si="1001"/>
        <v/>
      </c>
      <c r="J6454" s="70" t="str">
        <f t="shared" si="1002"/>
        <v/>
      </c>
      <c r="W6454" s="75" t="e">
        <f t="shared" si="1006"/>
        <v>#N/A</v>
      </c>
      <c r="X6454" s="75" t="e">
        <f t="shared" si="1009"/>
        <v>#N/A</v>
      </c>
      <c r="Y6454" s="75" t="e">
        <f t="shared" si="1007"/>
        <v>#N/A</v>
      </c>
    </row>
    <row r="6455" spans="2:25" ht="12.75" x14ac:dyDescent="0.2">
      <c r="B6455" s="72" t="str">
        <f t="shared" si="1003"/>
        <v/>
      </c>
      <c r="C6455" s="58"/>
      <c r="D6455" s="67"/>
      <c r="E6455" s="71" t="str">
        <f t="shared" si="1004"/>
        <v/>
      </c>
      <c r="F6455" s="71" t="str">
        <f t="shared" si="1010"/>
        <v/>
      </c>
      <c r="G6455" s="72" t="str">
        <f t="shared" si="1008"/>
        <v/>
      </c>
      <c r="H6455" s="68" t="str">
        <f t="shared" si="1005"/>
        <v/>
      </c>
      <c r="I6455" s="69" t="str">
        <f t="shared" si="1001"/>
        <v/>
      </c>
      <c r="J6455" s="70" t="str">
        <f t="shared" si="1002"/>
        <v/>
      </c>
      <c r="W6455" s="75" t="e">
        <f t="shared" si="1006"/>
        <v>#N/A</v>
      </c>
      <c r="X6455" s="75" t="e">
        <f t="shared" si="1009"/>
        <v>#N/A</v>
      </c>
      <c r="Y6455" s="75" t="e">
        <f t="shared" si="1007"/>
        <v>#N/A</v>
      </c>
    </row>
    <row r="6456" spans="2:25" ht="12.75" x14ac:dyDescent="0.2">
      <c r="B6456" s="72" t="str">
        <f t="shared" si="1003"/>
        <v/>
      </c>
      <c r="C6456" s="58"/>
      <c r="D6456" s="67"/>
      <c r="E6456" s="71" t="str">
        <f t="shared" si="1004"/>
        <v/>
      </c>
      <c r="F6456" s="71" t="str">
        <f t="shared" si="1010"/>
        <v/>
      </c>
      <c r="G6456" s="72" t="str">
        <f t="shared" si="1008"/>
        <v/>
      </c>
      <c r="H6456" s="68" t="str">
        <f t="shared" si="1005"/>
        <v/>
      </c>
      <c r="I6456" s="69" t="str">
        <f t="shared" si="1001"/>
        <v/>
      </c>
      <c r="J6456" s="70" t="str">
        <f t="shared" si="1002"/>
        <v/>
      </c>
      <c r="W6456" s="75" t="e">
        <f t="shared" si="1006"/>
        <v>#N/A</v>
      </c>
      <c r="X6456" s="75" t="e">
        <f t="shared" si="1009"/>
        <v>#N/A</v>
      </c>
      <c r="Y6456" s="75" t="e">
        <f t="shared" si="1007"/>
        <v>#N/A</v>
      </c>
    </row>
    <row r="6457" spans="2:25" ht="12.75" x14ac:dyDescent="0.2">
      <c r="B6457" s="72" t="str">
        <f t="shared" si="1003"/>
        <v/>
      </c>
      <c r="C6457" s="58"/>
      <c r="D6457" s="67"/>
      <c r="E6457" s="71" t="str">
        <f t="shared" si="1004"/>
        <v/>
      </c>
      <c r="F6457" s="71" t="str">
        <f t="shared" si="1010"/>
        <v/>
      </c>
      <c r="G6457" s="72" t="str">
        <f t="shared" si="1008"/>
        <v/>
      </c>
      <c r="H6457" s="68" t="str">
        <f t="shared" si="1005"/>
        <v/>
      </c>
      <c r="I6457" s="69" t="str">
        <f t="shared" si="1001"/>
        <v/>
      </c>
      <c r="J6457" s="70" t="str">
        <f t="shared" si="1002"/>
        <v/>
      </c>
      <c r="W6457" s="75" t="e">
        <f t="shared" si="1006"/>
        <v>#N/A</v>
      </c>
      <c r="X6457" s="75" t="e">
        <f t="shared" si="1009"/>
        <v>#N/A</v>
      </c>
      <c r="Y6457" s="75" t="e">
        <f t="shared" si="1007"/>
        <v>#N/A</v>
      </c>
    </row>
    <row r="6458" spans="2:25" ht="12.75" x14ac:dyDescent="0.2">
      <c r="B6458" s="72" t="str">
        <f t="shared" si="1003"/>
        <v/>
      </c>
      <c r="C6458" s="58"/>
      <c r="D6458" s="67"/>
      <c r="E6458" s="71" t="str">
        <f t="shared" si="1004"/>
        <v/>
      </c>
      <c r="F6458" s="71" t="str">
        <f t="shared" si="1010"/>
        <v/>
      </c>
      <c r="G6458" s="72" t="str">
        <f t="shared" si="1008"/>
        <v/>
      </c>
      <c r="H6458" s="68" t="str">
        <f t="shared" si="1005"/>
        <v/>
      </c>
      <c r="I6458" s="69" t="str">
        <f t="shared" si="1001"/>
        <v/>
      </c>
      <c r="J6458" s="70" t="str">
        <f t="shared" si="1002"/>
        <v/>
      </c>
      <c r="W6458" s="75" t="e">
        <f t="shared" si="1006"/>
        <v>#N/A</v>
      </c>
      <c r="X6458" s="75" t="e">
        <f t="shared" si="1009"/>
        <v>#N/A</v>
      </c>
      <c r="Y6458" s="75" t="e">
        <f t="shared" si="1007"/>
        <v>#N/A</v>
      </c>
    </row>
    <row r="6459" spans="2:25" ht="12.75" x14ac:dyDescent="0.2">
      <c r="B6459" s="72" t="str">
        <f t="shared" si="1003"/>
        <v/>
      </c>
      <c r="C6459" s="58"/>
      <c r="D6459" s="67"/>
      <c r="E6459" s="71" t="str">
        <f t="shared" si="1004"/>
        <v/>
      </c>
      <c r="F6459" s="71" t="str">
        <f t="shared" si="1010"/>
        <v/>
      </c>
      <c r="G6459" s="72" t="str">
        <f t="shared" si="1008"/>
        <v/>
      </c>
      <c r="H6459" s="68" t="str">
        <f t="shared" si="1005"/>
        <v/>
      </c>
      <c r="I6459" s="69" t="str">
        <f t="shared" si="1001"/>
        <v/>
      </c>
      <c r="J6459" s="70" t="str">
        <f t="shared" si="1002"/>
        <v/>
      </c>
      <c r="W6459" s="75" t="e">
        <f t="shared" si="1006"/>
        <v>#N/A</v>
      </c>
      <c r="X6459" s="75" t="e">
        <f t="shared" si="1009"/>
        <v>#N/A</v>
      </c>
      <c r="Y6459" s="75" t="e">
        <f t="shared" si="1007"/>
        <v>#N/A</v>
      </c>
    </row>
    <row r="6460" spans="2:25" ht="12.75" x14ac:dyDescent="0.2">
      <c r="B6460" s="72" t="str">
        <f t="shared" si="1003"/>
        <v/>
      </c>
      <c r="C6460" s="58"/>
      <c r="D6460" s="67"/>
      <c r="E6460" s="71" t="str">
        <f t="shared" si="1004"/>
        <v/>
      </c>
      <c r="F6460" s="71" t="str">
        <f t="shared" si="1010"/>
        <v/>
      </c>
      <c r="G6460" s="72" t="str">
        <f t="shared" si="1008"/>
        <v/>
      </c>
      <c r="H6460" s="68" t="str">
        <f t="shared" si="1005"/>
        <v/>
      </c>
      <c r="I6460" s="69" t="str">
        <f t="shared" si="1001"/>
        <v/>
      </c>
      <c r="J6460" s="70" t="str">
        <f t="shared" si="1002"/>
        <v/>
      </c>
      <c r="W6460" s="75" t="e">
        <f t="shared" si="1006"/>
        <v>#N/A</v>
      </c>
      <c r="X6460" s="75" t="e">
        <f t="shared" si="1009"/>
        <v>#N/A</v>
      </c>
      <c r="Y6460" s="75" t="e">
        <f t="shared" si="1007"/>
        <v>#N/A</v>
      </c>
    </row>
    <row r="6461" spans="2:25" ht="12.75" x14ac:dyDescent="0.2">
      <c r="B6461" s="72" t="str">
        <f t="shared" si="1003"/>
        <v/>
      </c>
      <c r="C6461" s="58"/>
      <c r="D6461" s="67"/>
      <c r="E6461" s="71" t="str">
        <f t="shared" si="1004"/>
        <v/>
      </c>
      <c r="F6461" s="71" t="str">
        <f t="shared" si="1010"/>
        <v/>
      </c>
      <c r="G6461" s="72" t="str">
        <f t="shared" si="1008"/>
        <v/>
      </c>
      <c r="H6461" s="68" t="str">
        <f t="shared" si="1005"/>
        <v/>
      </c>
      <c r="I6461" s="69" t="str">
        <f t="shared" si="1001"/>
        <v/>
      </c>
      <c r="J6461" s="70" t="str">
        <f t="shared" si="1002"/>
        <v/>
      </c>
      <c r="W6461" s="75" t="e">
        <f t="shared" si="1006"/>
        <v>#N/A</v>
      </c>
      <c r="X6461" s="75" t="e">
        <f t="shared" si="1009"/>
        <v>#N/A</v>
      </c>
      <c r="Y6461" s="75" t="e">
        <f t="shared" si="1007"/>
        <v>#N/A</v>
      </c>
    </row>
    <row r="6462" spans="2:25" ht="12.75" x14ac:dyDescent="0.2">
      <c r="B6462" s="72" t="str">
        <f t="shared" si="1003"/>
        <v/>
      </c>
      <c r="C6462" s="58"/>
      <c r="D6462" s="67"/>
      <c r="E6462" s="71" t="str">
        <f t="shared" si="1004"/>
        <v/>
      </c>
      <c r="F6462" s="71" t="str">
        <f t="shared" si="1010"/>
        <v/>
      </c>
      <c r="G6462" s="72" t="str">
        <f t="shared" si="1008"/>
        <v/>
      </c>
      <c r="H6462" s="68" t="str">
        <f t="shared" si="1005"/>
        <v/>
      </c>
      <c r="I6462" s="69" t="str">
        <f t="shared" si="1001"/>
        <v/>
      </c>
      <c r="J6462" s="70" t="str">
        <f t="shared" si="1002"/>
        <v/>
      </c>
      <c r="W6462" s="75" t="e">
        <f t="shared" si="1006"/>
        <v>#N/A</v>
      </c>
      <c r="X6462" s="75" t="e">
        <f t="shared" si="1009"/>
        <v>#N/A</v>
      </c>
      <c r="Y6462" s="75" t="e">
        <f t="shared" si="1007"/>
        <v>#N/A</v>
      </c>
    </row>
    <row r="6463" spans="2:25" ht="12.75" x14ac:dyDescent="0.2">
      <c r="B6463" s="72" t="str">
        <f t="shared" si="1003"/>
        <v/>
      </c>
      <c r="C6463" s="58"/>
      <c r="D6463" s="67"/>
      <c r="E6463" s="71" t="str">
        <f t="shared" si="1004"/>
        <v/>
      </c>
      <c r="F6463" s="71" t="str">
        <f t="shared" si="1010"/>
        <v/>
      </c>
      <c r="G6463" s="72" t="str">
        <f t="shared" si="1008"/>
        <v/>
      </c>
      <c r="H6463" s="68" t="str">
        <f t="shared" si="1005"/>
        <v/>
      </c>
      <c r="I6463" s="69" t="str">
        <f t="shared" si="1001"/>
        <v/>
      </c>
      <c r="J6463" s="70" t="str">
        <f t="shared" si="1002"/>
        <v/>
      </c>
      <c r="W6463" s="75" t="e">
        <f t="shared" si="1006"/>
        <v>#N/A</v>
      </c>
      <c r="X6463" s="75" t="e">
        <f t="shared" si="1009"/>
        <v>#N/A</v>
      </c>
      <c r="Y6463" s="75" t="e">
        <f t="shared" si="1007"/>
        <v>#N/A</v>
      </c>
    </row>
    <row r="6464" spans="2:25" ht="12.75" x14ac:dyDescent="0.2">
      <c r="B6464" s="72" t="str">
        <f t="shared" si="1003"/>
        <v/>
      </c>
      <c r="C6464" s="58"/>
      <c r="D6464" s="67"/>
      <c r="E6464" s="71" t="str">
        <f t="shared" si="1004"/>
        <v/>
      </c>
      <c r="F6464" s="71" t="str">
        <f t="shared" si="1010"/>
        <v/>
      </c>
      <c r="G6464" s="72" t="str">
        <f t="shared" si="1008"/>
        <v/>
      </c>
      <c r="H6464" s="68" t="str">
        <f t="shared" si="1005"/>
        <v/>
      </c>
      <c r="I6464" s="69" t="str">
        <f t="shared" si="1001"/>
        <v/>
      </c>
      <c r="J6464" s="70" t="str">
        <f t="shared" si="1002"/>
        <v/>
      </c>
      <c r="W6464" s="75" t="e">
        <f t="shared" si="1006"/>
        <v>#N/A</v>
      </c>
      <c r="X6464" s="75" t="e">
        <f t="shared" si="1009"/>
        <v>#N/A</v>
      </c>
      <c r="Y6464" s="75" t="e">
        <f t="shared" si="1007"/>
        <v>#N/A</v>
      </c>
    </row>
    <row r="6465" spans="2:25" ht="12.75" x14ac:dyDescent="0.2">
      <c r="B6465" s="72" t="str">
        <f t="shared" si="1003"/>
        <v/>
      </c>
      <c r="C6465" s="58"/>
      <c r="D6465" s="67"/>
      <c r="E6465" s="71" t="str">
        <f t="shared" si="1004"/>
        <v/>
      </c>
      <c r="F6465" s="71" t="str">
        <f t="shared" si="1010"/>
        <v/>
      </c>
      <c r="G6465" s="72" t="str">
        <f t="shared" si="1008"/>
        <v/>
      </c>
      <c r="H6465" s="68" t="str">
        <f t="shared" si="1005"/>
        <v/>
      </c>
      <c r="I6465" s="69" t="str">
        <f t="shared" si="1001"/>
        <v/>
      </c>
      <c r="J6465" s="70" t="str">
        <f t="shared" si="1002"/>
        <v/>
      </c>
      <c r="W6465" s="75" t="e">
        <f t="shared" si="1006"/>
        <v>#N/A</v>
      </c>
      <c r="X6465" s="75" t="e">
        <f t="shared" si="1009"/>
        <v>#N/A</v>
      </c>
      <c r="Y6465" s="75" t="e">
        <f t="shared" si="1007"/>
        <v>#N/A</v>
      </c>
    </row>
    <row r="6466" spans="2:25" ht="12.75" x14ac:dyDescent="0.2">
      <c r="B6466" s="72" t="str">
        <f t="shared" si="1003"/>
        <v/>
      </c>
      <c r="C6466" s="58"/>
      <c r="D6466" s="67"/>
      <c r="E6466" s="71" t="str">
        <f t="shared" si="1004"/>
        <v/>
      </c>
      <c r="F6466" s="71" t="str">
        <f t="shared" si="1010"/>
        <v/>
      </c>
      <c r="G6466" s="72" t="str">
        <f t="shared" si="1008"/>
        <v/>
      </c>
      <c r="H6466" s="68" t="str">
        <f t="shared" si="1005"/>
        <v/>
      </c>
      <c r="I6466" s="69" t="str">
        <f t="shared" si="1001"/>
        <v/>
      </c>
      <c r="J6466" s="70" t="str">
        <f t="shared" si="1002"/>
        <v/>
      </c>
      <c r="W6466" s="75" t="e">
        <f t="shared" si="1006"/>
        <v>#N/A</v>
      </c>
      <c r="X6466" s="75" t="e">
        <f t="shared" si="1009"/>
        <v>#N/A</v>
      </c>
      <c r="Y6466" s="75" t="e">
        <f t="shared" si="1007"/>
        <v>#N/A</v>
      </c>
    </row>
    <row r="6467" spans="2:25" ht="12.75" x14ac:dyDescent="0.2">
      <c r="B6467" s="72" t="str">
        <f t="shared" si="1003"/>
        <v/>
      </c>
      <c r="C6467" s="58"/>
      <c r="D6467" s="67"/>
      <c r="E6467" s="71" t="str">
        <f t="shared" si="1004"/>
        <v/>
      </c>
      <c r="F6467" s="71" t="str">
        <f t="shared" si="1010"/>
        <v/>
      </c>
      <c r="G6467" s="72" t="str">
        <f t="shared" si="1008"/>
        <v/>
      </c>
      <c r="H6467" s="68" t="str">
        <f t="shared" si="1005"/>
        <v/>
      </c>
      <c r="I6467" s="69" t="str">
        <f t="shared" ref="I6467:I6530" si="1011">IF(ISBLANK(D6467)=FALSE,ABS(E6467-$S$15),"")</f>
        <v/>
      </c>
      <c r="J6467" s="70" t="str">
        <f t="shared" ref="J6467:J6530" si="1012">IF(ISBLANK(D6467)=FALSE,IF((I6467/$S$16)&gt;4.5,"X",""),"")</f>
        <v/>
      </c>
      <c r="W6467" s="75" t="e">
        <f t="shared" si="1006"/>
        <v>#N/A</v>
      </c>
      <c r="X6467" s="75" t="e">
        <f t="shared" si="1009"/>
        <v>#N/A</v>
      </c>
      <c r="Y6467" s="75" t="e">
        <f t="shared" si="1007"/>
        <v>#N/A</v>
      </c>
    </row>
    <row r="6468" spans="2:25" ht="12.75" x14ac:dyDescent="0.2">
      <c r="B6468" s="72" t="str">
        <f t="shared" ref="B6468:B6531" si="1013">IF(ISBLANK(D6468)=FALSE,ABS(G6468-H6468),"")</f>
        <v/>
      </c>
      <c r="C6468" s="58"/>
      <c r="D6468" s="67"/>
      <c r="E6468" s="71" t="str">
        <f t="shared" ref="E6468:E6531" si="1014">IF(ISBLANK(D6468)=FALSE,IF($O$20=1,(D6468),IF($O$20=2,LN(D6468),IF($O$20=3,SQRT(D6468),-1/D6468))),"")</f>
        <v/>
      </c>
      <c r="F6468" s="71" t="str">
        <f t="shared" si="1010"/>
        <v/>
      </c>
      <c r="G6468" s="72" t="str">
        <f t="shared" si="1008"/>
        <v/>
      </c>
      <c r="H6468" s="68" t="str">
        <f t="shared" ref="H6468:H6531" si="1015">IF(ISBLANK(D6468)=FALSE,NORMSDIST(F6468),"")</f>
        <v/>
      </c>
      <c r="I6468" s="69" t="str">
        <f t="shared" si="1011"/>
        <v/>
      </c>
      <c r="J6468" s="70" t="str">
        <f t="shared" si="1012"/>
        <v/>
      </c>
      <c r="W6468" s="75" t="e">
        <f t="shared" ref="W6468:W6531" si="1016">IF(ISBLANK(D6468)=FALSE,IF($O$20=1,(D6468),IF($O$20=2,LN(D6468),IF($O$20=3,SQRT(D6468),-1/D6468))),NA())</f>
        <v>#N/A</v>
      </c>
      <c r="X6468" s="75" t="e">
        <f t="shared" si="1009"/>
        <v>#N/A</v>
      </c>
      <c r="Y6468" s="75" t="e">
        <f t="shared" ref="Y6468:Y6531" si="1017">IF(ISBLANK(D6468)=FALSE,_xlfn.NORM.S.DIST(F6468,TRUE),NA())</f>
        <v>#N/A</v>
      </c>
    </row>
    <row r="6469" spans="2:25" ht="12.75" x14ac:dyDescent="0.2">
      <c r="B6469" s="72" t="str">
        <f t="shared" si="1013"/>
        <v/>
      </c>
      <c r="C6469" s="58"/>
      <c r="D6469" s="67"/>
      <c r="E6469" s="71" t="str">
        <f t="shared" si="1014"/>
        <v/>
      </c>
      <c r="F6469" s="71" t="str">
        <f t="shared" si="1010"/>
        <v/>
      </c>
      <c r="G6469" s="72" t="str">
        <f t="shared" ref="G6469:G6532" si="1018">IF(ISBLANK(D6469)=FALSE,G6468+1/$M$6,"")</f>
        <v/>
      </c>
      <c r="H6469" s="68" t="str">
        <f t="shared" si="1015"/>
        <v/>
      </c>
      <c r="I6469" s="69" t="str">
        <f t="shared" si="1011"/>
        <v/>
      </c>
      <c r="J6469" s="70" t="str">
        <f t="shared" si="1012"/>
        <v/>
      </c>
      <c r="W6469" s="75" t="e">
        <f t="shared" si="1016"/>
        <v>#N/A</v>
      </c>
      <c r="X6469" s="75" t="e">
        <f t="shared" ref="X6469:X6532" si="1019">IF(ISBLANK(D6469)=FALSE,X6468+1/$M$6,NA())</f>
        <v>#N/A</v>
      </c>
      <c r="Y6469" s="75" t="e">
        <f t="shared" si="1017"/>
        <v>#N/A</v>
      </c>
    </row>
    <row r="6470" spans="2:25" ht="12.75" x14ac:dyDescent="0.2">
      <c r="B6470" s="72" t="str">
        <f t="shared" si="1013"/>
        <v/>
      </c>
      <c r="C6470" s="58"/>
      <c r="D6470" s="67"/>
      <c r="E6470" s="71" t="str">
        <f t="shared" si="1014"/>
        <v/>
      </c>
      <c r="F6470" s="71" t="str">
        <f t="shared" si="1010"/>
        <v/>
      </c>
      <c r="G6470" s="72" t="str">
        <f t="shared" si="1018"/>
        <v/>
      </c>
      <c r="H6470" s="68" t="str">
        <f t="shared" si="1015"/>
        <v/>
      </c>
      <c r="I6470" s="69" t="str">
        <f t="shared" si="1011"/>
        <v/>
      </c>
      <c r="J6470" s="70" t="str">
        <f t="shared" si="1012"/>
        <v/>
      </c>
      <c r="W6470" s="75" t="e">
        <f t="shared" si="1016"/>
        <v>#N/A</v>
      </c>
      <c r="X6470" s="75" t="e">
        <f t="shared" si="1019"/>
        <v>#N/A</v>
      </c>
      <c r="Y6470" s="75" t="e">
        <f t="shared" si="1017"/>
        <v>#N/A</v>
      </c>
    </row>
    <row r="6471" spans="2:25" ht="12.75" x14ac:dyDescent="0.2">
      <c r="B6471" s="72" t="str">
        <f t="shared" si="1013"/>
        <v/>
      </c>
      <c r="C6471" s="58"/>
      <c r="D6471" s="67"/>
      <c r="E6471" s="71" t="str">
        <f t="shared" si="1014"/>
        <v/>
      </c>
      <c r="F6471" s="71" t="str">
        <f t="shared" si="1010"/>
        <v/>
      </c>
      <c r="G6471" s="72" t="str">
        <f t="shared" si="1018"/>
        <v/>
      </c>
      <c r="H6471" s="68" t="str">
        <f t="shared" si="1015"/>
        <v/>
      </c>
      <c r="I6471" s="69" t="str">
        <f t="shared" si="1011"/>
        <v/>
      </c>
      <c r="J6471" s="70" t="str">
        <f t="shared" si="1012"/>
        <v/>
      </c>
      <c r="W6471" s="75" t="e">
        <f t="shared" si="1016"/>
        <v>#N/A</v>
      </c>
      <c r="X6471" s="75" t="e">
        <f t="shared" si="1019"/>
        <v>#N/A</v>
      </c>
      <c r="Y6471" s="75" t="e">
        <f t="shared" si="1017"/>
        <v>#N/A</v>
      </c>
    </row>
    <row r="6472" spans="2:25" ht="12.75" x14ac:dyDescent="0.2">
      <c r="B6472" s="72" t="str">
        <f t="shared" si="1013"/>
        <v/>
      </c>
      <c r="C6472" s="58"/>
      <c r="D6472" s="67"/>
      <c r="E6472" s="71" t="str">
        <f t="shared" si="1014"/>
        <v/>
      </c>
      <c r="F6472" s="71" t="str">
        <f t="shared" si="1010"/>
        <v/>
      </c>
      <c r="G6472" s="72" t="str">
        <f t="shared" si="1018"/>
        <v/>
      </c>
      <c r="H6472" s="68" t="str">
        <f t="shared" si="1015"/>
        <v/>
      </c>
      <c r="I6472" s="69" t="str">
        <f t="shared" si="1011"/>
        <v/>
      </c>
      <c r="J6472" s="70" t="str">
        <f t="shared" si="1012"/>
        <v/>
      </c>
      <c r="W6472" s="75" t="e">
        <f t="shared" si="1016"/>
        <v>#N/A</v>
      </c>
      <c r="X6472" s="75" t="e">
        <f t="shared" si="1019"/>
        <v>#N/A</v>
      </c>
      <c r="Y6472" s="75" t="e">
        <f t="shared" si="1017"/>
        <v>#N/A</v>
      </c>
    </row>
    <row r="6473" spans="2:25" ht="12.75" x14ac:dyDescent="0.2">
      <c r="B6473" s="72" t="str">
        <f t="shared" si="1013"/>
        <v/>
      </c>
      <c r="C6473" s="58"/>
      <c r="D6473" s="67"/>
      <c r="E6473" s="71" t="str">
        <f t="shared" si="1014"/>
        <v/>
      </c>
      <c r="F6473" s="71" t="str">
        <f t="shared" si="1010"/>
        <v/>
      </c>
      <c r="G6473" s="72" t="str">
        <f t="shared" si="1018"/>
        <v/>
      </c>
      <c r="H6473" s="68" t="str">
        <f t="shared" si="1015"/>
        <v/>
      </c>
      <c r="I6473" s="69" t="str">
        <f t="shared" si="1011"/>
        <v/>
      </c>
      <c r="J6473" s="70" t="str">
        <f t="shared" si="1012"/>
        <v/>
      </c>
      <c r="W6473" s="75" t="e">
        <f t="shared" si="1016"/>
        <v>#N/A</v>
      </c>
      <c r="X6473" s="75" t="e">
        <f t="shared" si="1019"/>
        <v>#N/A</v>
      </c>
      <c r="Y6473" s="75" t="e">
        <f t="shared" si="1017"/>
        <v>#N/A</v>
      </c>
    </row>
    <row r="6474" spans="2:25" ht="12.75" x14ac:dyDescent="0.2">
      <c r="B6474" s="72" t="str">
        <f t="shared" si="1013"/>
        <v/>
      </c>
      <c r="C6474" s="58"/>
      <c r="D6474" s="67"/>
      <c r="E6474" s="71" t="str">
        <f t="shared" si="1014"/>
        <v/>
      </c>
      <c r="F6474" s="71" t="str">
        <f t="shared" si="1010"/>
        <v/>
      </c>
      <c r="G6474" s="72" t="str">
        <f t="shared" si="1018"/>
        <v/>
      </c>
      <c r="H6474" s="68" t="str">
        <f t="shared" si="1015"/>
        <v/>
      </c>
      <c r="I6474" s="69" t="str">
        <f t="shared" si="1011"/>
        <v/>
      </c>
      <c r="J6474" s="70" t="str">
        <f t="shared" si="1012"/>
        <v/>
      </c>
      <c r="W6474" s="75" t="e">
        <f t="shared" si="1016"/>
        <v>#N/A</v>
      </c>
      <c r="X6474" s="75" t="e">
        <f t="shared" si="1019"/>
        <v>#N/A</v>
      </c>
      <c r="Y6474" s="75" t="e">
        <f t="shared" si="1017"/>
        <v>#N/A</v>
      </c>
    </row>
    <row r="6475" spans="2:25" ht="12.75" x14ac:dyDescent="0.2">
      <c r="B6475" s="72" t="str">
        <f t="shared" si="1013"/>
        <v/>
      </c>
      <c r="C6475" s="58"/>
      <c r="D6475" s="67"/>
      <c r="E6475" s="71" t="str">
        <f t="shared" si="1014"/>
        <v/>
      </c>
      <c r="F6475" s="71" t="str">
        <f t="shared" si="1010"/>
        <v/>
      </c>
      <c r="G6475" s="72" t="str">
        <f t="shared" si="1018"/>
        <v/>
      </c>
      <c r="H6475" s="68" t="str">
        <f t="shared" si="1015"/>
        <v/>
      </c>
      <c r="I6475" s="69" t="str">
        <f t="shared" si="1011"/>
        <v/>
      </c>
      <c r="J6475" s="70" t="str">
        <f t="shared" si="1012"/>
        <v/>
      </c>
      <c r="W6475" s="75" t="e">
        <f t="shared" si="1016"/>
        <v>#N/A</v>
      </c>
      <c r="X6475" s="75" t="e">
        <f t="shared" si="1019"/>
        <v>#N/A</v>
      </c>
      <c r="Y6475" s="75" t="e">
        <f t="shared" si="1017"/>
        <v>#N/A</v>
      </c>
    </row>
    <row r="6476" spans="2:25" ht="12.75" x14ac:dyDescent="0.2">
      <c r="B6476" s="72" t="str">
        <f t="shared" si="1013"/>
        <v/>
      </c>
      <c r="C6476" s="58"/>
      <c r="D6476" s="67"/>
      <c r="E6476" s="71" t="str">
        <f t="shared" si="1014"/>
        <v/>
      </c>
      <c r="F6476" s="71" t="str">
        <f t="shared" si="1010"/>
        <v/>
      </c>
      <c r="G6476" s="72" t="str">
        <f t="shared" si="1018"/>
        <v/>
      </c>
      <c r="H6476" s="68" t="str">
        <f t="shared" si="1015"/>
        <v/>
      </c>
      <c r="I6476" s="69" t="str">
        <f t="shared" si="1011"/>
        <v/>
      </c>
      <c r="J6476" s="70" t="str">
        <f t="shared" si="1012"/>
        <v/>
      </c>
      <c r="W6476" s="75" t="e">
        <f t="shared" si="1016"/>
        <v>#N/A</v>
      </c>
      <c r="X6476" s="75" t="e">
        <f t="shared" si="1019"/>
        <v>#N/A</v>
      </c>
      <c r="Y6476" s="75" t="e">
        <f t="shared" si="1017"/>
        <v>#N/A</v>
      </c>
    </row>
    <row r="6477" spans="2:25" ht="12.75" x14ac:dyDescent="0.2">
      <c r="B6477" s="72" t="str">
        <f t="shared" si="1013"/>
        <v/>
      </c>
      <c r="C6477" s="58"/>
      <c r="D6477" s="67"/>
      <c r="E6477" s="71" t="str">
        <f t="shared" si="1014"/>
        <v/>
      </c>
      <c r="F6477" s="71" t="str">
        <f t="shared" si="1010"/>
        <v/>
      </c>
      <c r="G6477" s="72" t="str">
        <f t="shared" si="1018"/>
        <v/>
      </c>
      <c r="H6477" s="68" t="str">
        <f t="shared" si="1015"/>
        <v/>
      </c>
      <c r="I6477" s="69" t="str">
        <f t="shared" si="1011"/>
        <v/>
      </c>
      <c r="J6477" s="70" t="str">
        <f t="shared" si="1012"/>
        <v/>
      </c>
      <c r="W6477" s="75" t="e">
        <f t="shared" si="1016"/>
        <v>#N/A</v>
      </c>
      <c r="X6477" s="75" t="e">
        <f t="shared" si="1019"/>
        <v>#N/A</v>
      </c>
      <c r="Y6477" s="75" t="e">
        <f t="shared" si="1017"/>
        <v>#N/A</v>
      </c>
    </row>
    <row r="6478" spans="2:25" ht="12.75" x14ac:dyDescent="0.2">
      <c r="B6478" s="72" t="str">
        <f t="shared" si="1013"/>
        <v/>
      </c>
      <c r="C6478" s="58"/>
      <c r="D6478" s="67"/>
      <c r="E6478" s="71" t="str">
        <f t="shared" si="1014"/>
        <v/>
      </c>
      <c r="F6478" s="71" t="str">
        <f t="shared" ref="F6478:F6541" si="1020">IF(D6478,STANDARDIZE(E6478,$M$11,$M$12),"")</f>
        <v/>
      </c>
      <c r="G6478" s="72" t="str">
        <f t="shared" si="1018"/>
        <v/>
      </c>
      <c r="H6478" s="68" t="str">
        <f t="shared" si="1015"/>
        <v/>
      </c>
      <c r="I6478" s="69" t="str">
        <f t="shared" si="1011"/>
        <v/>
      </c>
      <c r="J6478" s="70" t="str">
        <f t="shared" si="1012"/>
        <v/>
      </c>
      <c r="W6478" s="75" t="e">
        <f t="shared" si="1016"/>
        <v>#N/A</v>
      </c>
      <c r="X6478" s="75" t="e">
        <f t="shared" si="1019"/>
        <v>#N/A</v>
      </c>
      <c r="Y6478" s="75" t="e">
        <f t="shared" si="1017"/>
        <v>#N/A</v>
      </c>
    </row>
    <row r="6479" spans="2:25" ht="12.75" x14ac:dyDescent="0.2">
      <c r="B6479" s="72" t="str">
        <f t="shared" si="1013"/>
        <v/>
      </c>
      <c r="C6479" s="58"/>
      <c r="D6479" s="67"/>
      <c r="E6479" s="71" t="str">
        <f t="shared" si="1014"/>
        <v/>
      </c>
      <c r="F6479" s="71" t="str">
        <f t="shared" si="1020"/>
        <v/>
      </c>
      <c r="G6479" s="72" t="str">
        <f t="shared" si="1018"/>
        <v/>
      </c>
      <c r="H6479" s="68" t="str">
        <f t="shared" si="1015"/>
        <v/>
      </c>
      <c r="I6479" s="69" t="str">
        <f t="shared" si="1011"/>
        <v/>
      </c>
      <c r="J6479" s="70" t="str">
        <f t="shared" si="1012"/>
        <v/>
      </c>
      <c r="W6479" s="75" t="e">
        <f t="shared" si="1016"/>
        <v>#N/A</v>
      </c>
      <c r="X6479" s="75" t="e">
        <f t="shared" si="1019"/>
        <v>#N/A</v>
      </c>
      <c r="Y6479" s="75" t="e">
        <f t="shared" si="1017"/>
        <v>#N/A</v>
      </c>
    </row>
    <row r="6480" spans="2:25" ht="12.75" x14ac:dyDescent="0.2">
      <c r="B6480" s="72" t="str">
        <f t="shared" si="1013"/>
        <v/>
      </c>
      <c r="C6480" s="58"/>
      <c r="D6480" s="67"/>
      <c r="E6480" s="71" t="str">
        <f t="shared" si="1014"/>
        <v/>
      </c>
      <c r="F6480" s="71" t="str">
        <f t="shared" si="1020"/>
        <v/>
      </c>
      <c r="G6480" s="72" t="str">
        <f t="shared" si="1018"/>
        <v/>
      </c>
      <c r="H6480" s="68" t="str">
        <f t="shared" si="1015"/>
        <v/>
      </c>
      <c r="I6480" s="69" t="str">
        <f t="shared" si="1011"/>
        <v/>
      </c>
      <c r="J6480" s="70" t="str">
        <f t="shared" si="1012"/>
        <v/>
      </c>
      <c r="W6480" s="75" t="e">
        <f t="shared" si="1016"/>
        <v>#N/A</v>
      </c>
      <c r="X6480" s="75" t="e">
        <f t="shared" si="1019"/>
        <v>#N/A</v>
      </c>
      <c r="Y6480" s="75" t="e">
        <f t="shared" si="1017"/>
        <v>#N/A</v>
      </c>
    </row>
    <row r="6481" spans="2:25" ht="12.75" x14ac:dyDescent="0.2">
      <c r="B6481" s="72" t="str">
        <f t="shared" si="1013"/>
        <v/>
      </c>
      <c r="C6481" s="58"/>
      <c r="D6481" s="67"/>
      <c r="E6481" s="71" t="str">
        <f t="shared" si="1014"/>
        <v/>
      </c>
      <c r="F6481" s="71" t="str">
        <f t="shared" si="1020"/>
        <v/>
      </c>
      <c r="G6481" s="72" t="str">
        <f t="shared" si="1018"/>
        <v/>
      </c>
      <c r="H6481" s="68" t="str">
        <f t="shared" si="1015"/>
        <v/>
      </c>
      <c r="I6481" s="69" t="str">
        <f t="shared" si="1011"/>
        <v/>
      </c>
      <c r="J6481" s="70" t="str">
        <f t="shared" si="1012"/>
        <v/>
      </c>
      <c r="W6481" s="75" t="e">
        <f t="shared" si="1016"/>
        <v>#N/A</v>
      </c>
      <c r="X6481" s="75" t="e">
        <f t="shared" si="1019"/>
        <v>#N/A</v>
      </c>
      <c r="Y6481" s="75" t="e">
        <f t="shared" si="1017"/>
        <v>#N/A</v>
      </c>
    </row>
    <row r="6482" spans="2:25" ht="12.75" x14ac:dyDescent="0.2">
      <c r="B6482" s="72" t="str">
        <f t="shared" si="1013"/>
        <v/>
      </c>
      <c r="C6482" s="58"/>
      <c r="D6482" s="67"/>
      <c r="E6482" s="71" t="str">
        <f t="shared" si="1014"/>
        <v/>
      </c>
      <c r="F6482" s="71" t="str">
        <f t="shared" si="1020"/>
        <v/>
      </c>
      <c r="G6482" s="72" t="str">
        <f t="shared" si="1018"/>
        <v/>
      </c>
      <c r="H6482" s="68" t="str">
        <f t="shared" si="1015"/>
        <v/>
      </c>
      <c r="I6482" s="69" t="str">
        <f t="shared" si="1011"/>
        <v/>
      </c>
      <c r="J6482" s="70" t="str">
        <f t="shared" si="1012"/>
        <v/>
      </c>
      <c r="W6482" s="75" t="e">
        <f t="shared" si="1016"/>
        <v>#N/A</v>
      </c>
      <c r="X6482" s="75" t="e">
        <f t="shared" si="1019"/>
        <v>#N/A</v>
      </c>
      <c r="Y6482" s="75" t="e">
        <f t="shared" si="1017"/>
        <v>#N/A</v>
      </c>
    </row>
    <row r="6483" spans="2:25" ht="12.75" x14ac:dyDescent="0.2">
      <c r="B6483" s="72" t="str">
        <f t="shared" si="1013"/>
        <v/>
      </c>
      <c r="C6483" s="58"/>
      <c r="D6483" s="67"/>
      <c r="E6483" s="71" t="str">
        <f t="shared" si="1014"/>
        <v/>
      </c>
      <c r="F6483" s="71" t="str">
        <f t="shared" si="1020"/>
        <v/>
      </c>
      <c r="G6483" s="72" t="str">
        <f t="shared" si="1018"/>
        <v/>
      </c>
      <c r="H6483" s="68" t="str">
        <f t="shared" si="1015"/>
        <v/>
      </c>
      <c r="I6483" s="69" t="str">
        <f t="shared" si="1011"/>
        <v/>
      </c>
      <c r="J6483" s="70" t="str">
        <f t="shared" si="1012"/>
        <v/>
      </c>
      <c r="W6483" s="75" t="e">
        <f t="shared" si="1016"/>
        <v>#N/A</v>
      </c>
      <c r="X6483" s="75" t="e">
        <f t="shared" si="1019"/>
        <v>#N/A</v>
      </c>
      <c r="Y6483" s="75" t="e">
        <f t="shared" si="1017"/>
        <v>#N/A</v>
      </c>
    </row>
    <row r="6484" spans="2:25" ht="12.75" x14ac:dyDescent="0.2">
      <c r="B6484" s="72" t="str">
        <f t="shared" si="1013"/>
        <v/>
      </c>
      <c r="C6484" s="58"/>
      <c r="D6484" s="67"/>
      <c r="E6484" s="71" t="str">
        <f t="shared" si="1014"/>
        <v/>
      </c>
      <c r="F6484" s="71" t="str">
        <f t="shared" si="1020"/>
        <v/>
      </c>
      <c r="G6484" s="72" t="str">
        <f t="shared" si="1018"/>
        <v/>
      </c>
      <c r="H6484" s="68" t="str">
        <f t="shared" si="1015"/>
        <v/>
      </c>
      <c r="I6484" s="69" t="str">
        <f t="shared" si="1011"/>
        <v/>
      </c>
      <c r="J6484" s="70" t="str">
        <f t="shared" si="1012"/>
        <v/>
      </c>
      <c r="W6484" s="75" t="e">
        <f t="shared" si="1016"/>
        <v>#N/A</v>
      </c>
      <c r="X6484" s="75" t="e">
        <f t="shared" si="1019"/>
        <v>#N/A</v>
      </c>
      <c r="Y6484" s="75" t="e">
        <f t="shared" si="1017"/>
        <v>#N/A</v>
      </c>
    </row>
    <row r="6485" spans="2:25" ht="12.75" x14ac:dyDescent="0.2">
      <c r="B6485" s="72" t="str">
        <f t="shared" si="1013"/>
        <v/>
      </c>
      <c r="C6485" s="58"/>
      <c r="D6485" s="67"/>
      <c r="E6485" s="71" t="str">
        <f t="shared" si="1014"/>
        <v/>
      </c>
      <c r="F6485" s="71" t="str">
        <f t="shared" si="1020"/>
        <v/>
      </c>
      <c r="G6485" s="72" t="str">
        <f t="shared" si="1018"/>
        <v/>
      </c>
      <c r="H6485" s="68" t="str">
        <f t="shared" si="1015"/>
        <v/>
      </c>
      <c r="I6485" s="69" t="str">
        <f t="shared" si="1011"/>
        <v/>
      </c>
      <c r="J6485" s="70" t="str">
        <f t="shared" si="1012"/>
        <v/>
      </c>
      <c r="W6485" s="75" t="e">
        <f t="shared" si="1016"/>
        <v>#N/A</v>
      </c>
      <c r="X6485" s="75" t="e">
        <f t="shared" si="1019"/>
        <v>#N/A</v>
      </c>
      <c r="Y6485" s="75" t="e">
        <f t="shared" si="1017"/>
        <v>#N/A</v>
      </c>
    </row>
    <row r="6486" spans="2:25" ht="12.75" x14ac:dyDescent="0.2">
      <c r="B6486" s="72" t="str">
        <f t="shared" si="1013"/>
        <v/>
      </c>
      <c r="C6486" s="58"/>
      <c r="D6486" s="67"/>
      <c r="E6486" s="71" t="str">
        <f t="shared" si="1014"/>
        <v/>
      </c>
      <c r="F6486" s="71" t="str">
        <f t="shared" si="1020"/>
        <v/>
      </c>
      <c r="G6486" s="72" t="str">
        <f t="shared" si="1018"/>
        <v/>
      </c>
      <c r="H6486" s="68" t="str">
        <f t="shared" si="1015"/>
        <v/>
      </c>
      <c r="I6486" s="69" t="str">
        <f t="shared" si="1011"/>
        <v/>
      </c>
      <c r="J6486" s="70" t="str">
        <f t="shared" si="1012"/>
        <v/>
      </c>
      <c r="W6486" s="75" t="e">
        <f t="shared" si="1016"/>
        <v>#N/A</v>
      </c>
      <c r="X6486" s="75" t="e">
        <f t="shared" si="1019"/>
        <v>#N/A</v>
      </c>
      <c r="Y6486" s="75" t="e">
        <f t="shared" si="1017"/>
        <v>#N/A</v>
      </c>
    </row>
    <row r="6487" spans="2:25" ht="12.75" x14ac:dyDescent="0.2">
      <c r="B6487" s="72" t="str">
        <f t="shared" si="1013"/>
        <v/>
      </c>
      <c r="C6487" s="58"/>
      <c r="D6487" s="67"/>
      <c r="E6487" s="71" t="str">
        <f t="shared" si="1014"/>
        <v/>
      </c>
      <c r="F6487" s="71" t="str">
        <f t="shared" si="1020"/>
        <v/>
      </c>
      <c r="G6487" s="72" t="str">
        <f t="shared" si="1018"/>
        <v/>
      </c>
      <c r="H6487" s="68" t="str">
        <f t="shared" si="1015"/>
        <v/>
      </c>
      <c r="I6487" s="69" t="str">
        <f t="shared" si="1011"/>
        <v/>
      </c>
      <c r="J6487" s="70" t="str">
        <f t="shared" si="1012"/>
        <v/>
      </c>
      <c r="W6487" s="75" t="e">
        <f t="shared" si="1016"/>
        <v>#N/A</v>
      </c>
      <c r="X6487" s="75" t="e">
        <f t="shared" si="1019"/>
        <v>#N/A</v>
      </c>
      <c r="Y6487" s="75" t="e">
        <f t="shared" si="1017"/>
        <v>#N/A</v>
      </c>
    </row>
    <row r="6488" spans="2:25" ht="12.75" x14ac:dyDescent="0.2">
      <c r="B6488" s="72" t="str">
        <f t="shared" si="1013"/>
        <v/>
      </c>
      <c r="C6488" s="58"/>
      <c r="D6488" s="67"/>
      <c r="E6488" s="71" t="str">
        <f t="shared" si="1014"/>
        <v/>
      </c>
      <c r="F6488" s="71" t="str">
        <f t="shared" si="1020"/>
        <v/>
      </c>
      <c r="G6488" s="72" t="str">
        <f t="shared" si="1018"/>
        <v/>
      </c>
      <c r="H6488" s="68" t="str">
        <f t="shared" si="1015"/>
        <v/>
      </c>
      <c r="I6488" s="69" t="str">
        <f t="shared" si="1011"/>
        <v/>
      </c>
      <c r="J6488" s="70" t="str">
        <f t="shared" si="1012"/>
        <v/>
      </c>
      <c r="W6488" s="75" t="e">
        <f t="shared" si="1016"/>
        <v>#N/A</v>
      </c>
      <c r="X6488" s="75" t="e">
        <f t="shared" si="1019"/>
        <v>#N/A</v>
      </c>
      <c r="Y6488" s="75" t="e">
        <f t="shared" si="1017"/>
        <v>#N/A</v>
      </c>
    </row>
    <row r="6489" spans="2:25" ht="12.75" x14ac:dyDescent="0.2">
      <c r="B6489" s="72" t="str">
        <f t="shared" si="1013"/>
        <v/>
      </c>
      <c r="C6489" s="58"/>
      <c r="D6489" s="67"/>
      <c r="E6489" s="71" t="str">
        <f t="shared" si="1014"/>
        <v/>
      </c>
      <c r="F6489" s="71" t="str">
        <f t="shared" si="1020"/>
        <v/>
      </c>
      <c r="G6489" s="72" t="str">
        <f t="shared" si="1018"/>
        <v/>
      </c>
      <c r="H6489" s="68" t="str">
        <f t="shared" si="1015"/>
        <v/>
      </c>
      <c r="I6489" s="69" t="str">
        <f t="shared" si="1011"/>
        <v/>
      </c>
      <c r="J6489" s="70" t="str">
        <f t="shared" si="1012"/>
        <v/>
      </c>
      <c r="W6489" s="75" t="e">
        <f t="shared" si="1016"/>
        <v>#N/A</v>
      </c>
      <c r="X6489" s="75" t="e">
        <f t="shared" si="1019"/>
        <v>#N/A</v>
      </c>
      <c r="Y6489" s="75" t="e">
        <f t="shared" si="1017"/>
        <v>#N/A</v>
      </c>
    </row>
    <row r="6490" spans="2:25" ht="12.75" x14ac:dyDescent="0.2">
      <c r="B6490" s="72" t="str">
        <f t="shared" si="1013"/>
        <v/>
      </c>
      <c r="C6490" s="58"/>
      <c r="D6490" s="67"/>
      <c r="E6490" s="71" t="str">
        <f t="shared" si="1014"/>
        <v/>
      </c>
      <c r="F6490" s="71" t="str">
        <f t="shared" si="1020"/>
        <v/>
      </c>
      <c r="G6490" s="72" t="str">
        <f t="shared" si="1018"/>
        <v/>
      </c>
      <c r="H6490" s="68" t="str">
        <f t="shared" si="1015"/>
        <v/>
      </c>
      <c r="I6490" s="69" t="str">
        <f t="shared" si="1011"/>
        <v/>
      </c>
      <c r="J6490" s="70" t="str">
        <f t="shared" si="1012"/>
        <v/>
      </c>
      <c r="W6490" s="75" t="e">
        <f t="shared" si="1016"/>
        <v>#N/A</v>
      </c>
      <c r="X6490" s="75" t="e">
        <f t="shared" si="1019"/>
        <v>#N/A</v>
      </c>
      <c r="Y6490" s="75" t="e">
        <f t="shared" si="1017"/>
        <v>#N/A</v>
      </c>
    </row>
    <row r="6491" spans="2:25" ht="12.75" x14ac:dyDescent="0.2">
      <c r="B6491" s="72" t="str">
        <f t="shared" si="1013"/>
        <v/>
      </c>
      <c r="C6491" s="58"/>
      <c r="D6491" s="67"/>
      <c r="E6491" s="71" t="str">
        <f t="shared" si="1014"/>
        <v/>
      </c>
      <c r="F6491" s="71" t="str">
        <f t="shared" si="1020"/>
        <v/>
      </c>
      <c r="G6491" s="72" t="str">
        <f t="shared" si="1018"/>
        <v/>
      </c>
      <c r="H6491" s="68" t="str">
        <f t="shared" si="1015"/>
        <v/>
      </c>
      <c r="I6491" s="69" t="str">
        <f t="shared" si="1011"/>
        <v/>
      </c>
      <c r="J6491" s="70" t="str">
        <f t="shared" si="1012"/>
        <v/>
      </c>
      <c r="W6491" s="75" t="e">
        <f t="shared" si="1016"/>
        <v>#N/A</v>
      </c>
      <c r="X6491" s="75" t="e">
        <f t="shared" si="1019"/>
        <v>#N/A</v>
      </c>
      <c r="Y6491" s="75" t="e">
        <f t="shared" si="1017"/>
        <v>#N/A</v>
      </c>
    </row>
    <row r="6492" spans="2:25" ht="12.75" x14ac:dyDescent="0.2">
      <c r="B6492" s="72" t="str">
        <f t="shared" si="1013"/>
        <v/>
      </c>
      <c r="C6492" s="58"/>
      <c r="D6492" s="67"/>
      <c r="E6492" s="71" t="str">
        <f t="shared" si="1014"/>
        <v/>
      </c>
      <c r="F6492" s="71" t="str">
        <f t="shared" si="1020"/>
        <v/>
      </c>
      <c r="G6492" s="72" t="str">
        <f t="shared" si="1018"/>
        <v/>
      </c>
      <c r="H6492" s="68" t="str">
        <f t="shared" si="1015"/>
        <v/>
      </c>
      <c r="I6492" s="69" t="str">
        <f t="shared" si="1011"/>
        <v/>
      </c>
      <c r="J6492" s="70" t="str">
        <f t="shared" si="1012"/>
        <v/>
      </c>
      <c r="W6492" s="75" t="e">
        <f t="shared" si="1016"/>
        <v>#N/A</v>
      </c>
      <c r="X6492" s="75" t="e">
        <f t="shared" si="1019"/>
        <v>#N/A</v>
      </c>
      <c r="Y6492" s="75" t="e">
        <f t="shared" si="1017"/>
        <v>#N/A</v>
      </c>
    </row>
    <row r="6493" spans="2:25" ht="12.75" x14ac:dyDescent="0.2">
      <c r="B6493" s="72" t="str">
        <f t="shared" si="1013"/>
        <v/>
      </c>
      <c r="C6493" s="58"/>
      <c r="D6493" s="67"/>
      <c r="E6493" s="71" t="str">
        <f t="shared" si="1014"/>
        <v/>
      </c>
      <c r="F6493" s="71" t="str">
        <f t="shared" si="1020"/>
        <v/>
      </c>
      <c r="G6493" s="72" t="str">
        <f t="shared" si="1018"/>
        <v/>
      </c>
      <c r="H6493" s="68" t="str">
        <f t="shared" si="1015"/>
        <v/>
      </c>
      <c r="I6493" s="69" t="str">
        <f t="shared" si="1011"/>
        <v/>
      </c>
      <c r="J6493" s="70" t="str">
        <f t="shared" si="1012"/>
        <v/>
      </c>
      <c r="W6493" s="75" t="e">
        <f t="shared" si="1016"/>
        <v>#N/A</v>
      </c>
      <c r="X6493" s="75" t="e">
        <f t="shared" si="1019"/>
        <v>#N/A</v>
      </c>
      <c r="Y6493" s="75" t="e">
        <f t="shared" si="1017"/>
        <v>#N/A</v>
      </c>
    </row>
    <row r="6494" spans="2:25" ht="12.75" x14ac:dyDescent="0.2">
      <c r="B6494" s="72" t="str">
        <f t="shared" si="1013"/>
        <v/>
      </c>
      <c r="C6494" s="58"/>
      <c r="D6494" s="67"/>
      <c r="E6494" s="71" t="str">
        <f t="shared" si="1014"/>
        <v/>
      </c>
      <c r="F6494" s="71" t="str">
        <f t="shared" si="1020"/>
        <v/>
      </c>
      <c r="G6494" s="72" t="str">
        <f t="shared" si="1018"/>
        <v/>
      </c>
      <c r="H6494" s="68" t="str">
        <f t="shared" si="1015"/>
        <v/>
      </c>
      <c r="I6494" s="69" t="str">
        <f t="shared" si="1011"/>
        <v/>
      </c>
      <c r="J6494" s="70" t="str">
        <f t="shared" si="1012"/>
        <v/>
      </c>
      <c r="W6494" s="75" t="e">
        <f t="shared" si="1016"/>
        <v>#N/A</v>
      </c>
      <c r="X6494" s="75" t="e">
        <f t="shared" si="1019"/>
        <v>#N/A</v>
      </c>
      <c r="Y6494" s="75" t="e">
        <f t="shared" si="1017"/>
        <v>#N/A</v>
      </c>
    </row>
    <row r="6495" spans="2:25" ht="12.75" x14ac:dyDescent="0.2">
      <c r="B6495" s="72" t="str">
        <f t="shared" si="1013"/>
        <v/>
      </c>
      <c r="C6495" s="58"/>
      <c r="D6495" s="67"/>
      <c r="E6495" s="71" t="str">
        <f t="shared" si="1014"/>
        <v/>
      </c>
      <c r="F6495" s="71" t="str">
        <f t="shared" si="1020"/>
        <v/>
      </c>
      <c r="G6495" s="72" t="str">
        <f t="shared" si="1018"/>
        <v/>
      </c>
      <c r="H6495" s="68" t="str">
        <f t="shared" si="1015"/>
        <v/>
      </c>
      <c r="I6495" s="69" t="str">
        <f t="shared" si="1011"/>
        <v/>
      </c>
      <c r="J6495" s="70" t="str">
        <f t="shared" si="1012"/>
        <v/>
      </c>
      <c r="W6495" s="75" t="e">
        <f t="shared" si="1016"/>
        <v>#N/A</v>
      </c>
      <c r="X6495" s="75" t="e">
        <f t="shared" si="1019"/>
        <v>#N/A</v>
      </c>
      <c r="Y6495" s="75" t="e">
        <f t="shared" si="1017"/>
        <v>#N/A</v>
      </c>
    </row>
    <row r="6496" spans="2:25" ht="12.75" x14ac:dyDescent="0.2">
      <c r="B6496" s="72" t="str">
        <f t="shared" si="1013"/>
        <v/>
      </c>
      <c r="C6496" s="58"/>
      <c r="D6496" s="67"/>
      <c r="E6496" s="71" t="str">
        <f t="shared" si="1014"/>
        <v/>
      </c>
      <c r="F6496" s="71" t="str">
        <f t="shared" si="1020"/>
        <v/>
      </c>
      <c r="G6496" s="72" t="str">
        <f t="shared" si="1018"/>
        <v/>
      </c>
      <c r="H6496" s="68" t="str">
        <f t="shared" si="1015"/>
        <v/>
      </c>
      <c r="I6496" s="69" t="str">
        <f t="shared" si="1011"/>
        <v/>
      </c>
      <c r="J6496" s="70" t="str">
        <f t="shared" si="1012"/>
        <v/>
      </c>
      <c r="W6496" s="75" t="e">
        <f t="shared" si="1016"/>
        <v>#N/A</v>
      </c>
      <c r="X6496" s="75" t="e">
        <f t="shared" si="1019"/>
        <v>#N/A</v>
      </c>
      <c r="Y6496" s="75" t="e">
        <f t="shared" si="1017"/>
        <v>#N/A</v>
      </c>
    </row>
    <row r="6497" spans="2:25" ht="12.75" x14ac:dyDescent="0.2">
      <c r="B6497" s="72" t="str">
        <f t="shared" si="1013"/>
        <v/>
      </c>
      <c r="C6497" s="58"/>
      <c r="D6497" s="67"/>
      <c r="E6497" s="71" t="str">
        <f t="shared" si="1014"/>
        <v/>
      </c>
      <c r="F6497" s="71" t="str">
        <f t="shared" si="1020"/>
        <v/>
      </c>
      <c r="G6497" s="72" t="str">
        <f t="shared" si="1018"/>
        <v/>
      </c>
      <c r="H6497" s="68" t="str">
        <f t="shared" si="1015"/>
        <v/>
      </c>
      <c r="I6497" s="69" t="str">
        <f t="shared" si="1011"/>
        <v/>
      </c>
      <c r="J6497" s="70" t="str">
        <f t="shared" si="1012"/>
        <v/>
      </c>
      <c r="W6497" s="75" t="e">
        <f t="shared" si="1016"/>
        <v>#N/A</v>
      </c>
      <c r="X6497" s="75" t="e">
        <f t="shared" si="1019"/>
        <v>#N/A</v>
      </c>
      <c r="Y6497" s="75" t="e">
        <f t="shared" si="1017"/>
        <v>#N/A</v>
      </c>
    </row>
    <row r="6498" spans="2:25" ht="12.75" x14ac:dyDescent="0.2">
      <c r="B6498" s="72" t="str">
        <f t="shared" si="1013"/>
        <v/>
      </c>
      <c r="C6498" s="58"/>
      <c r="D6498" s="67"/>
      <c r="E6498" s="71" t="str">
        <f t="shared" si="1014"/>
        <v/>
      </c>
      <c r="F6498" s="71" t="str">
        <f t="shared" si="1020"/>
        <v/>
      </c>
      <c r="G6498" s="72" t="str">
        <f t="shared" si="1018"/>
        <v/>
      </c>
      <c r="H6498" s="68" t="str">
        <f t="shared" si="1015"/>
        <v/>
      </c>
      <c r="I6498" s="69" t="str">
        <f t="shared" si="1011"/>
        <v/>
      </c>
      <c r="J6498" s="70" t="str">
        <f t="shared" si="1012"/>
        <v/>
      </c>
      <c r="W6498" s="75" t="e">
        <f t="shared" si="1016"/>
        <v>#N/A</v>
      </c>
      <c r="X6498" s="75" t="e">
        <f t="shared" si="1019"/>
        <v>#N/A</v>
      </c>
      <c r="Y6498" s="75" t="e">
        <f t="shared" si="1017"/>
        <v>#N/A</v>
      </c>
    </row>
    <row r="6499" spans="2:25" ht="12.75" x14ac:dyDescent="0.2">
      <c r="B6499" s="72" t="str">
        <f t="shared" si="1013"/>
        <v/>
      </c>
      <c r="C6499" s="58"/>
      <c r="D6499" s="67"/>
      <c r="E6499" s="71" t="str">
        <f t="shared" si="1014"/>
        <v/>
      </c>
      <c r="F6499" s="71" t="str">
        <f t="shared" si="1020"/>
        <v/>
      </c>
      <c r="G6499" s="72" t="str">
        <f t="shared" si="1018"/>
        <v/>
      </c>
      <c r="H6499" s="68" t="str">
        <f t="shared" si="1015"/>
        <v/>
      </c>
      <c r="I6499" s="69" t="str">
        <f t="shared" si="1011"/>
        <v/>
      </c>
      <c r="J6499" s="70" t="str">
        <f t="shared" si="1012"/>
        <v/>
      </c>
      <c r="W6499" s="75" t="e">
        <f t="shared" si="1016"/>
        <v>#N/A</v>
      </c>
      <c r="X6499" s="75" t="e">
        <f t="shared" si="1019"/>
        <v>#N/A</v>
      </c>
      <c r="Y6499" s="75" t="e">
        <f t="shared" si="1017"/>
        <v>#N/A</v>
      </c>
    </row>
    <row r="6500" spans="2:25" ht="12.75" x14ac:dyDescent="0.2">
      <c r="B6500" s="72" t="str">
        <f t="shared" si="1013"/>
        <v/>
      </c>
      <c r="C6500" s="58"/>
      <c r="D6500" s="67"/>
      <c r="E6500" s="71" t="str">
        <f t="shared" si="1014"/>
        <v/>
      </c>
      <c r="F6500" s="71" t="str">
        <f t="shared" si="1020"/>
        <v/>
      </c>
      <c r="G6500" s="72" t="str">
        <f t="shared" si="1018"/>
        <v/>
      </c>
      <c r="H6500" s="68" t="str">
        <f t="shared" si="1015"/>
        <v/>
      </c>
      <c r="I6500" s="69" t="str">
        <f t="shared" si="1011"/>
        <v/>
      </c>
      <c r="J6500" s="70" t="str">
        <f t="shared" si="1012"/>
        <v/>
      </c>
      <c r="W6500" s="75" t="e">
        <f t="shared" si="1016"/>
        <v>#N/A</v>
      </c>
      <c r="X6500" s="75" t="e">
        <f t="shared" si="1019"/>
        <v>#N/A</v>
      </c>
      <c r="Y6500" s="75" t="e">
        <f t="shared" si="1017"/>
        <v>#N/A</v>
      </c>
    </row>
    <row r="6501" spans="2:25" ht="12.75" x14ac:dyDescent="0.2">
      <c r="B6501" s="72" t="str">
        <f t="shared" si="1013"/>
        <v/>
      </c>
      <c r="C6501" s="58"/>
      <c r="D6501" s="67"/>
      <c r="E6501" s="71" t="str">
        <f t="shared" si="1014"/>
        <v/>
      </c>
      <c r="F6501" s="71" t="str">
        <f t="shared" si="1020"/>
        <v/>
      </c>
      <c r="G6501" s="72" t="str">
        <f t="shared" si="1018"/>
        <v/>
      </c>
      <c r="H6501" s="68" t="str">
        <f t="shared" si="1015"/>
        <v/>
      </c>
      <c r="I6501" s="69" t="str">
        <f t="shared" si="1011"/>
        <v/>
      </c>
      <c r="J6501" s="70" t="str">
        <f t="shared" si="1012"/>
        <v/>
      </c>
      <c r="W6501" s="75" t="e">
        <f t="shared" si="1016"/>
        <v>#N/A</v>
      </c>
      <c r="X6501" s="75" t="e">
        <f t="shared" si="1019"/>
        <v>#N/A</v>
      </c>
      <c r="Y6501" s="75" t="e">
        <f t="shared" si="1017"/>
        <v>#N/A</v>
      </c>
    </row>
    <row r="6502" spans="2:25" ht="12.75" x14ac:dyDescent="0.2">
      <c r="B6502" s="72" t="str">
        <f t="shared" si="1013"/>
        <v/>
      </c>
      <c r="C6502" s="58"/>
      <c r="D6502" s="67"/>
      <c r="E6502" s="71" t="str">
        <f t="shared" si="1014"/>
        <v/>
      </c>
      <c r="F6502" s="71" t="str">
        <f t="shared" si="1020"/>
        <v/>
      </c>
      <c r="G6502" s="72" t="str">
        <f t="shared" si="1018"/>
        <v/>
      </c>
      <c r="H6502" s="68" t="str">
        <f t="shared" si="1015"/>
        <v/>
      </c>
      <c r="I6502" s="69" t="str">
        <f t="shared" si="1011"/>
        <v/>
      </c>
      <c r="J6502" s="70" t="str">
        <f t="shared" si="1012"/>
        <v/>
      </c>
      <c r="W6502" s="75" t="e">
        <f t="shared" si="1016"/>
        <v>#N/A</v>
      </c>
      <c r="X6502" s="75" t="e">
        <f t="shared" si="1019"/>
        <v>#N/A</v>
      </c>
      <c r="Y6502" s="75" t="e">
        <f t="shared" si="1017"/>
        <v>#N/A</v>
      </c>
    </row>
    <row r="6503" spans="2:25" ht="12.75" x14ac:dyDescent="0.2">
      <c r="B6503" s="72" t="str">
        <f t="shared" si="1013"/>
        <v/>
      </c>
      <c r="C6503" s="58"/>
      <c r="D6503" s="67"/>
      <c r="E6503" s="71" t="str">
        <f t="shared" si="1014"/>
        <v/>
      </c>
      <c r="F6503" s="71" t="str">
        <f t="shared" si="1020"/>
        <v/>
      </c>
      <c r="G6503" s="72" t="str">
        <f t="shared" si="1018"/>
        <v/>
      </c>
      <c r="H6503" s="68" t="str">
        <f t="shared" si="1015"/>
        <v/>
      </c>
      <c r="I6503" s="69" t="str">
        <f t="shared" si="1011"/>
        <v/>
      </c>
      <c r="J6503" s="70" t="str">
        <f t="shared" si="1012"/>
        <v/>
      </c>
      <c r="W6503" s="75" t="e">
        <f t="shared" si="1016"/>
        <v>#N/A</v>
      </c>
      <c r="X6503" s="75" t="e">
        <f t="shared" si="1019"/>
        <v>#N/A</v>
      </c>
      <c r="Y6503" s="75" t="e">
        <f t="shared" si="1017"/>
        <v>#N/A</v>
      </c>
    </row>
    <row r="6504" spans="2:25" ht="12.75" x14ac:dyDescent="0.2">
      <c r="B6504" s="72" t="str">
        <f t="shared" si="1013"/>
        <v/>
      </c>
      <c r="C6504" s="58"/>
      <c r="D6504" s="67"/>
      <c r="E6504" s="71" t="str">
        <f t="shared" si="1014"/>
        <v/>
      </c>
      <c r="F6504" s="71" t="str">
        <f t="shared" si="1020"/>
        <v/>
      </c>
      <c r="G6504" s="72" t="str">
        <f t="shared" si="1018"/>
        <v/>
      </c>
      <c r="H6504" s="68" t="str">
        <f t="shared" si="1015"/>
        <v/>
      </c>
      <c r="I6504" s="69" t="str">
        <f t="shared" si="1011"/>
        <v/>
      </c>
      <c r="J6504" s="70" t="str">
        <f t="shared" si="1012"/>
        <v/>
      </c>
      <c r="W6504" s="75" t="e">
        <f t="shared" si="1016"/>
        <v>#N/A</v>
      </c>
      <c r="X6504" s="75" t="e">
        <f t="shared" si="1019"/>
        <v>#N/A</v>
      </c>
      <c r="Y6504" s="75" t="e">
        <f t="shared" si="1017"/>
        <v>#N/A</v>
      </c>
    </row>
    <row r="6505" spans="2:25" ht="12.75" x14ac:dyDescent="0.2">
      <c r="B6505" s="72" t="str">
        <f t="shared" si="1013"/>
        <v/>
      </c>
      <c r="C6505" s="58"/>
      <c r="D6505" s="67"/>
      <c r="E6505" s="71" t="str">
        <f t="shared" si="1014"/>
        <v/>
      </c>
      <c r="F6505" s="71" t="str">
        <f t="shared" si="1020"/>
        <v/>
      </c>
      <c r="G6505" s="72" t="str">
        <f t="shared" si="1018"/>
        <v/>
      </c>
      <c r="H6505" s="68" t="str">
        <f t="shared" si="1015"/>
        <v/>
      </c>
      <c r="I6505" s="69" t="str">
        <f t="shared" si="1011"/>
        <v/>
      </c>
      <c r="J6505" s="70" t="str">
        <f t="shared" si="1012"/>
        <v/>
      </c>
      <c r="W6505" s="75" t="e">
        <f t="shared" si="1016"/>
        <v>#N/A</v>
      </c>
      <c r="X6505" s="75" t="e">
        <f t="shared" si="1019"/>
        <v>#N/A</v>
      </c>
      <c r="Y6505" s="75" t="e">
        <f t="shared" si="1017"/>
        <v>#N/A</v>
      </c>
    </row>
    <row r="6506" spans="2:25" ht="12.75" x14ac:dyDescent="0.2">
      <c r="B6506" s="72" t="str">
        <f t="shared" si="1013"/>
        <v/>
      </c>
      <c r="C6506" s="58"/>
      <c r="D6506" s="67"/>
      <c r="E6506" s="71" t="str">
        <f t="shared" si="1014"/>
        <v/>
      </c>
      <c r="F6506" s="71" t="str">
        <f t="shared" si="1020"/>
        <v/>
      </c>
      <c r="G6506" s="72" t="str">
        <f t="shared" si="1018"/>
        <v/>
      </c>
      <c r="H6506" s="68" t="str">
        <f t="shared" si="1015"/>
        <v/>
      </c>
      <c r="I6506" s="69" t="str">
        <f t="shared" si="1011"/>
        <v/>
      </c>
      <c r="J6506" s="70" t="str">
        <f t="shared" si="1012"/>
        <v/>
      </c>
      <c r="W6506" s="75" t="e">
        <f t="shared" si="1016"/>
        <v>#N/A</v>
      </c>
      <c r="X6506" s="75" t="e">
        <f t="shared" si="1019"/>
        <v>#N/A</v>
      </c>
      <c r="Y6506" s="75" t="e">
        <f t="shared" si="1017"/>
        <v>#N/A</v>
      </c>
    </row>
    <row r="6507" spans="2:25" ht="12.75" x14ac:dyDescent="0.2">
      <c r="B6507" s="72" t="str">
        <f t="shared" si="1013"/>
        <v/>
      </c>
      <c r="C6507" s="58"/>
      <c r="D6507" s="67"/>
      <c r="E6507" s="71" t="str">
        <f t="shared" si="1014"/>
        <v/>
      </c>
      <c r="F6507" s="71" t="str">
        <f t="shared" si="1020"/>
        <v/>
      </c>
      <c r="G6507" s="72" t="str">
        <f t="shared" si="1018"/>
        <v/>
      </c>
      <c r="H6507" s="68" t="str">
        <f t="shared" si="1015"/>
        <v/>
      </c>
      <c r="I6507" s="69" t="str">
        <f t="shared" si="1011"/>
        <v/>
      </c>
      <c r="J6507" s="70" t="str">
        <f t="shared" si="1012"/>
        <v/>
      </c>
      <c r="W6507" s="75" t="e">
        <f t="shared" si="1016"/>
        <v>#N/A</v>
      </c>
      <c r="X6507" s="75" t="e">
        <f t="shared" si="1019"/>
        <v>#N/A</v>
      </c>
      <c r="Y6507" s="75" t="e">
        <f t="shared" si="1017"/>
        <v>#N/A</v>
      </c>
    </row>
    <row r="6508" spans="2:25" ht="12.75" x14ac:dyDescent="0.2">
      <c r="B6508" s="72" t="str">
        <f t="shared" si="1013"/>
        <v/>
      </c>
      <c r="C6508" s="58"/>
      <c r="D6508" s="67"/>
      <c r="E6508" s="71" t="str">
        <f t="shared" si="1014"/>
        <v/>
      </c>
      <c r="F6508" s="71" t="str">
        <f t="shared" si="1020"/>
        <v/>
      </c>
      <c r="G6508" s="72" t="str">
        <f t="shared" si="1018"/>
        <v/>
      </c>
      <c r="H6508" s="68" t="str">
        <f t="shared" si="1015"/>
        <v/>
      </c>
      <c r="I6508" s="69" t="str">
        <f t="shared" si="1011"/>
        <v/>
      </c>
      <c r="J6508" s="70" t="str">
        <f t="shared" si="1012"/>
        <v/>
      </c>
      <c r="W6508" s="75" t="e">
        <f t="shared" si="1016"/>
        <v>#N/A</v>
      </c>
      <c r="X6508" s="75" t="e">
        <f t="shared" si="1019"/>
        <v>#N/A</v>
      </c>
      <c r="Y6508" s="75" t="e">
        <f t="shared" si="1017"/>
        <v>#N/A</v>
      </c>
    </row>
    <row r="6509" spans="2:25" ht="12.75" x14ac:dyDescent="0.2">
      <c r="B6509" s="72" t="str">
        <f t="shared" si="1013"/>
        <v/>
      </c>
      <c r="C6509" s="58"/>
      <c r="D6509" s="67"/>
      <c r="E6509" s="71" t="str">
        <f t="shared" si="1014"/>
        <v/>
      </c>
      <c r="F6509" s="71" t="str">
        <f t="shared" si="1020"/>
        <v/>
      </c>
      <c r="G6509" s="72" t="str">
        <f t="shared" si="1018"/>
        <v/>
      </c>
      <c r="H6509" s="68" t="str">
        <f t="shared" si="1015"/>
        <v/>
      </c>
      <c r="I6509" s="69" t="str">
        <f t="shared" si="1011"/>
        <v/>
      </c>
      <c r="J6509" s="70" t="str">
        <f t="shared" si="1012"/>
        <v/>
      </c>
      <c r="W6509" s="75" t="e">
        <f t="shared" si="1016"/>
        <v>#N/A</v>
      </c>
      <c r="X6509" s="75" t="e">
        <f t="shared" si="1019"/>
        <v>#N/A</v>
      </c>
      <c r="Y6509" s="75" t="e">
        <f t="shared" si="1017"/>
        <v>#N/A</v>
      </c>
    </row>
    <row r="6510" spans="2:25" ht="12.75" x14ac:dyDescent="0.2">
      <c r="B6510" s="72" t="str">
        <f t="shared" si="1013"/>
        <v/>
      </c>
      <c r="C6510" s="58"/>
      <c r="D6510" s="67"/>
      <c r="E6510" s="71" t="str">
        <f t="shared" si="1014"/>
        <v/>
      </c>
      <c r="F6510" s="71" t="str">
        <f t="shared" si="1020"/>
        <v/>
      </c>
      <c r="G6510" s="72" t="str">
        <f t="shared" si="1018"/>
        <v/>
      </c>
      <c r="H6510" s="68" t="str">
        <f t="shared" si="1015"/>
        <v/>
      </c>
      <c r="I6510" s="69" t="str">
        <f t="shared" si="1011"/>
        <v/>
      </c>
      <c r="J6510" s="70" t="str">
        <f t="shared" si="1012"/>
        <v/>
      </c>
      <c r="W6510" s="75" t="e">
        <f t="shared" si="1016"/>
        <v>#N/A</v>
      </c>
      <c r="X6510" s="75" t="e">
        <f t="shared" si="1019"/>
        <v>#N/A</v>
      </c>
      <c r="Y6510" s="75" t="e">
        <f t="shared" si="1017"/>
        <v>#N/A</v>
      </c>
    </row>
    <row r="6511" spans="2:25" ht="12.75" x14ac:dyDescent="0.2">
      <c r="B6511" s="72" t="str">
        <f t="shared" si="1013"/>
        <v/>
      </c>
      <c r="C6511" s="58"/>
      <c r="D6511" s="67"/>
      <c r="E6511" s="71" t="str">
        <f t="shared" si="1014"/>
        <v/>
      </c>
      <c r="F6511" s="71" t="str">
        <f t="shared" si="1020"/>
        <v/>
      </c>
      <c r="G6511" s="72" t="str">
        <f t="shared" si="1018"/>
        <v/>
      </c>
      <c r="H6511" s="68" t="str">
        <f t="shared" si="1015"/>
        <v/>
      </c>
      <c r="I6511" s="69" t="str">
        <f t="shared" si="1011"/>
        <v/>
      </c>
      <c r="J6511" s="70" t="str">
        <f t="shared" si="1012"/>
        <v/>
      </c>
      <c r="W6511" s="75" t="e">
        <f t="shared" si="1016"/>
        <v>#N/A</v>
      </c>
      <c r="X6511" s="75" t="e">
        <f t="shared" si="1019"/>
        <v>#N/A</v>
      </c>
      <c r="Y6511" s="75" t="e">
        <f t="shared" si="1017"/>
        <v>#N/A</v>
      </c>
    </row>
    <row r="6512" spans="2:25" ht="12.75" x14ac:dyDescent="0.2">
      <c r="B6512" s="72" t="str">
        <f t="shared" si="1013"/>
        <v/>
      </c>
      <c r="C6512" s="58"/>
      <c r="D6512" s="67"/>
      <c r="E6512" s="71" t="str">
        <f t="shared" si="1014"/>
        <v/>
      </c>
      <c r="F6512" s="71" t="str">
        <f t="shared" si="1020"/>
        <v/>
      </c>
      <c r="G6512" s="72" t="str">
        <f t="shared" si="1018"/>
        <v/>
      </c>
      <c r="H6512" s="68" t="str">
        <f t="shared" si="1015"/>
        <v/>
      </c>
      <c r="I6512" s="69" t="str">
        <f t="shared" si="1011"/>
        <v/>
      </c>
      <c r="J6512" s="70" t="str">
        <f t="shared" si="1012"/>
        <v/>
      </c>
      <c r="W6512" s="75" t="e">
        <f t="shared" si="1016"/>
        <v>#N/A</v>
      </c>
      <c r="X6512" s="75" t="e">
        <f t="shared" si="1019"/>
        <v>#N/A</v>
      </c>
      <c r="Y6512" s="75" t="e">
        <f t="shared" si="1017"/>
        <v>#N/A</v>
      </c>
    </row>
    <row r="6513" spans="2:25" ht="12.75" x14ac:dyDescent="0.2">
      <c r="B6513" s="72" t="str">
        <f t="shared" si="1013"/>
        <v/>
      </c>
      <c r="C6513" s="58"/>
      <c r="D6513" s="67"/>
      <c r="E6513" s="71" t="str">
        <f t="shared" si="1014"/>
        <v/>
      </c>
      <c r="F6513" s="71" t="str">
        <f t="shared" si="1020"/>
        <v/>
      </c>
      <c r="G6513" s="72" t="str">
        <f t="shared" si="1018"/>
        <v/>
      </c>
      <c r="H6513" s="68" t="str">
        <f t="shared" si="1015"/>
        <v/>
      </c>
      <c r="I6513" s="69" t="str">
        <f t="shared" si="1011"/>
        <v/>
      </c>
      <c r="J6513" s="70" t="str">
        <f t="shared" si="1012"/>
        <v/>
      </c>
      <c r="W6513" s="75" t="e">
        <f t="shared" si="1016"/>
        <v>#N/A</v>
      </c>
      <c r="X6513" s="75" t="e">
        <f t="shared" si="1019"/>
        <v>#N/A</v>
      </c>
      <c r="Y6513" s="75" t="e">
        <f t="shared" si="1017"/>
        <v>#N/A</v>
      </c>
    </row>
    <row r="6514" spans="2:25" ht="12.75" x14ac:dyDescent="0.2">
      <c r="B6514" s="72" t="str">
        <f t="shared" si="1013"/>
        <v/>
      </c>
      <c r="C6514" s="58"/>
      <c r="D6514" s="67"/>
      <c r="E6514" s="71" t="str">
        <f t="shared" si="1014"/>
        <v/>
      </c>
      <c r="F6514" s="71" t="str">
        <f t="shared" si="1020"/>
        <v/>
      </c>
      <c r="G6514" s="72" t="str">
        <f t="shared" si="1018"/>
        <v/>
      </c>
      <c r="H6514" s="68" t="str">
        <f t="shared" si="1015"/>
        <v/>
      </c>
      <c r="I6514" s="69" t="str">
        <f t="shared" si="1011"/>
        <v/>
      </c>
      <c r="J6514" s="70" t="str">
        <f t="shared" si="1012"/>
        <v/>
      </c>
      <c r="W6514" s="75" t="e">
        <f t="shared" si="1016"/>
        <v>#N/A</v>
      </c>
      <c r="X6514" s="75" t="e">
        <f t="shared" si="1019"/>
        <v>#N/A</v>
      </c>
      <c r="Y6514" s="75" t="e">
        <f t="shared" si="1017"/>
        <v>#N/A</v>
      </c>
    </row>
    <row r="6515" spans="2:25" ht="12.75" x14ac:dyDescent="0.2">
      <c r="B6515" s="72" t="str">
        <f t="shared" si="1013"/>
        <v/>
      </c>
      <c r="C6515" s="58"/>
      <c r="D6515" s="67"/>
      <c r="E6515" s="71" t="str">
        <f t="shared" si="1014"/>
        <v/>
      </c>
      <c r="F6515" s="71" t="str">
        <f t="shared" si="1020"/>
        <v/>
      </c>
      <c r="G6515" s="72" t="str">
        <f t="shared" si="1018"/>
        <v/>
      </c>
      <c r="H6515" s="68" t="str">
        <f t="shared" si="1015"/>
        <v/>
      </c>
      <c r="I6515" s="69" t="str">
        <f t="shared" si="1011"/>
        <v/>
      </c>
      <c r="J6515" s="70" t="str">
        <f t="shared" si="1012"/>
        <v/>
      </c>
      <c r="W6515" s="75" t="e">
        <f t="shared" si="1016"/>
        <v>#N/A</v>
      </c>
      <c r="X6515" s="75" t="e">
        <f t="shared" si="1019"/>
        <v>#N/A</v>
      </c>
      <c r="Y6515" s="75" t="e">
        <f t="shared" si="1017"/>
        <v>#N/A</v>
      </c>
    </row>
    <row r="6516" spans="2:25" ht="12.75" x14ac:dyDescent="0.2">
      <c r="B6516" s="72" t="str">
        <f t="shared" si="1013"/>
        <v/>
      </c>
      <c r="C6516" s="58"/>
      <c r="D6516" s="67"/>
      <c r="E6516" s="71" t="str">
        <f t="shared" si="1014"/>
        <v/>
      </c>
      <c r="F6516" s="71" t="str">
        <f t="shared" si="1020"/>
        <v/>
      </c>
      <c r="G6516" s="72" t="str">
        <f t="shared" si="1018"/>
        <v/>
      </c>
      <c r="H6516" s="68" t="str">
        <f t="shared" si="1015"/>
        <v/>
      </c>
      <c r="I6516" s="69" t="str">
        <f t="shared" si="1011"/>
        <v/>
      </c>
      <c r="J6516" s="70" t="str">
        <f t="shared" si="1012"/>
        <v/>
      </c>
      <c r="W6516" s="75" t="e">
        <f t="shared" si="1016"/>
        <v>#N/A</v>
      </c>
      <c r="X6516" s="75" t="e">
        <f t="shared" si="1019"/>
        <v>#N/A</v>
      </c>
      <c r="Y6516" s="75" t="e">
        <f t="shared" si="1017"/>
        <v>#N/A</v>
      </c>
    </row>
    <row r="6517" spans="2:25" ht="12.75" x14ac:dyDescent="0.2">
      <c r="B6517" s="72" t="str">
        <f t="shared" si="1013"/>
        <v/>
      </c>
      <c r="C6517" s="58"/>
      <c r="D6517" s="67"/>
      <c r="E6517" s="71" t="str">
        <f t="shared" si="1014"/>
        <v/>
      </c>
      <c r="F6517" s="71" t="str">
        <f t="shared" si="1020"/>
        <v/>
      </c>
      <c r="G6517" s="72" t="str">
        <f t="shared" si="1018"/>
        <v/>
      </c>
      <c r="H6517" s="68" t="str">
        <f t="shared" si="1015"/>
        <v/>
      </c>
      <c r="I6517" s="69" t="str">
        <f t="shared" si="1011"/>
        <v/>
      </c>
      <c r="J6517" s="70" t="str">
        <f t="shared" si="1012"/>
        <v/>
      </c>
      <c r="W6517" s="75" t="e">
        <f t="shared" si="1016"/>
        <v>#N/A</v>
      </c>
      <c r="X6517" s="75" t="e">
        <f t="shared" si="1019"/>
        <v>#N/A</v>
      </c>
      <c r="Y6517" s="75" t="e">
        <f t="shared" si="1017"/>
        <v>#N/A</v>
      </c>
    </row>
    <row r="6518" spans="2:25" ht="12.75" x14ac:dyDescent="0.2">
      <c r="B6518" s="72" t="str">
        <f t="shared" si="1013"/>
        <v/>
      </c>
      <c r="C6518" s="58"/>
      <c r="D6518" s="67"/>
      <c r="E6518" s="71" t="str">
        <f t="shared" si="1014"/>
        <v/>
      </c>
      <c r="F6518" s="71" t="str">
        <f t="shared" si="1020"/>
        <v/>
      </c>
      <c r="G6518" s="72" t="str">
        <f t="shared" si="1018"/>
        <v/>
      </c>
      <c r="H6518" s="68" t="str">
        <f t="shared" si="1015"/>
        <v/>
      </c>
      <c r="I6518" s="69" t="str">
        <f t="shared" si="1011"/>
        <v/>
      </c>
      <c r="J6518" s="70" t="str">
        <f t="shared" si="1012"/>
        <v/>
      </c>
      <c r="W6518" s="75" t="e">
        <f t="shared" si="1016"/>
        <v>#N/A</v>
      </c>
      <c r="X6518" s="75" t="e">
        <f t="shared" si="1019"/>
        <v>#N/A</v>
      </c>
      <c r="Y6518" s="75" t="e">
        <f t="shared" si="1017"/>
        <v>#N/A</v>
      </c>
    </row>
    <row r="6519" spans="2:25" ht="12.75" x14ac:dyDescent="0.2">
      <c r="B6519" s="72" t="str">
        <f t="shared" si="1013"/>
        <v/>
      </c>
      <c r="C6519" s="58"/>
      <c r="D6519" s="67"/>
      <c r="E6519" s="71" t="str">
        <f t="shared" si="1014"/>
        <v/>
      </c>
      <c r="F6519" s="71" t="str">
        <f t="shared" si="1020"/>
        <v/>
      </c>
      <c r="G6519" s="72" t="str">
        <f t="shared" si="1018"/>
        <v/>
      </c>
      <c r="H6519" s="68" t="str">
        <f t="shared" si="1015"/>
        <v/>
      </c>
      <c r="I6519" s="69" t="str">
        <f t="shared" si="1011"/>
        <v/>
      </c>
      <c r="J6519" s="70" t="str">
        <f t="shared" si="1012"/>
        <v/>
      </c>
      <c r="W6519" s="75" t="e">
        <f t="shared" si="1016"/>
        <v>#N/A</v>
      </c>
      <c r="X6519" s="75" t="e">
        <f t="shared" si="1019"/>
        <v>#N/A</v>
      </c>
      <c r="Y6519" s="75" t="e">
        <f t="shared" si="1017"/>
        <v>#N/A</v>
      </c>
    </row>
    <row r="6520" spans="2:25" ht="12.75" x14ac:dyDescent="0.2">
      <c r="B6520" s="72" t="str">
        <f t="shared" si="1013"/>
        <v/>
      </c>
      <c r="C6520" s="58"/>
      <c r="D6520" s="67"/>
      <c r="E6520" s="71" t="str">
        <f t="shared" si="1014"/>
        <v/>
      </c>
      <c r="F6520" s="71" t="str">
        <f t="shared" si="1020"/>
        <v/>
      </c>
      <c r="G6520" s="72" t="str">
        <f t="shared" si="1018"/>
        <v/>
      </c>
      <c r="H6520" s="68" t="str">
        <f t="shared" si="1015"/>
        <v/>
      </c>
      <c r="I6520" s="69" t="str">
        <f t="shared" si="1011"/>
        <v/>
      </c>
      <c r="J6520" s="70" t="str">
        <f t="shared" si="1012"/>
        <v/>
      </c>
      <c r="W6520" s="75" t="e">
        <f t="shared" si="1016"/>
        <v>#N/A</v>
      </c>
      <c r="X6520" s="75" t="e">
        <f t="shared" si="1019"/>
        <v>#N/A</v>
      </c>
      <c r="Y6520" s="75" t="e">
        <f t="shared" si="1017"/>
        <v>#N/A</v>
      </c>
    </row>
    <row r="6521" spans="2:25" ht="12.75" x14ac:dyDescent="0.2">
      <c r="B6521" s="72" t="str">
        <f t="shared" si="1013"/>
        <v/>
      </c>
      <c r="C6521" s="58"/>
      <c r="D6521" s="67"/>
      <c r="E6521" s="71" t="str">
        <f t="shared" si="1014"/>
        <v/>
      </c>
      <c r="F6521" s="71" t="str">
        <f t="shared" si="1020"/>
        <v/>
      </c>
      <c r="G6521" s="72" t="str">
        <f t="shared" si="1018"/>
        <v/>
      </c>
      <c r="H6521" s="68" t="str">
        <f t="shared" si="1015"/>
        <v/>
      </c>
      <c r="I6521" s="69" t="str">
        <f t="shared" si="1011"/>
        <v/>
      </c>
      <c r="J6521" s="70" t="str">
        <f t="shared" si="1012"/>
        <v/>
      </c>
      <c r="W6521" s="75" t="e">
        <f t="shared" si="1016"/>
        <v>#N/A</v>
      </c>
      <c r="X6521" s="75" t="e">
        <f t="shared" si="1019"/>
        <v>#N/A</v>
      </c>
      <c r="Y6521" s="75" t="e">
        <f t="shared" si="1017"/>
        <v>#N/A</v>
      </c>
    </row>
    <row r="6522" spans="2:25" ht="12.75" x14ac:dyDescent="0.2">
      <c r="B6522" s="72" t="str">
        <f t="shared" si="1013"/>
        <v/>
      </c>
      <c r="C6522" s="58"/>
      <c r="D6522" s="67"/>
      <c r="E6522" s="71" t="str">
        <f t="shared" si="1014"/>
        <v/>
      </c>
      <c r="F6522" s="71" t="str">
        <f t="shared" si="1020"/>
        <v/>
      </c>
      <c r="G6522" s="72" t="str">
        <f t="shared" si="1018"/>
        <v/>
      </c>
      <c r="H6522" s="68" t="str">
        <f t="shared" si="1015"/>
        <v/>
      </c>
      <c r="I6522" s="69" t="str">
        <f t="shared" si="1011"/>
        <v/>
      </c>
      <c r="J6522" s="70" t="str">
        <f t="shared" si="1012"/>
        <v/>
      </c>
      <c r="W6522" s="75" t="e">
        <f t="shared" si="1016"/>
        <v>#N/A</v>
      </c>
      <c r="X6522" s="75" t="e">
        <f t="shared" si="1019"/>
        <v>#N/A</v>
      </c>
      <c r="Y6522" s="75" t="e">
        <f t="shared" si="1017"/>
        <v>#N/A</v>
      </c>
    </row>
    <row r="6523" spans="2:25" ht="12.75" x14ac:dyDescent="0.2">
      <c r="B6523" s="72" t="str">
        <f t="shared" si="1013"/>
        <v/>
      </c>
      <c r="C6523" s="58"/>
      <c r="D6523" s="67"/>
      <c r="E6523" s="71" t="str">
        <f t="shared" si="1014"/>
        <v/>
      </c>
      <c r="F6523" s="71" t="str">
        <f t="shared" si="1020"/>
        <v/>
      </c>
      <c r="G6523" s="72" t="str">
        <f t="shared" si="1018"/>
        <v/>
      </c>
      <c r="H6523" s="68" t="str">
        <f t="shared" si="1015"/>
        <v/>
      </c>
      <c r="I6523" s="69" t="str">
        <f t="shared" si="1011"/>
        <v/>
      </c>
      <c r="J6523" s="70" t="str">
        <f t="shared" si="1012"/>
        <v/>
      </c>
      <c r="W6523" s="75" t="e">
        <f t="shared" si="1016"/>
        <v>#N/A</v>
      </c>
      <c r="X6523" s="75" t="e">
        <f t="shared" si="1019"/>
        <v>#N/A</v>
      </c>
      <c r="Y6523" s="75" t="e">
        <f t="shared" si="1017"/>
        <v>#N/A</v>
      </c>
    </row>
    <row r="6524" spans="2:25" ht="12.75" x14ac:dyDescent="0.2">
      <c r="B6524" s="72" t="str">
        <f t="shared" si="1013"/>
        <v/>
      </c>
      <c r="C6524" s="58"/>
      <c r="D6524" s="67"/>
      <c r="E6524" s="71" t="str">
        <f t="shared" si="1014"/>
        <v/>
      </c>
      <c r="F6524" s="71" t="str">
        <f t="shared" si="1020"/>
        <v/>
      </c>
      <c r="G6524" s="72" t="str">
        <f t="shared" si="1018"/>
        <v/>
      </c>
      <c r="H6524" s="68" t="str">
        <f t="shared" si="1015"/>
        <v/>
      </c>
      <c r="I6524" s="69" t="str">
        <f t="shared" si="1011"/>
        <v/>
      </c>
      <c r="J6524" s="70" t="str">
        <f t="shared" si="1012"/>
        <v/>
      </c>
      <c r="W6524" s="75" t="e">
        <f t="shared" si="1016"/>
        <v>#N/A</v>
      </c>
      <c r="X6524" s="75" t="e">
        <f t="shared" si="1019"/>
        <v>#N/A</v>
      </c>
      <c r="Y6524" s="75" t="e">
        <f t="shared" si="1017"/>
        <v>#N/A</v>
      </c>
    </row>
    <row r="6525" spans="2:25" ht="12.75" x14ac:dyDescent="0.2">
      <c r="B6525" s="72" t="str">
        <f t="shared" si="1013"/>
        <v/>
      </c>
      <c r="C6525" s="58"/>
      <c r="D6525" s="67"/>
      <c r="E6525" s="71" t="str">
        <f t="shared" si="1014"/>
        <v/>
      </c>
      <c r="F6525" s="71" t="str">
        <f t="shared" si="1020"/>
        <v/>
      </c>
      <c r="G6525" s="72" t="str">
        <f t="shared" si="1018"/>
        <v/>
      </c>
      <c r="H6525" s="68" t="str">
        <f t="shared" si="1015"/>
        <v/>
      </c>
      <c r="I6525" s="69" t="str">
        <f t="shared" si="1011"/>
        <v/>
      </c>
      <c r="J6525" s="70" t="str">
        <f t="shared" si="1012"/>
        <v/>
      </c>
      <c r="W6525" s="75" t="e">
        <f t="shared" si="1016"/>
        <v>#N/A</v>
      </c>
      <c r="X6525" s="75" t="e">
        <f t="shared" si="1019"/>
        <v>#N/A</v>
      </c>
      <c r="Y6525" s="75" t="e">
        <f t="shared" si="1017"/>
        <v>#N/A</v>
      </c>
    </row>
    <row r="6526" spans="2:25" ht="12.75" x14ac:dyDescent="0.2">
      <c r="B6526" s="72" t="str">
        <f t="shared" si="1013"/>
        <v/>
      </c>
      <c r="C6526" s="58"/>
      <c r="D6526" s="67"/>
      <c r="E6526" s="71" t="str">
        <f t="shared" si="1014"/>
        <v/>
      </c>
      <c r="F6526" s="71" t="str">
        <f t="shared" si="1020"/>
        <v/>
      </c>
      <c r="G6526" s="72" t="str">
        <f t="shared" si="1018"/>
        <v/>
      </c>
      <c r="H6526" s="68" t="str">
        <f t="shared" si="1015"/>
        <v/>
      </c>
      <c r="I6526" s="69" t="str">
        <f t="shared" si="1011"/>
        <v/>
      </c>
      <c r="J6526" s="70" t="str">
        <f t="shared" si="1012"/>
        <v/>
      </c>
      <c r="W6526" s="75" t="e">
        <f t="shared" si="1016"/>
        <v>#N/A</v>
      </c>
      <c r="X6526" s="75" t="e">
        <f t="shared" si="1019"/>
        <v>#N/A</v>
      </c>
      <c r="Y6526" s="75" t="e">
        <f t="shared" si="1017"/>
        <v>#N/A</v>
      </c>
    </row>
    <row r="6527" spans="2:25" ht="12.75" x14ac:dyDescent="0.2">
      <c r="B6527" s="72" t="str">
        <f t="shared" si="1013"/>
        <v/>
      </c>
      <c r="C6527" s="58"/>
      <c r="D6527" s="67"/>
      <c r="E6527" s="71" t="str">
        <f t="shared" si="1014"/>
        <v/>
      </c>
      <c r="F6527" s="71" t="str">
        <f t="shared" si="1020"/>
        <v/>
      </c>
      <c r="G6527" s="72" t="str">
        <f t="shared" si="1018"/>
        <v/>
      </c>
      <c r="H6527" s="68" t="str">
        <f t="shared" si="1015"/>
        <v/>
      </c>
      <c r="I6527" s="69" t="str">
        <f t="shared" si="1011"/>
        <v/>
      </c>
      <c r="J6527" s="70" t="str">
        <f t="shared" si="1012"/>
        <v/>
      </c>
      <c r="W6527" s="75" t="e">
        <f t="shared" si="1016"/>
        <v>#N/A</v>
      </c>
      <c r="X6527" s="75" t="e">
        <f t="shared" si="1019"/>
        <v>#N/A</v>
      </c>
      <c r="Y6527" s="75" t="e">
        <f t="shared" si="1017"/>
        <v>#N/A</v>
      </c>
    </row>
    <row r="6528" spans="2:25" ht="12.75" x14ac:dyDescent="0.2">
      <c r="B6528" s="72" t="str">
        <f t="shared" si="1013"/>
        <v/>
      </c>
      <c r="C6528" s="58"/>
      <c r="D6528" s="67"/>
      <c r="E6528" s="71" t="str">
        <f t="shared" si="1014"/>
        <v/>
      </c>
      <c r="F6528" s="71" t="str">
        <f t="shared" si="1020"/>
        <v/>
      </c>
      <c r="G6528" s="72" t="str">
        <f t="shared" si="1018"/>
        <v/>
      </c>
      <c r="H6528" s="68" t="str">
        <f t="shared" si="1015"/>
        <v/>
      </c>
      <c r="I6528" s="69" t="str">
        <f t="shared" si="1011"/>
        <v/>
      </c>
      <c r="J6528" s="70" t="str">
        <f t="shared" si="1012"/>
        <v/>
      </c>
      <c r="W6528" s="75" t="e">
        <f t="shared" si="1016"/>
        <v>#N/A</v>
      </c>
      <c r="X6528" s="75" t="e">
        <f t="shared" si="1019"/>
        <v>#N/A</v>
      </c>
      <c r="Y6528" s="75" t="e">
        <f t="shared" si="1017"/>
        <v>#N/A</v>
      </c>
    </row>
    <row r="6529" spans="2:25" ht="12.75" x14ac:dyDescent="0.2">
      <c r="B6529" s="72" t="str">
        <f t="shared" si="1013"/>
        <v/>
      </c>
      <c r="C6529" s="58"/>
      <c r="D6529" s="67"/>
      <c r="E6529" s="71" t="str">
        <f t="shared" si="1014"/>
        <v/>
      </c>
      <c r="F6529" s="71" t="str">
        <f t="shared" si="1020"/>
        <v/>
      </c>
      <c r="G6529" s="72" t="str">
        <f t="shared" si="1018"/>
        <v/>
      </c>
      <c r="H6529" s="68" t="str">
        <f t="shared" si="1015"/>
        <v/>
      </c>
      <c r="I6529" s="69" t="str">
        <f t="shared" si="1011"/>
        <v/>
      </c>
      <c r="J6529" s="70" t="str">
        <f t="shared" si="1012"/>
        <v/>
      </c>
      <c r="W6529" s="75" t="e">
        <f t="shared" si="1016"/>
        <v>#N/A</v>
      </c>
      <c r="X6529" s="75" t="e">
        <f t="shared" si="1019"/>
        <v>#N/A</v>
      </c>
      <c r="Y6529" s="75" t="e">
        <f t="shared" si="1017"/>
        <v>#N/A</v>
      </c>
    </row>
    <row r="6530" spans="2:25" ht="12.75" x14ac:dyDescent="0.2">
      <c r="B6530" s="72" t="str">
        <f t="shared" si="1013"/>
        <v/>
      </c>
      <c r="C6530" s="58"/>
      <c r="D6530" s="67"/>
      <c r="E6530" s="71" t="str">
        <f t="shared" si="1014"/>
        <v/>
      </c>
      <c r="F6530" s="71" t="str">
        <f t="shared" si="1020"/>
        <v/>
      </c>
      <c r="G6530" s="72" t="str">
        <f t="shared" si="1018"/>
        <v/>
      </c>
      <c r="H6530" s="68" t="str">
        <f t="shared" si="1015"/>
        <v/>
      </c>
      <c r="I6530" s="69" t="str">
        <f t="shared" si="1011"/>
        <v/>
      </c>
      <c r="J6530" s="70" t="str">
        <f t="shared" si="1012"/>
        <v/>
      </c>
      <c r="W6530" s="75" t="e">
        <f t="shared" si="1016"/>
        <v>#N/A</v>
      </c>
      <c r="X6530" s="75" t="e">
        <f t="shared" si="1019"/>
        <v>#N/A</v>
      </c>
      <c r="Y6530" s="75" t="e">
        <f t="shared" si="1017"/>
        <v>#N/A</v>
      </c>
    </row>
    <row r="6531" spans="2:25" ht="12.75" x14ac:dyDescent="0.2">
      <c r="B6531" s="72" t="str">
        <f t="shared" si="1013"/>
        <v/>
      </c>
      <c r="C6531" s="58"/>
      <c r="D6531" s="67"/>
      <c r="E6531" s="71" t="str">
        <f t="shared" si="1014"/>
        <v/>
      </c>
      <c r="F6531" s="71" t="str">
        <f t="shared" si="1020"/>
        <v/>
      </c>
      <c r="G6531" s="72" t="str">
        <f t="shared" si="1018"/>
        <v/>
      </c>
      <c r="H6531" s="68" t="str">
        <f t="shared" si="1015"/>
        <v/>
      </c>
      <c r="I6531" s="69" t="str">
        <f t="shared" ref="I6531:I6594" si="1021">IF(ISBLANK(D6531)=FALSE,ABS(E6531-$S$15),"")</f>
        <v/>
      </c>
      <c r="J6531" s="70" t="str">
        <f t="shared" ref="J6531:J6594" si="1022">IF(ISBLANK(D6531)=FALSE,IF((I6531/$S$16)&gt;4.5,"X",""),"")</f>
        <v/>
      </c>
      <c r="W6531" s="75" t="e">
        <f t="shared" si="1016"/>
        <v>#N/A</v>
      </c>
      <c r="X6531" s="75" t="e">
        <f t="shared" si="1019"/>
        <v>#N/A</v>
      </c>
      <c r="Y6531" s="75" t="e">
        <f t="shared" si="1017"/>
        <v>#N/A</v>
      </c>
    </row>
    <row r="6532" spans="2:25" ht="12.75" x14ac:dyDescent="0.2">
      <c r="B6532" s="72" t="str">
        <f t="shared" ref="B6532:B6595" si="1023">IF(ISBLANK(D6532)=FALSE,ABS(G6532-H6532),"")</f>
        <v/>
      </c>
      <c r="C6532" s="58"/>
      <c r="D6532" s="67"/>
      <c r="E6532" s="71" t="str">
        <f t="shared" ref="E6532:E6595" si="1024">IF(ISBLANK(D6532)=FALSE,IF($O$20=1,(D6532),IF($O$20=2,LN(D6532),IF($O$20=3,SQRT(D6532),-1/D6532))),"")</f>
        <v/>
      </c>
      <c r="F6532" s="71" t="str">
        <f t="shared" si="1020"/>
        <v/>
      </c>
      <c r="G6532" s="72" t="str">
        <f t="shared" si="1018"/>
        <v/>
      </c>
      <c r="H6532" s="68" t="str">
        <f t="shared" ref="H6532:H6595" si="1025">IF(ISBLANK(D6532)=FALSE,NORMSDIST(F6532),"")</f>
        <v/>
      </c>
      <c r="I6532" s="69" t="str">
        <f t="shared" si="1021"/>
        <v/>
      </c>
      <c r="J6532" s="70" t="str">
        <f t="shared" si="1022"/>
        <v/>
      </c>
      <c r="W6532" s="75" t="e">
        <f t="shared" ref="W6532:W6595" si="1026">IF(ISBLANK(D6532)=FALSE,IF($O$20=1,(D6532),IF($O$20=2,LN(D6532),IF($O$20=3,SQRT(D6532),-1/D6532))),NA())</f>
        <v>#N/A</v>
      </c>
      <c r="X6532" s="75" t="e">
        <f t="shared" si="1019"/>
        <v>#N/A</v>
      </c>
      <c r="Y6532" s="75" t="e">
        <f t="shared" ref="Y6532:Y6595" si="1027">IF(ISBLANK(D6532)=FALSE,_xlfn.NORM.S.DIST(F6532,TRUE),NA())</f>
        <v>#N/A</v>
      </c>
    </row>
    <row r="6533" spans="2:25" ht="12.75" x14ac:dyDescent="0.2">
      <c r="B6533" s="72" t="str">
        <f t="shared" si="1023"/>
        <v/>
      </c>
      <c r="C6533" s="58"/>
      <c r="D6533" s="67"/>
      <c r="E6533" s="71" t="str">
        <f t="shared" si="1024"/>
        <v/>
      </c>
      <c r="F6533" s="71" t="str">
        <f t="shared" si="1020"/>
        <v/>
      </c>
      <c r="G6533" s="72" t="str">
        <f t="shared" ref="G6533:G6596" si="1028">IF(ISBLANK(D6533)=FALSE,G6532+1/$M$6,"")</f>
        <v/>
      </c>
      <c r="H6533" s="68" t="str">
        <f t="shared" si="1025"/>
        <v/>
      </c>
      <c r="I6533" s="69" t="str">
        <f t="shared" si="1021"/>
        <v/>
      </c>
      <c r="J6533" s="70" t="str">
        <f t="shared" si="1022"/>
        <v/>
      </c>
      <c r="W6533" s="75" t="e">
        <f t="shared" si="1026"/>
        <v>#N/A</v>
      </c>
      <c r="X6533" s="75" t="e">
        <f t="shared" ref="X6533:X6596" si="1029">IF(ISBLANK(D6533)=FALSE,X6532+1/$M$6,NA())</f>
        <v>#N/A</v>
      </c>
      <c r="Y6533" s="75" t="e">
        <f t="shared" si="1027"/>
        <v>#N/A</v>
      </c>
    </row>
    <row r="6534" spans="2:25" ht="12.75" x14ac:dyDescent="0.2">
      <c r="B6534" s="72" t="str">
        <f t="shared" si="1023"/>
        <v/>
      </c>
      <c r="C6534" s="58"/>
      <c r="D6534" s="67"/>
      <c r="E6534" s="71" t="str">
        <f t="shared" si="1024"/>
        <v/>
      </c>
      <c r="F6534" s="71" t="str">
        <f t="shared" si="1020"/>
        <v/>
      </c>
      <c r="G6534" s="72" t="str">
        <f t="shared" si="1028"/>
        <v/>
      </c>
      <c r="H6534" s="68" t="str">
        <f t="shared" si="1025"/>
        <v/>
      </c>
      <c r="I6534" s="69" t="str">
        <f t="shared" si="1021"/>
        <v/>
      </c>
      <c r="J6534" s="70" t="str">
        <f t="shared" si="1022"/>
        <v/>
      </c>
      <c r="W6534" s="75" t="e">
        <f t="shared" si="1026"/>
        <v>#N/A</v>
      </c>
      <c r="X6534" s="75" t="e">
        <f t="shared" si="1029"/>
        <v>#N/A</v>
      </c>
      <c r="Y6534" s="75" t="e">
        <f t="shared" si="1027"/>
        <v>#N/A</v>
      </c>
    </row>
    <row r="6535" spans="2:25" ht="12.75" x14ac:dyDescent="0.2">
      <c r="B6535" s="72" t="str">
        <f t="shared" si="1023"/>
        <v/>
      </c>
      <c r="C6535" s="58"/>
      <c r="D6535" s="67"/>
      <c r="E6535" s="71" t="str">
        <f t="shared" si="1024"/>
        <v/>
      </c>
      <c r="F6535" s="71" t="str">
        <f t="shared" si="1020"/>
        <v/>
      </c>
      <c r="G6535" s="72" t="str">
        <f t="shared" si="1028"/>
        <v/>
      </c>
      <c r="H6535" s="68" t="str">
        <f t="shared" si="1025"/>
        <v/>
      </c>
      <c r="I6535" s="69" t="str">
        <f t="shared" si="1021"/>
        <v/>
      </c>
      <c r="J6535" s="70" t="str">
        <f t="shared" si="1022"/>
        <v/>
      </c>
      <c r="W6535" s="75" t="e">
        <f t="shared" si="1026"/>
        <v>#N/A</v>
      </c>
      <c r="X6535" s="75" t="e">
        <f t="shared" si="1029"/>
        <v>#N/A</v>
      </c>
      <c r="Y6535" s="75" t="e">
        <f t="shared" si="1027"/>
        <v>#N/A</v>
      </c>
    </row>
    <row r="6536" spans="2:25" ht="12.75" x14ac:dyDescent="0.2">
      <c r="B6536" s="72" t="str">
        <f t="shared" si="1023"/>
        <v/>
      </c>
      <c r="C6536" s="58"/>
      <c r="D6536" s="67"/>
      <c r="E6536" s="71" t="str">
        <f t="shared" si="1024"/>
        <v/>
      </c>
      <c r="F6536" s="71" t="str">
        <f t="shared" si="1020"/>
        <v/>
      </c>
      <c r="G6536" s="72" t="str">
        <f t="shared" si="1028"/>
        <v/>
      </c>
      <c r="H6536" s="68" t="str">
        <f t="shared" si="1025"/>
        <v/>
      </c>
      <c r="I6536" s="69" t="str">
        <f t="shared" si="1021"/>
        <v/>
      </c>
      <c r="J6536" s="70" t="str">
        <f t="shared" si="1022"/>
        <v/>
      </c>
      <c r="W6536" s="75" t="e">
        <f t="shared" si="1026"/>
        <v>#N/A</v>
      </c>
      <c r="X6536" s="75" t="e">
        <f t="shared" si="1029"/>
        <v>#N/A</v>
      </c>
      <c r="Y6536" s="75" t="e">
        <f t="shared" si="1027"/>
        <v>#N/A</v>
      </c>
    </row>
    <row r="6537" spans="2:25" ht="12.75" x14ac:dyDescent="0.2">
      <c r="B6537" s="72" t="str">
        <f t="shared" si="1023"/>
        <v/>
      </c>
      <c r="C6537" s="58"/>
      <c r="D6537" s="67"/>
      <c r="E6537" s="71" t="str">
        <f t="shared" si="1024"/>
        <v/>
      </c>
      <c r="F6537" s="71" t="str">
        <f t="shared" si="1020"/>
        <v/>
      </c>
      <c r="G6537" s="72" t="str">
        <f t="shared" si="1028"/>
        <v/>
      </c>
      <c r="H6537" s="68" t="str">
        <f t="shared" si="1025"/>
        <v/>
      </c>
      <c r="I6537" s="69" t="str">
        <f t="shared" si="1021"/>
        <v/>
      </c>
      <c r="J6537" s="70" t="str">
        <f t="shared" si="1022"/>
        <v/>
      </c>
      <c r="W6537" s="75" t="e">
        <f t="shared" si="1026"/>
        <v>#N/A</v>
      </c>
      <c r="X6537" s="75" t="e">
        <f t="shared" si="1029"/>
        <v>#N/A</v>
      </c>
      <c r="Y6537" s="75" t="e">
        <f t="shared" si="1027"/>
        <v>#N/A</v>
      </c>
    </row>
    <row r="6538" spans="2:25" ht="12.75" x14ac:dyDescent="0.2">
      <c r="B6538" s="72" t="str">
        <f t="shared" si="1023"/>
        <v/>
      </c>
      <c r="C6538" s="58"/>
      <c r="D6538" s="67"/>
      <c r="E6538" s="71" t="str">
        <f t="shared" si="1024"/>
        <v/>
      </c>
      <c r="F6538" s="71" t="str">
        <f t="shared" si="1020"/>
        <v/>
      </c>
      <c r="G6538" s="72" t="str">
        <f t="shared" si="1028"/>
        <v/>
      </c>
      <c r="H6538" s="68" t="str">
        <f t="shared" si="1025"/>
        <v/>
      </c>
      <c r="I6538" s="69" t="str">
        <f t="shared" si="1021"/>
        <v/>
      </c>
      <c r="J6538" s="70" t="str">
        <f t="shared" si="1022"/>
        <v/>
      </c>
      <c r="W6538" s="75" t="e">
        <f t="shared" si="1026"/>
        <v>#N/A</v>
      </c>
      <c r="X6538" s="75" t="e">
        <f t="shared" si="1029"/>
        <v>#N/A</v>
      </c>
      <c r="Y6538" s="75" t="e">
        <f t="shared" si="1027"/>
        <v>#N/A</v>
      </c>
    </row>
    <row r="6539" spans="2:25" ht="12.75" x14ac:dyDescent="0.2">
      <c r="B6539" s="72" t="str">
        <f t="shared" si="1023"/>
        <v/>
      </c>
      <c r="C6539" s="58"/>
      <c r="D6539" s="67"/>
      <c r="E6539" s="71" t="str">
        <f t="shared" si="1024"/>
        <v/>
      </c>
      <c r="F6539" s="71" t="str">
        <f t="shared" si="1020"/>
        <v/>
      </c>
      <c r="G6539" s="72" t="str">
        <f t="shared" si="1028"/>
        <v/>
      </c>
      <c r="H6539" s="68" t="str">
        <f t="shared" si="1025"/>
        <v/>
      </c>
      <c r="I6539" s="69" t="str">
        <f t="shared" si="1021"/>
        <v/>
      </c>
      <c r="J6539" s="70" t="str">
        <f t="shared" si="1022"/>
        <v/>
      </c>
      <c r="W6539" s="75" t="e">
        <f t="shared" si="1026"/>
        <v>#N/A</v>
      </c>
      <c r="X6539" s="75" t="e">
        <f t="shared" si="1029"/>
        <v>#N/A</v>
      </c>
      <c r="Y6539" s="75" t="e">
        <f t="shared" si="1027"/>
        <v>#N/A</v>
      </c>
    </row>
    <row r="6540" spans="2:25" ht="12.75" x14ac:dyDescent="0.2">
      <c r="B6540" s="72" t="str">
        <f t="shared" si="1023"/>
        <v/>
      </c>
      <c r="C6540" s="58"/>
      <c r="D6540" s="67"/>
      <c r="E6540" s="71" t="str">
        <f t="shared" si="1024"/>
        <v/>
      </c>
      <c r="F6540" s="71" t="str">
        <f t="shared" si="1020"/>
        <v/>
      </c>
      <c r="G6540" s="72" t="str">
        <f t="shared" si="1028"/>
        <v/>
      </c>
      <c r="H6540" s="68" t="str">
        <f t="shared" si="1025"/>
        <v/>
      </c>
      <c r="I6540" s="69" t="str">
        <f t="shared" si="1021"/>
        <v/>
      </c>
      <c r="J6540" s="70" t="str">
        <f t="shared" si="1022"/>
        <v/>
      </c>
      <c r="W6540" s="75" t="e">
        <f t="shared" si="1026"/>
        <v>#N/A</v>
      </c>
      <c r="X6540" s="75" t="e">
        <f t="shared" si="1029"/>
        <v>#N/A</v>
      </c>
      <c r="Y6540" s="75" t="e">
        <f t="shared" si="1027"/>
        <v>#N/A</v>
      </c>
    </row>
    <row r="6541" spans="2:25" ht="12.75" x14ac:dyDescent="0.2">
      <c r="B6541" s="72" t="str">
        <f t="shared" si="1023"/>
        <v/>
      </c>
      <c r="C6541" s="58"/>
      <c r="D6541" s="67"/>
      <c r="E6541" s="71" t="str">
        <f t="shared" si="1024"/>
        <v/>
      </c>
      <c r="F6541" s="71" t="str">
        <f t="shared" si="1020"/>
        <v/>
      </c>
      <c r="G6541" s="72" t="str">
        <f t="shared" si="1028"/>
        <v/>
      </c>
      <c r="H6541" s="68" t="str">
        <f t="shared" si="1025"/>
        <v/>
      </c>
      <c r="I6541" s="69" t="str">
        <f t="shared" si="1021"/>
        <v/>
      </c>
      <c r="J6541" s="70" t="str">
        <f t="shared" si="1022"/>
        <v/>
      </c>
      <c r="W6541" s="75" t="e">
        <f t="shared" si="1026"/>
        <v>#N/A</v>
      </c>
      <c r="X6541" s="75" t="e">
        <f t="shared" si="1029"/>
        <v>#N/A</v>
      </c>
      <c r="Y6541" s="75" t="e">
        <f t="shared" si="1027"/>
        <v>#N/A</v>
      </c>
    </row>
    <row r="6542" spans="2:25" ht="12.75" x14ac:dyDescent="0.2">
      <c r="B6542" s="72" t="str">
        <f t="shared" si="1023"/>
        <v/>
      </c>
      <c r="C6542" s="58"/>
      <c r="D6542" s="67"/>
      <c r="E6542" s="71" t="str">
        <f t="shared" si="1024"/>
        <v/>
      </c>
      <c r="F6542" s="71" t="str">
        <f t="shared" ref="F6542:F6605" si="1030">IF(D6542,STANDARDIZE(E6542,$M$11,$M$12),"")</f>
        <v/>
      </c>
      <c r="G6542" s="72" t="str">
        <f t="shared" si="1028"/>
        <v/>
      </c>
      <c r="H6542" s="68" t="str">
        <f t="shared" si="1025"/>
        <v/>
      </c>
      <c r="I6542" s="69" t="str">
        <f t="shared" si="1021"/>
        <v/>
      </c>
      <c r="J6542" s="70" t="str">
        <f t="shared" si="1022"/>
        <v/>
      </c>
      <c r="W6542" s="75" t="e">
        <f t="shared" si="1026"/>
        <v>#N/A</v>
      </c>
      <c r="X6542" s="75" t="e">
        <f t="shared" si="1029"/>
        <v>#N/A</v>
      </c>
      <c r="Y6542" s="75" t="e">
        <f t="shared" si="1027"/>
        <v>#N/A</v>
      </c>
    </row>
    <row r="6543" spans="2:25" ht="12.75" x14ac:dyDescent="0.2">
      <c r="B6543" s="72" t="str">
        <f t="shared" si="1023"/>
        <v/>
      </c>
      <c r="C6543" s="58"/>
      <c r="D6543" s="67"/>
      <c r="E6543" s="71" t="str">
        <f t="shared" si="1024"/>
        <v/>
      </c>
      <c r="F6543" s="71" t="str">
        <f t="shared" si="1030"/>
        <v/>
      </c>
      <c r="G6543" s="72" t="str">
        <f t="shared" si="1028"/>
        <v/>
      </c>
      <c r="H6543" s="68" t="str">
        <f t="shared" si="1025"/>
        <v/>
      </c>
      <c r="I6543" s="69" t="str">
        <f t="shared" si="1021"/>
        <v/>
      </c>
      <c r="J6543" s="70" t="str">
        <f t="shared" si="1022"/>
        <v/>
      </c>
      <c r="W6543" s="75" t="e">
        <f t="shared" si="1026"/>
        <v>#N/A</v>
      </c>
      <c r="X6543" s="75" t="e">
        <f t="shared" si="1029"/>
        <v>#N/A</v>
      </c>
      <c r="Y6543" s="75" t="e">
        <f t="shared" si="1027"/>
        <v>#N/A</v>
      </c>
    </row>
    <row r="6544" spans="2:25" ht="12.75" x14ac:dyDescent="0.2">
      <c r="B6544" s="72" t="str">
        <f t="shared" si="1023"/>
        <v/>
      </c>
      <c r="C6544" s="58"/>
      <c r="D6544" s="67"/>
      <c r="E6544" s="71" t="str">
        <f t="shared" si="1024"/>
        <v/>
      </c>
      <c r="F6544" s="71" t="str">
        <f t="shared" si="1030"/>
        <v/>
      </c>
      <c r="G6544" s="72" t="str">
        <f t="shared" si="1028"/>
        <v/>
      </c>
      <c r="H6544" s="68" t="str">
        <f t="shared" si="1025"/>
        <v/>
      </c>
      <c r="I6544" s="69" t="str">
        <f t="shared" si="1021"/>
        <v/>
      </c>
      <c r="J6544" s="70" t="str">
        <f t="shared" si="1022"/>
        <v/>
      </c>
      <c r="W6544" s="75" t="e">
        <f t="shared" si="1026"/>
        <v>#N/A</v>
      </c>
      <c r="X6544" s="75" t="e">
        <f t="shared" si="1029"/>
        <v>#N/A</v>
      </c>
      <c r="Y6544" s="75" t="e">
        <f t="shared" si="1027"/>
        <v>#N/A</v>
      </c>
    </row>
    <row r="6545" spans="2:25" ht="12.75" x14ac:dyDescent="0.2">
      <c r="B6545" s="72" t="str">
        <f t="shared" si="1023"/>
        <v/>
      </c>
      <c r="C6545" s="58"/>
      <c r="D6545" s="67"/>
      <c r="E6545" s="71" t="str">
        <f t="shared" si="1024"/>
        <v/>
      </c>
      <c r="F6545" s="71" t="str">
        <f t="shared" si="1030"/>
        <v/>
      </c>
      <c r="G6545" s="72" t="str">
        <f t="shared" si="1028"/>
        <v/>
      </c>
      <c r="H6545" s="68" t="str">
        <f t="shared" si="1025"/>
        <v/>
      </c>
      <c r="I6545" s="69" t="str">
        <f t="shared" si="1021"/>
        <v/>
      </c>
      <c r="J6545" s="70" t="str">
        <f t="shared" si="1022"/>
        <v/>
      </c>
      <c r="W6545" s="75" t="e">
        <f t="shared" si="1026"/>
        <v>#N/A</v>
      </c>
      <c r="X6545" s="75" t="e">
        <f t="shared" si="1029"/>
        <v>#N/A</v>
      </c>
      <c r="Y6545" s="75" t="e">
        <f t="shared" si="1027"/>
        <v>#N/A</v>
      </c>
    </row>
    <row r="6546" spans="2:25" ht="12.75" x14ac:dyDescent="0.2">
      <c r="B6546" s="72" t="str">
        <f t="shared" si="1023"/>
        <v/>
      </c>
      <c r="C6546" s="58"/>
      <c r="D6546" s="67"/>
      <c r="E6546" s="71" t="str">
        <f t="shared" si="1024"/>
        <v/>
      </c>
      <c r="F6546" s="71" t="str">
        <f t="shared" si="1030"/>
        <v/>
      </c>
      <c r="G6546" s="72" t="str">
        <f t="shared" si="1028"/>
        <v/>
      </c>
      <c r="H6546" s="68" t="str">
        <f t="shared" si="1025"/>
        <v/>
      </c>
      <c r="I6546" s="69" t="str">
        <f t="shared" si="1021"/>
        <v/>
      </c>
      <c r="J6546" s="70" t="str">
        <f t="shared" si="1022"/>
        <v/>
      </c>
      <c r="W6546" s="75" t="e">
        <f t="shared" si="1026"/>
        <v>#N/A</v>
      </c>
      <c r="X6546" s="75" t="e">
        <f t="shared" si="1029"/>
        <v>#N/A</v>
      </c>
      <c r="Y6546" s="75" t="e">
        <f t="shared" si="1027"/>
        <v>#N/A</v>
      </c>
    </row>
    <row r="6547" spans="2:25" ht="12.75" x14ac:dyDescent="0.2">
      <c r="B6547" s="72" t="str">
        <f t="shared" si="1023"/>
        <v/>
      </c>
      <c r="C6547" s="58"/>
      <c r="D6547" s="67"/>
      <c r="E6547" s="71" t="str">
        <f t="shared" si="1024"/>
        <v/>
      </c>
      <c r="F6547" s="71" t="str">
        <f t="shared" si="1030"/>
        <v/>
      </c>
      <c r="G6547" s="72" t="str">
        <f t="shared" si="1028"/>
        <v/>
      </c>
      <c r="H6547" s="68" t="str">
        <f t="shared" si="1025"/>
        <v/>
      </c>
      <c r="I6547" s="69" t="str">
        <f t="shared" si="1021"/>
        <v/>
      </c>
      <c r="J6547" s="70" t="str">
        <f t="shared" si="1022"/>
        <v/>
      </c>
      <c r="W6547" s="75" t="e">
        <f t="shared" si="1026"/>
        <v>#N/A</v>
      </c>
      <c r="X6547" s="75" t="e">
        <f t="shared" si="1029"/>
        <v>#N/A</v>
      </c>
      <c r="Y6547" s="75" t="e">
        <f t="shared" si="1027"/>
        <v>#N/A</v>
      </c>
    </row>
    <row r="6548" spans="2:25" ht="12.75" x14ac:dyDescent="0.2">
      <c r="B6548" s="72" t="str">
        <f t="shared" si="1023"/>
        <v/>
      </c>
      <c r="C6548" s="58"/>
      <c r="D6548" s="67"/>
      <c r="E6548" s="71" t="str">
        <f t="shared" si="1024"/>
        <v/>
      </c>
      <c r="F6548" s="71" t="str">
        <f t="shared" si="1030"/>
        <v/>
      </c>
      <c r="G6548" s="72" t="str">
        <f t="shared" si="1028"/>
        <v/>
      </c>
      <c r="H6548" s="68" t="str">
        <f t="shared" si="1025"/>
        <v/>
      </c>
      <c r="I6548" s="69" t="str">
        <f t="shared" si="1021"/>
        <v/>
      </c>
      <c r="J6548" s="70" t="str">
        <f t="shared" si="1022"/>
        <v/>
      </c>
      <c r="W6548" s="75" t="e">
        <f t="shared" si="1026"/>
        <v>#N/A</v>
      </c>
      <c r="X6548" s="75" t="e">
        <f t="shared" si="1029"/>
        <v>#N/A</v>
      </c>
      <c r="Y6548" s="75" t="e">
        <f t="shared" si="1027"/>
        <v>#N/A</v>
      </c>
    </row>
    <row r="6549" spans="2:25" ht="12.75" x14ac:dyDescent="0.2">
      <c r="B6549" s="72" t="str">
        <f t="shared" si="1023"/>
        <v/>
      </c>
      <c r="C6549" s="58"/>
      <c r="D6549" s="67"/>
      <c r="E6549" s="71" t="str">
        <f t="shared" si="1024"/>
        <v/>
      </c>
      <c r="F6549" s="71" t="str">
        <f t="shared" si="1030"/>
        <v/>
      </c>
      <c r="G6549" s="72" t="str">
        <f t="shared" si="1028"/>
        <v/>
      </c>
      <c r="H6549" s="68" t="str">
        <f t="shared" si="1025"/>
        <v/>
      </c>
      <c r="I6549" s="69" t="str">
        <f t="shared" si="1021"/>
        <v/>
      </c>
      <c r="J6549" s="70" t="str">
        <f t="shared" si="1022"/>
        <v/>
      </c>
      <c r="W6549" s="75" t="e">
        <f t="shared" si="1026"/>
        <v>#N/A</v>
      </c>
      <c r="X6549" s="75" t="e">
        <f t="shared" si="1029"/>
        <v>#N/A</v>
      </c>
      <c r="Y6549" s="75" t="e">
        <f t="shared" si="1027"/>
        <v>#N/A</v>
      </c>
    </row>
    <row r="6550" spans="2:25" ht="12.75" x14ac:dyDescent="0.2">
      <c r="B6550" s="72" t="str">
        <f t="shared" si="1023"/>
        <v/>
      </c>
      <c r="C6550" s="58"/>
      <c r="D6550" s="67"/>
      <c r="E6550" s="71" t="str">
        <f t="shared" si="1024"/>
        <v/>
      </c>
      <c r="F6550" s="71" t="str">
        <f t="shared" si="1030"/>
        <v/>
      </c>
      <c r="G6550" s="72" t="str">
        <f t="shared" si="1028"/>
        <v/>
      </c>
      <c r="H6550" s="68" t="str">
        <f t="shared" si="1025"/>
        <v/>
      </c>
      <c r="I6550" s="69" t="str">
        <f t="shared" si="1021"/>
        <v/>
      </c>
      <c r="J6550" s="70" t="str">
        <f t="shared" si="1022"/>
        <v/>
      </c>
      <c r="W6550" s="75" t="e">
        <f t="shared" si="1026"/>
        <v>#N/A</v>
      </c>
      <c r="X6550" s="75" t="e">
        <f t="shared" si="1029"/>
        <v>#N/A</v>
      </c>
      <c r="Y6550" s="75" t="e">
        <f t="shared" si="1027"/>
        <v>#N/A</v>
      </c>
    </row>
    <row r="6551" spans="2:25" ht="12.75" x14ac:dyDescent="0.2">
      <c r="B6551" s="72" t="str">
        <f t="shared" si="1023"/>
        <v/>
      </c>
      <c r="C6551" s="58"/>
      <c r="D6551" s="67"/>
      <c r="E6551" s="71" t="str">
        <f t="shared" si="1024"/>
        <v/>
      </c>
      <c r="F6551" s="71" t="str">
        <f t="shared" si="1030"/>
        <v/>
      </c>
      <c r="G6551" s="72" t="str">
        <f t="shared" si="1028"/>
        <v/>
      </c>
      <c r="H6551" s="68" t="str">
        <f t="shared" si="1025"/>
        <v/>
      </c>
      <c r="I6551" s="69" t="str">
        <f t="shared" si="1021"/>
        <v/>
      </c>
      <c r="J6551" s="70" t="str">
        <f t="shared" si="1022"/>
        <v/>
      </c>
      <c r="W6551" s="75" t="e">
        <f t="shared" si="1026"/>
        <v>#N/A</v>
      </c>
      <c r="X6551" s="75" t="e">
        <f t="shared" si="1029"/>
        <v>#N/A</v>
      </c>
      <c r="Y6551" s="75" t="e">
        <f t="shared" si="1027"/>
        <v>#N/A</v>
      </c>
    </row>
    <row r="6552" spans="2:25" ht="12.75" x14ac:dyDescent="0.2">
      <c r="B6552" s="72" t="str">
        <f t="shared" si="1023"/>
        <v/>
      </c>
      <c r="C6552" s="58"/>
      <c r="D6552" s="67"/>
      <c r="E6552" s="71" t="str">
        <f t="shared" si="1024"/>
        <v/>
      </c>
      <c r="F6552" s="71" t="str">
        <f t="shared" si="1030"/>
        <v/>
      </c>
      <c r="G6552" s="72" t="str">
        <f t="shared" si="1028"/>
        <v/>
      </c>
      <c r="H6552" s="68" t="str">
        <f t="shared" si="1025"/>
        <v/>
      </c>
      <c r="I6552" s="69" t="str">
        <f t="shared" si="1021"/>
        <v/>
      </c>
      <c r="J6552" s="70" t="str">
        <f t="shared" si="1022"/>
        <v/>
      </c>
      <c r="W6552" s="75" t="e">
        <f t="shared" si="1026"/>
        <v>#N/A</v>
      </c>
      <c r="X6552" s="75" t="e">
        <f t="shared" si="1029"/>
        <v>#N/A</v>
      </c>
      <c r="Y6552" s="75" t="e">
        <f t="shared" si="1027"/>
        <v>#N/A</v>
      </c>
    </row>
    <row r="6553" spans="2:25" ht="12.75" x14ac:dyDescent="0.2">
      <c r="B6553" s="72" t="str">
        <f t="shared" si="1023"/>
        <v/>
      </c>
      <c r="C6553" s="58"/>
      <c r="D6553" s="67"/>
      <c r="E6553" s="71" t="str">
        <f t="shared" si="1024"/>
        <v/>
      </c>
      <c r="F6553" s="71" t="str">
        <f t="shared" si="1030"/>
        <v/>
      </c>
      <c r="G6553" s="72" t="str">
        <f t="shared" si="1028"/>
        <v/>
      </c>
      <c r="H6553" s="68" t="str">
        <f t="shared" si="1025"/>
        <v/>
      </c>
      <c r="I6553" s="69" t="str">
        <f t="shared" si="1021"/>
        <v/>
      </c>
      <c r="J6553" s="70" t="str">
        <f t="shared" si="1022"/>
        <v/>
      </c>
      <c r="W6553" s="75" t="e">
        <f t="shared" si="1026"/>
        <v>#N/A</v>
      </c>
      <c r="X6553" s="75" t="e">
        <f t="shared" si="1029"/>
        <v>#N/A</v>
      </c>
      <c r="Y6553" s="75" t="e">
        <f t="shared" si="1027"/>
        <v>#N/A</v>
      </c>
    </row>
    <row r="6554" spans="2:25" ht="12.75" x14ac:dyDescent="0.2">
      <c r="B6554" s="72" t="str">
        <f t="shared" si="1023"/>
        <v/>
      </c>
      <c r="C6554" s="58"/>
      <c r="D6554" s="67"/>
      <c r="E6554" s="71" t="str">
        <f t="shared" si="1024"/>
        <v/>
      </c>
      <c r="F6554" s="71" t="str">
        <f t="shared" si="1030"/>
        <v/>
      </c>
      <c r="G6554" s="72" t="str">
        <f t="shared" si="1028"/>
        <v/>
      </c>
      <c r="H6554" s="68" t="str">
        <f t="shared" si="1025"/>
        <v/>
      </c>
      <c r="I6554" s="69" t="str">
        <f t="shared" si="1021"/>
        <v/>
      </c>
      <c r="J6554" s="70" t="str">
        <f t="shared" si="1022"/>
        <v/>
      </c>
      <c r="W6554" s="75" t="e">
        <f t="shared" si="1026"/>
        <v>#N/A</v>
      </c>
      <c r="X6554" s="75" t="e">
        <f t="shared" si="1029"/>
        <v>#N/A</v>
      </c>
      <c r="Y6554" s="75" t="e">
        <f t="shared" si="1027"/>
        <v>#N/A</v>
      </c>
    </row>
    <row r="6555" spans="2:25" ht="12.75" x14ac:dyDescent="0.2">
      <c r="B6555" s="72" t="str">
        <f t="shared" si="1023"/>
        <v/>
      </c>
      <c r="C6555" s="58"/>
      <c r="D6555" s="67"/>
      <c r="E6555" s="71" t="str">
        <f t="shared" si="1024"/>
        <v/>
      </c>
      <c r="F6555" s="71" t="str">
        <f t="shared" si="1030"/>
        <v/>
      </c>
      <c r="G6555" s="72" t="str">
        <f t="shared" si="1028"/>
        <v/>
      </c>
      <c r="H6555" s="68" t="str">
        <f t="shared" si="1025"/>
        <v/>
      </c>
      <c r="I6555" s="69" t="str">
        <f t="shared" si="1021"/>
        <v/>
      </c>
      <c r="J6555" s="70" t="str">
        <f t="shared" si="1022"/>
        <v/>
      </c>
      <c r="W6555" s="75" t="e">
        <f t="shared" si="1026"/>
        <v>#N/A</v>
      </c>
      <c r="X6555" s="75" t="e">
        <f t="shared" si="1029"/>
        <v>#N/A</v>
      </c>
      <c r="Y6555" s="75" t="e">
        <f t="shared" si="1027"/>
        <v>#N/A</v>
      </c>
    </row>
    <row r="6556" spans="2:25" ht="12.75" x14ac:dyDescent="0.2">
      <c r="B6556" s="72" t="str">
        <f t="shared" si="1023"/>
        <v/>
      </c>
      <c r="C6556" s="58"/>
      <c r="D6556" s="67"/>
      <c r="E6556" s="71" t="str">
        <f t="shared" si="1024"/>
        <v/>
      </c>
      <c r="F6556" s="71" t="str">
        <f t="shared" si="1030"/>
        <v/>
      </c>
      <c r="G6556" s="72" t="str">
        <f t="shared" si="1028"/>
        <v/>
      </c>
      <c r="H6556" s="68" t="str">
        <f t="shared" si="1025"/>
        <v/>
      </c>
      <c r="I6556" s="69" t="str">
        <f t="shared" si="1021"/>
        <v/>
      </c>
      <c r="J6556" s="70" t="str">
        <f t="shared" si="1022"/>
        <v/>
      </c>
      <c r="W6556" s="75" t="e">
        <f t="shared" si="1026"/>
        <v>#N/A</v>
      </c>
      <c r="X6556" s="75" t="e">
        <f t="shared" si="1029"/>
        <v>#N/A</v>
      </c>
      <c r="Y6556" s="75" t="e">
        <f t="shared" si="1027"/>
        <v>#N/A</v>
      </c>
    </row>
    <row r="6557" spans="2:25" ht="12.75" x14ac:dyDescent="0.2">
      <c r="B6557" s="72" t="str">
        <f t="shared" si="1023"/>
        <v/>
      </c>
      <c r="C6557" s="58"/>
      <c r="D6557" s="67"/>
      <c r="E6557" s="71" t="str">
        <f t="shared" si="1024"/>
        <v/>
      </c>
      <c r="F6557" s="71" t="str">
        <f t="shared" si="1030"/>
        <v/>
      </c>
      <c r="G6557" s="72" t="str">
        <f t="shared" si="1028"/>
        <v/>
      </c>
      <c r="H6557" s="68" t="str">
        <f t="shared" si="1025"/>
        <v/>
      </c>
      <c r="I6557" s="69" t="str">
        <f t="shared" si="1021"/>
        <v/>
      </c>
      <c r="J6557" s="70" t="str">
        <f t="shared" si="1022"/>
        <v/>
      </c>
      <c r="W6557" s="75" t="e">
        <f t="shared" si="1026"/>
        <v>#N/A</v>
      </c>
      <c r="X6557" s="75" t="e">
        <f t="shared" si="1029"/>
        <v>#N/A</v>
      </c>
      <c r="Y6557" s="75" t="e">
        <f t="shared" si="1027"/>
        <v>#N/A</v>
      </c>
    </row>
    <row r="6558" spans="2:25" ht="12.75" x14ac:dyDescent="0.2">
      <c r="B6558" s="72" t="str">
        <f t="shared" si="1023"/>
        <v/>
      </c>
      <c r="C6558" s="58"/>
      <c r="D6558" s="67"/>
      <c r="E6558" s="71" t="str">
        <f t="shared" si="1024"/>
        <v/>
      </c>
      <c r="F6558" s="71" t="str">
        <f t="shared" si="1030"/>
        <v/>
      </c>
      <c r="G6558" s="72" t="str">
        <f t="shared" si="1028"/>
        <v/>
      </c>
      <c r="H6558" s="68" t="str">
        <f t="shared" si="1025"/>
        <v/>
      </c>
      <c r="I6558" s="69" t="str">
        <f t="shared" si="1021"/>
        <v/>
      </c>
      <c r="J6558" s="70" t="str">
        <f t="shared" si="1022"/>
        <v/>
      </c>
      <c r="W6558" s="75" t="e">
        <f t="shared" si="1026"/>
        <v>#N/A</v>
      </c>
      <c r="X6558" s="75" t="e">
        <f t="shared" si="1029"/>
        <v>#N/A</v>
      </c>
      <c r="Y6558" s="75" t="e">
        <f t="shared" si="1027"/>
        <v>#N/A</v>
      </c>
    </row>
    <row r="6559" spans="2:25" ht="12.75" x14ac:dyDescent="0.2">
      <c r="B6559" s="72" t="str">
        <f t="shared" si="1023"/>
        <v/>
      </c>
      <c r="C6559" s="58"/>
      <c r="D6559" s="67"/>
      <c r="E6559" s="71" t="str">
        <f t="shared" si="1024"/>
        <v/>
      </c>
      <c r="F6559" s="71" t="str">
        <f t="shared" si="1030"/>
        <v/>
      </c>
      <c r="G6559" s="72" t="str">
        <f t="shared" si="1028"/>
        <v/>
      </c>
      <c r="H6559" s="68" t="str">
        <f t="shared" si="1025"/>
        <v/>
      </c>
      <c r="I6559" s="69" t="str">
        <f t="shared" si="1021"/>
        <v/>
      </c>
      <c r="J6559" s="70" t="str">
        <f t="shared" si="1022"/>
        <v/>
      </c>
      <c r="W6559" s="75" t="e">
        <f t="shared" si="1026"/>
        <v>#N/A</v>
      </c>
      <c r="X6559" s="75" t="e">
        <f t="shared" si="1029"/>
        <v>#N/A</v>
      </c>
      <c r="Y6559" s="75" t="e">
        <f t="shared" si="1027"/>
        <v>#N/A</v>
      </c>
    </row>
    <row r="6560" spans="2:25" ht="12.75" x14ac:dyDescent="0.2">
      <c r="B6560" s="72" t="str">
        <f t="shared" si="1023"/>
        <v/>
      </c>
      <c r="C6560" s="58"/>
      <c r="D6560" s="67"/>
      <c r="E6560" s="71" t="str">
        <f t="shared" si="1024"/>
        <v/>
      </c>
      <c r="F6560" s="71" t="str">
        <f t="shared" si="1030"/>
        <v/>
      </c>
      <c r="G6560" s="72" t="str">
        <f t="shared" si="1028"/>
        <v/>
      </c>
      <c r="H6560" s="68" t="str">
        <f t="shared" si="1025"/>
        <v/>
      </c>
      <c r="I6560" s="69" t="str">
        <f t="shared" si="1021"/>
        <v/>
      </c>
      <c r="J6560" s="70" t="str">
        <f t="shared" si="1022"/>
        <v/>
      </c>
      <c r="W6560" s="75" t="e">
        <f t="shared" si="1026"/>
        <v>#N/A</v>
      </c>
      <c r="X6560" s="75" t="e">
        <f t="shared" si="1029"/>
        <v>#N/A</v>
      </c>
      <c r="Y6560" s="75" t="e">
        <f t="shared" si="1027"/>
        <v>#N/A</v>
      </c>
    </row>
    <row r="6561" spans="2:25" ht="12.75" x14ac:dyDescent="0.2">
      <c r="B6561" s="72" t="str">
        <f t="shared" si="1023"/>
        <v/>
      </c>
      <c r="C6561" s="58"/>
      <c r="D6561" s="67"/>
      <c r="E6561" s="71" t="str">
        <f t="shared" si="1024"/>
        <v/>
      </c>
      <c r="F6561" s="71" t="str">
        <f t="shared" si="1030"/>
        <v/>
      </c>
      <c r="G6561" s="72" t="str">
        <f t="shared" si="1028"/>
        <v/>
      </c>
      <c r="H6561" s="68" t="str">
        <f t="shared" si="1025"/>
        <v/>
      </c>
      <c r="I6561" s="69" t="str">
        <f t="shared" si="1021"/>
        <v/>
      </c>
      <c r="J6561" s="70" t="str">
        <f t="shared" si="1022"/>
        <v/>
      </c>
      <c r="W6561" s="75" t="e">
        <f t="shared" si="1026"/>
        <v>#N/A</v>
      </c>
      <c r="X6561" s="75" t="e">
        <f t="shared" si="1029"/>
        <v>#N/A</v>
      </c>
      <c r="Y6561" s="75" t="e">
        <f t="shared" si="1027"/>
        <v>#N/A</v>
      </c>
    </row>
    <row r="6562" spans="2:25" ht="12.75" x14ac:dyDescent="0.2">
      <c r="B6562" s="72" t="str">
        <f t="shared" si="1023"/>
        <v/>
      </c>
      <c r="C6562" s="58"/>
      <c r="D6562" s="67"/>
      <c r="E6562" s="71" t="str">
        <f t="shared" si="1024"/>
        <v/>
      </c>
      <c r="F6562" s="71" t="str">
        <f t="shared" si="1030"/>
        <v/>
      </c>
      <c r="G6562" s="72" t="str">
        <f t="shared" si="1028"/>
        <v/>
      </c>
      <c r="H6562" s="68" t="str">
        <f t="shared" si="1025"/>
        <v/>
      </c>
      <c r="I6562" s="69" t="str">
        <f t="shared" si="1021"/>
        <v/>
      </c>
      <c r="J6562" s="70" t="str">
        <f t="shared" si="1022"/>
        <v/>
      </c>
      <c r="W6562" s="75" t="e">
        <f t="shared" si="1026"/>
        <v>#N/A</v>
      </c>
      <c r="X6562" s="75" t="e">
        <f t="shared" si="1029"/>
        <v>#N/A</v>
      </c>
      <c r="Y6562" s="75" t="e">
        <f t="shared" si="1027"/>
        <v>#N/A</v>
      </c>
    </row>
    <row r="6563" spans="2:25" ht="12.75" x14ac:dyDescent="0.2">
      <c r="B6563" s="72" t="str">
        <f t="shared" si="1023"/>
        <v/>
      </c>
      <c r="C6563" s="58"/>
      <c r="D6563" s="67"/>
      <c r="E6563" s="71" t="str">
        <f t="shared" si="1024"/>
        <v/>
      </c>
      <c r="F6563" s="71" t="str">
        <f t="shared" si="1030"/>
        <v/>
      </c>
      <c r="G6563" s="72" t="str">
        <f t="shared" si="1028"/>
        <v/>
      </c>
      <c r="H6563" s="68" t="str">
        <f t="shared" si="1025"/>
        <v/>
      </c>
      <c r="I6563" s="69" t="str">
        <f t="shared" si="1021"/>
        <v/>
      </c>
      <c r="J6563" s="70" t="str">
        <f t="shared" si="1022"/>
        <v/>
      </c>
      <c r="W6563" s="75" t="e">
        <f t="shared" si="1026"/>
        <v>#N/A</v>
      </c>
      <c r="X6563" s="75" t="e">
        <f t="shared" si="1029"/>
        <v>#N/A</v>
      </c>
      <c r="Y6563" s="75" t="e">
        <f t="shared" si="1027"/>
        <v>#N/A</v>
      </c>
    </row>
    <row r="6564" spans="2:25" ht="12.75" x14ac:dyDescent="0.2">
      <c r="B6564" s="72" t="str">
        <f t="shared" si="1023"/>
        <v/>
      </c>
      <c r="C6564" s="58"/>
      <c r="D6564" s="67"/>
      <c r="E6564" s="71" t="str">
        <f t="shared" si="1024"/>
        <v/>
      </c>
      <c r="F6564" s="71" t="str">
        <f t="shared" si="1030"/>
        <v/>
      </c>
      <c r="G6564" s="72" t="str">
        <f t="shared" si="1028"/>
        <v/>
      </c>
      <c r="H6564" s="68" t="str">
        <f t="shared" si="1025"/>
        <v/>
      </c>
      <c r="I6564" s="69" t="str">
        <f t="shared" si="1021"/>
        <v/>
      </c>
      <c r="J6564" s="70" t="str">
        <f t="shared" si="1022"/>
        <v/>
      </c>
      <c r="W6564" s="75" t="e">
        <f t="shared" si="1026"/>
        <v>#N/A</v>
      </c>
      <c r="X6564" s="75" t="e">
        <f t="shared" si="1029"/>
        <v>#N/A</v>
      </c>
      <c r="Y6564" s="75" t="e">
        <f t="shared" si="1027"/>
        <v>#N/A</v>
      </c>
    </row>
    <row r="6565" spans="2:25" ht="12.75" x14ac:dyDescent="0.2">
      <c r="B6565" s="72" t="str">
        <f t="shared" si="1023"/>
        <v/>
      </c>
      <c r="C6565" s="58"/>
      <c r="D6565" s="67"/>
      <c r="E6565" s="71" t="str">
        <f t="shared" si="1024"/>
        <v/>
      </c>
      <c r="F6565" s="71" t="str">
        <f t="shared" si="1030"/>
        <v/>
      </c>
      <c r="G6565" s="72" t="str">
        <f t="shared" si="1028"/>
        <v/>
      </c>
      <c r="H6565" s="68" t="str">
        <f t="shared" si="1025"/>
        <v/>
      </c>
      <c r="I6565" s="69" t="str">
        <f t="shared" si="1021"/>
        <v/>
      </c>
      <c r="J6565" s="70" t="str">
        <f t="shared" si="1022"/>
        <v/>
      </c>
      <c r="W6565" s="75" t="e">
        <f t="shared" si="1026"/>
        <v>#N/A</v>
      </c>
      <c r="X6565" s="75" t="e">
        <f t="shared" si="1029"/>
        <v>#N/A</v>
      </c>
      <c r="Y6565" s="75" t="e">
        <f t="shared" si="1027"/>
        <v>#N/A</v>
      </c>
    </row>
    <row r="6566" spans="2:25" ht="12.75" x14ac:dyDescent="0.2">
      <c r="B6566" s="72" t="str">
        <f t="shared" si="1023"/>
        <v/>
      </c>
      <c r="C6566" s="58"/>
      <c r="D6566" s="67"/>
      <c r="E6566" s="71" t="str">
        <f t="shared" si="1024"/>
        <v/>
      </c>
      <c r="F6566" s="71" t="str">
        <f t="shared" si="1030"/>
        <v/>
      </c>
      <c r="G6566" s="72" t="str">
        <f t="shared" si="1028"/>
        <v/>
      </c>
      <c r="H6566" s="68" t="str">
        <f t="shared" si="1025"/>
        <v/>
      </c>
      <c r="I6566" s="69" t="str">
        <f t="shared" si="1021"/>
        <v/>
      </c>
      <c r="J6566" s="70" t="str">
        <f t="shared" si="1022"/>
        <v/>
      </c>
      <c r="W6566" s="75" t="e">
        <f t="shared" si="1026"/>
        <v>#N/A</v>
      </c>
      <c r="X6566" s="75" t="e">
        <f t="shared" si="1029"/>
        <v>#N/A</v>
      </c>
      <c r="Y6566" s="75" t="e">
        <f t="shared" si="1027"/>
        <v>#N/A</v>
      </c>
    </row>
    <row r="6567" spans="2:25" ht="12.75" x14ac:dyDescent="0.2">
      <c r="B6567" s="72" t="str">
        <f t="shared" si="1023"/>
        <v/>
      </c>
      <c r="C6567" s="58"/>
      <c r="D6567" s="67"/>
      <c r="E6567" s="71" t="str">
        <f t="shared" si="1024"/>
        <v/>
      </c>
      <c r="F6567" s="71" t="str">
        <f t="shared" si="1030"/>
        <v/>
      </c>
      <c r="G6567" s="72" t="str">
        <f t="shared" si="1028"/>
        <v/>
      </c>
      <c r="H6567" s="68" t="str">
        <f t="shared" si="1025"/>
        <v/>
      </c>
      <c r="I6567" s="69" t="str">
        <f t="shared" si="1021"/>
        <v/>
      </c>
      <c r="J6567" s="70" t="str">
        <f t="shared" si="1022"/>
        <v/>
      </c>
      <c r="W6567" s="75" t="e">
        <f t="shared" si="1026"/>
        <v>#N/A</v>
      </c>
      <c r="X6567" s="75" t="e">
        <f t="shared" si="1029"/>
        <v>#N/A</v>
      </c>
      <c r="Y6567" s="75" t="e">
        <f t="shared" si="1027"/>
        <v>#N/A</v>
      </c>
    </row>
    <row r="6568" spans="2:25" ht="12.75" x14ac:dyDescent="0.2">
      <c r="B6568" s="72" t="str">
        <f t="shared" si="1023"/>
        <v/>
      </c>
      <c r="C6568" s="58"/>
      <c r="D6568" s="67"/>
      <c r="E6568" s="71" t="str">
        <f t="shared" si="1024"/>
        <v/>
      </c>
      <c r="F6568" s="71" t="str">
        <f t="shared" si="1030"/>
        <v/>
      </c>
      <c r="G6568" s="72" t="str">
        <f t="shared" si="1028"/>
        <v/>
      </c>
      <c r="H6568" s="68" t="str">
        <f t="shared" si="1025"/>
        <v/>
      </c>
      <c r="I6568" s="69" t="str">
        <f t="shared" si="1021"/>
        <v/>
      </c>
      <c r="J6568" s="70" t="str">
        <f t="shared" si="1022"/>
        <v/>
      </c>
      <c r="W6568" s="75" t="e">
        <f t="shared" si="1026"/>
        <v>#N/A</v>
      </c>
      <c r="X6568" s="75" t="e">
        <f t="shared" si="1029"/>
        <v>#N/A</v>
      </c>
      <c r="Y6568" s="75" t="e">
        <f t="shared" si="1027"/>
        <v>#N/A</v>
      </c>
    </row>
    <row r="6569" spans="2:25" ht="12.75" x14ac:dyDescent="0.2">
      <c r="B6569" s="72" t="str">
        <f t="shared" si="1023"/>
        <v/>
      </c>
      <c r="C6569" s="58"/>
      <c r="D6569" s="67"/>
      <c r="E6569" s="71" t="str">
        <f t="shared" si="1024"/>
        <v/>
      </c>
      <c r="F6569" s="71" t="str">
        <f t="shared" si="1030"/>
        <v/>
      </c>
      <c r="G6569" s="72" t="str">
        <f t="shared" si="1028"/>
        <v/>
      </c>
      <c r="H6569" s="68" t="str">
        <f t="shared" si="1025"/>
        <v/>
      </c>
      <c r="I6569" s="69" t="str">
        <f t="shared" si="1021"/>
        <v/>
      </c>
      <c r="J6569" s="70" t="str">
        <f t="shared" si="1022"/>
        <v/>
      </c>
      <c r="W6569" s="75" t="e">
        <f t="shared" si="1026"/>
        <v>#N/A</v>
      </c>
      <c r="X6569" s="75" t="e">
        <f t="shared" si="1029"/>
        <v>#N/A</v>
      </c>
      <c r="Y6569" s="75" t="e">
        <f t="shared" si="1027"/>
        <v>#N/A</v>
      </c>
    </row>
    <row r="6570" spans="2:25" ht="12.75" x14ac:dyDescent="0.2">
      <c r="B6570" s="72" t="str">
        <f t="shared" si="1023"/>
        <v/>
      </c>
      <c r="C6570" s="58"/>
      <c r="D6570" s="67"/>
      <c r="E6570" s="71" t="str">
        <f t="shared" si="1024"/>
        <v/>
      </c>
      <c r="F6570" s="71" t="str">
        <f t="shared" si="1030"/>
        <v/>
      </c>
      <c r="G6570" s="72" t="str">
        <f t="shared" si="1028"/>
        <v/>
      </c>
      <c r="H6570" s="68" t="str">
        <f t="shared" si="1025"/>
        <v/>
      </c>
      <c r="I6570" s="69" t="str">
        <f t="shared" si="1021"/>
        <v/>
      </c>
      <c r="J6570" s="70" t="str">
        <f t="shared" si="1022"/>
        <v/>
      </c>
      <c r="W6570" s="75" t="e">
        <f t="shared" si="1026"/>
        <v>#N/A</v>
      </c>
      <c r="X6570" s="75" t="e">
        <f t="shared" si="1029"/>
        <v>#N/A</v>
      </c>
      <c r="Y6570" s="75" t="e">
        <f t="shared" si="1027"/>
        <v>#N/A</v>
      </c>
    </row>
    <row r="6571" spans="2:25" ht="12.75" x14ac:dyDescent="0.2">
      <c r="B6571" s="72" t="str">
        <f t="shared" si="1023"/>
        <v/>
      </c>
      <c r="C6571" s="58"/>
      <c r="D6571" s="67"/>
      <c r="E6571" s="71" t="str">
        <f t="shared" si="1024"/>
        <v/>
      </c>
      <c r="F6571" s="71" t="str">
        <f t="shared" si="1030"/>
        <v/>
      </c>
      <c r="G6571" s="72" t="str">
        <f t="shared" si="1028"/>
        <v/>
      </c>
      <c r="H6571" s="68" t="str">
        <f t="shared" si="1025"/>
        <v/>
      </c>
      <c r="I6571" s="69" t="str">
        <f t="shared" si="1021"/>
        <v/>
      </c>
      <c r="J6571" s="70" t="str">
        <f t="shared" si="1022"/>
        <v/>
      </c>
      <c r="W6571" s="75" t="e">
        <f t="shared" si="1026"/>
        <v>#N/A</v>
      </c>
      <c r="X6571" s="75" t="e">
        <f t="shared" si="1029"/>
        <v>#N/A</v>
      </c>
      <c r="Y6571" s="75" t="e">
        <f t="shared" si="1027"/>
        <v>#N/A</v>
      </c>
    </row>
    <row r="6572" spans="2:25" ht="12.75" x14ac:dyDescent="0.2">
      <c r="B6572" s="72" t="str">
        <f t="shared" si="1023"/>
        <v/>
      </c>
      <c r="C6572" s="58"/>
      <c r="D6572" s="67"/>
      <c r="E6572" s="71" t="str">
        <f t="shared" si="1024"/>
        <v/>
      </c>
      <c r="F6572" s="71" t="str">
        <f t="shared" si="1030"/>
        <v/>
      </c>
      <c r="G6572" s="72" t="str">
        <f t="shared" si="1028"/>
        <v/>
      </c>
      <c r="H6572" s="68" t="str">
        <f t="shared" si="1025"/>
        <v/>
      </c>
      <c r="I6572" s="69" t="str">
        <f t="shared" si="1021"/>
        <v/>
      </c>
      <c r="J6572" s="70" t="str">
        <f t="shared" si="1022"/>
        <v/>
      </c>
      <c r="W6572" s="75" t="e">
        <f t="shared" si="1026"/>
        <v>#N/A</v>
      </c>
      <c r="X6572" s="75" t="e">
        <f t="shared" si="1029"/>
        <v>#N/A</v>
      </c>
      <c r="Y6572" s="75" t="e">
        <f t="shared" si="1027"/>
        <v>#N/A</v>
      </c>
    </row>
    <row r="6573" spans="2:25" ht="12.75" x14ac:dyDescent="0.2">
      <c r="B6573" s="72" t="str">
        <f t="shared" si="1023"/>
        <v/>
      </c>
      <c r="C6573" s="58"/>
      <c r="D6573" s="67"/>
      <c r="E6573" s="71" t="str">
        <f t="shared" si="1024"/>
        <v/>
      </c>
      <c r="F6573" s="71" t="str">
        <f t="shared" si="1030"/>
        <v/>
      </c>
      <c r="G6573" s="72" t="str">
        <f t="shared" si="1028"/>
        <v/>
      </c>
      <c r="H6573" s="68" t="str">
        <f t="shared" si="1025"/>
        <v/>
      </c>
      <c r="I6573" s="69" t="str">
        <f t="shared" si="1021"/>
        <v/>
      </c>
      <c r="J6573" s="70" t="str">
        <f t="shared" si="1022"/>
        <v/>
      </c>
      <c r="W6573" s="75" t="e">
        <f t="shared" si="1026"/>
        <v>#N/A</v>
      </c>
      <c r="X6573" s="75" t="e">
        <f t="shared" si="1029"/>
        <v>#N/A</v>
      </c>
      <c r="Y6573" s="75" t="e">
        <f t="shared" si="1027"/>
        <v>#N/A</v>
      </c>
    </row>
    <row r="6574" spans="2:25" ht="12.75" x14ac:dyDescent="0.2">
      <c r="B6574" s="72" t="str">
        <f t="shared" si="1023"/>
        <v/>
      </c>
      <c r="C6574" s="58"/>
      <c r="D6574" s="67"/>
      <c r="E6574" s="71" t="str">
        <f t="shared" si="1024"/>
        <v/>
      </c>
      <c r="F6574" s="71" t="str">
        <f t="shared" si="1030"/>
        <v/>
      </c>
      <c r="G6574" s="72" t="str">
        <f t="shared" si="1028"/>
        <v/>
      </c>
      <c r="H6574" s="68" t="str">
        <f t="shared" si="1025"/>
        <v/>
      </c>
      <c r="I6574" s="69" t="str">
        <f t="shared" si="1021"/>
        <v/>
      </c>
      <c r="J6574" s="70" t="str">
        <f t="shared" si="1022"/>
        <v/>
      </c>
      <c r="W6574" s="75" t="e">
        <f t="shared" si="1026"/>
        <v>#N/A</v>
      </c>
      <c r="X6574" s="75" t="e">
        <f t="shared" si="1029"/>
        <v>#N/A</v>
      </c>
      <c r="Y6574" s="75" t="e">
        <f t="shared" si="1027"/>
        <v>#N/A</v>
      </c>
    </row>
    <row r="6575" spans="2:25" ht="12.75" x14ac:dyDescent="0.2">
      <c r="B6575" s="72" t="str">
        <f t="shared" si="1023"/>
        <v/>
      </c>
      <c r="C6575" s="58"/>
      <c r="D6575" s="67"/>
      <c r="E6575" s="71" t="str">
        <f t="shared" si="1024"/>
        <v/>
      </c>
      <c r="F6575" s="71" t="str">
        <f t="shared" si="1030"/>
        <v/>
      </c>
      <c r="G6575" s="72" t="str">
        <f t="shared" si="1028"/>
        <v/>
      </c>
      <c r="H6575" s="68" t="str">
        <f t="shared" si="1025"/>
        <v/>
      </c>
      <c r="I6575" s="69" t="str">
        <f t="shared" si="1021"/>
        <v/>
      </c>
      <c r="J6575" s="70" t="str">
        <f t="shared" si="1022"/>
        <v/>
      </c>
      <c r="W6575" s="75" t="e">
        <f t="shared" si="1026"/>
        <v>#N/A</v>
      </c>
      <c r="X6575" s="75" t="e">
        <f t="shared" si="1029"/>
        <v>#N/A</v>
      </c>
      <c r="Y6575" s="75" t="e">
        <f t="shared" si="1027"/>
        <v>#N/A</v>
      </c>
    </row>
    <row r="6576" spans="2:25" ht="12.75" x14ac:dyDescent="0.2">
      <c r="B6576" s="72" t="str">
        <f t="shared" si="1023"/>
        <v/>
      </c>
      <c r="C6576" s="58"/>
      <c r="D6576" s="67"/>
      <c r="E6576" s="71" t="str">
        <f t="shared" si="1024"/>
        <v/>
      </c>
      <c r="F6576" s="71" t="str">
        <f t="shared" si="1030"/>
        <v/>
      </c>
      <c r="G6576" s="72" t="str">
        <f t="shared" si="1028"/>
        <v/>
      </c>
      <c r="H6576" s="68" t="str">
        <f t="shared" si="1025"/>
        <v/>
      </c>
      <c r="I6576" s="69" t="str">
        <f t="shared" si="1021"/>
        <v/>
      </c>
      <c r="J6576" s="70" t="str">
        <f t="shared" si="1022"/>
        <v/>
      </c>
      <c r="W6576" s="75" t="e">
        <f t="shared" si="1026"/>
        <v>#N/A</v>
      </c>
      <c r="X6576" s="75" t="e">
        <f t="shared" si="1029"/>
        <v>#N/A</v>
      </c>
      <c r="Y6576" s="75" t="e">
        <f t="shared" si="1027"/>
        <v>#N/A</v>
      </c>
    </row>
    <row r="6577" spans="2:25" ht="12.75" x14ac:dyDescent="0.2">
      <c r="B6577" s="72" t="str">
        <f t="shared" si="1023"/>
        <v/>
      </c>
      <c r="C6577" s="58"/>
      <c r="D6577" s="67"/>
      <c r="E6577" s="71" t="str">
        <f t="shared" si="1024"/>
        <v/>
      </c>
      <c r="F6577" s="71" t="str">
        <f t="shared" si="1030"/>
        <v/>
      </c>
      <c r="G6577" s="72" t="str">
        <f t="shared" si="1028"/>
        <v/>
      </c>
      <c r="H6577" s="68" t="str">
        <f t="shared" si="1025"/>
        <v/>
      </c>
      <c r="I6577" s="69" t="str">
        <f t="shared" si="1021"/>
        <v/>
      </c>
      <c r="J6577" s="70" t="str">
        <f t="shared" si="1022"/>
        <v/>
      </c>
      <c r="W6577" s="75" t="e">
        <f t="shared" si="1026"/>
        <v>#N/A</v>
      </c>
      <c r="X6577" s="75" t="e">
        <f t="shared" si="1029"/>
        <v>#N/A</v>
      </c>
      <c r="Y6577" s="75" t="e">
        <f t="shared" si="1027"/>
        <v>#N/A</v>
      </c>
    </row>
    <row r="6578" spans="2:25" ht="12.75" x14ac:dyDescent="0.2">
      <c r="B6578" s="72" t="str">
        <f t="shared" si="1023"/>
        <v/>
      </c>
      <c r="C6578" s="58"/>
      <c r="D6578" s="67"/>
      <c r="E6578" s="71" t="str">
        <f t="shared" si="1024"/>
        <v/>
      </c>
      <c r="F6578" s="71" t="str">
        <f t="shared" si="1030"/>
        <v/>
      </c>
      <c r="G6578" s="72" t="str">
        <f t="shared" si="1028"/>
        <v/>
      </c>
      <c r="H6578" s="68" t="str">
        <f t="shared" si="1025"/>
        <v/>
      </c>
      <c r="I6578" s="69" t="str">
        <f t="shared" si="1021"/>
        <v/>
      </c>
      <c r="J6578" s="70" t="str">
        <f t="shared" si="1022"/>
        <v/>
      </c>
      <c r="W6578" s="75" t="e">
        <f t="shared" si="1026"/>
        <v>#N/A</v>
      </c>
      <c r="X6578" s="75" t="e">
        <f t="shared" si="1029"/>
        <v>#N/A</v>
      </c>
      <c r="Y6578" s="75" t="e">
        <f t="shared" si="1027"/>
        <v>#N/A</v>
      </c>
    </row>
    <row r="6579" spans="2:25" ht="12.75" x14ac:dyDescent="0.2">
      <c r="B6579" s="72" t="str">
        <f t="shared" si="1023"/>
        <v/>
      </c>
      <c r="C6579" s="58"/>
      <c r="D6579" s="67"/>
      <c r="E6579" s="71" t="str">
        <f t="shared" si="1024"/>
        <v/>
      </c>
      <c r="F6579" s="71" t="str">
        <f t="shared" si="1030"/>
        <v/>
      </c>
      <c r="G6579" s="72" t="str">
        <f t="shared" si="1028"/>
        <v/>
      </c>
      <c r="H6579" s="68" t="str">
        <f t="shared" si="1025"/>
        <v/>
      </c>
      <c r="I6579" s="69" t="str">
        <f t="shared" si="1021"/>
        <v/>
      </c>
      <c r="J6579" s="70" t="str">
        <f t="shared" si="1022"/>
        <v/>
      </c>
      <c r="W6579" s="75" t="e">
        <f t="shared" si="1026"/>
        <v>#N/A</v>
      </c>
      <c r="X6579" s="75" t="e">
        <f t="shared" si="1029"/>
        <v>#N/A</v>
      </c>
      <c r="Y6579" s="75" t="e">
        <f t="shared" si="1027"/>
        <v>#N/A</v>
      </c>
    </row>
    <row r="6580" spans="2:25" ht="12.75" x14ac:dyDescent="0.2">
      <c r="B6580" s="72" t="str">
        <f t="shared" si="1023"/>
        <v/>
      </c>
      <c r="C6580" s="58"/>
      <c r="D6580" s="67"/>
      <c r="E6580" s="71" t="str">
        <f t="shared" si="1024"/>
        <v/>
      </c>
      <c r="F6580" s="71" t="str">
        <f t="shared" si="1030"/>
        <v/>
      </c>
      <c r="G6580" s="72" t="str">
        <f t="shared" si="1028"/>
        <v/>
      </c>
      <c r="H6580" s="68" t="str">
        <f t="shared" si="1025"/>
        <v/>
      </c>
      <c r="I6580" s="69" t="str">
        <f t="shared" si="1021"/>
        <v/>
      </c>
      <c r="J6580" s="70" t="str">
        <f t="shared" si="1022"/>
        <v/>
      </c>
      <c r="W6580" s="75" t="e">
        <f t="shared" si="1026"/>
        <v>#N/A</v>
      </c>
      <c r="X6580" s="75" t="e">
        <f t="shared" si="1029"/>
        <v>#N/A</v>
      </c>
      <c r="Y6580" s="75" t="e">
        <f t="shared" si="1027"/>
        <v>#N/A</v>
      </c>
    </row>
    <row r="6581" spans="2:25" ht="12.75" x14ac:dyDescent="0.2">
      <c r="B6581" s="72" t="str">
        <f t="shared" si="1023"/>
        <v/>
      </c>
      <c r="C6581" s="58"/>
      <c r="D6581" s="67"/>
      <c r="E6581" s="71" t="str">
        <f t="shared" si="1024"/>
        <v/>
      </c>
      <c r="F6581" s="71" t="str">
        <f t="shared" si="1030"/>
        <v/>
      </c>
      <c r="G6581" s="72" t="str">
        <f t="shared" si="1028"/>
        <v/>
      </c>
      <c r="H6581" s="68" t="str">
        <f t="shared" si="1025"/>
        <v/>
      </c>
      <c r="I6581" s="69" t="str">
        <f t="shared" si="1021"/>
        <v/>
      </c>
      <c r="J6581" s="70" t="str">
        <f t="shared" si="1022"/>
        <v/>
      </c>
      <c r="W6581" s="75" t="e">
        <f t="shared" si="1026"/>
        <v>#N/A</v>
      </c>
      <c r="X6581" s="75" t="e">
        <f t="shared" si="1029"/>
        <v>#N/A</v>
      </c>
      <c r="Y6581" s="75" t="e">
        <f t="shared" si="1027"/>
        <v>#N/A</v>
      </c>
    </row>
    <row r="6582" spans="2:25" ht="12.75" x14ac:dyDescent="0.2">
      <c r="B6582" s="72" t="str">
        <f t="shared" si="1023"/>
        <v/>
      </c>
      <c r="C6582" s="58"/>
      <c r="D6582" s="67"/>
      <c r="E6582" s="71" t="str">
        <f t="shared" si="1024"/>
        <v/>
      </c>
      <c r="F6582" s="71" t="str">
        <f t="shared" si="1030"/>
        <v/>
      </c>
      <c r="G6582" s="72" t="str">
        <f t="shared" si="1028"/>
        <v/>
      </c>
      <c r="H6582" s="68" t="str">
        <f t="shared" si="1025"/>
        <v/>
      </c>
      <c r="I6582" s="69" t="str">
        <f t="shared" si="1021"/>
        <v/>
      </c>
      <c r="J6582" s="70" t="str">
        <f t="shared" si="1022"/>
        <v/>
      </c>
      <c r="W6582" s="75" t="e">
        <f t="shared" si="1026"/>
        <v>#N/A</v>
      </c>
      <c r="X6582" s="75" t="e">
        <f t="shared" si="1029"/>
        <v>#N/A</v>
      </c>
      <c r="Y6582" s="75" t="e">
        <f t="shared" si="1027"/>
        <v>#N/A</v>
      </c>
    </row>
    <row r="6583" spans="2:25" ht="12.75" x14ac:dyDescent="0.2">
      <c r="B6583" s="72" t="str">
        <f t="shared" si="1023"/>
        <v/>
      </c>
      <c r="C6583" s="58"/>
      <c r="D6583" s="67"/>
      <c r="E6583" s="71" t="str">
        <f t="shared" si="1024"/>
        <v/>
      </c>
      <c r="F6583" s="71" t="str">
        <f t="shared" si="1030"/>
        <v/>
      </c>
      <c r="G6583" s="72" t="str">
        <f t="shared" si="1028"/>
        <v/>
      </c>
      <c r="H6583" s="68" t="str">
        <f t="shared" si="1025"/>
        <v/>
      </c>
      <c r="I6583" s="69" t="str">
        <f t="shared" si="1021"/>
        <v/>
      </c>
      <c r="J6583" s="70" t="str">
        <f t="shared" si="1022"/>
        <v/>
      </c>
      <c r="W6583" s="75" t="e">
        <f t="shared" si="1026"/>
        <v>#N/A</v>
      </c>
      <c r="X6583" s="75" t="e">
        <f t="shared" si="1029"/>
        <v>#N/A</v>
      </c>
      <c r="Y6583" s="75" t="e">
        <f t="shared" si="1027"/>
        <v>#N/A</v>
      </c>
    </row>
    <row r="6584" spans="2:25" ht="12.75" x14ac:dyDescent="0.2">
      <c r="B6584" s="72" t="str">
        <f t="shared" si="1023"/>
        <v/>
      </c>
      <c r="C6584" s="58"/>
      <c r="D6584" s="67"/>
      <c r="E6584" s="71" t="str">
        <f t="shared" si="1024"/>
        <v/>
      </c>
      <c r="F6584" s="71" t="str">
        <f t="shared" si="1030"/>
        <v/>
      </c>
      <c r="G6584" s="72" t="str">
        <f t="shared" si="1028"/>
        <v/>
      </c>
      <c r="H6584" s="68" t="str">
        <f t="shared" si="1025"/>
        <v/>
      </c>
      <c r="I6584" s="69" t="str">
        <f t="shared" si="1021"/>
        <v/>
      </c>
      <c r="J6584" s="70" t="str">
        <f t="shared" si="1022"/>
        <v/>
      </c>
      <c r="W6584" s="75" t="e">
        <f t="shared" si="1026"/>
        <v>#N/A</v>
      </c>
      <c r="X6584" s="75" t="e">
        <f t="shared" si="1029"/>
        <v>#N/A</v>
      </c>
      <c r="Y6584" s="75" t="e">
        <f t="shared" si="1027"/>
        <v>#N/A</v>
      </c>
    </row>
    <row r="6585" spans="2:25" ht="12.75" x14ac:dyDescent="0.2">
      <c r="B6585" s="72" t="str">
        <f t="shared" si="1023"/>
        <v/>
      </c>
      <c r="C6585" s="58"/>
      <c r="D6585" s="67"/>
      <c r="E6585" s="71" t="str">
        <f t="shared" si="1024"/>
        <v/>
      </c>
      <c r="F6585" s="71" t="str">
        <f t="shared" si="1030"/>
        <v/>
      </c>
      <c r="G6585" s="72" t="str">
        <f t="shared" si="1028"/>
        <v/>
      </c>
      <c r="H6585" s="68" t="str">
        <f t="shared" si="1025"/>
        <v/>
      </c>
      <c r="I6585" s="69" t="str">
        <f t="shared" si="1021"/>
        <v/>
      </c>
      <c r="J6585" s="70" t="str">
        <f t="shared" si="1022"/>
        <v/>
      </c>
      <c r="W6585" s="75" t="e">
        <f t="shared" si="1026"/>
        <v>#N/A</v>
      </c>
      <c r="X6585" s="75" t="e">
        <f t="shared" si="1029"/>
        <v>#N/A</v>
      </c>
      <c r="Y6585" s="75" t="e">
        <f t="shared" si="1027"/>
        <v>#N/A</v>
      </c>
    </row>
    <row r="6586" spans="2:25" ht="12.75" x14ac:dyDescent="0.2">
      <c r="B6586" s="72" t="str">
        <f t="shared" si="1023"/>
        <v/>
      </c>
      <c r="C6586" s="58"/>
      <c r="D6586" s="67"/>
      <c r="E6586" s="71" t="str">
        <f t="shared" si="1024"/>
        <v/>
      </c>
      <c r="F6586" s="71" t="str">
        <f t="shared" si="1030"/>
        <v/>
      </c>
      <c r="G6586" s="72" t="str">
        <f t="shared" si="1028"/>
        <v/>
      </c>
      <c r="H6586" s="68" t="str">
        <f t="shared" si="1025"/>
        <v/>
      </c>
      <c r="I6586" s="69" t="str">
        <f t="shared" si="1021"/>
        <v/>
      </c>
      <c r="J6586" s="70" t="str">
        <f t="shared" si="1022"/>
        <v/>
      </c>
      <c r="W6586" s="75" t="e">
        <f t="shared" si="1026"/>
        <v>#N/A</v>
      </c>
      <c r="X6586" s="75" t="e">
        <f t="shared" si="1029"/>
        <v>#N/A</v>
      </c>
      <c r="Y6586" s="75" t="e">
        <f t="shared" si="1027"/>
        <v>#N/A</v>
      </c>
    </row>
    <row r="6587" spans="2:25" ht="12.75" x14ac:dyDescent="0.2">
      <c r="B6587" s="72" t="str">
        <f t="shared" si="1023"/>
        <v/>
      </c>
      <c r="C6587" s="58"/>
      <c r="D6587" s="67"/>
      <c r="E6587" s="71" t="str">
        <f t="shared" si="1024"/>
        <v/>
      </c>
      <c r="F6587" s="71" t="str">
        <f t="shared" si="1030"/>
        <v/>
      </c>
      <c r="G6587" s="72" t="str">
        <f t="shared" si="1028"/>
        <v/>
      </c>
      <c r="H6587" s="68" t="str">
        <f t="shared" si="1025"/>
        <v/>
      </c>
      <c r="I6587" s="69" t="str">
        <f t="shared" si="1021"/>
        <v/>
      </c>
      <c r="J6587" s="70" t="str">
        <f t="shared" si="1022"/>
        <v/>
      </c>
      <c r="W6587" s="75" t="e">
        <f t="shared" si="1026"/>
        <v>#N/A</v>
      </c>
      <c r="X6587" s="75" t="e">
        <f t="shared" si="1029"/>
        <v>#N/A</v>
      </c>
      <c r="Y6587" s="75" t="e">
        <f t="shared" si="1027"/>
        <v>#N/A</v>
      </c>
    </row>
    <row r="6588" spans="2:25" ht="12.75" x14ac:dyDescent="0.2">
      <c r="B6588" s="72" t="str">
        <f t="shared" si="1023"/>
        <v/>
      </c>
      <c r="C6588" s="58"/>
      <c r="D6588" s="67"/>
      <c r="E6588" s="71" t="str">
        <f t="shared" si="1024"/>
        <v/>
      </c>
      <c r="F6588" s="71" t="str">
        <f t="shared" si="1030"/>
        <v/>
      </c>
      <c r="G6588" s="72" t="str">
        <f t="shared" si="1028"/>
        <v/>
      </c>
      <c r="H6588" s="68" t="str">
        <f t="shared" si="1025"/>
        <v/>
      </c>
      <c r="I6588" s="69" t="str">
        <f t="shared" si="1021"/>
        <v/>
      </c>
      <c r="J6588" s="70" t="str">
        <f t="shared" si="1022"/>
        <v/>
      </c>
      <c r="W6588" s="75" t="e">
        <f t="shared" si="1026"/>
        <v>#N/A</v>
      </c>
      <c r="X6588" s="75" t="e">
        <f t="shared" si="1029"/>
        <v>#N/A</v>
      </c>
      <c r="Y6588" s="75" t="e">
        <f t="shared" si="1027"/>
        <v>#N/A</v>
      </c>
    </row>
    <row r="6589" spans="2:25" ht="12.75" x14ac:dyDescent="0.2">
      <c r="B6589" s="72" t="str">
        <f t="shared" si="1023"/>
        <v/>
      </c>
      <c r="C6589" s="58"/>
      <c r="D6589" s="67"/>
      <c r="E6589" s="71" t="str">
        <f t="shared" si="1024"/>
        <v/>
      </c>
      <c r="F6589" s="71" t="str">
        <f t="shared" si="1030"/>
        <v/>
      </c>
      <c r="G6589" s="72" t="str">
        <f t="shared" si="1028"/>
        <v/>
      </c>
      <c r="H6589" s="68" t="str">
        <f t="shared" si="1025"/>
        <v/>
      </c>
      <c r="I6589" s="69" t="str">
        <f t="shared" si="1021"/>
        <v/>
      </c>
      <c r="J6589" s="70" t="str">
        <f t="shared" si="1022"/>
        <v/>
      </c>
      <c r="W6589" s="75" t="e">
        <f t="shared" si="1026"/>
        <v>#N/A</v>
      </c>
      <c r="X6589" s="75" t="e">
        <f t="shared" si="1029"/>
        <v>#N/A</v>
      </c>
      <c r="Y6589" s="75" t="e">
        <f t="shared" si="1027"/>
        <v>#N/A</v>
      </c>
    </row>
    <row r="6590" spans="2:25" ht="12.75" x14ac:dyDescent="0.2">
      <c r="B6590" s="72" t="str">
        <f t="shared" si="1023"/>
        <v/>
      </c>
      <c r="C6590" s="58"/>
      <c r="D6590" s="67"/>
      <c r="E6590" s="71" t="str">
        <f t="shared" si="1024"/>
        <v/>
      </c>
      <c r="F6590" s="71" t="str">
        <f t="shared" si="1030"/>
        <v/>
      </c>
      <c r="G6590" s="72" t="str">
        <f t="shared" si="1028"/>
        <v/>
      </c>
      <c r="H6590" s="68" t="str">
        <f t="shared" si="1025"/>
        <v/>
      </c>
      <c r="I6590" s="69" t="str">
        <f t="shared" si="1021"/>
        <v/>
      </c>
      <c r="J6590" s="70" t="str">
        <f t="shared" si="1022"/>
        <v/>
      </c>
      <c r="W6590" s="75" t="e">
        <f t="shared" si="1026"/>
        <v>#N/A</v>
      </c>
      <c r="X6590" s="75" t="e">
        <f t="shared" si="1029"/>
        <v>#N/A</v>
      </c>
      <c r="Y6590" s="75" t="e">
        <f t="shared" si="1027"/>
        <v>#N/A</v>
      </c>
    </row>
    <row r="6591" spans="2:25" ht="12.75" x14ac:dyDescent="0.2">
      <c r="B6591" s="72" t="str">
        <f t="shared" si="1023"/>
        <v/>
      </c>
      <c r="C6591" s="58"/>
      <c r="D6591" s="67"/>
      <c r="E6591" s="71" t="str">
        <f t="shared" si="1024"/>
        <v/>
      </c>
      <c r="F6591" s="71" t="str">
        <f t="shared" si="1030"/>
        <v/>
      </c>
      <c r="G6591" s="72" t="str">
        <f t="shared" si="1028"/>
        <v/>
      </c>
      <c r="H6591" s="68" t="str">
        <f t="shared" si="1025"/>
        <v/>
      </c>
      <c r="I6591" s="69" t="str">
        <f t="shared" si="1021"/>
        <v/>
      </c>
      <c r="J6591" s="70" t="str">
        <f t="shared" si="1022"/>
        <v/>
      </c>
      <c r="W6591" s="75" t="e">
        <f t="shared" si="1026"/>
        <v>#N/A</v>
      </c>
      <c r="X6591" s="75" t="e">
        <f t="shared" si="1029"/>
        <v>#N/A</v>
      </c>
      <c r="Y6591" s="75" t="e">
        <f t="shared" si="1027"/>
        <v>#N/A</v>
      </c>
    </row>
    <row r="6592" spans="2:25" ht="12.75" x14ac:dyDescent="0.2">
      <c r="B6592" s="72" t="str">
        <f t="shared" si="1023"/>
        <v/>
      </c>
      <c r="C6592" s="58"/>
      <c r="D6592" s="67"/>
      <c r="E6592" s="71" t="str">
        <f t="shared" si="1024"/>
        <v/>
      </c>
      <c r="F6592" s="71" t="str">
        <f t="shared" si="1030"/>
        <v/>
      </c>
      <c r="G6592" s="72" t="str">
        <f t="shared" si="1028"/>
        <v/>
      </c>
      <c r="H6592" s="68" t="str">
        <f t="shared" si="1025"/>
        <v/>
      </c>
      <c r="I6592" s="69" t="str">
        <f t="shared" si="1021"/>
        <v/>
      </c>
      <c r="J6592" s="70" t="str">
        <f t="shared" si="1022"/>
        <v/>
      </c>
      <c r="W6592" s="75" t="e">
        <f t="shared" si="1026"/>
        <v>#N/A</v>
      </c>
      <c r="X6592" s="75" t="e">
        <f t="shared" si="1029"/>
        <v>#N/A</v>
      </c>
      <c r="Y6592" s="75" t="e">
        <f t="shared" si="1027"/>
        <v>#N/A</v>
      </c>
    </row>
    <row r="6593" spans="2:25" ht="12.75" x14ac:dyDescent="0.2">
      <c r="B6593" s="72" t="str">
        <f t="shared" si="1023"/>
        <v/>
      </c>
      <c r="C6593" s="58"/>
      <c r="D6593" s="67"/>
      <c r="E6593" s="71" t="str">
        <f t="shared" si="1024"/>
        <v/>
      </c>
      <c r="F6593" s="71" t="str">
        <f t="shared" si="1030"/>
        <v/>
      </c>
      <c r="G6593" s="72" t="str">
        <f t="shared" si="1028"/>
        <v/>
      </c>
      <c r="H6593" s="68" t="str">
        <f t="shared" si="1025"/>
        <v/>
      </c>
      <c r="I6593" s="69" t="str">
        <f t="shared" si="1021"/>
        <v/>
      </c>
      <c r="J6593" s="70" t="str">
        <f t="shared" si="1022"/>
        <v/>
      </c>
      <c r="W6593" s="75" t="e">
        <f t="shared" si="1026"/>
        <v>#N/A</v>
      </c>
      <c r="X6593" s="75" t="e">
        <f t="shared" si="1029"/>
        <v>#N/A</v>
      </c>
      <c r="Y6593" s="75" t="e">
        <f t="shared" si="1027"/>
        <v>#N/A</v>
      </c>
    </row>
    <row r="6594" spans="2:25" ht="12.75" x14ac:dyDescent="0.2">
      <c r="B6594" s="72" t="str">
        <f t="shared" si="1023"/>
        <v/>
      </c>
      <c r="C6594" s="58"/>
      <c r="D6594" s="67"/>
      <c r="E6594" s="71" t="str">
        <f t="shared" si="1024"/>
        <v/>
      </c>
      <c r="F6594" s="71" t="str">
        <f t="shared" si="1030"/>
        <v/>
      </c>
      <c r="G6594" s="72" t="str">
        <f t="shared" si="1028"/>
        <v/>
      </c>
      <c r="H6594" s="68" t="str">
        <f t="shared" si="1025"/>
        <v/>
      </c>
      <c r="I6594" s="69" t="str">
        <f t="shared" si="1021"/>
        <v/>
      </c>
      <c r="J6594" s="70" t="str">
        <f t="shared" si="1022"/>
        <v/>
      </c>
      <c r="W6594" s="75" t="e">
        <f t="shared" si="1026"/>
        <v>#N/A</v>
      </c>
      <c r="X6594" s="75" t="e">
        <f t="shared" si="1029"/>
        <v>#N/A</v>
      </c>
      <c r="Y6594" s="75" t="e">
        <f t="shared" si="1027"/>
        <v>#N/A</v>
      </c>
    </row>
    <row r="6595" spans="2:25" ht="12.75" x14ac:dyDescent="0.2">
      <c r="B6595" s="72" t="str">
        <f t="shared" si="1023"/>
        <v/>
      </c>
      <c r="C6595" s="58"/>
      <c r="D6595" s="67"/>
      <c r="E6595" s="71" t="str">
        <f t="shared" si="1024"/>
        <v/>
      </c>
      <c r="F6595" s="71" t="str">
        <f t="shared" si="1030"/>
        <v/>
      </c>
      <c r="G6595" s="72" t="str">
        <f t="shared" si="1028"/>
        <v/>
      </c>
      <c r="H6595" s="68" t="str">
        <f t="shared" si="1025"/>
        <v/>
      </c>
      <c r="I6595" s="69" t="str">
        <f t="shared" ref="I6595:I6658" si="1031">IF(ISBLANK(D6595)=FALSE,ABS(E6595-$S$15),"")</f>
        <v/>
      </c>
      <c r="J6595" s="70" t="str">
        <f t="shared" ref="J6595:J6658" si="1032">IF(ISBLANK(D6595)=FALSE,IF((I6595/$S$16)&gt;4.5,"X",""),"")</f>
        <v/>
      </c>
      <c r="W6595" s="75" t="e">
        <f t="shared" si="1026"/>
        <v>#N/A</v>
      </c>
      <c r="X6595" s="75" t="e">
        <f t="shared" si="1029"/>
        <v>#N/A</v>
      </c>
      <c r="Y6595" s="75" t="e">
        <f t="shared" si="1027"/>
        <v>#N/A</v>
      </c>
    </row>
    <row r="6596" spans="2:25" ht="12.75" x14ac:dyDescent="0.2">
      <c r="B6596" s="72" t="str">
        <f t="shared" ref="B6596:B6659" si="1033">IF(ISBLANK(D6596)=FALSE,ABS(G6596-H6596),"")</f>
        <v/>
      </c>
      <c r="C6596" s="58"/>
      <c r="D6596" s="67"/>
      <c r="E6596" s="71" t="str">
        <f t="shared" ref="E6596:E6659" si="1034">IF(ISBLANK(D6596)=FALSE,IF($O$20=1,(D6596),IF($O$20=2,LN(D6596),IF($O$20=3,SQRT(D6596),-1/D6596))),"")</f>
        <v/>
      </c>
      <c r="F6596" s="71" t="str">
        <f t="shared" si="1030"/>
        <v/>
      </c>
      <c r="G6596" s="72" t="str">
        <f t="shared" si="1028"/>
        <v/>
      </c>
      <c r="H6596" s="68" t="str">
        <f t="shared" ref="H6596:H6659" si="1035">IF(ISBLANK(D6596)=FALSE,NORMSDIST(F6596),"")</f>
        <v/>
      </c>
      <c r="I6596" s="69" t="str">
        <f t="shared" si="1031"/>
        <v/>
      </c>
      <c r="J6596" s="70" t="str">
        <f t="shared" si="1032"/>
        <v/>
      </c>
      <c r="W6596" s="75" t="e">
        <f t="shared" ref="W6596:W6659" si="1036">IF(ISBLANK(D6596)=FALSE,IF($O$20=1,(D6596),IF($O$20=2,LN(D6596),IF($O$20=3,SQRT(D6596),-1/D6596))),NA())</f>
        <v>#N/A</v>
      </c>
      <c r="X6596" s="75" t="e">
        <f t="shared" si="1029"/>
        <v>#N/A</v>
      </c>
      <c r="Y6596" s="75" t="e">
        <f t="shared" ref="Y6596:Y6659" si="1037">IF(ISBLANK(D6596)=FALSE,_xlfn.NORM.S.DIST(F6596,TRUE),NA())</f>
        <v>#N/A</v>
      </c>
    </row>
    <row r="6597" spans="2:25" ht="12.75" x14ac:dyDescent="0.2">
      <c r="B6597" s="72" t="str">
        <f t="shared" si="1033"/>
        <v/>
      </c>
      <c r="C6597" s="58"/>
      <c r="D6597" s="67"/>
      <c r="E6597" s="71" t="str">
        <f t="shared" si="1034"/>
        <v/>
      </c>
      <c r="F6597" s="71" t="str">
        <f t="shared" si="1030"/>
        <v/>
      </c>
      <c r="G6597" s="72" t="str">
        <f t="shared" ref="G6597:G6660" si="1038">IF(ISBLANK(D6597)=FALSE,G6596+1/$M$6,"")</f>
        <v/>
      </c>
      <c r="H6597" s="68" t="str">
        <f t="shared" si="1035"/>
        <v/>
      </c>
      <c r="I6597" s="69" t="str">
        <f t="shared" si="1031"/>
        <v/>
      </c>
      <c r="J6597" s="70" t="str">
        <f t="shared" si="1032"/>
        <v/>
      </c>
      <c r="W6597" s="75" t="e">
        <f t="shared" si="1036"/>
        <v>#N/A</v>
      </c>
      <c r="X6597" s="75" t="e">
        <f t="shared" ref="X6597:X6660" si="1039">IF(ISBLANK(D6597)=FALSE,X6596+1/$M$6,NA())</f>
        <v>#N/A</v>
      </c>
      <c r="Y6597" s="75" t="e">
        <f t="shared" si="1037"/>
        <v>#N/A</v>
      </c>
    </row>
    <row r="6598" spans="2:25" ht="12.75" x14ac:dyDescent="0.2">
      <c r="B6598" s="72" t="str">
        <f t="shared" si="1033"/>
        <v/>
      </c>
      <c r="C6598" s="58"/>
      <c r="D6598" s="67"/>
      <c r="E6598" s="71" t="str">
        <f t="shared" si="1034"/>
        <v/>
      </c>
      <c r="F6598" s="71" t="str">
        <f t="shared" si="1030"/>
        <v/>
      </c>
      <c r="G6598" s="72" t="str">
        <f t="shared" si="1038"/>
        <v/>
      </c>
      <c r="H6598" s="68" t="str">
        <f t="shared" si="1035"/>
        <v/>
      </c>
      <c r="I6598" s="69" t="str">
        <f t="shared" si="1031"/>
        <v/>
      </c>
      <c r="J6598" s="70" t="str">
        <f t="shared" si="1032"/>
        <v/>
      </c>
      <c r="W6598" s="75" t="e">
        <f t="shared" si="1036"/>
        <v>#N/A</v>
      </c>
      <c r="X6598" s="75" t="e">
        <f t="shared" si="1039"/>
        <v>#N/A</v>
      </c>
      <c r="Y6598" s="75" t="e">
        <f t="shared" si="1037"/>
        <v>#N/A</v>
      </c>
    </row>
    <row r="6599" spans="2:25" ht="12.75" x14ac:dyDescent="0.2">
      <c r="B6599" s="72" t="str">
        <f t="shared" si="1033"/>
        <v/>
      </c>
      <c r="C6599" s="58"/>
      <c r="D6599" s="67"/>
      <c r="E6599" s="71" t="str">
        <f t="shared" si="1034"/>
        <v/>
      </c>
      <c r="F6599" s="71" t="str">
        <f t="shared" si="1030"/>
        <v/>
      </c>
      <c r="G6599" s="72" t="str">
        <f t="shared" si="1038"/>
        <v/>
      </c>
      <c r="H6599" s="68" t="str">
        <f t="shared" si="1035"/>
        <v/>
      </c>
      <c r="I6599" s="69" t="str">
        <f t="shared" si="1031"/>
        <v/>
      </c>
      <c r="J6599" s="70" t="str">
        <f t="shared" si="1032"/>
        <v/>
      </c>
      <c r="W6599" s="75" t="e">
        <f t="shared" si="1036"/>
        <v>#N/A</v>
      </c>
      <c r="X6599" s="75" t="e">
        <f t="shared" si="1039"/>
        <v>#N/A</v>
      </c>
      <c r="Y6599" s="75" t="e">
        <f t="shared" si="1037"/>
        <v>#N/A</v>
      </c>
    </row>
    <row r="6600" spans="2:25" ht="12.75" x14ac:dyDescent="0.2">
      <c r="B6600" s="72" t="str">
        <f t="shared" si="1033"/>
        <v/>
      </c>
      <c r="C6600" s="58"/>
      <c r="D6600" s="67"/>
      <c r="E6600" s="71" t="str">
        <f t="shared" si="1034"/>
        <v/>
      </c>
      <c r="F6600" s="71" t="str">
        <f t="shared" si="1030"/>
        <v/>
      </c>
      <c r="G6600" s="72" t="str">
        <f t="shared" si="1038"/>
        <v/>
      </c>
      <c r="H6600" s="68" t="str">
        <f t="shared" si="1035"/>
        <v/>
      </c>
      <c r="I6600" s="69" t="str">
        <f t="shared" si="1031"/>
        <v/>
      </c>
      <c r="J6600" s="70" t="str">
        <f t="shared" si="1032"/>
        <v/>
      </c>
      <c r="W6600" s="75" t="e">
        <f t="shared" si="1036"/>
        <v>#N/A</v>
      </c>
      <c r="X6600" s="75" t="e">
        <f t="shared" si="1039"/>
        <v>#N/A</v>
      </c>
      <c r="Y6600" s="75" t="e">
        <f t="shared" si="1037"/>
        <v>#N/A</v>
      </c>
    </row>
    <row r="6601" spans="2:25" ht="12.75" x14ac:dyDescent="0.2">
      <c r="B6601" s="72" t="str">
        <f t="shared" si="1033"/>
        <v/>
      </c>
      <c r="C6601" s="58"/>
      <c r="D6601" s="67"/>
      <c r="E6601" s="71" t="str">
        <f t="shared" si="1034"/>
        <v/>
      </c>
      <c r="F6601" s="71" t="str">
        <f t="shared" si="1030"/>
        <v/>
      </c>
      <c r="G6601" s="72" t="str">
        <f t="shared" si="1038"/>
        <v/>
      </c>
      <c r="H6601" s="68" t="str">
        <f t="shared" si="1035"/>
        <v/>
      </c>
      <c r="I6601" s="69" t="str">
        <f t="shared" si="1031"/>
        <v/>
      </c>
      <c r="J6601" s="70" t="str">
        <f t="shared" si="1032"/>
        <v/>
      </c>
      <c r="W6601" s="75" t="e">
        <f t="shared" si="1036"/>
        <v>#N/A</v>
      </c>
      <c r="X6601" s="75" t="e">
        <f t="shared" si="1039"/>
        <v>#N/A</v>
      </c>
      <c r="Y6601" s="75" t="e">
        <f t="shared" si="1037"/>
        <v>#N/A</v>
      </c>
    </row>
    <row r="6602" spans="2:25" ht="12.75" x14ac:dyDescent="0.2">
      <c r="B6602" s="72" t="str">
        <f t="shared" si="1033"/>
        <v/>
      </c>
      <c r="C6602" s="58"/>
      <c r="D6602" s="67"/>
      <c r="E6602" s="71" t="str">
        <f t="shared" si="1034"/>
        <v/>
      </c>
      <c r="F6602" s="71" t="str">
        <f t="shared" si="1030"/>
        <v/>
      </c>
      <c r="G6602" s="72" t="str">
        <f t="shared" si="1038"/>
        <v/>
      </c>
      <c r="H6602" s="68" t="str">
        <f t="shared" si="1035"/>
        <v/>
      </c>
      <c r="I6602" s="69" t="str">
        <f t="shared" si="1031"/>
        <v/>
      </c>
      <c r="J6602" s="70" t="str">
        <f t="shared" si="1032"/>
        <v/>
      </c>
      <c r="W6602" s="75" t="e">
        <f t="shared" si="1036"/>
        <v>#N/A</v>
      </c>
      <c r="X6602" s="75" t="e">
        <f t="shared" si="1039"/>
        <v>#N/A</v>
      </c>
      <c r="Y6602" s="75" t="e">
        <f t="shared" si="1037"/>
        <v>#N/A</v>
      </c>
    </row>
    <row r="6603" spans="2:25" ht="12.75" x14ac:dyDescent="0.2">
      <c r="B6603" s="72" t="str">
        <f t="shared" si="1033"/>
        <v/>
      </c>
      <c r="C6603" s="58"/>
      <c r="D6603" s="67"/>
      <c r="E6603" s="71" t="str">
        <f t="shared" si="1034"/>
        <v/>
      </c>
      <c r="F6603" s="71" t="str">
        <f t="shared" si="1030"/>
        <v/>
      </c>
      <c r="G6603" s="72" t="str">
        <f t="shared" si="1038"/>
        <v/>
      </c>
      <c r="H6603" s="68" t="str">
        <f t="shared" si="1035"/>
        <v/>
      </c>
      <c r="I6603" s="69" t="str">
        <f t="shared" si="1031"/>
        <v/>
      </c>
      <c r="J6603" s="70" t="str">
        <f t="shared" si="1032"/>
        <v/>
      </c>
      <c r="W6603" s="75" t="e">
        <f t="shared" si="1036"/>
        <v>#N/A</v>
      </c>
      <c r="X6603" s="75" t="e">
        <f t="shared" si="1039"/>
        <v>#N/A</v>
      </c>
      <c r="Y6603" s="75" t="e">
        <f t="shared" si="1037"/>
        <v>#N/A</v>
      </c>
    </row>
    <row r="6604" spans="2:25" ht="12.75" x14ac:dyDescent="0.2">
      <c r="B6604" s="72" t="str">
        <f t="shared" si="1033"/>
        <v/>
      </c>
      <c r="C6604" s="58"/>
      <c r="D6604" s="67"/>
      <c r="E6604" s="71" t="str">
        <f t="shared" si="1034"/>
        <v/>
      </c>
      <c r="F6604" s="71" t="str">
        <f t="shared" si="1030"/>
        <v/>
      </c>
      <c r="G6604" s="72" t="str">
        <f t="shared" si="1038"/>
        <v/>
      </c>
      <c r="H6604" s="68" t="str">
        <f t="shared" si="1035"/>
        <v/>
      </c>
      <c r="I6604" s="69" t="str">
        <f t="shared" si="1031"/>
        <v/>
      </c>
      <c r="J6604" s="70" t="str">
        <f t="shared" si="1032"/>
        <v/>
      </c>
      <c r="W6604" s="75" t="e">
        <f t="shared" si="1036"/>
        <v>#N/A</v>
      </c>
      <c r="X6604" s="75" t="e">
        <f t="shared" si="1039"/>
        <v>#N/A</v>
      </c>
      <c r="Y6604" s="75" t="e">
        <f t="shared" si="1037"/>
        <v>#N/A</v>
      </c>
    </row>
    <row r="6605" spans="2:25" ht="12.75" x14ac:dyDescent="0.2">
      <c r="B6605" s="72" t="str">
        <f t="shared" si="1033"/>
        <v/>
      </c>
      <c r="C6605" s="58"/>
      <c r="D6605" s="67"/>
      <c r="E6605" s="71" t="str">
        <f t="shared" si="1034"/>
        <v/>
      </c>
      <c r="F6605" s="71" t="str">
        <f t="shared" si="1030"/>
        <v/>
      </c>
      <c r="G6605" s="72" t="str">
        <f t="shared" si="1038"/>
        <v/>
      </c>
      <c r="H6605" s="68" t="str">
        <f t="shared" si="1035"/>
        <v/>
      </c>
      <c r="I6605" s="69" t="str">
        <f t="shared" si="1031"/>
        <v/>
      </c>
      <c r="J6605" s="70" t="str">
        <f t="shared" si="1032"/>
        <v/>
      </c>
      <c r="W6605" s="75" t="e">
        <f t="shared" si="1036"/>
        <v>#N/A</v>
      </c>
      <c r="X6605" s="75" t="e">
        <f t="shared" si="1039"/>
        <v>#N/A</v>
      </c>
      <c r="Y6605" s="75" t="e">
        <f t="shared" si="1037"/>
        <v>#N/A</v>
      </c>
    </row>
    <row r="6606" spans="2:25" ht="12.75" x14ac:dyDescent="0.2">
      <c r="B6606" s="72" t="str">
        <f t="shared" si="1033"/>
        <v/>
      </c>
      <c r="C6606" s="58"/>
      <c r="D6606" s="67"/>
      <c r="E6606" s="71" t="str">
        <f t="shared" si="1034"/>
        <v/>
      </c>
      <c r="F6606" s="71" t="str">
        <f t="shared" ref="F6606:F6669" si="1040">IF(D6606,STANDARDIZE(E6606,$M$11,$M$12),"")</f>
        <v/>
      </c>
      <c r="G6606" s="72" t="str">
        <f t="shared" si="1038"/>
        <v/>
      </c>
      <c r="H6606" s="68" t="str">
        <f t="shared" si="1035"/>
        <v/>
      </c>
      <c r="I6606" s="69" t="str">
        <f t="shared" si="1031"/>
        <v/>
      </c>
      <c r="J6606" s="70" t="str">
        <f t="shared" si="1032"/>
        <v/>
      </c>
      <c r="W6606" s="75" t="e">
        <f t="shared" si="1036"/>
        <v>#N/A</v>
      </c>
      <c r="X6606" s="75" t="e">
        <f t="shared" si="1039"/>
        <v>#N/A</v>
      </c>
      <c r="Y6606" s="75" t="e">
        <f t="shared" si="1037"/>
        <v>#N/A</v>
      </c>
    </row>
    <row r="6607" spans="2:25" ht="12.75" x14ac:dyDescent="0.2">
      <c r="B6607" s="72" t="str">
        <f t="shared" si="1033"/>
        <v/>
      </c>
      <c r="C6607" s="58"/>
      <c r="D6607" s="67"/>
      <c r="E6607" s="71" t="str">
        <f t="shared" si="1034"/>
        <v/>
      </c>
      <c r="F6607" s="71" t="str">
        <f t="shared" si="1040"/>
        <v/>
      </c>
      <c r="G6607" s="72" t="str">
        <f t="shared" si="1038"/>
        <v/>
      </c>
      <c r="H6607" s="68" t="str">
        <f t="shared" si="1035"/>
        <v/>
      </c>
      <c r="I6607" s="69" t="str">
        <f t="shared" si="1031"/>
        <v/>
      </c>
      <c r="J6607" s="70" t="str">
        <f t="shared" si="1032"/>
        <v/>
      </c>
      <c r="W6607" s="75" t="e">
        <f t="shared" si="1036"/>
        <v>#N/A</v>
      </c>
      <c r="X6607" s="75" t="e">
        <f t="shared" si="1039"/>
        <v>#N/A</v>
      </c>
      <c r="Y6607" s="75" t="e">
        <f t="shared" si="1037"/>
        <v>#N/A</v>
      </c>
    </row>
    <row r="6608" spans="2:25" ht="12.75" x14ac:dyDescent="0.2">
      <c r="B6608" s="72" t="str">
        <f t="shared" si="1033"/>
        <v/>
      </c>
      <c r="C6608" s="58"/>
      <c r="D6608" s="67"/>
      <c r="E6608" s="71" t="str">
        <f t="shared" si="1034"/>
        <v/>
      </c>
      <c r="F6608" s="71" t="str">
        <f t="shared" si="1040"/>
        <v/>
      </c>
      <c r="G6608" s="72" t="str">
        <f t="shared" si="1038"/>
        <v/>
      </c>
      <c r="H6608" s="68" t="str">
        <f t="shared" si="1035"/>
        <v/>
      </c>
      <c r="I6608" s="69" t="str">
        <f t="shared" si="1031"/>
        <v/>
      </c>
      <c r="J6608" s="70" t="str">
        <f t="shared" si="1032"/>
        <v/>
      </c>
      <c r="W6608" s="75" t="e">
        <f t="shared" si="1036"/>
        <v>#N/A</v>
      </c>
      <c r="X6608" s="75" t="e">
        <f t="shared" si="1039"/>
        <v>#N/A</v>
      </c>
      <c r="Y6608" s="75" t="e">
        <f t="shared" si="1037"/>
        <v>#N/A</v>
      </c>
    </row>
    <row r="6609" spans="2:25" ht="12.75" x14ac:dyDescent="0.2">
      <c r="B6609" s="72" t="str">
        <f t="shared" si="1033"/>
        <v/>
      </c>
      <c r="C6609" s="58"/>
      <c r="D6609" s="67"/>
      <c r="E6609" s="71" t="str">
        <f t="shared" si="1034"/>
        <v/>
      </c>
      <c r="F6609" s="71" t="str">
        <f t="shared" si="1040"/>
        <v/>
      </c>
      <c r="G6609" s="72" t="str">
        <f t="shared" si="1038"/>
        <v/>
      </c>
      <c r="H6609" s="68" t="str">
        <f t="shared" si="1035"/>
        <v/>
      </c>
      <c r="I6609" s="69" t="str">
        <f t="shared" si="1031"/>
        <v/>
      </c>
      <c r="J6609" s="70" t="str">
        <f t="shared" si="1032"/>
        <v/>
      </c>
      <c r="W6609" s="75" t="e">
        <f t="shared" si="1036"/>
        <v>#N/A</v>
      </c>
      <c r="X6609" s="75" t="e">
        <f t="shared" si="1039"/>
        <v>#N/A</v>
      </c>
      <c r="Y6609" s="75" t="e">
        <f t="shared" si="1037"/>
        <v>#N/A</v>
      </c>
    </row>
    <row r="6610" spans="2:25" ht="12.75" x14ac:dyDescent="0.2">
      <c r="B6610" s="72" t="str">
        <f t="shared" si="1033"/>
        <v/>
      </c>
      <c r="C6610" s="58"/>
      <c r="D6610" s="67"/>
      <c r="E6610" s="71" t="str">
        <f t="shared" si="1034"/>
        <v/>
      </c>
      <c r="F6610" s="71" t="str">
        <f t="shared" si="1040"/>
        <v/>
      </c>
      <c r="G6610" s="72" t="str">
        <f t="shared" si="1038"/>
        <v/>
      </c>
      <c r="H6610" s="68" t="str">
        <f t="shared" si="1035"/>
        <v/>
      </c>
      <c r="I6610" s="69" t="str">
        <f t="shared" si="1031"/>
        <v/>
      </c>
      <c r="J6610" s="70" t="str">
        <f t="shared" si="1032"/>
        <v/>
      </c>
      <c r="W6610" s="75" t="e">
        <f t="shared" si="1036"/>
        <v>#N/A</v>
      </c>
      <c r="X6610" s="75" t="e">
        <f t="shared" si="1039"/>
        <v>#N/A</v>
      </c>
      <c r="Y6610" s="75" t="e">
        <f t="shared" si="1037"/>
        <v>#N/A</v>
      </c>
    </row>
    <row r="6611" spans="2:25" ht="12.75" x14ac:dyDescent="0.2">
      <c r="B6611" s="72" t="str">
        <f t="shared" si="1033"/>
        <v/>
      </c>
      <c r="C6611" s="58"/>
      <c r="D6611" s="67"/>
      <c r="E6611" s="71" t="str">
        <f t="shared" si="1034"/>
        <v/>
      </c>
      <c r="F6611" s="71" t="str">
        <f t="shared" si="1040"/>
        <v/>
      </c>
      <c r="G6611" s="72" t="str">
        <f t="shared" si="1038"/>
        <v/>
      </c>
      <c r="H6611" s="68" t="str">
        <f t="shared" si="1035"/>
        <v/>
      </c>
      <c r="I6611" s="69" t="str">
        <f t="shared" si="1031"/>
        <v/>
      </c>
      <c r="J6611" s="70" t="str">
        <f t="shared" si="1032"/>
        <v/>
      </c>
      <c r="W6611" s="75" t="e">
        <f t="shared" si="1036"/>
        <v>#N/A</v>
      </c>
      <c r="X6611" s="75" t="e">
        <f t="shared" si="1039"/>
        <v>#N/A</v>
      </c>
      <c r="Y6611" s="75" t="e">
        <f t="shared" si="1037"/>
        <v>#N/A</v>
      </c>
    </row>
    <row r="6612" spans="2:25" ht="12.75" x14ac:dyDescent="0.2">
      <c r="B6612" s="72" t="str">
        <f t="shared" si="1033"/>
        <v/>
      </c>
      <c r="C6612" s="58"/>
      <c r="D6612" s="67"/>
      <c r="E6612" s="71" t="str">
        <f t="shared" si="1034"/>
        <v/>
      </c>
      <c r="F6612" s="71" t="str">
        <f t="shared" si="1040"/>
        <v/>
      </c>
      <c r="G6612" s="72" t="str">
        <f t="shared" si="1038"/>
        <v/>
      </c>
      <c r="H6612" s="68" t="str">
        <f t="shared" si="1035"/>
        <v/>
      </c>
      <c r="I6612" s="69" t="str">
        <f t="shared" si="1031"/>
        <v/>
      </c>
      <c r="J6612" s="70" t="str">
        <f t="shared" si="1032"/>
        <v/>
      </c>
      <c r="W6612" s="75" t="e">
        <f t="shared" si="1036"/>
        <v>#N/A</v>
      </c>
      <c r="X6612" s="75" t="e">
        <f t="shared" si="1039"/>
        <v>#N/A</v>
      </c>
      <c r="Y6612" s="75" t="e">
        <f t="shared" si="1037"/>
        <v>#N/A</v>
      </c>
    </row>
    <row r="6613" spans="2:25" ht="12.75" x14ac:dyDescent="0.2">
      <c r="B6613" s="72" t="str">
        <f t="shared" si="1033"/>
        <v/>
      </c>
      <c r="C6613" s="58"/>
      <c r="D6613" s="67"/>
      <c r="E6613" s="71" t="str">
        <f t="shared" si="1034"/>
        <v/>
      </c>
      <c r="F6613" s="71" t="str">
        <f t="shared" si="1040"/>
        <v/>
      </c>
      <c r="G6613" s="72" t="str">
        <f t="shared" si="1038"/>
        <v/>
      </c>
      <c r="H6613" s="68" t="str">
        <f t="shared" si="1035"/>
        <v/>
      </c>
      <c r="I6613" s="69" t="str">
        <f t="shared" si="1031"/>
        <v/>
      </c>
      <c r="J6613" s="70" t="str">
        <f t="shared" si="1032"/>
        <v/>
      </c>
      <c r="W6613" s="75" t="e">
        <f t="shared" si="1036"/>
        <v>#N/A</v>
      </c>
      <c r="X6613" s="75" t="e">
        <f t="shared" si="1039"/>
        <v>#N/A</v>
      </c>
      <c r="Y6613" s="75" t="e">
        <f t="shared" si="1037"/>
        <v>#N/A</v>
      </c>
    </row>
    <row r="6614" spans="2:25" ht="12.75" x14ac:dyDescent="0.2">
      <c r="B6614" s="72" t="str">
        <f t="shared" si="1033"/>
        <v/>
      </c>
      <c r="C6614" s="58"/>
      <c r="D6614" s="67"/>
      <c r="E6614" s="71" t="str">
        <f t="shared" si="1034"/>
        <v/>
      </c>
      <c r="F6614" s="71" t="str">
        <f t="shared" si="1040"/>
        <v/>
      </c>
      <c r="G6614" s="72" t="str">
        <f t="shared" si="1038"/>
        <v/>
      </c>
      <c r="H6614" s="68" t="str">
        <f t="shared" si="1035"/>
        <v/>
      </c>
      <c r="I6614" s="69" t="str">
        <f t="shared" si="1031"/>
        <v/>
      </c>
      <c r="J6614" s="70" t="str">
        <f t="shared" si="1032"/>
        <v/>
      </c>
      <c r="W6614" s="75" t="e">
        <f t="shared" si="1036"/>
        <v>#N/A</v>
      </c>
      <c r="X6614" s="75" t="e">
        <f t="shared" si="1039"/>
        <v>#N/A</v>
      </c>
      <c r="Y6614" s="75" t="e">
        <f t="shared" si="1037"/>
        <v>#N/A</v>
      </c>
    </row>
    <row r="6615" spans="2:25" ht="12.75" x14ac:dyDescent="0.2">
      <c r="B6615" s="72" t="str">
        <f t="shared" si="1033"/>
        <v/>
      </c>
      <c r="C6615" s="58"/>
      <c r="D6615" s="67"/>
      <c r="E6615" s="71" t="str">
        <f t="shared" si="1034"/>
        <v/>
      </c>
      <c r="F6615" s="71" t="str">
        <f t="shared" si="1040"/>
        <v/>
      </c>
      <c r="G6615" s="72" t="str">
        <f t="shared" si="1038"/>
        <v/>
      </c>
      <c r="H6615" s="68" t="str">
        <f t="shared" si="1035"/>
        <v/>
      </c>
      <c r="I6615" s="69" t="str">
        <f t="shared" si="1031"/>
        <v/>
      </c>
      <c r="J6615" s="70" t="str">
        <f t="shared" si="1032"/>
        <v/>
      </c>
      <c r="W6615" s="75" t="e">
        <f t="shared" si="1036"/>
        <v>#N/A</v>
      </c>
      <c r="X6615" s="75" t="e">
        <f t="shared" si="1039"/>
        <v>#N/A</v>
      </c>
      <c r="Y6615" s="75" t="e">
        <f t="shared" si="1037"/>
        <v>#N/A</v>
      </c>
    </row>
    <row r="6616" spans="2:25" ht="12.75" x14ac:dyDescent="0.2">
      <c r="B6616" s="72" t="str">
        <f t="shared" si="1033"/>
        <v/>
      </c>
      <c r="C6616" s="58"/>
      <c r="D6616" s="67"/>
      <c r="E6616" s="71" t="str">
        <f t="shared" si="1034"/>
        <v/>
      </c>
      <c r="F6616" s="71" t="str">
        <f t="shared" si="1040"/>
        <v/>
      </c>
      <c r="G6616" s="72" t="str">
        <f t="shared" si="1038"/>
        <v/>
      </c>
      <c r="H6616" s="68" t="str">
        <f t="shared" si="1035"/>
        <v/>
      </c>
      <c r="I6616" s="69" t="str">
        <f t="shared" si="1031"/>
        <v/>
      </c>
      <c r="J6616" s="70" t="str">
        <f t="shared" si="1032"/>
        <v/>
      </c>
      <c r="W6616" s="75" t="e">
        <f t="shared" si="1036"/>
        <v>#N/A</v>
      </c>
      <c r="X6616" s="75" t="e">
        <f t="shared" si="1039"/>
        <v>#N/A</v>
      </c>
      <c r="Y6616" s="75" t="e">
        <f t="shared" si="1037"/>
        <v>#N/A</v>
      </c>
    </row>
    <row r="6617" spans="2:25" ht="12.75" x14ac:dyDescent="0.2">
      <c r="B6617" s="72" t="str">
        <f t="shared" si="1033"/>
        <v/>
      </c>
      <c r="C6617" s="58"/>
      <c r="D6617" s="67"/>
      <c r="E6617" s="71" t="str">
        <f t="shared" si="1034"/>
        <v/>
      </c>
      <c r="F6617" s="71" t="str">
        <f t="shared" si="1040"/>
        <v/>
      </c>
      <c r="G6617" s="72" t="str">
        <f t="shared" si="1038"/>
        <v/>
      </c>
      <c r="H6617" s="68" t="str">
        <f t="shared" si="1035"/>
        <v/>
      </c>
      <c r="I6617" s="69" t="str">
        <f t="shared" si="1031"/>
        <v/>
      </c>
      <c r="J6617" s="70" t="str">
        <f t="shared" si="1032"/>
        <v/>
      </c>
      <c r="W6617" s="75" t="e">
        <f t="shared" si="1036"/>
        <v>#N/A</v>
      </c>
      <c r="X6617" s="75" t="e">
        <f t="shared" si="1039"/>
        <v>#N/A</v>
      </c>
      <c r="Y6617" s="75" t="e">
        <f t="shared" si="1037"/>
        <v>#N/A</v>
      </c>
    </row>
    <row r="6618" spans="2:25" ht="12.75" x14ac:dyDescent="0.2">
      <c r="B6618" s="72" t="str">
        <f t="shared" si="1033"/>
        <v/>
      </c>
      <c r="C6618" s="58"/>
      <c r="D6618" s="67"/>
      <c r="E6618" s="71" t="str">
        <f t="shared" si="1034"/>
        <v/>
      </c>
      <c r="F6618" s="71" t="str">
        <f t="shared" si="1040"/>
        <v/>
      </c>
      <c r="G6618" s="72" t="str">
        <f t="shared" si="1038"/>
        <v/>
      </c>
      <c r="H6618" s="68" t="str">
        <f t="shared" si="1035"/>
        <v/>
      </c>
      <c r="I6618" s="69" t="str">
        <f t="shared" si="1031"/>
        <v/>
      </c>
      <c r="J6618" s="70" t="str">
        <f t="shared" si="1032"/>
        <v/>
      </c>
      <c r="W6618" s="75" t="e">
        <f t="shared" si="1036"/>
        <v>#N/A</v>
      </c>
      <c r="X6618" s="75" t="e">
        <f t="shared" si="1039"/>
        <v>#N/A</v>
      </c>
      <c r="Y6618" s="75" t="e">
        <f t="shared" si="1037"/>
        <v>#N/A</v>
      </c>
    </row>
    <row r="6619" spans="2:25" ht="12.75" x14ac:dyDescent="0.2">
      <c r="B6619" s="72" t="str">
        <f t="shared" si="1033"/>
        <v/>
      </c>
      <c r="C6619" s="58"/>
      <c r="D6619" s="67"/>
      <c r="E6619" s="71" t="str">
        <f t="shared" si="1034"/>
        <v/>
      </c>
      <c r="F6619" s="71" t="str">
        <f t="shared" si="1040"/>
        <v/>
      </c>
      <c r="G6619" s="72" t="str">
        <f t="shared" si="1038"/>
        <v/>
      </c>
      <c r="H6619" s="68" t="str">
        <f t="shared" si="1035"/>
        <v/>
      </c>
      <c r="I6619" s="69" t="str">
        <f t="shared" si="1031"/>
        <v/>
      </c>
      <c r="J6619" s="70" t="str">
        <f t="shared" si="1032"/>
        <v/>
      </c>
      <c r="W6619" s="75" t="e">
        <f t="shared" si="1036"/>
        <v>#N/A</v>
      </c>
      <c r="X6619" s="75" t="e">
        <f t="shared" si="1039"/>
        <v>#N/A</v>
      </c>
      <c r="Y6619" s="75" t="e">
        <f t="shared" si="1037"/>
        <v>#N/A</v>
      </c>
    </row>
    <row r="6620" spans="2:25" ht="12.75" x14ac:dyDescent="0.2">
      <c r="B6620" s="72" t="str">
        <f t="shared" si="1033"/>
        <v/>
      </c>
      <c r="C6620" s="58"/>
      <c r="D6620" s="67"/>
      <c r="E6620" s="71" t="str">
        <f t="shared" si="1034"/>
        <v/>
      </c>
      <c r="F6620" s="71" t="str">
        <f t="shared" si="1040"/>
        <v/>
      </c>
      <c r="G6620" s="72" t="str">
        <f t="shared" si="1038"/>
        <v/>
      </c>
      <c r="H6620" s="68" t="str">
        <f t="shared" si="1035"/>
        <v/>
      </c>
      <c r="I6620" s="69" t="str">
        <f t="shared" si="1031"/>
        <v/>
      </c>
      <c r="J6620" s="70" t="str">
        <f t="shared" si="1032"/>
        <v/>
      </c>
      <c r="W6620" s="75" t="e">
        <f t="shared" si="1036"/>
        <v>#N/A</v>
      </c>
      <c r="X6620" s="75" t="e">
        <f t="shared" si="1039"/>
        <v>#N/A</v>
      </c>
      <c r="Y6620" s="75" t="e">
        <f t="shared" si="1037"/>
        <v>#N/A</v>
      </c>
    </row>
    <row r="6621" spans="2:25" ht="12.75" x14ac:dyDescent="0.2">
      <c r="B6621" s="72" t="str">
        <f t="shared" si="1033"/>
        <v/>
      </c>
      <c r="C6621" s="58"/>
      <c r="D6621" s="67"/>
      <c r="E6621" s="71" t="str">
        <f t="shared" si="1034"/>
        <v/>
      </c>
      <c r="F6621" s="71" t="str">
        <f t="shared" si="1040"/>
        <v/>
      </c>
      <c r="G6621" s="72" t="str">
        <f t="shared" si="1038"/>
        <v/>
      </c>
      <c r="H6621" s="68" t="str">
        <f t="shared" si="1035"/>
        <v/>
      </c>
      <c r="I6621" s="69" t="str">
        <f t="shared" si="1031"/>
        <v/>
      </c>
      <c r="J6621" s="70" t="str">
        <f t="shared" si="1032"/>
        <v/>
      </c>
      <c r="W6621" s="75" t="e">
        <f t="shared" si="1036"/>
        <v>#N/A</v>
      </c>
      <c r="X6621" s="75" t="e">
        <f t="shared" si="1039"/>
        <v>#N/A</v>
      </c>
      <c r="Y6621" s="75" t="e">
        <f t="shared" si="1037"/>
        <v>#N/A</v>
      </c>
    </row>
    <row r="6622" spans="2:25" ht="12.75" x14ac:dyDescent="0.2">
      <c r="B6622" s="72" t="str">
        <f t="shared" si="1033"/>
        <v/>
      </c>
      <c r="C6622" s="58"/>
      <c r="D6622" s="67"/>
      <c r="E6622" s="71" t="str">
        <f t="shared" si="1034"/>
        <v/>
      </c>
      <c r="F6622" s="71" t="str">
        <f t="shared" si="1040"/>
        <v/>
      </c>
      <c r="G6622" s="72" t="str">
        <f t="shared" si="1038"/>
        <v/>
      </c>
      <c r="H6622" s="68" t="str">
        <f t="shared" si="1035"/>
        <v/>
      </c>
      <c r="I6622" s="69" t="str">
        <f t="shared" si="1031"/>
        <v/>
      </c>
      <c r="J6622" s="70" t="str">
        <f t="shared" si="1032"/>
        <v/>
      </c>
      <c r="W6622" s="75" t="e">
        <f t="shared" si="1036"/>
        <v>#N/A</v>
      </c>
      <c r="X6622" s="75" t="e">
        <f t="shared" si="1039"/>
        <v>#N/A</v>
      </c>
      <c r="Y6622" s="75" t="e">
        <f t="shared" si="1037"/>
        <v>#N/A</v>
      </c>
    </row>
    <row r="6623" spans="2:25" ht="12.75" x14ac:dyDescent="0.2">
      <c r="B6623" s="72" t="str">
        <f t="shared" si="1033"/>
        <v/>
      </c>
      <c r="C6623" s="58"/>
      <c r="D6623" s="67"/>
      <c r="E6623" s="71" t="str">
        <f t="shared" si="1034"/>
        <v/>
      </c>
      <c r="F6623" s="71" t="str">
        <f t="shared" si="1040"/>
        <v/>
      </c>
      <c r="G6623" s="72" t="str">
        <f t="shared" si="1038"/>
        <v/>
      </c>
      <c r="H6623" s="68" t="str">
        <f t="shared" si="1035"/>
        <v/>
      </c>
      <c r="I6623" s="69" t="str">
        <f t="shared" si="1031"/>
        <v/>
      </c>
      <c r="J6623" s="70" t="str">
        <f t="shared" si="1032"/>
        <v/>
      </c>
      <c r="W6623" s="75" t="e">
        <f t="shared" si="1036"/>
        <v>#N/A</v>
      </c>
      <c r="X6623" s="75" t="e">
        <f t="shared" si="1039"/>
        <v>#N/A</v>
      </c>
      <c r="Y6623" s="75" t="e">
        <f t="shared" si="1037"/>
        <v>#N/A</v>
      </c>
    </row>
    <row r="6624" spans="2:25" ht="12.75" x14ac:dyDescent="0.2">
      <c r="B6624" s="72" t="str">
        <f t="shared" si="1033"/>
        <v/>
      </c>
      <c r="C6624" s="58"/>
      <c r="D6624" s="67"/>
      <c r="E6624" s="71" t="str">
        <f t="shared" si="1034"/>
        <v/>
      </c>
      <c r="F6624" s="71" t="str">
        <f t="shared" si="1040"/>
        <v/>
      </c>
      <c r="G6624" s="72" t="str">
        <f t="shared" si="1038"/>
        <v/>
      </c>
      <c r="H6624" s="68" t="str">
        <f t="shared" si="1035"/>
        <v/>
      </c>
      <c r="I6624" s="69" t="str">
        <f t="shared" si="1031"/>
        <v/>
      </c>
      <c r="J6624" s="70" t="str">
        <f t="shared" si="1032"/>
        <v/>
      </c>
      <c r="W6624" s="75" t="e">
        <f t="shared" si="1036"/>
        <v>#N/A</v>
      </c>
      <c r="X6624" s="75" t="e">
        <f t="shared" si="1039"/>
        <v>#N/A</v>
      </c>
      <c r="Y6624" s="75" t="e">
        <f t="shared" si="1037"/>
        <v>#N/A</v>
      </c>
    </row>
    <row r="6625" spans="2:25" ht="12.75" x14ac:dyDescent="0.2">
      <c r="B6625" s="72" t="str">
        <f t="shared" si="1033"/>
        <v/>
      </c>
      <c r="C6625" s="58"/>
      <c r="D6625" s="67"/>
      <c r="E6625" s="71" t="str">
        <f t="shared" si="1034"/>
        <v/>
      </c>
      <c r="F6625" s="71" t="str">
        <f t="shared" si="1040"/>
        <v/>
      </c>
      <c r="G6625" s="72" t="str">
        <f t="shared" si="1038"/>
        <v/>
      </c>
      <c r="H6625" s="68" t="str">
        <f t="shared" si="1035"/>
        <v/>
      </c>
      <c r="I6625" s="69" t="str">
        <f t="shared" si="1031"/>
        <v/>
      </c>
      <c r="J6625" s="70" t="str">
        <f t="shared" si="1032"/>
        <v/>
      </c>
      <c r="W6625" s="75" t="e">
        <f t="shared" si="1036"/>
        <v>#N/A</v>
      </c>
      <c r="X6625" s="75" t="e">
        <f t="shared" si="1039"/>
        <v>#N/A</v>
      </c>
      <c r="Y6625" s="75" t="e">
        <f t="shared" si="1037"/>
        <v>#N/A</v>
      </c>
    </row>
    <row r="6626" spans="2:25" ht="12.75" x14ac:dyDescent="0.2">
      <c r="B6626" s="72" t="str">
        <f t="shared" si="1033"/>
        <v/>
      </c>
      <c r="C6626" s="58"/>
      <c r="D6626" s="67"/>
      <c r="E6626" s="71" t="str">
        <f t="shared" si="1034"/>
        <v/>
      </c>
      <c r="F6626" s="71" t="str">
        <f t="shared" si="1040"/>
        <v/>
      </c>
      <c r="G6626" s="72" t="str">
        <f t="shared" si="1038"/>
        <v/>
      </c>
      <c r="H6626" s="68" t="str">
        <f t="shared" si="1035"/>
        <v/>
      </c>
      <c r="I6626" s="69" t="str">
        <f t="shared" si="1031"/>
        <v/>
      </c>
      <c r="J6626" s="70" t="str">
        <f t="shared" si="1032"/>
        <v/>
      </c>
      <c r="W6626" s="75" t="e">
        <f t="shared" si="1036"/>
        <v>#N/A</v>
      </c>
      <c r="X6626" s="75" t="e">
        <f t="shared" si="1039"/>
        <v>#N/A</v>
      </c>
      <c r="Y6626" s="75" t="e">
        <f t="shared" si="1037"/>
        <v>#N/A</v>
      </c>
    </row>
    <row r="6627" spans="2:25" ht="12.75" x14ac:dyDescent="0.2">
      <c r="B6627" s="72" t="str">
        <f t="shared" si="1033"/>
        <v/>
      </c>
      <c r="C6627" s="58"/>
      <c r="D6627" s="67"/>
      <c r="E6627" s="71" t="str">
        <f t="shared" si="1034"/>
        <v/>
      </c>
      <c r="F6627" s="71" t="str">
        <f t="shared" si="1040"/>
        <v/>
      </c>
      <c r="G6627" s="72" t="str">
        <f t="shared" si="1038"/>
        <v/>
      </c>
      <c r="H6627" s="68" t="str">
        <f t="shared" si="1035"/>
        <v/>
      </c>
      <c r="I6627" s="69" t="str">
        <f t="shared" si="1031"/>
        <v/>
      </c>
      <c r="J6627" s="70" t="str">
        <f t="shared" si="1032"/>
        <v/>
      </c>
      <c r="W6627" s="75" t="e">
        <f t="shared" si="1036"/>
        <v>#N/A</v>
      </c>
      <c r="X6627" s="75" t="e">
        <f t="shared" si="1039"/>
        <v>#N/A</v>
      </c>
      <c r="Y6627" s="75" t="e">
        <f t="shared" si="1037"/>
        <v>#N/A</v>
      </c>
    </row>
    <row r="6628" spans="2:25" ht="12.75" x14ac:dyDescent="0.2">
      <c r="B6628" s="72" t="str">
        <f t="shared" si="1033"/>
        <v/>
      </c>
      <c r="C6628" s="58"/>
      <c r="D6628" s="67"/>
      <c r="E6628" s="71" t="str">
        <f t="shared" si="1034"/>
        <v/>
      </c>
      <c r="F6628" s="71" t="str">
        <f t="shared" si="1040"/>
        <v/>
      </c>
      <c r="G6628" s="72" t="str">
        <f t="shared" si="1038"/>
        <v/>
      </c>
      <c r="H6628" s="68" t="str">
        <f t="shared" si="1035"/>
        <v/>
      </c>
      <c r="I6628" s="69" t="str">
        <f t="shared" si="1031"/>
        <v/>
      </c>
      <c r="J6628" s="70" t="str">
        <f t="shared" si="1032"/>
        <v/>
      </c>
      <c r="W6628" s="75" t="e">
        <f t="shared" si="1036"/>
        <v>#N/A</v>
      </c>
      <c r="X6628" s="75" t="e">
        <f t="shared" si="1039"/>
        <v>#N/A</v>
      </c>
      <c r="Y6628" s="75" t="e">
        <f t="shared" si="1037"/>
        <v>#N/A</v>
      </c>
    </row>
    <row r="6629" spans="2:25" ht="12.75" x14ac:dyDescent="0.2">
      <c r="B6629" s="72" t="str">
        <f t="shared" si="1033"/>
        <v/>
      </c>
      <c r="C6629" s="58"/>
      <c r="D6629" s="67"/>
      <c r="E6629" s="71" t="str">
        <f t="shared" si="1034"/>
        <v/>
      </c>
      <c r="F6629" s="71" t="str">
        <f t="shared" si="1040"/>
        <v/>
      </c>
      <c r="G6629" s="72" t="str">
        <f t="shared" si="1038"/>
        <v/>
      </c>
      <c r="H6629" s="68" t="str">
        <f t="shared" si="1035"/>
        <v/>
      </c>
      <c r="I6629" s="69" t="str">
        <f t="shared" si="1031"/>
        <v/>
      </c>
      <c r="J6629" s="70" t="str">
        <f t="shared" si="1032"/>
        <v/>
      </c>
      <c r="W6629" s="75" t="e">
        <f t="shared" si="1036"/>
        <v>#N/A</v>
      </c>
      <c r="X6629" s="75" t="e">
        <f t="shared" si="1039"/>
        <v>#N/A</v>
      </c>
      <c r="Y6629" s="75" t="e">
        <f t="shared" si="1037"/>
        <v>#N/A</v>
      </c>
    </row>
    <row r="6630" spans="2:25" ht="12.75" x14ac:dyDescent="0.2">
      <c r="B6630" s="72" t="str">
        <f t="shared" si="1033"/>
        <v/>
      </c>
      <c r="C6630" s="58"/>
      <c r="D6630" s="67"/>
      <c r="E6630" s="71" t="str">
        <f t="shared" si="1034"/>
        <v/>
      </c>
      <c r="F6630" s="71" t="str">
        <f t="shared" si="1040"/>
        <v/>
      </c>
      <c r="G6630" s="72" t="str">
        <f t="shared" si="1038"/>
        <v/>
      </c>
      <c r="H6630" s="68" t="str">
        <f t="shared" si="1035"/>
        <v/>
      </c>
      <c r="I6630" s="69" t="str">
        <f t="shared" si="1031"/>
        <v/>
      </c>
      <c r="J6630" s="70" t="str">
        <f t="shared" si="1032"/>
        <v/>
      </c>
      <c r="W6630" s="75" t="e">
        <f t="shared" si="1036"/>
        <v>#N/A</v>
      </c>
      <c r="X6630" s="75" t="e">
        <f t="shared" si="1039"/>
        <v>#N/A</v>
      </c>
      <c r="Y6630" s="75" t="e">
        <f t="shared" si="1037"/>
        <v>#N/A</v>
      </c>
    </row>
    <row r="6631" spans="2:25" ht="12.75" x14ac:dyDescent="0.2">
      <c r="B6631" s="72" t="str">
        <f t="shared" si="1033"/>
        <v/>
      </c>
      <c r="C6631" s="58"/>
      <c r="D6631" s="67"/>
      <c r="E6631" s="71" t="str">
        <f t="shared" si="1034"/>
        <v/>
      </c>
      <c r="F6631" s="71" t="str">
        <f t="shared" si="1040"/>
        <v/>
      </c>
      <c r="G6631" s="72" t="str">
        <f t="shared" si="1038"/>
        <v/>
      </c>
      <c r="H6631" s="68" t="str">
        <f t="shared" si="1035"/>
        <v/>
      </c>
      <c r="I6631" s="69" t="str">
        <f t="shared" si="1031"/>
        <v/>
      </c>
      <c r="J6631" s="70" t="str">
        <f t="shared" si="1032"/>
        <v/>
      </c>
      <c r="W6631" s="75" t="e">
        <f t="shared" si="1036"/>
        <v>#N/A</v>
      </c>
      <c r="X6631" s="75" t="e">
        <f t="shared" si="1039"/>
        <v>#N/A</v>
      </c>
      <c r="Y6631" s="75" t="e">
        <f t="shared" si="1037"/>
        <v>#N/A</v>
      </c>
    </row>
    <row r="6632" spans="2:25" ht="12.75" x14ac:dyDescent="0.2">
      <c r="B6632" s="72" t="str">
        <f t="shared" si="1033"/>
        <v/>
      </c>
      <c r="C6632" s="58"/>
      <c r="D6632" s="67"/>
      <c r="E6632" s="71" t="str">
        <f t="shared" si="1034"/>
        <v/>
      </c>
      <c r="F6632" s="71" t="str">
        <f t="shared" si="1040"/>
        <v/>
      </c>
      <c r="G6632" s="72" t="str">
        <f t="shared" si="1038"/>
        <v/>
      </c>
      <c r="H6632" s="68" t="str">
        <f t="shared" si="1035"/>
        <v/>
      </c>
      <c r="I6632" s="69" t="str">
        <f t="shared" si="1031"/>
        <v/>
      </c>
      <c r="J6632" s="70" t="str">
        <f t="shared" si="1032"/>
        <v/>
      </c>
      <c r="W6632" s="75" t="e">
        <f t="shared" si="1036"/>
        <v>#N/A</v>
      </c>
      <c r="X6632" s="75" t="e">
        <f t="shared" si="1039"/>
        <v>#N/A</v>
      </c>
      <c r="Y6632" s="75" t="e">
        <f t="shared" si="1037"/>
        <v>#N/A</v>
      </c>
    </row>
    <row r="6633" spans="2:25" ht="12.75" x14ac:dyDescent="0.2">
      <c r="B6633" s="72" t="str">
        <f t="shared" si="1033"/>
        <v/>
      </c>
      <c r="C6633" s="58"/>
      <c r="D6633" s="67"/>
      <c r="E6633" s="71" t="str">
        <f t="shared" si="1034"/>
        <v/>
      </c>
      <c r="F6633" s="71" t="str">
        <f t="shared" si="1040"/>
        <v/>
      </c>
      <c r="G6633" s="72" t="str">
        <f t="shared" si="1038"/>
        <v/>
      </c>
      <c r="H6633" s="68" t="str">
        <f t="shared" si="1035"/>
        <v/>
      </c>
      <c r="I6633" s="69" t="str">
        <f t="shared" si="1031"/>
        <v/>
      </c>
      <c r="J6633" s="70" t="str">
        <f t="shared" si="1032"/>
        <v/>
      </c>
      <c r="W6633" s="75" t="e">
        <f t="shared" si="1036"/>
        <v>#N/A</v>
      </c>
      <c r="X6633" s="75" t="e">
        <f t="shared" si="1039"/>
        <v>#N/A</v>
      </c>
      <c r="Y6633" s="75" t="e">
        <f t="shared" si="1037"/>
        <v>#N/A</v>
      </c>
    </row>
    <row r="6634" spans="2:25" ht="12.75" x14ac:dyDescent="0.2">
      <c r="B6634" s="72" t="str">
        <f t="shared" si="1033"/>
        <v/>
      </c>
      <c r="C6634" s="58"/>
      <c r="D6634" s="67"/>
      <c r="E6634" s="71" t="str">
        <f t="shared" si="1034"/>
        <v/>
      </c>
      <c r="F6634" s="71" t="str">
        <f t="shared" si="1040"/>
        <v/>
      </c>
      <c r="G6634" s="72" t="str">
        <f t="shared" si="1038"/>
        <v/>
      </c>
      <c r="H6634" s="68" t="str">
        <f t="shared" si="1035"/>
        <v/>
      </c>
      <c r="I6634" s="69" t="str">
        <f t="shared" si="1031"/>
        <v/>
      </c>
      <c r="J6634" s="70" t="str">
        <f t="shared" si="1032"/>
        <v/>
      </c>
      <c r="W6634" s="75" t="e">
        <f t="shared" si="1036"/>
        <v>#N/A</v>
      </c>
      <c r="X6634" s="75" t="e">
        <f t="shared" si="1039"/>
        <v>#N/A</v>
      </c>
      <c r="Y6634" s="75" t="e">
        <f t="shared" si="1037"/>
        <v>#N/A</v>
      </c>
    </row>
    <row r="6635" spans="2:25" ht="12.75" x14ac:dyDescent="0.2">
      <c r="B6635" s="72" t="str">
        <f t="shared" si="1033"/>
        <v/>
      </c>
      <c r="C6635" s="58"/>
      <c r="D6635" s="67"/>
      <c r="E6635" s="71" t="str">
        <f t="shared" si="1034"/>
        <v/>
      </c>
      <c r="F6635" s="71" t="str">
        <f t="shared" si="1040"/>
        <v/>
      </c>
      <c r="G6635" s="72" t="str">
        <f t="shared" si="1038"/>
        <v/>
      </c>
      <c r="H6635" s="68" t="str">
        <f t="shared" si="1035"/>
        <v/>
      </c>
      <c r="I6635" s="69" t="str">
        <f t="shared" si="1031"/>
        <v/>
      </c>
      <c r="J6635" s="70" t="str">
        <f t="shared" si="1032"/>
        <v/>
      </c>
      <c r="W6635" s="75" t="e">
        <f t="shared" si="1036"/>
        <v>#N/A</v>
      </c>
      <c r="X6635" s="75" t="e">
        <f t="shared" si="1039"/>
        <v>#N/A</v>
      </c>
      <c r="Y6635" s="75" t="e">
        <f t="shared" si="1037"/>
        <v>#N/A</v>
      </c>
    </row>
    <row r="6636" spans="2:25" ht="12.75" x14ac:dyDescent="0.2">
      <c r="B6636" s="72" t="str">
        <f t="shared" si="1033"/>
        <v/>
      </c>
      <c r="C6636" s="58"/>
      <c r="D6636" s="67"/>
      <c r="E6636" s="71" t="str">
        <f t="shared" si="1034"/>
        <v/>
      </c>
      <c r="F6636" s="71" t="str">
        <f t="shared" si="1040"/>
        <v/>
      </c>
      <c r="G6636" s="72" t="str">
        <f t="shared" si="1038"/>
        <v/>
      </c>
      <c r="H6636" s="68" t="str">
        <f t="shared" si="1035"/>
        <v/>
      </c>
      <c r="I6636" s="69" t="str">
        <f t="shared" si="1031"/>
        <v/>
      </c>
      <c r="J6636" s="70" t="str">
        <f t="shared" si="1032"/>
        <v/>
      </c>
      <c r="W6636" s="75" t="e">
        <f t="shared" si="1036"/>
        <v>#N/A</v>
      </c>
      <c r="X6636" s="75" t="e">
        <f t="shared" si="1039"/>
        <v>#N/A</v>
      </c>
      <c r="Y6636" s="75" t="e">
        <f t="shared" si="1037"/>
        <v>#N/A</v>
      </c>
    </row>
    <row r="6637" spans="2:25" ht="12.75" x14ac:dyDescent="0.2">
      <c r="B6637" s="72" t="str">
        <f t="shared" si="1033"/>
        <v/>
      </c>
      <c r="C6637" s="58"/>
      <c r="D6637" s="67"/>
      <c r="E6637" s="71" t="str">
        <f t="shared" si="1034"/>
        <v/>
      </c>
      <c r="F6637" s="71" t="str">
        <f t="shared" si="1040"/>
        <v/>
      </c>
      <c r="G6637" s="72" t="str">
        <f t="shared" si="1038"/>
        <v/>
      </c>
      <c r="H6637" s="68" t="str">
        <f t="shared" si="1035"/>
        <v/>
      </c>
      <c r="I6637" s="69" t="str">
        <f t="shared" si="1031"/>
        <v/>
      </c>
      <c r="J6637" s="70" t="str">
        <f t="shared" si="1032"/>
        <v/>
      </c>
      <c r="W6637" s="75" t="e">
        <f t="shared" si="1036"/>
        <v>#N/A</v>
      </c>
      <c r="X6637" s="75" t="e">
        <f t="shared" si="1039"/>
        <v>#N/A</v>
      </c>
      <c r="Y6637" s="75" t="e">
        <f t="shared" si="1037"/>
        <v>#N/A</v>
      </c>
    </row>
    <row r="6638" spans="2:25" ht="12.75" x14ac:dyDescent="0.2">
      <c r="B6638" s="72" t="str">
        <f t="shared" si="1033"/>
        <v/>
      </c>
      <c r="C6638" s="58"/>
      <c r="D6638" s="67"/>
      <c r="E6638" s="71" t="str">
        <f t="shared" si="1034"/>
        <v/>
      </c>
      <c r="F6638" s="71" t="str">
        <f t="shared" si="1040"/>
        <v/>
      </c>
      <c r="G6638" s="72" t="str">
        <f t="shared" si="1038"/>
        <v/>
      </c>
      <c r="H6638" s="68" t="str">
        <f t="shared" si="1035"/>
        <v/>
      </c>
      <c r="I6638" s="69" t="str">
        <f t="shared" si="1031"/>
        <v/>
      </c>
      <c r="J6638" s="70" t="str">
        <f t="shared" si="1032"/>
        <v/>
      </c>
      <c r="W6638" s="75" t="e">
        <f t="shared" si="1036"/>
        <v>#N/A</v>
      </c>
      <c r="X6638" s="75" t="e">
        <f t="shared" si="1039"/>
        <v>#N/A</v>
      </c>
      <c r="Y6638" s="75" t="e">
        <f t="shared" si="1037"/>
        <v>#N/A</v>
      </c>
    </row>
    <row r="6639" spans="2:25" ht="12.75" x14ac:dyDescent="0.2">
      <c r="B6639" s="72" t="str">
        <f t="shared" si="1033"/>
        <v/>
      </c>
      <c r="C6639" s="58"/>
      <c r="D6639" s="67"/>
      <c r="E6639" s="71" t="str">
        <f t="shared" si="1034"/>
        <v/>
      </c>
      <c r="F6639" s="71" t="str">
        <f t="shared" si="1040"/>
        <v/>
      </c>
      <c r="G6639" s="72" t="str">
        <f t="shared" si="1038"/>
        <v/>
      </c>
      <c r="H6639" s="68" t="str">
        <f t="shared" si="1035"/>
        <v/>
      </c>
      <c r="I6639" s="69" t="str">
        <f t="shared" si="1031"/>
        <v/>
      </c>
      <c r="J6639" s="70" t="str">
        <f t="shared" si="1032"/>
        <v/>
      </c>
      <c r="W6639" s="75" t="e">
        <f t="shared" si="1036"/>
        <v>#N/A</v>
      </c>
      <c r="X6639" s="75" t="e">
        <f t="shared" si="1039"/>
        <v>#N/A</v>
      </c>
      <c r="Y6639" s="75" t="e">
        <f t="shared" si="1037"/>
        <v>#N/A</v>
      </c>
    </row>
    <row r="6640" spans="2:25" ht="12.75" x14ac:dyDescent="0.2">
      <c r="B6640" s="72" t="str">
        <f t="shared" si="1033"/>
        <v/>
      </c>
      <c r="C6640" s="58"/>
      <c r="D6640" s="67"/>
      <c r="E6640" s="71" t="str">
        <f t="shared" si="1034"/>
        <v/>
      </c>
      <c r="F6640" s="71" t="str">
        <f t="shared" si="1040"/>
        <v/>
      </c>
      <c r="G6640" s="72" t="str">
        <f t="shared" si="1038"/>
        <v/>
      </c>
      <c r="H6640" s="68" t="str">
        <f t="shared" si="1035"/>
        <v/>
      </c>
      <c r="I6640" s="69" t="str">
        <f t="shared" si="1031"/>
        <v/>
      </c>
      <c r="J6640" s="70" t="str">
        <f t="shared" si="1032"/>
        <v/>
      </c>
      <c r="W6640" s="75" t="e">
        <f t="shared" si="1036"/>
        <v>#N/A</v>
      </c>
      <c r="X6640" s="75" t="e">
        <f t="shared" si="1039"/>
        <v>#N/A</v>
      </c>
      <c r="Y6640" s="75" t="e">
        <f t="shared" si="1037"/>
        <v>#N/A</v>
      </c>
    </row>
    <row r="6641" spans="2:25" ht="12.75" x14ac:dyDescent="0.2">
      <c r="B6641" s="72" t="str">
        <f t="shared" si="1033"/>
        <v/>
      </c>
      <c r="C6641" s="58"/>
      <c r="D6641" s="67"/>
      <c r="E6641" s="71" t="str">
        <f t="shared" si="1034"/>
        <v/>
      </c>
      <c r="F6641" s="71" t="str">
        <f t="shared" si="1040"/>
        <v/>
      </c>
      <c r="G6641" s="72" t="str">
        <f t="shared" si="1038"/>
        <v/>
      </c>
      <c r="H6641" s="68" t="str">
        <f t="shared" si="1035"/>
        <v/>
      </c>
      <c r="I6641" s="69" t="str">
        <f t="shared" si="1031"/>
        <v/>
      </c>
      <c r="J6641" s="70" t="str">
        <f t="shared" si="1032"/>
        <v/>
      </c>
      <c r="W6641" s="75" t="e">
        <f t="shared" si="1036"/>
        <v>#N/A</v>
      </c>
      <c r="X6641" s="75" t="e">
        <f t="shared" si="1039"/>
        <v>#N/A</v>
      </c>
      <c r="Y6641" s="75" t="e">
        <f t="shared" si="1037"/>
        <v>#N/A</v>
      </c>
    </row>
    <row r="6642" spans="2:25" ht="12.75" x14ac:dyDescent="0.2">
      <c r="B6642" s="72" t="str">
        <f t="shared" si="1033"/>
        <v/>
      </c>
      <c r="C6642" s="58"/>
      <c r="D6642" s="67"/>
      <c r="E6642" s="71" t="str">
        <f t="shared" si="1034"/>
        <v/>
      </c>
      <c r="F6642" s="71" t="str">
        <f t="shared" si="1040"/>
        <v/>
      </c>
      <c r="G6642" s="72" t="str">
        <f t="shared" si="1038"/>
        <v/>
      </c>
      <c r="H6642" s="68" t="str">
        <f t="shared" si="1035"/>
        <v/>
      </c>
      <c r="I6642" s="69" t="str">
        <f t="shared" si="1031"/>
        <v/>
      </c>
      <c r="J6642" s="70" t="str">
        <f t="shared" si="1032"/>
        <v/>
      </c>
      <c r="W6642" s="75" t="e">
        <f t="shared" si="1036"/>
        <v>#N/A</v>
      </c>
      <c r="X6642" s="75" t="e">
        <f t="shared" si="1039"/>
        <v>#N/A</v>
      </c>
      <c r="Y6642" s="75" t="e">
        <f t="shared" si="1037"/>
        <v>#N/A</v>
      </c>
    </row>
    <row r="6643" spans="2:25" ht="12.75" x14ac:dyDescent="0.2">
      <c r="B6643" s="72" t="str">
        <f t="shared" si="1033"/>
        <v/>
      </c>
      <c r="C6643" s="58"/>
      <c r="D6643" s="67"/>
      <c r="E6643" s="71" t="str">
        <f t="shared" si="1034"/>
        <v/>
      </c>
      <c r="F6643" s="71" t="str">
        <f t="shared" si="1040"/>
        <v/>
      </c>
      <c r="G6643" s="72" t="str">
        <f t="shared" si="1038"/>
        <v/>
      </c>
      <c r="H6643" s="68" t="str">
        <f t="shared" si="1035"/>
        <v/>
      </c>
      <c r="I6643" s="69" t="str">
        <f t="shared" si="1031"/>
        <v/>
      </c>
      <c r="J6643" s="70" t="str">
        <f t="shared" si="1032"/>
        <v/>
      </c>
      <c r="W6643" s="75" t="e">
        <f t="shared" si="1036"/>
        <v>#N/A</v>
      </c>
      <c r="X6643" s="75" t="e">
        <f t="shared" si="1039"/>
        <v>#N/A</v>
      </c>
      <c r="Y6643" s="75" t="e">
        <f t="shared" si="1037"/>
        <v>#N/A</v>
      </c>
    </row>
    <row r="6644" spans="2:25" ht="12.75" x14ac:dyDescent="0.2">
      <c r="B6644" s="72" t="str">
        <f t="shared" si="1033"/>
        <v/>
      </c>
      <c r="C6644" s="58"/>
      <c r="D6644" s="67"/>
      <c r="E6644" s="71" t="str">
        <f t="shared" si="1034"/>
        <v/>
      </c>
      <c r="F6644" s="71" t="str">
        <f t="shared" si="1040"/>
        <v/>
      </c>
      <c r="G6644" s="72" t="str">
        <f t="shared" si="1038"/>
        <v/>
      </c>
      <c r="H6644" s="68" t="str">
        <f t="shared" si="1035"/>
        <v/>
      </c>
      <c r="I6644" s="69" t="str">
        <f t="shared" si="1031"/>
        <v/>
      </c>
      <c r="J6644" s="70" t="str">
        <f t="shared" si="1032"/>
        <v/>
      </c>
      <c r="W6644" s="75" t="e">
        <f t="shared" si="1036"/>
        <v>#N/A</v>
      </c>
      <c r="X6644" s="75" t="e">
        <f t="shared" si="1039"/>
        <v>#N/A</v>
      </c>
      <c r="Y6644" s="75" t="e">
        <f t="shared" si="1037"/>
        <v>#N/A</v>
      </c>
    </row>
    <row r="6645" spans="2:25" ht="12.75" x14ac:dyDescent="0.2">
      <c r="B6645" s="72" t="str">
        <f t="shared" si="1033"/>
        <v/>
      </c>
      <c r="C6645" s="58"/>
      <c r="D6645" s="67"/>
      <c r="E6645" s="71" t="str">
        <f t="shared" si="1034"/>
        <v/>
      </c>
      <c r="F6645" s="71" t="str">
        <f t="shared" si="1040"/>
        <v/>
      </c>
      <c r="G6645" s="72" t="str">
        <f t="shared" si="1038"/>
        <v/>
      </c>
      <c r="H6645" s="68" t="str">
        <f t="shared" si="1035"/>
        <v/>
      </c>
      <c r="I6645" s="69" t="str">
        <f t="shared" si="1031"/>
        <v/>
      </c>
      <c r="J6645" s="70" t="str">
        <f t="shared" si="1032"/>
        <v/>
      </c>
      <c r="W6645" s="75" t="e">
        <f t="shared" si="1036"/>
        <v>#N/A</v>
      </c>
      <c r="X6645" s="75" t="e">
        <f t="shared" si="1039"/>
        <v>#N/A</v>
      </c>
      <c r="Y6645" s="75" t="e">
        <f t="shared" si="1037"/>
        <v>#N/A</v>
      </c>
    </row>
    <row r="6646" spans="2:25" ht="12.75" x14ac:dyDescent="0.2">
      <c r="B6646" s="72" t="str">
        <f t="shared" si="1033"/>
        <v/>
      </c>
      <c r="C6646" s="58"/>
      <c r="D6646" s="67"/>
      <c r="E6646" s="71" t="str">
        <f t="shared" si="1034"/>
        <v/>
      </c>
      <c r="F6646" s="71" t="str">
        <f t="shared" si="1040"/>
        <v/>
      </c>
      <c r="G6646" s="72" t="str">
        <f t="shared" si="1038"/>
        <v/>
      </c>
      <c r="H6646" s="68" t="str">
        <f t="shared" si="1035"/>
        <v/>
      </c>
      <c r="I6646" s="69" t="str">
        <f t="shared" si="1031"/>
        <v/>
      </c>
      <c r="J6646" s="70" t="str">
        <f t="shared" si="1032"/>
        <v/>
      </c>
      <c r="W6646" s="75" t="e">
        <f t="shared" si="1036"/>
        <v>#N/A</v>
      </c>
      <c r="X6646" s="75" t="e">
        <f t="shared" si="1039"/>
        <v>#N/A</v>
      </c>
      <c r="Y6646" s="75" t="e">
        <f t="shared" si="1037"/>
        <v>#N/A</v>
      </c>
    </row>
    <row r="6647" spans="2:25" ht="12.75" x14ac:dyDescent="0.2">
      <c r="B6647" s="72" t="str">
        <f t="shared" si="1033"/>
        <v/>
      </c>
      <c r="C6647" s="58"/>
      <c r="D6647" s="67"/>
      <c r="E6647" s="71" t="str">
        <f t="shared" si="1034"/>
        <v/>
      </c>
      <c r="F6647" s="71" t="str">
        <f t="shared" si="1040"/>
        <v/>
      </c>
      <c r="G6647" s="72" t="str">
        <f t="shared" si="1038"/>
        <v/>
      </c>
      <c r="H6647" s="68" t="str">
        <f t="shared" si="1035"/>
        <v/>
      </c>
      <c r="I6647" s="69" t="str">
        <f t="shared" si="1031"/>
        <v/>
      </c>
      <c r="J6647" s="70" t="str">
        <f t="shared" si="1032"/>
        <v/>
      </c>
      <c r="W6647" s="75" t="e">
        <f t="shared" si="1036"/>
        <v>#N/A</v>
      </c>
      <c r="X6647" s="75" t="e">
        <f t="shared" si="1039"/>
        <v>#N/A</v>
      </c>
      <c r="Y6647" s="75" t="e">
        <f t="shared" si="1037"/>
        <v>#N/A</v>
      </c>
    </row>
    <row r="6648" spans="2:25" ht="12.75" x14ac:dyDescent="0.2">
      <c r="B6648" s="72" t="str">
        <f t="shared" si="1033"/>
        <v/>
      </c>
      <c r="C6648" s="58"/>
      <c r="D6648" s="67"/>
      <c r="E6648" s="71" t="str">
        <f t="shared" si="1034"/>
        <v/>
      </c>
      <c r="F6648" s="71" t="str">
        <f t="shared" si="1040"/>
        <v/>
      </c>
      <c r="G6648" s="72" t="str">
        <f t="shared" si="1038"/>
        <v/>
      </c>
      <c r="H6648" s="68" t="str">
        <f t="shared" si="1035"/>
        <v/>
      </c>
      <c r="I6648" s="69" t="str">
        <f t="shared" si="1031"/>
        <v/>
      </c>
      <c r="J6648" s="70" t="str">
        <f t="shared" si="1032"/>
        <v/>
      </c>
      <c r="W6648" s="75" t="e">
        <f t="shared" si="1036"/>
        <v>#N/A</v>
      </c>
      <c r="X6648" s="75" t="e">
        <f t="shared" si="1039"/>
        <v>#N/A</v>
      </c>
      <c r="Y6648" s="75" t="e">
        <f t="shared" si="1037"/>
        <v>#N/A</v>
      </c>
    </row>
    <row r="6649" spans="2:25" ht="12.75" x14ac:dyDescent="0.2">
      <c r="B6649" s="72" t="str">
        <f t="shared" si="1033"/>
        <v/>
      </c>
      <c r="C6649" s="58"/>
      <c r="D6649" s="67"/>
      <c r="E6649" s="71" t="str">
        <f t="shared" si="1034"/>
        <v/>
      </c>
      <c r="F6649" s="71" t="str">
        <f t="shared" si="1040"/>
        <v/>
      </c>
      <c r="G6649" s="72" t="str">
        <f t="shared" si="1038"/>
        <v/>
      </c>
      <c r="H6649" s="68" t="str">
        <f t="shared" si="1035"/>
        <v/>
      </c>
      <c r="I6649" s="69" t="str">
        <f t="shared" si="1031"/>
        <v/>
      </c>
      <c r="J6649" s="70" t="str">
        <f t="shared" si="1032"/>
        <v/>
      </c>
      <c r="W6649" s="75" t="e">
        <f t="shared" si="1036"/>
        <v>#N/A</v>
      </c>
      <c r="X6649" s="75" t="e">
        <f t="shared" si="1039"/>
        <v>#N/A</v>
      </c>
      <c r="Y6649" s="75" t="e">
        <f t="shared" si="1037"/>
        <v>#N/A</v>
      </c>
    </row>
    <row r="6650" spans="2:25" ht="12.75" x14ac:dyDescent="0.2">
      <c r="B6650" s="72" t="str">
        <f t="shared" si="1033"/>
        <v/>
      </c>
      <c r="C6650" s="58"/>
      <c r="D6650" s="67"/>
      <c r="E6650" s="71" t="str">
        <f t="shared" si="1034"/>
        <v/>
      </c>
      <c r="F6650" s="71" t="str">
        <f t="shared" si="1040"/>
        <v/>
      </c>
      <c r="G6650" s="72" t="str">
        <f t="shared" si="1038"/>
        <v/>
      </c>
      <c r="H6650" s="68" t="str">
        <f t="shared" si="1035"/>
        <v/>
      </c>
      <c r="I6650" s="69" t="str">
        <f t="shared" si="1031"/>
        <v/>
      </c>
      <c r="J6650" s="70" t="str">
        <f t="shared" si="1032"/>
        <v/>
      </c>
      <c r="W6650" s="75" t="e">
        <f t="shared" si="1036"/>
        <v>#N/A</v>
      </c>
      <c r="X6650" s="75" t="e">
        <f t="shared" si="1039"/>
        <v>#N/A</v>
      </c>
      <c r="Y6650" s="75" t="e">
        <f t="shared" si="1037"/>
        <v>#N/A</v>
      </c>
    </row>
    <row r="6651" spans="2:25" ht="12.75" x14ac:dyDescent="0.2">
      <c r="B6651" s="72" t="str">
        <f t="shared" si="1033"/>
        <v/>
      </c>
      <c r="C6651" s="58"/>
      <c r="D6651" s="67"/>
      <c r="E6651" s="71" t="str">
        <f t="shared" si="1034"/>
        <v/>
      </c>
      <c r="F6651" s="71" t="str">
        <f t="shared" si="1040"/>
        <v/>
      </c>
      <c r="G6651" s="72" t="str">
        <f t="shared" si="1038"/>
        <v/>
      </c>
      <c r="H6651" s="68" t="str">
        <f t="shared" si="1035"/>
        <v/>
      </c>
      <c r="I6651" s="69" t="str">
        <f t="shared" si="1031"/>
        <v/>
      </c>
      <c r="J6651" s="70" t="str">
        <f t="shared" si="1032"/>
        <v/>
      </c>
      <c r="W6651" s="75" t="e">
        <f t="shared" si="1036"/>
        <v>#N/A</v>
      </c>
      <c r="X6651" s="75" t="e">
        <f t="shared" si="1039"/>
        <v>#N/A</v>
      </c>
      <c r="Y6651" s="75" t="e">
        <f t="shared" si="1037"/>
        <v>#N/A</v>
      </c>
    </row>
    <row r="6652" spans="2:25" ht="12.75" x14ac:dyDescent="0.2">
      <c r="B6652" s="72" t="str">
        <f t="shared" si="1033"/>
        <v/>
      </c>
      <c r="C6652" s="58"/>
      <c r="D6652" s="67"/>
      <c r="E6652" s="71" t="str">
        <f t="shared" si="1034"/>
        <v/>
      </c>
      <c r="F6652" s="71" t="str">
        <f t="shared" si="1040"/>
        <v/>
      </c>
      <c r="G6652" s="72" t="str">
        <f t="shared" si="1038"/>
        <v/>
      </c>
      <c r="H6652" s="68" t="str">
        <f t="shared" si="1035"/>
        <v/>
      </c>
      <c r="I6652" s="69" t="str">
        <f t="shared" si="1031"/>
        <v/>
      </c>
      <c r="J6652" s="70" t="str">
        <f t="shared" si="1032"/>
        <v/>
      </c>
      <c r="W6652" s="75" t="e">
        <f t="shared" si="1036"/>
        <v>#N/A</v>
      </c>
      <c r="X6652" s="75" t="e">
        <f t="shared" si="1039"/>
        <v>#N/A</v>
      </c>
      <c r="Y6652" s="75" t="e">
        <f t="shared" si="1037"/>
        <v>#N/A</v>
      </c>
    </row>
    <row r="6653" spans="2:25" ht="12.75" x14ac:dyDescent="0.2">
      <c r="B6653" s="72" t="str">
        <f t="shared" si="1033"/>
        <v/>
      </c>
      <c r="C6653" s="58"/>
      <c r="D6653" s="67"/>
      <c r="E6653" s="71" t="str">
        <f t="shared" si="1034"/>
        <v/>
      </c>
      <c r="F6653" s="71" t="str">
        <f t="shared" si="1040"/>
        <v/>
      </c>
      <c r="G6653" s="72" t="str">
        <f t="shared" si="1038"/>
        <v/>
      </c>
      <c r="H6653" s="68" t="str">
        <f t="shared" si="1035"/>
        <v/>
      </c>
      <c r="I6653" s="69" t="str">
        <f t="shared" si="1031"/>
        <v/>
      </c>
      <c r="J6653" s="70" t="str">
        <f t="shared" si="1032"/>
        <v/>
      </c>
      <c r="W6653" s="75" t="e">
        <f t="shared" si="1036"/>
        <v>#N/A</v>
      </c>
      <c r="X6653" s="75" t="e">
        <f t="shared" si="1039"/>
        <v>#N/A</v>
      </c>
      <c r="Y6653" s="75" t="e">
        <f t="shared" si="1037"/>
        <v>#N/A</v>
      </c>
    </row>
    <row r="6654" spans="2:25" ht="12.75" x14ac:dyDescent="0.2">
      <c r="B6654" s="72" t="str">
        <f t="shared" si="1033"/>
        <v/>
      </c>
      <c r="C6654" s="58"/>
      <c r="D6654" s="67"/>
      <c r="E6654" s="71" t="str">
        <f t="shared" si="1034"/>
        <v/>
      </c>
      <c r="F6654" s="71" t="str">
        <f t="shared" si="1040"/>
        <v/>
      </c>
      <c r="G6654" s="72" t="str">
        <f t="shared" si="1038"/>
        <v/>
      </c>
      <c r="H6654" s="68" t="str">
        <f t="shared" si="1035"/>
        <v/>
      </c>
      <c r="I6654" s="69" t="str">
        <f t="shared" si="1031"/>
        <v/>
      </c>
      <c r="J6654" s="70" t="str">
        <f t="shared" si="1032"/>
        <v/>
      </c>
      <c r="W6654" s="75" t="e">
        <f t="shared" si="1036"/>
        <v>#N/A</v>
      </c>
      <c r="X6654" s="75" t="e">
        <f t="shared" si="1039"/>
        <v>#N/A</v>
      </c>
      <c r="Y6654" s="75" t="e">
        <f t="shared" si="1037"/>
        <v>#N/A</v>
      </c>
    </row>
    <row r="6655" spans="2:25" ht="12.75" x14ac:dyDescent="0.2">
      <c r="B6655" s="72" t="str">
        <f t="shared" si="1033"/>
        <v/>
      </c>
      <c r="C6655" s="58"/>
      <c r="D6655" s="67"/>
      <c r="E6655" s="71" t="str">
        <f t="shared" si="1034"/>
        <v/>
      </c>
      <c r="F6655" s="71" t="str">
        <f t="shared" si="1040"/>
        <v/>
      </c>
      <c r="G6655" s="72" t="str">
        <f t="shared" si="1038"/>
        <v/>
      </c>
      <c r="H6655" s="68" t="str">
        <f t="shared" si="1035"/>
        <v/>
      </c>
      <c r="I6655" s="69" t="str">
        <f t="shared" si="1031"/>
        <v/>
      </c>
      <c r="J6655" s="70" t="str">
        <f t="shared" si="1032"/>
        <v/>
      </c>
      <c r="W6655" s="75" t="e">
        <f t="shared" si="1036"/>
        <v>#N/A</v>
      </c>
      <c r="X6655" s="75" t="e">
        <f t="shared" si="1039"/>
        <v>#N/A</v>
      </c>
      <c r="Y6655" s="75" t="e">
        <f t="shared" si="1037"/>
        <v>#N/A</v>
      </c>
    </row>
    <row r="6656" spans="2:25" ht="12.75" x14ac:dyDescent="0.2">
      <c r="B6656" s="72" t="str">
        <f t="shared" si="1033"/>
        <v/>
      </c>
      <c r="C6656" s="58"/>
      <c r="D6656" s="67"/>
      <c r="E6656" s="71" t="str">
        <f t="shared" si="1034"/>
        <v/>
      </c>
      <c r="F6656" s="71" t="str">
        <f t="shared" si="1040"/>
        <v/>
      </c>
      <c r="G6656" s="72" t="str">
        <f t="shared" si="1038"/>
        <v/>
      </c>
      <c r="H6656" s="68" t="str">
        <f t="shared" si="1035"/>
        <v/>
      </c>
      <c r="I6656" s="69" t="str">
        <f t="shared" si="1031"/>
        <v/>
      </c>
      <c r="J6656" s="70" t="str">
        <f t="shared" si="1032"/>
        <v/>
      </c>
      <c r="W6656" s="75" t="e">
        <f t="shared" si="1036"/>
        <v>#N/A</v>
      </c>
      <c r="X6656" s="75" t="e">
        <f t="shared" si="1039"/>
        <v>#N/A</v>
      </c>
      <c r="Y6656" s="75" t="e">
        <f t="shared" si="1037"/>
        <v>#N/A</v>
      </c>
    </row>
    <row r="6657" spans="2:25" ht="12.75" x14ac:dyDescent="0.2">
      <c r="B6657" s="72" t="str">
        <f t="shared" si="1033"/>
        <v/>
      </c>
      <c r="C6657" s="58"/>
      <c r="D6657" s="67"/>
      <c r="E6657" s="71" t="str">
        <f t="shared" si="1034"/>
        <v/>
      </c>
      <c r="F6657" s="71" t="str">
        <f t="shared" si="1040"/>
        <v/>
      </c>
      <c r="G6657" s="72" t="str">
        <f t="shared" si="1038"/>
        <v/>
      </c>
      <c r="H6657" s="68" t="str">
        <f t="shared" si="1035"/>
        <v/>
      </c>
      <c r="I6657" s="69" t="str">
        <f t="shared" si="1031"/>
        <v/>
      </c>
      <c r="J6657" s="70" t="str">
        <f t="shared" si="1032"/>
        <v/>
      </c>
      <c r="W6657" s="75" t="e">
        <f t="shared" si="1036"/>
        <v>#N/A</v>
      </c>
      <c r="X6657" s="75" t="e">
        <f t="shared" si="1039"/>
        <v>#N/A</v>
      </c>
      <c r="Y6657" s="75" t="e">
        <f t="shared" si="1037"/>
        <v>#N/A</v>
      </c>
    </row>
    <row r="6658" spans="2:25" ht="12.75" x14ac:dyDescent="0.2">
      <c r="B6658" s="72" t="str">
        <f t="shared" si="1033"/>
        <v/>
      </c>
      <c r="C6658" s="58"/>
      <c r="D6658" s="67"/>
      <c r="E6658" s="71" t="str">
        <f t="shared" si="1034"/>
        <v/>
      </c>
      <c r="F6658" s="71" t="str">
        <f t="shared" si="1040"/>
        <v/>
      </c>
      <c r="G6658" s="72" t="str">
        <f t="shared" si="1038"/>
        <v/>
      </c>
      <c r="H6658" s="68" t="str">
        <f t="shared" si="1035"/>
        <v/>
      </c>
      <c r="I6658" s="69" t="str">
        <f t="shared" si="1031"/>
        <v/>
      </c>
      <c r="J6658" s="70" t="str">
        <f t="shared" si="1032"/>
        <v/>
      </c>
      <c r="W6658" s="75" t="e">
        <f t="shared" si="1036"/>
        <v>#N/A</v>
      </c>
      <c r="X6658" s="75" t="e">
        <f t="shared" si="1039"/>
        <v>#N/A</v>
      </c>
      <c r="Y6658" s="75" t="e">
        <f t="shared" si="1037"/>
        <v>#N/A</v>
      </c>
    </row>
    <row r="6659" spans="2:25" ht="12.75" x14ac:dyDescent="0.2">
      <c r="B6659" s="72" t="str">
        <f t="shared" si="1033"/>
        <v/>
      </c>
      <c r="C6659" s="58"/>
      <c r="D6659" s="67"/>
      <c r="E6659" s="71" t="str">
        <f t="shared" si="1034"/>
        <v/>
      </c>
      <c r="F6659" s="71" t="str">
        <f t="shared" si="1040"/>
        <v/>
      </c>
      <c r="G6659" s="72" t="str">
        <f t="shared" si="1038"/>
        <v/>
      </c>
      <c r="H6659" s="68" t="str">
        <f t="shared" si="1035"/>
        <v/>
      </c>
      <c r="I6659" s="69" t="str">
        <f t="shared" ref="I6659:I6722" si="1041">IF(ISBLANK(D6659)=FALSE,ABS(E6659-$S$15),"")</f>
        <v/>
      </c>
      <c r="J6659" s="70" t="str">
        <f t="shared" ref="J6659:J6722" si="1042">IF(ISBLANK(D6659)=FALSE,IF((I6659/$S$16)&gt;4.5,"X",""),"")</f>
        <v/>
      </c>
      <c r="W6659" s="75" t="e">
        <f t="shared" si="1036"/>
        <v>#N/A</v>
      </c>
      <c r="X6659" s="75" t="e">
        <f t="shared" si="1039"/>
        <v>#N/A</v>
      </c>
      <c r="Y6659" s="75" t="e">
        <f t="shared" si="1037"/>
        <v>#N/A</v>
      </c>
    </row>
    <row r="6660" spans="2:25" ht="12.75" x14ac:dyDescent="0.2">
      <c r="B6660" s="72" t="str">
        <f t="shared" ref="B6660:B6723" si="1043">IF(ISBLANK(D6660)=FALSE,ABS(G6660-H6660),"")</f>
        <v/>
      </c>
      <c r="C6660" s="58"/>
      <c r="D6660" s="67"/>
      <c r="E6660" s="71" t="str">
        <f t="shared" ref="E6660:E6723" si="1044">IF(ISBLANK(D6660)=FALSE,IF($O$20=1,(D6660),IF($O$20=2,LN(D6660),IF($O$20=3,SQRT(D6660),-1/D6660))),"")</f>
        <v/>
      </c>
      <c r="F6660" s="71" t="str">
        <f t="shared" si="1040"/>
        <v/>
      </c>
      <c r="G6660" s="72" t="str">
        <f t="shared" si="1038"/>
        <v/>
      </c>
      <c r="H6660" s="68" t="str">
        <f t="shared" ref="H6660:H6723" si="1045">IF(ISBLANK(D6660)=FALSE,NORMSDIST(F6660),"")</f>
        <v/>
      </c>
      <c r="I6660" s="69" t="str">
        <f t="shared" si="1041"/>
        <v/>
      </c>
      <c r="J6660" s="70" t="str">
        <f t="shared" si="1042"/>
        <v/>
      </c>
      <c r="W6660" s="75" t="e">
        <f t="shared" ref="W6660:W6723" si="1046">IF(ISBLANK(D6660)=FALSE,IF($O$20=1,(D6660),IF($O$20=2,LN(D6660),IF($O$20=3,SQRT(D6660),-1/D6660))),NA())</f>
        <v>#N/A</v>
      </c>
      <c r="X6660" s="75" t="e">
        <f t="shared" si="1039"/>
        <v>#N/A</v>
      </c>
      <c r="Y6660" s="75" t="e">
        <f t="shared" ref="Y6660:Y6723" si="1047">IF(ISBLANK(D6660)=FALSE,_xlfn.NORM.S.DIST(F6660,TRUE),NA())</f>
        <v>#N/A</v>
      </c>
    </row>
    <row r="6661" spans="2:25" ht="12.75" x14ac:dyDescent="0.2">
      <c r="B6661" s="72" t="str">
        <f t="shared" si="1043"/>
        <v/>
      </c>
      <c r="C6661" s="58"/>
      <c r="D6661" s="67"/>
      <c r="E6661" s="71" t="str">
        <f t="shared" si="1044"/>
        <v/>
      </c>
      <c r="F6661" s="71" t="str">
        <f t="shared" si="1040"/>
        <v/>
      </c>
      <c r="G6661" s="72" t="str">
        <f t="shared" ref="G6661:G6724" si="1048">IF(ISBLANK(D6661)=FALSE,G6660+1/$M$6,"")</f>
        <v/>
      </c>
      <c r="H6661" s="68" t="str">
        <f t="shared" si="1045"/>
        <v/>
      </c>
      <c r="I6661" s="69" t="str">
        <f t="shared" si="1041"/>
        <v/>
      </c>
      <c r="J6661" s="70" t="str">
        <f t="shared" si="1042"/>
        <v/>
      </c>
      <c r="W6661" s="75" t="e">
        <f t="shared" si="1046"/>
        <v>#N/A</v>
      </c>
      <c r="X6661" s="75" t="e">
        <f t="shared" ref="X6661:X6724" si="1049">IF(ISBLANK(D6661)=FALSE,X6660+1/$M$6,NA())</f>
        <v>#N/A</v>
      </c>
      <c r="Y6661" s="75" t="e">
        <f t="shared" si="1047"/>
        <v>#N/A</v>
      </c>
    </row>
    <row r="6662" spans="2:25" ht="12.75" x14ac:dyDescent="0.2">
      <c r="B6662" s="72" t="str">
        <f t="shared" si="1043"/>
        <v/>
      </c>
      <c r="C6662" s="58"/>
      <c r="D6662" s="67"/>
      <c r="E6662" s="71" t="str">
        <f t="shared" si="1044"/>
        <v/>
      </c>
      <c r="F6662" s="71" t="str">
        <f t="shared" si="1040"/>
        <v/>
      </c>
      <c r="G6662" s="72" t="str">
        <f t="shared" si="1048"/>
        <v/>
      </c>
      <c r="H6662" s="68" t="str">
        <f t="shared" si="1045"/>
        <v/>
      </c>
      <c r="I6662" s="69" t="str">
        <f t="shared" si="1041"/>
        <v/>
      </c>
      <c r="J6662" s="70" t="str">
        <f t="shared" si="1042"/>
        <v/>
      </c>
      <c r="W6662" s="75" t="e">
        <f t="shared" si="1046"/>
        <v>#N/A</v>
      </c>
      <c r="X6662" s="75" t="e">
        <f t="shared" si="1049"/>
        <v>#N/A</v>
      </c>
      <c r="Y6662" s="75" t="e">
        <f t="shared" si="1047"/>
        <v>#N/A</v>
      </c>
    </row>
    <row r="6663" spans="2:25" ht="12.75" x14ac:dyDescent="0.2">
      <c r="B6663" s="72" t="str">
        <f t="shared" si="1043"/>
        <v/>
      </c>
      <c r="C6663" s="58"/>
      <c r="D6663" s="67"/>
      <c r="E6663" s="71" t="str">
        <f t="shared" si="1044"/>
        <v/>
      </c>
      <c r="F6663" s="71" t="str">
        <f t="shared" si="1040"/>
        <v/>
      </c>
      <c r="G6663" s="72" t="str">
        <f t="shared" si="1048"/>
        <v/>
      </c>
      <c r="H6663" s="68" t="str">
        <f t="shared" si="1045"/>
        <v/>
      </c>
      <c r="I6663" s="69" t="str">
        <f t="shared" si="1041"/>
        <v/>
      </c>
      <c r="J6663" s="70" t="str">
        <f t="shared" si="1042"/>
        <v/>
      </c>
      <c r="W6663" s="75" t="e">
        <f t="shared" si="1046"/>
        <v>#N/A</v>
      </c>
      <c r="X6663" s="75" t="e">
        <f t="shared" si="1049"/>
        <v>#N/A</v>
      </c>
      <c r="Y6663" s="75" t="e">
        <f t="shared" si="1047"/>
        <v>#N/A</v>
      </c>
    </row>
    <row r="6664" spans="2:25" ht="12.75" x14ac:dyDescent="0.2">
      <c r="B6664" s="72" t="str">
        <f t="shared" si="1043"/>
        <v/>
      </c>
      <c r="C6664" s="58"/>
      <c r="D6664" s="67"/>
      <c r="E6664" s="71" t="str">
        <f t="shared" si="1044"/>
        <v/>
      </c>
      <c r="F6664" s="71" t="str">
        <f t="shared" si="1040"/>
        <v/>
      </c>
      <c r="G6664" s="72" t="str">
        <f t="shared" si="1048"/>
        <v/>
      </c>
      <c r="H6664" s="68" t="str">
        <f t="shared" si="1045"/>
        <v/>
      </c>
      <c r="I6664" s="69" t="str">
        <f t="shared" si="1041"/>
        <v/>
      </c>
      <c r="J6664" s="70" t="str">
        <f t="shared" si="1042"/>
        <v/>
      </c>
      <c r="W6664" s="75" t="e">
        <f t="shared" si="1046"/>
        <v>#N/A</v>
      </c>
      <c r="X6664" s="75" t="e">
        <f t="shared" si="1049"/>
        <v>#N/A</v>
      </c>
      <c r="Y6664" s="75" t="e">
        <f t="shared" si="1047"/>
        <v>#N/A</v>
      </c>
    </row>
    <row r="6665" spans="2:25" ht="12.75" x14ac:dyDescent="0.2">
      <c r="B6665" s="72" t="str">
        <f t="shared" si="1043"/>
        <v/>
      </c>
      <c r="C6665" s="58"/>
      <c r="D6665" s="67"/>
      <c r="E6665" s="71" t="str">
        <f t="shared" si="1044"/>
        <v/>
      </c>
      <c r="F6665" s="71" t="str">
        <f t="shared" si="1040"/>
        <v/>
      </c>
      <c r="G6665" s="72" t="str">
        <f t="shared" si="1048"/>
        <v/>
      </c>
      <c r="H6665" s="68" t="str">
        <f t="shared" si="1045"/>
        <v/>
      </c>
      <c r="I6665" s="69" t="str">
        <f t="shared" si="1041"/>
        <v/>
      </c>
      <c r="J6665" s="70" t="str">
        <f t="shared" si="1042"/>
        <v/>
      </c>
      <c r="W6665" s="75" t="e">
        <f t="shared" si="1046"/>
        <v>#N/A</v>
      </c>
      <c r="X6665" s="75" t="e">
        <f t="shared" si="1049"/>
        <v>#N/A</v>
      </c>
      <c r="Y6665" s="75" t="e">
        <f t="shared" si="1047"/>
        <v>#N/A</v>
      </c>
    </row>
    <row r="6666" spans="2:25" ht="12.75" x14ac:dyDescent="0.2">
      <c r="B6666" s="72" t="str">
        <f t="shared" si="1043"/>
        <v/>
      </c>
      <c r="C6666" s="58"/>
      <c r="D6666" s="67"/>
      <c r="E6666" s="71" t="str">
        <f t="shared" si="1044"/>
        <v/>
      </c>
      <c r="F6666" s="71" t="str">
        <f t="shared" si="1040"/>
        <v/>
      </c>
      <c r="G6666" s="72" t="str">
        <f t="shared" si="1048"/>
        <v/>
      </c>
      <c r="H6666" s="68" t="str">
        <f t="shared" si="1045"/>
        <v/>
      </c>
      <c r="I6666" s="69" t="str">
        <f t="shared" si="1041"/>
        <v/>
      </c>
      <c r="J6666" s="70" t="str">
        <f t="shared" si="1042"/>
        <v/>
      </c>
      <c r="W6666" s="75" t="e">
        <f t="shared" si="1046"/>
        <v>#N/A</v>
      </c>
      <c r="X6666" s="75" t="e">
        <f t="shared" si="1049"/>
        <v>#N/A</v>
      </c>
      <c r="Y6666" s="75" t="e">
        <f t="shared" si="1047"/>
        <v>#N/A</v>
      </c>
    </row>
    <row r="6667" spans="2:25" ht="12.75" x14ac:dyDescent="0.2">
      <c r="B6667" s="72" t="str">
        <f t="shared" si="1043"/>
        <v/>
      </c>
      <c r="C6667" s="58"/>
      <c r="D6667" s="67"/>
      <c r="E6667" s="71" t="str">
        <f t="shared" si="1044"/>
        <v/>
      </c>
      <c r="F6667" s="71" t="str">
        <f t="shared" si="1040"/>
        <v/>
      </c>
      <c r="G6667" s="72" t="str">
        <f t="shared" si="1048"/>
        <v/>
      </c>
      <c r="H6667" s="68" t="str">
        <f t="shared" si="1045"/>
        <v/>
      </c>
      <c r="I6667" s="69" t="str">
        <f t="shared" si="1041"/>
        <v/>
      </c>
      <c r="J6667" s="70" t="str">
        <f t="shared" si="1042"/>
        <v/>
      </c>
      <c r="W6667" s="75" t="e">
        <f t="shared" si="1046"/>
        <v>#N/A</v>
      </c>
      <c r="X6667" s="75" t="e">
        <f t="shared" si="1049"/>
        <v>#N/A</v>
      </c>
      <c r="Y6667" s="75" t="e">
        <f t="shared" si="1047"/>
        <v>#N/A</v>
      </c>
    </row>
    <row r="6668" spans="2:25" ht="12.75" x14ac:dyDescent="0.2">
      <c r="B6668" s="72" t="str">
        <f t="shared" si="1043"/>
        <v/>
      </c>
      <c r="C6668" s="58"/>
      <c r="D6668" s="67"/>
      <c r="E6668" s="71" t="str">
        <f t="shared" si="1044"/>
        <v/>
      </c>
      <c r="F6668" s="71" t="str">
        <f t="shared" si="1040"/>
        <v/>
      </c>
      <c r="G6668" s="72" t="str">
        <f t="shared" si="1048"/>
        <v/>
      </c>
      <c r="H6668" s="68" t="str">
        <f t="shared" si="1045"/>
        <v/>
      </c>
      <c r="I6668" s="69" t="str">
        <f t="shared" si="1041"/>
        <v/>
      </c>
      <c r="J6668" s="70" t="str">
        <f t="shared" si="1042"/>
        <v/>
      </c>
      <c r="W6668" s="75" t="e">
        <f t="shared" si="1046"/>
        <v>#N/A</v>
      </c>
      <c r="X6668" s="75" t="e">
        <f t="shared" si="1049"/>
        <v>#N/A</v>
      </c>
      <c r="Y6668" s="75" t="e">
        <f t="shared" si="1047"/>
        <v>#N/A</v>
      </c>
    </row>
    <row r="6669" spans="2:25" ht="12.75" x14ac:dyDescent="0.2">
      <c r="B6669" s="72" t="str">
        <f t="shared" si="1043"/>
        <v/>
      </c>
      <c r="C6669" s="58"/>
      <c r="D6669" s="67"/>
      <c r="E6669" s="71" t="str">
        <f t="shared" si="1044"/>
        <v/>
      </c>
      <c r="F6669" s="71" t="str">
        <f t="shared" si="1040"/>
        <v/>
      </c>
      <c r="G6669" s="72" t="str">
        <f t="shared" si="1048"/>
        <v/>
      </c>
      <c r="H6669" s="68" t="str">
        <f t="shared" si="1045"/>
        <v/>
      </c>
      <c r="I6669" s="69" t="str">
        <f t="shared" si="1041"/>
        <v/>
      </c>
      <c r="J6669" s="70" t="str">
        <f t="shared" si="1042"/>
        <v/>
      </c>
      <c r="W6669" s="75" t="e">
        <f t="shared" si="1046"/>
        <v>#N/A</v>
      </c>
      <c r="X6669" s="75" t="e">
        <f t="shared" si="1049"/>
        <v>#N/A</v>
      </c>
      <c r="Y6669" s="75" t="e">
        <f t="shared" si="1047"/>
        <v>#N/A</v>
      </c>
    </row>
    <row r="6670" spans="2:25" ht="12.75" x14ac:dyDescent="0.2">
      <c r="B6670" s="72" t="str">
        <f t="shared" si="1043"/>
        <v/>
      </c>
      <c r="C6670" s="58"/>
      <c r="D6670" s="67"/>
      <c r="E6670" s="71" t="str">
        <f t="shared" si="1044"/>
        <v/>
      </c>
      <c r="F6670" s="71" t="str">
        <f t="shared" ref="F6670:F6733" si="1050">IF(D6670,STANDARDIZE(E6670,$M$11,$M$12),"")</f>
        <v/>
      </c>
      <c r="G6670" s="72" t="str">
        <f t="shared" si="1048"/>
        <v/>
      </c>
      <c r="H6670" s="68" t="str">
        <f t="shared" si="1045"/>
        <v/>
      </c>
      <c r="I6670" s="69" t="str">
        <f t="shared" si="1041"/>
        <v/>
      </c>
      <c r="J6670" s="70" t="str">
        <f t="shared" si="1042"/>
        <v/>
      </c>
      <c r="W6670" s="75" t="e">
        <f t="shared" si="1046"/>
        <v>#N/A</v>
      </c>
      <c r="X6670" s="75" t="e">
        <f t="shared" si="1049"/>
        <v>#N/A</v>
      </c>
      <c r="Y6670" s="75" t="e">
        <f t="shared" si="1047"/>
        <v>#N/A</v>
      </c>
    </row>
    <row r="6671" spans="2:25" ht="12.75" x14ac:dyDescent="0.2">
      <c r="B6671" s="72" t="str">
        <f t="shared" si="1043"/>
        <v/>
      </c>
      <c r="C6671" s="58"/>
      <c r="D6671" s="67"/>
      <c r="E6671" s="71" t="str">
        <f t="shared" si="1044"/>
        <v/>
      </c>
      <c r="F6671" s="71" t="str">
        <f t="shared" si="1050"/>
        <v/>
      </c>
      <c r="G6671" s="72" t="str">
        <f t="shared" si="1048"/>
        <v/>
      </c>
      <c r="H6671" s="68" t="str">
        <f t="shared" si="1045"/>
        <v/>
      </c>
      <c r="I6671" s="69" t="str">
        <f t="shared" si="1041"/>
        <v/>
      </c>
      <c r="J6671" s="70" t="str">
        <f t="shared" si="1042"/>
        <v/>
      </c>
      <c r="W6671" s="75" t="e">
        <f t="shared" si="1046"/>
        <v>#N/A</v>
      </c>
      <c r="X6671" s="75" t="e">
        <f t="shared" si="1049"/>
        <v>#N/A</v>
      </c>
      <c r="Y6671" s="75" t="e">
        <f t="shared" si="1047"/>
        <v>#N/A</v>
      </c>
    </row>
    <row r="6672" spans="2:25" ht="12.75" x14ac:dyDescent="0.2">
      <c r="B6672" s="72" t="str">
        <f t="shared" si="1043"/>
        <v/>
      </c>
      <c r="C6672" s="58"/>
      <c r="D6672" s="67"/>
      <c r="E6672" s="71" t="str">
        <f t="shared" si="1044"/>
        <v/>
      </c>
      <c r="F6672" s="71" t="str">
        <f t="shared" si="1050"/>
        <v/>
      </c>
      <c r="G6672" s="72" t="str">
        <f t="shared" si="1048"/>
        <v/>
      </c>
      <c r="H6672" s="68" t="str">
        <f t="shared" si="1045"/>
        <v/>
      </c>
      <c r="I6672" s="69" t="str">
        <f t="shared" si="1041"/>
        <v/>
      </c>
      <c r="J6672" s="70" t="str">
        <f t="shared" si="1042"/>
        <v/>
      </c>
      <c r="W6672" s="75" t="e">
        <f t="shared" si="1046"/>
        <v>#N/A</v>
      </c>
      <c r="X6672" s="75" t="e">
        <f t="shared" si="1049"/>
        <v>#N/A</v>
      </c>
      <c r="Y6672" s="75" t="e">
        <f t="shared" si="1047"/>
        <v>#N/A</v>
      </c>
    </row>
    <row r="6673" spans="2:25" ht="12.75" x14ac:dyDescent="0.2">
      <c r="B6673" s="72" t="str">
        <f t="shared" si="1043"/>
        <v/>
      </c>
      <c r="C6673" s="58"/>
      <c r="D6673" s="67"/>
      <c r="E6673" s="71" t="str">
        <f t="shared" si="1044"/>
        <v/>
      </c>
      <c r="F6673" s="71" t="str">
        <f t="shared" si="1050"/>
        <v/>
      </c>
      <c r="G6673" s="72" t="str">
        <f t="shared" si="1048"/>
        <v/>
      </c>
      <c r="H6673" s="68" t="str">
        <f t="shared" si="1045"/>
        <v/>
      </c>
      <c r="I6673" s="69" t="str">
        <f t="shared" si="1041"/>
        <v/>
      </c>
      <c r="J6673" s="70" t="str">
        <f t="shared" si="1042"/>
        <v/>
      </c>
      <c r="W6673" s="75" t="e">
        <f t="shared" si="1046"/>
        <v>#N/A</v>
      </c>
      <c r="X6673" s="75" t="e">
        <f t="shared" si="1049"/>
        <v>#N/A</v>
      </c>
      <c r="Y6673" s="75" t="e">
        <f t="shared" si="1047"/>
        <v>#N/A</v>
      </c>
    </row>
    <row r="6674" spans="2:25" ht="12.75" x14ac:dyDescent="0.2">
      <c r="B6674" s="72" t="str">
        <f t="shared" si="1043"/>
        <v/>
      </c>
      <c r="C6674" s="58"/>
      <c r="D6674" s="67"/>
      <c r="E6674" s="71" t="str">
        <f t="shared" si="1044"/>
        <v/>
      </c>
      <c r="F6674" s="71" t="str">
        <f t="shared" si="1050"/>
        <v/>
      </c>
      <c r="G6674" s="72" t="str">
        <f t="shared" si="1048"/>
        <v/>
      </c>
      <c r="H6674" s="68" t="str">
        <f t="shared" si="1045"/>
        <v/>
      </c>
      <c r="I6674" s="69" t="str">
        <f t="shared" si="1041"/>
        <v/>
      </c>
      <c r="J6674" s="70" t="str">
        <f t="shared" si="1042"/>
        <v/>
      </c>
      <c r="W6674" s="75" t="e">
        <f t="shared" si="1046"/>
        <v>#N/A</v>
      </c>
      <c r="X6674" s="75" t="e">
        <f t="shared" si="1049"/>
        <v>#N/A</v>
      </c>
      <c r="Y6674" s="75" t="e">
        <f t="shared" si="1047"/>
        <v>#N/A</v>
      </c>
    </row>
    <row r="6675" spans="2:25" ht="12.75" x14ac:dyDescent="0.2">
      <c r="B6675" s="72" t="str">
        <f t="shared" si="1043"/>
        <v/>
      </c>
      <c r="C6675" s="58"/>
      <c r="D6675" s="67"/>
      <c r="E6675" s="71" t="str">
        <f t="shared" si="1044"/>
        <v/>
      </c>
      <c r="F6675" s="71" t="str">
        <f t="shared" si="1050"/>
        <v/>
      </c>
      <c r="G6675" s="72" t="str">
        <f t="shared" si="1048"/>
        <v/>
      </c>
      <c r="H6675" s="68" t="str">
        <f t="shared" si="1045"/>
        <v/>
      </c>
      <c r="I6675" s="69" t="str">
        <f t="shared" si="1041"/>
        <v/>
      </c>
      <c r="J6675" s="70" t="str">
        <f t="shared" si="1042"/>
        <v/>
      </c>
      <c r="W6675" s="75" t="e">
        <f t="shared" si="1046"/>
        <v>#N/A</v>
      </c>
      <c r="X6675" s="75" t="e">
        <f t="shared" si="1049"/>
        <v>#N/A</v>
      </c>
      <c r="Y6675" s="75" t="e">
        <f t="shared" si="1047"/>
        <v>#N/A</v>
      </c>
    </row>
    <row r="6676" spans="2:25" ht="12.75" x14ac:dyDescent="0.2">
      <c r="B6676" s="72" t="str">
        <f t="shared" si="1043"/>
        <v/>
      </c>
      <c r="C6676" s="58"/>
      <c r="D6676" s="67"/>
      <c r="E6676" s="71" t="str">
        <f t="shared" si="1044"/>
        <v/>
      </c>
      <c r="F6676" s="71" t="str">
        <f t="shared" si="1050"/>
        <v/>
      </c>
      <c r="G6676" s="72" t="str">
        <f t="shared" si="1048"/>
        <v/>
      </c>
      <c r="H6676" s="68" t="str">
        <f t="shared" si="1045"/>
        <v/>
      </c>
      <c r="I6676" s="69" t="str">
        <f t="shared" si="1041"/>
        <v/>
      </c>
      <c r="J6676" s="70" t="str">
        <f t="shared" si="1042"/>
        <v/>
      </c>
      <c r="W6676" s="75" t="e">
        <f t="shared" si="1046"/>
        <v>#N/A</v>
      </c>
      <c r="X6676" s="75" t="e">
        <f t="shared" si="1049"/>
        <v>#N/A</v>
      </c>
      <c r="Y6676" s="75" t="e">
        <f t="shared" si="1047"/>
        <v>#N/A</v>
      </c>
    </row>
    <row r="6677" spans="2:25" ht="12.75" x14ac:dyDescent="0.2">
      <c r="B6677" s="72" t="str">
        <f t="shared" si="1043"/>
        <v/>
      </c>
      <c r="C6677" s="58"/>
      <c r="D6677" s="67"/>
      <c r="E6677" s="71" t="str">
        <f t="shared" si="1044"/>
        <v/>
      </c>
      <c r="F6677" s="71" t="str">
        <f t="shared" si="1050"/>
        <v/>
      </c>
      <c r="G6677" s="72" t="str">
        <f t="shared" si="1048"/>
        <v/>
      </c>
      <c r="H6677" s="68" t="str">
        <f t="shared" si="1045"/>
        <v/>
      </c>
      <c r="I6677" s="69" t="str">
        <f t="shared" si="1041"/>
        <v/>
      </c>
      <c r="J6677" s="70" t="str">
        <f t="shared" si="1042"/>
        <v/>
      </c>
      <c r="W6677" s="75" t="e">
        <f t="shared" si="1046"/>
        <v>#N/A</v>
      </c>
      <c r="X6677" s="75" t="e">
        <f t="shared" si="1049"/>
        <v>#N/A</v>
      </c>
      <c r="Y6677" s="75" t="e">
        <f t="shared" si="1047"/>
        <v>#N/A</v>
      </c>
    </row>
    <row r="6678" spans="2:25" ht="12.75" x14ac:dyDescent="0.2">
      <c r="B6678" s="72" t="str">
        <f t="shared" si="1043"/>
        <v/>
      </c>
      <c r="C6678" s="58"/>
      <c r="D6678" s="67"/>
      <c r="E6678" s="71" t="str">
        <f t="shared" si="1044"/>
        <v/>
      </c>
      <c r="F6678" s="71" t="str">
        <f t="shared" si="1050"/>
        <v/>
      </c>
      <c r="G6678" s="72" t="str">
        <f t="shared" si="1048"/>
        <v/>
      </c>
      <c r="H6678" s="68" t="str">
        <f t="shared" si="1045"/>
        <v/>
      </c>
      <c r="I6678" s="69" t="str">
        <f t="shared" si="1041"/>
        <v/>
      </c>
      <c r="J6678" s="70" t="str">
        <f t="shared" si="1042"/>
        <v/>
      </c>
      <c r="W6678" s="75" t="e">
        <f t="shared" si="1046"/>
        <v>#N/A</v>
      </c>
      <c r="X6678" s="75" t="e">
        <f t="shared" si="1049"/>
        <v>#N/A</v>
      </c>
      <c r="Y6678" s="75" t="e">
        <f t="shared" si="1047"/>
        <v>#N/A</v>
      </c>
    </row>
    <row r="6679" spans="2:25" ht="12.75" x14ac:dyDescent="0.2">
      <c r="B6679" s="72" t="str">
        <f t="shared" si="1043"/>
        <v/>
      </c>
      <c r="C6679" s="58"/>
      <c r="D6679" s="67"/>
      <c r="E6679" s="71" t="str">
        <f t="shared" si="1044"/>
        <v/>
      </c>
      <c r="F6679" s="71" t="str">
        <f t="shared" si="1050"/>
        <v/>
      </c>
      <c r="G6679" s="72" t="str">
        <f t="shared" si="1048"/>
        <v/>
      </c>
      <c r="H6679" s="68" t="str">
        <f t="shared" si="1045"/>
        <v/>
      </c>
      <c r="I6679" s="69" t="str">
        <f t="shared" si="1041"/>
        <v/>
      </c>
      <c r="J6679" s="70" t="str">
        <f t="shared" si="1042"/>
        <v/>
      </c>
      <c r="W6679" s="75" t="e">
        <f t="shared" si="1046"/>
        <v>#N/A</v>
      </c>
      <c r="X6679" s="75" t="e">
        <f t="shared" si="1049"/>
        <v>#N/A</v>
      </c>
      <c r="Y6679" s="75" t="e">
        <f t="shared" si="1047"/>
        <v>#N/A</v>
      </c>
    </row>
    <row r="6680" spans="2:25" ht="12.75" x14ac:dyDescent="0.2">
      <c r="B6680" s="72" t="str">
        <f t="shared" si="1043"/>
        <v/>
      </c>
      <c r="C6680" s="58"/>
      <c r="D6680" s="67"/>
      <c r="E6680" s="71" t="str">
        <f t="shared" si="1044"/>
        <v/>
      </c>
      <c r="F6680" s="71" t="str">
        <f t="shared" si="1050"/>
        <v/>
      </c>
      <c r="G6680" s="72" t="str">
        <f t="shared" si="1048"/>
        <v/>
      </c>
      <c r="H6680" s="68" t="str">
        <f t="shared" si="1045"/>
        <v/>
      </c>
      <c r="I6680" s="69" t="str">
        <f t="shared" si="1041"/>
        <v/>
      </c>
      <c r="J6680" s="70" t="str">
        <f t="shared" si="1042"/>
        <v/>
      </c>
      <c r="W6680" s="75" t="e">
        <f t="shared" si="1046"/>
        <v>#N/A</v>
      </c>
      <c r="X6680" s="75" t="e">
        <f t="shared" si="1049"/>
        <v>#N/A</v>
      </c>
      <c r="Y6680" s="75" t="e">
        <f t="shared" si="1047"/>
        <v>#N/A</v>
      </c>
    </row>
    <row r="6681" spans="2:25" ht="12.75" x14ac:dyDescent="0.2">
      <c r="B6681" s="72" t="str">
        <f t="shared" si="1043"/>
        <v/>
      </c>
      <c r="C6681" s="58"/>
      <c r="D6681" s="67"/>
      <c r="E6681" s="71" t="str">
        <f t="shared" si="1044"/>
        <v/>
      </c>
      <c r="F6681" s="71" t="str">
        <f t="shared" si="1050"/>
        <v/>
      </c>
      <c r="G6681" s="72" t="str">
        <f t="shared" si="1048"/>
        <v/>
      </c>
      <c r="H6681" s="68" t="str">
        <f t="shared" si="1045"/>
        <v/>
      </c>
      <c r="I6681" s="69" t="str">
        <f t="shared" si="1041"/>
        <v/>
      </c>
      <c r="J6681" s="70" t="str">
        <f t="shared" si="1042"/>
        <v/>
      </c>
      <c r="W6681" s="75" t="e">
        <f t="shared" si="1046"/>
        <v>#N/A</v>
      </c>
      <c r="X6681" s="75" t="e">
        <f t="shared" si="1049"/>
        <v>#N/A</v>
      </c>
      <c r="Y6681" s="75" t="e">
        <f t="shared" si="1047"/>
        <v>#N/A</v>
      </c>
    </row>
    <row r="6682" spans="2:25" ht="12.75" x14ac:dyDescent="0.2">
      <c r="B6682" s="72" t="str">
        <f t="shared" si="1043"/>
        <v/>
      </c>
      <c r="C6682" s="58"/>
      <c r="D6682" s="67"/>
      <c r="E6682" s="71" t="str">
        <f t="shared" si="1044"/>
        <v/>
      </c>
      <c r="F6682" s="71" t="str">
        <f t="shared" si="1050"/>
        <v/>
      </c>
      <c r="G6682" s="72" t="str">
        <f t="shared" si="1048"/>
        <v/>
      </c>
      <c r="H6682" s="68" t="str">
        <f t="shared" si="1045"/>
        <v/>
      </c>
      <c r="I6682" s="69" t="str">
        <f t="shared" si="1041"/>
        <v/>
      </c>
      <c r="J6682" s="70" t="str">
        <f t="shared" si="1042"/>
        <v/>
      </c>
      <c r="W6682" s="75" t="e">
        <f t="shared" si="1046"/>
        <v>#N/A</v>
      </c>
      <c r="X6682" s="75" t="e">
        <f t="shared" si="1049"/>
        <v>#N/A</v>
      </c>
      <c r="Y6682" s="75" t="e">
        <f t="shared" si="1047"/>
        <v>#N/A</v>
      </c>
    </row>
    <row r="6683" spans="2:25" ht="12.75" x14ac:dyDescent="0.2">
      <c r="B6683" s="72" t="str">
        <f t="shared" si="1043"/>
        <v/>
      </c>
      <c r="C6683" s="58"/>
      <c r="D6683" s="67"/>
      <c r="E6683" s="71" t="str">
        <f t="shared" si="1044"/>
        <v/>
      </c>
      <c r="F6683" s="71" t="str">
        <f t="shared" si="1050"/>
        <v/>
      </c>
      <c r="G6683" s="72" t="str">
        <f t="shared" si="1048"/>
        <v/>
      </c>
      <c r="H6683" s="68" t="str">
        <f t="shared" si="1045"/>
        <v/>
      </c>
      <c r="I6683" s="69" t="str">
        <f t="shared" si="1041"/>
        <v/>
      </c>
      <c r="J6683" s="70" t="str">
        <f t="shared" si="1042"/>
        <v/>
      </c>
      <c r="W6683" s="75" t="e">
        <f t="shared" si="1046"/>
        <v>#N/A</v>
      </c>
      <c r="X6683" s="75" t="e">
        <f t="shared" si="1049"/>
        <v>#N/A</v>
      </c>
      <c r="Y6683" s="75" t="e">
        <f t="shared" si="1047"/>
        <v>#N/A</v>
      </c>
    </row>
    <row r="6684" spans="2:25" ht="12.75" x14ac:dyDescent="0.2">
      <c r="B6684" s="72" t="str">
        <f t="shared" si="1043"/>
        <v/>
      </c>
      <c r="C6684" s="58"/>
      <c r="D6684" s="67"/>
      <c r="E6684" s="71" t="str">
        <f t="shared" si="1044"/>
        <v/>
      </c>
      <c r="F6684" s="71" t="str">
        <f t="shared" si="1050"/>
        <v/>
      </c>
      <c r="G6684" s="72" t="str">
        <f t="shared" si="1048"/>
        <v/>
      </c>
      <c r="H6684" s="68" t="str">
        <f t="shared" si="1045"/>
        <v/>
      </c>
      <c r="I6684" s="69" t="str">
        <f t="shared" si="1041"/>
        <v/>
      </c>
      <c r="J6684" s="70" t="str">
        <f t="shared" si="1042"/>
        <v/>
      </c>
      <c r="W6684" s="75" t="e">
        <f t="shared" si="1046"/>
        <v>#N/A</v>
      </c>
      <c r="X6684" s="75" t="e">
        <f t="shared" si="1049"/>
        <v>#N/A</v>
      </c>
      <c r="Y6684" s="75" t="e">
        <f t="shared" si="1047"/>
        <v>#N/A</v>
      </c>
    </row>
    <row r="6685" spans="2:25" ht="12.75" x14ac:dyDescent="0.2">
      <c r="B6685" s="72" t="str">
        <f t="shared" si="1043"/>
        <v/>
      </c>
      <c r="C6685" s="58"/>
      <c r="D6685" s="67"/>
      <c r="E6685" s="71" t="str">
        <f t="shared" si="1044"/>
        <v/>
      </c>
      <c r="F6685" s="71" t="str">
        <f t="shared" si="1050"/>
        <v/>
      </c>
      <c r="G6685" s="72" t="str">
        <f t="shared" si="1048"/>
        <v/>
      </c>
      <c r="H6685" s="68" t="str">
        <f t="shared" si="1045"/>
        <v/>
      </c>
      <c r="I6685" s="69" t="str">
        <f t="shared" si="1041"/>
        <v/>
      </c>
      <c r="J6685" s="70" t="str">
        <f t="shared" si="1042"/>
        <v/>
      </c>
      <c r="W6685" s="75" t="e">
        <f t="shared" si="1046"/>
        <v>#N/A</v>
      </c>
      <c r="X6685" s="75" t="e">
        <f t="shared" si="1049"/>
        <v>#N/A</v>
      </c>
      <c r="Y6685" s="75" t="e">
        <f t="shared" si="1047"/>
        <v>#N/A</v>
      </c>
    </row>
    <row r="6686" spans="2:25" ht="12.75" x14ac:dyDescent="0.2">
      <c r="B6686" s="72" t="str">
        <f t="shared" si="1043"/>
        <v/>
      </c>
      <c r="C6686" s="58"/>
      <c r="D6686" s="67"/>
      <c r="E6686" s="71" t="str">
        <f t="shared" si="1044"/>
        <v/>
      </c>
      <c r="F6686" s="71" t="str">
        <f t="shared" si="1050"/>
        <v/>
      </c>
      <c r="G6686" s="72" t="str">
        <f t="shared" si="1048"/>
        <v/>
      </c>
      <c r="H6686" s="68" t="str">
        <f t="shared" si="1045"/>
        <v/>
      </c>
      <c r="I6686" s="69" t="str">
        <f t="shared" si="1041"/>
        <v/>
      </c>
      <c r="J6686" s="70" t="str">
        <f t="shared" si="1042"/>
        <v/>
      </c>
      <c r="W6686" s="75" t="e">
        <f t="shared" si="1046"/>
        <v>#N/A</v>
      </c>
      <c r="X6686" s="75" t="e">
        <f t="shared" si="1049"/>
        <v>#N/A</v>
      </c>
      <c r="Y6686" s="75" t="e">
        <f t="shared" si="1047"/>
        <v>#N/A</v>
      </c>
    </row>
    <row r="6687" spans="2:25" ht="12.75" x14ac:dyDescent="0.2">
      <c r="B6687" s="72" t="str">
        <f t="shared" si="1043"/>
        <v/>
      </c>
      <c r="C6687" s="58"/>
      <c r="D6687" s="67"/>
      <c r="E6687" s="71" t="str">
        <f t="shared" si="1044"/>
        <v/>
      </c>
      <c r="F6687" s="71" t="str">
        <f t="shared" si="1050"/>
        <v/>
      </c>
      <c r="G6687" s="72" t="str">
        <f t="shared" si="1048"/>
        <v/>
      </c>
      <c r="H6687" s="68" t="str">
        <f t="shared" si="1045"/>
        <v/>
      </c>
      <c r="I6687" s="69" t="str">
        <f t="shared" si="1041"/>
        <v/>
      </c>
      <c r="J6687" s="70" t="str">
        <f t="shared" si="1042"/>
        <v/>
      </c>
      <c r="W6687" s="75" t="e">
        <f t="shared" si="1046"/>
        <v>#N/A</v>
      </c>
      <c r="X6687" s="75" t="e">
        <f t="shared" si="1049"/>
        <v>#N/A</v>
      </c>
      <c r="Y6687" s="75" t="e">
        <f t="shared" si="1047"/>
        <v>#N/A</v>
      </c>
    </row>
    <row r="6688" spans="2:25" ht="12.75" x14ac:dyDescent="0.2">
      <c r="B6688" s="72" t="str">
        <f t="shared" si="1043"/>
        <v/>
      </c>
      <c r="C6688" s="58"/>
      <c r="D6688" s="67"/>
      <c r="E6688" s="71" t="str">
        <f t="shared" si="1044"/>
        <v/>
      </c>
      <c r="F6688" s="71" t="str">
        <f t="shared" si="1050"/>
        <v/>
      </c>
      <c r="G6688" s="72" t="str">
        <f t="shared" si="1048"/>
        <v/>
      </c>
      <c r="H6688" s="68" t="str">
        <f t="shared" si="1045"/>
        <v/>
      </c>
      <c r="I6688" s="69" t="str">
        <f t="shared" si="1041"/>
        <v/>
      </c>
      <c r="J6688" s="70" t="str">
        <f t="shared" si="1042"/>
        <v/>
      </c>
      <c r="W6688" s="75" t="e">
        <f t="shared" si="1046"/>
        <v>#N/A</v>
      </c>
      <c r="X6688" s="75" t="e">
        <f t="shared" si="1049"/>
        <v>#N/A</v>
      </c>
      <c r="Y6688" s="75" t="e">
        <f t="shared" si="1047"/>
        <v>#N/A</v>
      </c>
    </row>
    <row r="6689" spans="2:25" ht="12.75" x14ac:dyDescent="0.2">
      <c r="B6689" s="72" t="str">
        <f t="shared" si="1043"/>
        <v/>
      </c>
      <c r="C6689" s="58"/>
      <c r="D6689" s="67"/>
      <c r="E6689" s="71" t="str">
        <f t="shared" si="1044"/>
        <v/>
      </c>
      <c r="F6689" s="71" t="str">
        <f t="shared" si="1050"/>
        <v/>
      </c>
      <c r="G6689" s="72" t="str">
        <f t="shared" si="1048"/>
        <v/>
      </c>
      <c r="H6689" s="68" t="str">
        <f t="shared" si="1045"/>
        <v/>
      </c>
      <c r="I6689" s="69" t="str">
        <f t="shared" si="1041"/>
        <v/>
      </c>
      <c r="J6689" s="70" t="str">
        <f t="shared" si="1042"/>
        <v/>
      </c>
      <c r="W6689" s="75" t="e">
        <f t="shared" si="1046"/>
        <v>#N/A</v>
      </c>
      <c r="X6689" s="75" t="e">
        <f t="shared" si="1049"/>
        <v>#N/A</v>
      </c>
      <c r="Y6689" s="75" t="e">
        <f t="shared" si="1047"/>
        <v>#N/A</v>
      </c>
    </row>
    <row r="6690" spans="2:25" ht="12.75" x14ac:dyDescent="0.2">
      <c r="B6690" s="72" t="str">
        <f t="shared" si="1043"/>
        <v/>
      </c>
      <c r="C6690" s="58"/>
      <c r="D6690" s="67"/>
      <c r="E6690" s="71" t="str">
        <f t="shared" si="1044"/>
        <v/>
      </c>
      <c r="F6690" s="71" t="str">
        <f t="shared" si="1050"/>
        <v/>
      </c>
      <c r="G6690" s="72" t="str">
        <f t="shared" si="1048"/>
        <v/>
      </c>
      <c r="H6690" s="68" t="str">
        <f t="shared" si="1045"/>
        <v/>
      </c>
      <c r="I6690" s="69" t="str">
        <f t="shared" si="1041"/>
        <v/>
      </c>
      <c r="J6690" s="70" t="str">
        <f t="shared" si="1042"/>
        <v/>
      </c>
      <c r="W6690" s="75" t="e">
        <f t="shared" si="1046"/>
        <v>#N/A</v>
      </c>
      <c r="X6690" s="75" t="e">
        <f t="shared" si="1049"/>
        <v>#N/A</v>
      </c>
      <c r="Y6690" s="75" t="e">
        <f t="shared" si="1047"/>
        <v>#N/A</v>
      </c>
    </row>
    <row r="6691" spans="2:25" ht="12.75" x14ac:dyDescent="0.2">
      <c r="B6691" s="72" t="str">
        <f t="shared" si="1043"/>
        <v/>
      </c>
      <c r="C6691" s="58"/>
      <c r="D6691" s="67"/>
      <c r="E6691" s="71" t="str">
        <f t="shared" si="1044"/>
        <v/>
      </c>
      <c r="F6691" s="71" t="str">
        <f t="shared" si="1050"/>
        <v/>
      </c>
      <c r="G6691" s="72" t="str">
        <f t="shared" si="1048"/>
        <v/>
      </c>
      <c r="H6691" s="68" t="str">
        <f t="shared" si="1045"/>
        <v/>
      </c>
      <c r="I6691" s="69" t="str">
        <f t="shared" si="1041"/>
        <v/>
      </c>
      <c r="J6691" s="70" t="str">
        <f t="shared" si="1042"/>
        <v/>
      </c>
      <c r="W6691" s="75" t="e">
        <f t="shared" si="1046"/>
        <v>#N/A</v>
      </c>
      <c r="X6691" s="75" t="e">
        <f t="shared" si="1049"/>
        <v>#N/A</v>
      </c>
      <c r="Y6691" s="75" t="e">
        <f t="shared" si="1047"/>
        <v>#N/A</v>
      </c>
    </row>
    <row r="6692" spans="2:25" ht="12.75" x14ac:dyDescent="0.2">
      <c r="B6692" s="72" t="str">
        <f t="shared" si="1043"/>
        <v/>
      </c>
      <c r="C6692" s="58"/>
      <c r="D6692" s="67"/>
      <c r="E6692" s="71" t="str">
        <f t="shared" si="1044"/>
        <v/>
      </c>
      <c r="F6692" s="71" t="str">
        <f t="shared" si="1050"/>
        <v/>
      </c>
      <c r="G6692" s="72" t="str">
        <f t="shared" si="1048"/>
        <v/>
      </c>
      <c r="H6692" s="68" t="str">
        <f t="shared" si="1045"/>
        <v/>
      </c>
      <c r="I6692" s="69" t="str">
        <f t="shared" si="1041"/>
        <v/>
      </c>
      <c r="J6692" s="70" t="str">
        <f t="shared" si="1042"/>
        <v/>
      </c>
      <c r="W6692" s="75" t="e">
        <f t="shared" si="1046"/>
        <v>#N/A</v>
      </c>
      <c r="X6692" s="75" t="e">
        <f t="shared" si="1049"/>
        <v>#N/A</v>
      </c>
      <c r="Y6692" s="75" t="e">
        <f t="shared" si="1047"/>
        <v>#N/A</v>
      </c>
    </row>
    <row r="6693" spans="2:25" ht="12.75" x14ac:dyDescent="0.2">
      <c r="B6693" s="72" t="str">
        <f t="shared" si="1043"/>
        <v/>
      </c>
      <c r="C6693" s="58"/>
      <c r="D6693" s="67"/>
      <c r="E6693" s="71" t="str">
        <f t="shared" si="1044"/>
        <v/>
      </c>
      <c r="F6693" s="71" t="str">
        <f t="shared" si="1050"/>
        <v/>
      </c>
      <c r="G6693" s="72" t="str">
        <f t="shared" si="1048"/>
        <v/>
      </c>
      <c r="H6693" s="68" t="str">
        <f t="shared" si="1045"/>
        <v/>
      </c>
      <c r="I6693" s="69" t="str">
        <f t="shared" si="1041"/>
        <v/>
      </c>
      <c r="J6693" s="70" t="str">
        <f t="shared" si="1042"/>
        <v/>
      </c>
      <c r="W6693" s="75" t="e">
        <f t="shared" si="1046"/>
        <v>#N/A</v>
      </c>
      <c r="X6693" s="75" t="e">
        <f t="shared" si="1049"/>
        <v>#N/A</v>
      </c>
      <c r="Y6693" s="75" t="e">
        <f t="shared" si="1047"/>
        <v>#N/A</v>
      </c>
    </row>
    <row r="6694" spans="2:25" ht="12.75" x14ac:dyDescent="0.2">
      <c r="B6694" s="72" t="str">
        <f t="shared" si="1043"/>
        <v/>
      </c>
      <c r="C6694" s="58"/>
      <c r="D6694" s="67"/>
      <c r="E6694" s="71" t="str">
        <f t="shared" si="1044"/>
        <v/>
      </c>
      <c r="F6694" s="71" t="str">
        <f t="shared" si="1050"/>
        <v/>
      </c>
      <c r="G6694" s="72" t="str">
        <f t="shared" si="1048"/>
        <v/>
      </c>
      <c r="H6694" s="68" t="str">
        <f t="shared" si="1045"/>
        <v/>
      </c>
      <c r="I6694" s="69" t="str">
        <f t="shared" si="1041"/>
        <v/>
      </c>
      <c r="J6694" s="70" t="str">
        <f t="shared" si="1042"/>
        <v/>
      </c>
      <c r="W6694" s="75" t="e">
        <f t="shared" si="1046"/>
        <v>#N/A</v>
      </c>
      <c r="X6694" s="75" t="e">
        <f t="shared" si="1049"/>
        <v>#N/A</v>
      </c>
      <c r="Y6694" s="75" t="e">
        <f t="shared" si="1047"/>
        <v>#N/A</v>
      </c>
    </row>
    <row r="6695" spans="2:25" ht="12.75" x14ac:dyDescent="0.2">
      <c r="B6695" s="72" t="str">
        <f t="shared" si="1043"/>
        <v/>
      </c>
      <c r="C6695" s="58"/>
      <c r="D6695" s="67"/>
      <c r="E6695" s="71" t="str">
        <f t="shared" si="1044"/>
        <v/>
      </c>
      <c r="F6695" s="71" t="str">
        <f t="shared" si="1050"/>
        <v/>
      </c>
      <c r="G6695" s="72" t="str">
        <f t="shared" si="1048"/>
        <v/>
      </c>
      <c r="H6695" s="68" t="str">
        <f t="shared" si="1045"/>
        <v/>
      </c>
      <c r="I6695" s="69" t="str">
        <f t="shared" si="1041"/>
        <v/>
      </c>
      <c r="J6695" s="70" t="str">
        <f t="shared" si="1042"/>
        <v/>
      </c>
      <c r="W6695" s="75" t="e">
        <f t="shared" si="1046"/>
        <v>#N/A</v>
      </c>
      <c r="X6695" s="75" t="e">
        <f t="shared" si="1049"/>
        <v>#N/A</v>
      </c>
      <c r="Y6695" s="75" t="e">
        <f t="shared" si="1047"/>
        <v>#N/A</v>
      </c>
    </row>
    <row r="6696" spans="2:25" ht="12.75" x14ac:dyDescent="0.2">
      <c r="B6696" s="72" t="str">
        <f t="shared" si="1043"/>
        <v/>
      </c>
      <c r="C6696" s="58"/>
      <c r="D6696" s="67"/>
      <c r="E6696" s="71" t="str">
        <f t="shared" si="1044"/>
        <v/>
      </c>
      <c r="F6696" s="71" t="str">
        <f t="shared" si="1050"/>
        <v/>
      </c>
      <c r="G6696" s="72" t="str">
        <f t="shared" si="1048"/>
        <v/>
      </c>
      <c r="H6696" s="68" t="str">
        <f t="shared" si="1045"/>
        <v/>
      </c>
      <c r="I6696" s="69" t="str">
        <f t="shared" si="1041"/>
        <v/>
      </c>
      <c r="J6696" s="70" t="str">
        <f t="shared" si="1042"/>
        <v/>
      </c>
      <c r="W6696" s="75" t="e">
        <f t="shared" si="1046"/>
        <v>#N/A</v>
      </c>
      <c r="X6696" s="75" t="e">
        <f t="shared" si="1049"/>
        <v>#N/A</v>
      </c>
      <c r="Y6696" s="75" t="e">
        <f t="shared" si="1047"/>
        <v>#N/A</v>
      </c>
    </row>
    <row r="6697" spans="2:25" ht="12.75" x14ac:dyDescent="0.2">
      <c r="B6697" s="72" t="str">
        <f t="shared" si="1043"/>
        <v/>
      </c>
      <c r="C6697" s="58"/>
      <c r="D6697" s="67"/>
      <c r="E6697" s="71" t="str">
        <f t="shared" si="1044"/>
        <v/>
      </c>
      <c r="F6697" s="71" t="str">
        <f t="shared" si="1050"/>
        <v/>
      </c>
      <c r="G6697" s="72" t="str">
        <f t="shared" si="1048"/>
        <v/>
      </c>
      <c r="H6697" s="68" t="str">
        <f t="shared" si="1045"/>
        <v/>
      </c>
      <c r="I6697" s="69" t="str">
        <f t="shared" si="1041"/>
        <v/>
      </c>
      <c r="J6697" s="70" t="str">
        <f t="shared" si="1042"/>
        <v/>
      </c>
      <c r="W6697" s="75" t="e">
        <f t="shared" si="1046"/>
        <v>#N/A</v>
      </c>
      <c r="X6697" s="75" t="e">
        <f t="shared" si="1049"/>
        <v>#N/A</v>
      </c>
      <c r="Y6697" s="75" t="e">
        <f t="shared" si="1047"/>
        <v>#N/A</v>
      </c>
    </row>
    <row r="6698" spans="2:25" ht="12.75" x14ac:dyDescent="0.2">
      <c r="B6698" s="72" t="str">
        <f t="shared" si="1043"/>
        <v/>
      </c>
      <c r="C6698" s="58"/>
      <c r="D6698" s="67"/>
      <c r="E6698" s="71" t="str">
        <f t="shared" si="1044"/>
        <v/>
      </c>
      <c r="F6698" s="71" t="str">
        <f t="shared" si="1050"/>
        <v/>
      </c>
      <c r="G6698" s="72" t="str">
        <f t="shared" si="1048"/>
        <v/>
      </c>
      <c r="H6698" s="68" t="str">
        <f t="shared" si="1045"/>
        <v/>
      </c>
      <c r="I6698" s="69" t="str">
        <f t="shared" si="1041"/>
        <v/>
      </c>
      <c r="J6698" s="70" t="str">
        <f t="shared" si="1042"/>
        <v/>
      </c>
      <c r="W6698" s="75" t="e">
        <f t="shared" si="1046"/>
        <v>#N/A</v>
      </c>
      <c r="X6698" s="75" t="e">
        <f t="shared" si="1049"/>
        <v>#N/A</v>
      </c>
      <c r="Y6698" s="75" t="e">
        <f t="shared" si="1047"/>
        <v>#N/A</v>
      </c>
    </row>
    <row r="6699" spans="2:25" ht="12.75" x14ac:dyDescent="0.2">
      <c r="B6699" s="72" t="str">
        <f t="shared" si="1043"/>
        <v/>
      </c>
      <c r="C6699" s="58"/>
      <c r="D6699" s="67"/>
      <c r="E6699" s="71" t="str">
        <f t="shared" si="1044"/>
        <v/>
      </c>
      <c r="F6699" s="71" t="str">
        <f t="shared" si="1050"/>
        <v/>
      </c>
      <c r="G6699" s="72" t="str">
        <f t="shared" si="1048"/>
        <v/>
      </c>
      <c r="H6699" s="68" t="str">
        <f t="shared" si="1045"/>
        <v/>
      </c>
      <c r="I6699" s="69" t="str">
        <f t="shared" si="1041"/>
        <v/>
      </c>
      <c r="J6699" s="70" t="str">
        <f t="shared" si="1042"/>
        <v/>
      </c>
      <c r="W6699" s="75" t="e">
        <f t="shared" si="1046"/>
        <v>#N/A</v>
      </c>
      <c r="X6699" s="75" t="e">
        <f t="shared" si="1049"/>
        <v>#N/A</v>
      </c>
      <c r="Y6699" s="75" t="e">
        <f t="shared" si="1047"/>
        <v>#N/A</v>
      </c>
    </row>
    <row r="6700" spans="2:25" ht="12.75" x14ac:dyDescent="0.2">
      <c r="B6700" s="72" t="str">
        <f t="shared" si="1043"/>
        <v/>
      </c>
      <c r="C6700" s="58"/>
      <c r="D6700" s="67"/>
      <c r="E6700" s="71" t="str">
        <f t="shared" si="1044"/>
        <v/>
      </c>
      <c r="F6700" s="71" t="str">
        <f t="shared" si="1050"/>
        <v/>
      </c>
      <c r="G6700" s="72" t="str">
        <f t="shared" si="1048"/>
        <v/>
      </c>
      <c r="H6700" s="68" t="str">
        <f t="shared" si="1045"/>
        <v/>
      </c>
      <c r="I6700" s="69" t="str">
        <f t="shared" si="1041"/>
        <v/>
      </c>
      <c r="J6700" s="70" t="str">
        <f t="shared" si="1042"/>
        <v/>
      </c>
      <c r="W6700" s="75" t="e">
        <f t="shared" si="1046"/>
        <v>#N/A</v>
      </c>
      <c r="X6700" s="75" t="e">
        <f t="shared" si="1049"/>
        <v>#N/A</v>
      </c>
      <c r="Y6700" s="75" t="e">
        <f t="shared" si="1047"/>
        <v>#N/A</v>
      </c>
    </row>
    <row r="6701" spans="2:25" ht="12.75" x14ac:dyDescent="0.2">
      <c r="B6701" s="72" t="str">
        <f t="shared" si="1043"/>
        <v/>
      </c>
      <c r="C6701" s="58"/>
      <c r="D6701" s="67"/>
      <c r="E6701" s="71" t="str">
        <f t="shared" si="1044"/>
        <v/>
      </c>
      <c r="F6701" s="71" t="str">
        <f t="shared" si="1050"/>
        <v/>
      </c>
      <c r="G6701" s="72" t="str">
        <f t="shared" si="1048"/>
        <v/>
      </c>
      <c r="H6701" s="68" t="str">
        <f t="shared" si="1045"/>
        <v/>
      </c>
      <c r="I6701" s="69" t="str">
        <f t="shared" si="1041"/>
        <v/>
      </c>
      <c r="J6701" s="70" t="str">
        <f t="shared" si="1042"/>
        <v/>
      </c>
      <c r="W6701" s="75" t="e">
        <f t="shared" si="1046"/>
        <v>#N/A</v>
      </c>
      <c r="X6701" s="75" t="e">
        <f t="shared" si="1049"/>
        <v>#N/A</v>
      </c>
      <c r="Y6701" s="75" t="e">
        <f t="shared" si="1047"/>
        <v>#N/A</v>
      </c>
    </row>
    <row r="6702" spans="2:25" ht="12.75" x14ac:dyDescent="0.2">
      <c r="B6702" s="72" t="str">
        <f t="shared" si="1043"/>
        <v/>
      </c>
      <c r="C6702" s="58"/>
      <c r="D6702" s="67"/>
      <c r="E6702" s="71" t="str">
        <f t="shared" si="1044"/>
        <v/>
      </c>
      <c r="F6702" s="71" t="str">
        <f t="shared" si="1050"/>
        <v/>
      </c>
      <c r="G6702" s="72" t="str">
        <f t="shared" si="1048"/>
        <v/>
      </c>
      <c r="H6702" s="68" t="str">
        <f t="shared" si="1045"/>
        <v/>
      </c>
      <c r="I6702" s="69" t="str">
        <f t="shared" si="1041"/>
        <v/>
      </c>
      <c r="J6702" s="70" t="str">
        <f t="shared" si="1042"/>
        <v/>
      </c>
      <c r="W6702" s="75" t="e">
        <f t="shared" si="1046"/>
        <v>#N/A</v>
      </c>
      <c r="X6702" s="75" t="e">
        <f t="shared" si="1049"/>
        <v>#N/A</v>
      </c>
      <c r="Y6702" s="75" t="e">
        <f t="shared" si="1047"/>
        <v>#N/A</v>
      </c>
    </row>
    <row r="6703" spans="2:25" ht="12.75" x14ac:dyDescent="0.2">
      <c r="B6703" s="72" t="str">
        <f t="shared" si="1043"/>
        <v/>
      </c>
      <c r="C6703" s="58"/>
      <c r="D6703" s="67"/>
      <c r="E6703" s="71" t="str">
        <f t="shared" si="1044"/>
        <v/>
      </c>
      <c r="F6703" s="71" t="str">
        <f t="shared" si="1050"/>
        <v/>
      </c>
      <c r="G6703" s="72" t="str">
        <f t="shared" si="1048"/>
        <v/>
      </c>
      <c r="H6703" s="68" t="str">
        <f t="shared" si="1045"/>
        <v/>
      </c>
      <c r="I6703" s="69" t="str">
        <f t="shared" si="1041"/>
        <v/>
      </c>
      <c r="J6703" s="70" t="str">
        <f t="shared" si="1042"/>
        <v/>
      </c>
      <c r="W6703" s="75" t="e">
        <f t="shared" si="1046"/>
        <v>#N/A</v>
      </c>
      <c r="X6703" s="75" t="e">
        <f t="shared" si="1049"/>
        <v>#N/A</v>
      </c>
      <c r="Y6703" s="75" t="e">
        <f t="shared" si="1047"/>
        <v>#N/A</v>
      </c>
    </row>
    <row r="6704" spans="2:25" ht="12.75" x14ac:dyDescent="0.2">
      <c r="B6704" s="72" t="str">
        <f t="shared" si="1043"/>
        <v/>
      </c>
      <c r="C6704" s="58"/>
      <c r="D6704" s="67"/>
      <c r="E6704" s="71" t="str">
        <f t="shared" si="1044"/>
        <v/>
      </c>
      <c r="F6704" s="71" t="str">
        <f t="shared" si="1050"/>
        <v/>
      </c>
      <c r="G6704" s="72" t="str">
        <f t="shared" si="1048"/>
        <v/>
      </c>
      <c r="H6704" s="68" t="str">
        <f t="shared" si="1045"/>
        <v/>
      </c>
      <c r="I6704" s="69" t="str">
        <f t="shared" si="1041"/>
        <v/>
      </c>
      <c r="J6704" s="70" t="str">
        <f t="shared" si="1042"/>
        <v/>
      </c>
      <c r="W6704" s="75" t="e">
        <f t="shared" si="1046"/>
        <v>#N/A</v>
      </c>
      <c r="X6704" s="75" t="e">
        <f t="shared" si="1049"/>
        <v>#N/A</v>
      </c>
      <c r="Y6704" s="75" t="e">
        <f t="shared" si="1047"/>
        <v>#N/A</v>
      </c>
    </row>
    <row r="6705" spans="2:25" ht="12.75" x14ac:dyDescent="0.2">
      <c r="B6705" s="72" t="str">
        <f t="shared" si="1043"/>
        <v/>
      </c>
      <c r="C6705" s="58"/>
      <c r="D6705" s="67"/>
      <c r="E6705" s="71" t="str">
        <f t="shared" si="1044"/>
        <v/>
      </c>
      <c r="F6705" s="71" t="str">
        <f t="shared" si="1050"/>
        <v/>
      </c>
      <c r="G6705" s="72" t="str">
        <f t="shared" si="1048"/>
        <v/>
      </c>
      <c r="H6705" s="68" t="str">
        <f t="shared" si="1045"/>
        <v/>
      </c>
      <c r="I6705" s="69" t="str">
        <f t="shared" si="1041"/>
        <v/>
      </c>
      <c r="J6705" s="70" t="str">
        <f t="shared" si="1042"/>
        <v/>
      </c>
      <c r="W6705" s="75" t="e">
        <f t="shared" si="1046"/>
        <v>#N/A</v>
      </c>
      <c r="X6705" s="75" t="e">
        <f t="shared" si="1049"/>
        <v>#N/A</v>
      </c>
      <c r="Y6705" s="75" t="e">
        <f t="shared" si="1047"/>
        <v>#N/A</v>
      </c>
    </row>
    <row r="6706" spans="2:25" ht="12.75" x14ac:dyDescent="0.2">
      <c r="B6706" s="72" t="str">
        <f t="shared" si="1043"/>
        <v/>
      </c>
      <c r="C6706" s="58"/>
      <c r="D6706" s="67"/>
      <c r="E6706" s="71" t="str">
        <f t="shared" si="1044"/>
        <v/>
      </c>
      <c r="F6706" s="71" t="str">
        <f t="shared" si="1050"/>
        <v/>
      </c>
      <c r="G6706" s="72" t="str">
        <f t="shared" si="1048"/>
        <v/>
      </c>
      <c r="H6706" s="68" t="str">
        <f t="shared" si="1045"/>
        <v/>
      </c>
      <c r="I6706" s="69" t="str">
        <f t="shared" si="1041"/>
        <v/>
      </c>
      <c r="J6706" s="70" t="str">
        <f t="shared" si="1042"/>
        <v/>
      </c>
      <c r="W6706" s="75" t="e">
        <f t="shared" si="1046"/>
        <v>#N/A</v>
      </c>
      <c r="X6706" s="75" t="e">
        <f t="shared" si="1049"/>
        <v>#N/A</v>
      </c>
      <c r="Y6706" s="75" t="e">
        <f t="shared" si="1047"/>
        <v>#N/A</v>
      </c>
    </row>
    <row r="6707" spans="2:25" ht="12.75" x14ac:dyDescent="0.2">
      <c r="B6707" s="72" t="str">
        <f t="shared" si="1043"/>
        <v/>
      </c>
      <c r="C6707" s="58"/>
      <c r="D6707" s="67"/>
      <c r="E6707" s="71" t="str">
        <f t="shared" si="1044"/>
        <v/>
      </c>
      <c r="F6707" s="71" t="str">
        <f t="shared" si="1050"/>
        <v/>
      </c>
      <c r="G6707" s="72" t="str">
        <f t="shared" si="1048"/>
        <v/>
      </c>
      <c r="H6707" s="68" t="str">
        <f t="shared" si="1045"/>
        <v/>
      </c>
      <c r="I6707" s="69" t="str">
        <f t="shared" si="1041"/>
        <v/>
      </c>
      <c r="J6707" s="70" t="str">
        <f t="shared" si="1042"/>
        <v/>
      </c>
      <c r="W6707" s="75" t="e">
        <f t="shared" si="1046"/>
        <v>#N/A</v>
      </c>
      <c r="X6707" s="75" t="e">
        <f t="shared" si="1049"/>
        <v>#N/A</v>
      </c>
      <c r="Y6707" s="75" t="e">
        <f t="shared" si="1047"/>
        <v>#N/A</v>
      </c>
    </row>
    <row r="6708" spans="2:25" ht="12.75" x14ac:dyDescent="0.2">
      <c r="B6708" s="72" t="str">
        <f t="shared" si="1043"/>
        <v/>
      </c>
      <c r="C6708" s="58"/>
      <c r="D6708" s="67"/>
      <c r="E6708" s="71" t="str">
        <f t="shared" si="1044"/>
        <v/>
      </c>
      <c r="F6708" s="71" t="str">
        <f t="shared" si="1050"/>
        <v/>
      </c>
      <c r="G6708" s="72" t="str">
        <f t="shared" si="1048"/>
        <v/>
      </c>
      <c r="H6708" s="68" t="str">
        <f t="shared" si="1045"/>
        <v/>
      </c>
      <c r="I6708" s="69" t="str">
        <f t="shared" si="1041"/>
        <v/>
      </c>
      <c r="J6708" s="70" t="str">
        <f t="shared" si="1042"/>
        <v/>
      </c>
      <c r="W6708" s="75" t="e">
        <f t="shared" si="1046"/>
        <v>#N/A</v>
      </c>
      <c r="X6708" s="75" t="e">
        <f t="shared" si="1049"/>
        <v>#N/A</v>
      </c>
      <c r="Y6708" s="75" t="e">
        <f t="shared" si="1047"/>
        <v>#N/A</v>
      </c>
    </row>
    <row r="6709" spans="2:25" ht="12.75" x14ac:dyDescent="0.2">
      <c r="B6709" s="72" t="str">
        <f t="shared" si="1043"/>
        <v/>
      </c>
      <c r="C6709" s="58"/>
      <c r="D6709" s="67"/>
      <c r="E6709" s="71" t="str">
        <f t="shared" si="1044"/>
        <v/>
      </c>
      <c r="F6709" s="71" t="str">
        <f t="shared" si="1050"/>
        <v/>
      </c>
      <c r="G6709" s="72" t="str">
        <f t="shared" si="1048"/>
        <v/>
      </c>
      <c r="H6709" s="68" t="str">
        <f t="shared" si="1045"/>
        <v/>
      </c>
      <c r="I6709" s="69" t="str">
        <f t="shared" si="1041"/>
        <v/>
      </c>
      <c r="J6709" s="70" t="str">
        <f t="shared" si="1042"/>
        <v/>
      </c>
      <c r="W6709" s="75" t="e">
        <f t="shared" si="1046"/>
        <v>#N/A</v>
      </c>
      <c r="X6709" s="75" t="e">
        <f t="shared" si="1049"/>
        <v>#N/A</v>
      </c>
      <c r="Y6709" s="75" t="e">
        <f t="shared" si="1047"/>
        <v>#N/A</v>
      </c>
    </row>
    <row r="6710" spans="2:25" ht="12.75" x14ac:dyDescent="0.2">
      <c r="B6710" s="72" t="str">
        <f t="shared" si="1043"/>
        <v/>
      </c>
      <c r="C6710" s="58"/>
      <c r="D6710" s="67"/>
      <c r="E6710" s="71" t="str">
        <f t="shared" si="1044"/>
        <v/>
      </c>
      <c r="F6710" s="71" t="str">
        <f t="shared" si="1050"/>
        <v/>
      </c>
      <c r="G6710" s="72" t="str">
        <f t="shared" si="1048"/>
        <v/>
      </c>
      <c r="H6710" s="68" t="str">
        <f t="shared" si="1045"/>
        <v/>
      </c>
      <c r="I6710" s="69" t="str">
        <f t="shared" si="1041"/>
        <v/>
      </c>
      <c r="J6710" s="70" t="str">
        <f t="shared" si="1042"/>
        <v/>
      </c>
      <c r="W6710" s="75" t="e">
        <f t="shared" si="1046"/>
        <v>#N/A</v>
      </c>
      <c r="X6710" s="75" t="e">
        <f t="shared" si="1049"/>
        <v>#N/A</v>
      </c>
      <c r="Y6710" s="75" t="e">
        <f t="shared" si="1047"/>
        <v>#N/A</v>
      </c>
    </row>
    <row r="6711" spans="2:25" ht="12.75" x14ac:dyDescent="0.2">
      <c r="B6711" s="72" t="str">
        <f t="shared" si="1043"/>
        <v/>
      </c>
      <c r="C6711" s="58"/>
      <c r="D6711" s="67"/>
      <c r="E6711" s="71" t="str">
        <f t="shared" si="1044"/>
        <v/>
      </c>
      <c r="F6711" s="71" t="str">
        <f t="shared" si="1050"/>
        <v/>
      </c>
      <c r="G6711" s="72" t="str">
        <f t="shared" si="1048"/>
        <v/>
      </c>
      <c r="H6711" s="68" t="str">
        <f t="shared" si="1045"/>
        <v/>
      </c>
      <c r="I6711" s="69" t="str">
        <f t="shared" si="1041"/>
        <v/>
      </c>
      <c r="J6711" s="70" t="str">
        <f t="shared" si="1042"/>
        <v/>
      </c>
      <c r="W6711" s="75" t="e">
        <f t="shared" si="1046"/>
        <v>#N/A</v>
      </c>
      <c r="X6711" s="75" t="e">
        <f t="shared" si="1049"/>
        <v>#N/A</v>
      </c>
      <c r="Y6711" s="75" t="e">
        <f t="shared" si="1047"/>
        <v>#N/A</v>
      </c>
    </row>
    <row r="6712" spans="2:25" ht="12.75" x14ac:dyDescent="0.2">
      <c r="B6712" s="72" t="str">
        <f t="shared" si="1043"/>
        <v/>
      </c>
      <c r="C6712" s="58"/>
      <c r="D6712" s="67"/>
      <c r="E6712" s="71" t="str">
        <f t="shared" si="1044"/>
        <v/>
      </c>
      <c r="F6712" s="71" t="str">
        <f t="shared" si="1050"/>
        <v/>
      </c>
      <c r="G6712" s="72" t="str">
        <f t="shared" si="1048"/>
        <v/>
      </c>
      <c r="H6712" s="68" t="str">
        <f t="shared" si="1045"/>
        <v/>
      </c>
      <c r="I6712" s="69" t="str">
        <f t="shared" si="1041"/>
        <v/>
      </c>
      <c r="J6712" s="70" t="str">
        <f t="shared" si="1042"/>
        <v/>
      </c>
      <c r="W6712" s="75" t="e">
        <f t="shared" si="1046"/>
        <v>#N/A</v>
      </c>
      <c r="X6712" s="75" t="e">
        <f t="shared" si="1049"/>
        <v>#N/A</v>
      </c>
      <c r="Y6712" s="75" t="e">
        <f t="shared" si="1047"/>
        <v>#N/A</v>
      </c>
    </row>
    <row r="6713" spans="2:25" ht="12.75" x14ac:dyDescent="0.2">
      <c r="B6713" s="72" t="str">
        <f t="shared" si="1043"/>
        <v/>
      </c>
      <c r="C6713" s="58"/>
      <c r="D6713" s="67"/>
      <c r="E6713" s="71" t="str">
        <f t="shared" si="1044"/>
        <v/>
      </c>
      <c r="F6713" s="71" t="str">
        <f t="shared" si="1050"/>
        <v/>
      </c>
      <c r="G6713" s="72" t="str">
        <f t="shared" si="1048"/>
        <v/>
      </c>
      <c r="H6713" s="68" t="str">
        <f t="shared" si="1045"/>
        <v/>
      </c>
      <c r="I6713" s="69" t="str">
        <f t="shared" si="1041"/>
        <v/>
      </c>
      <c r="J6713" s="70" t="str">
        <f t="shared" si="1042"/>
        <v/>
      </c>
      <c r="W6713" s="75" t="e">
        <f t="shared" si="1046"/>
        <v>#N/A</v>
      </c>
      <c r="X6713" s="75" t="e">
        <f t="shared" si="1049"/>
        <v>#N/A</v>
      </c>
      <c r="Y6713" s="75" t="e">
        <f t="shared" si="1047"/>
        <v>#N/A</v>
      </c>
    </row>
    <row r="6714" spans="2:25" ht="12.75" x14ac:dyDescent="0.2">
      <c r="B6714" s="72" t="str">
        <f t="shared" si="1043"/>
        <v/>
      </c>
      <c r="C6714" s="58"/>
      <c r="D6714" s="67"/>
      <c r="E6714" s="71" t="str">
        <f t="shared" si="1044"/>
        <v/>
      </c>
      <c r="F6714" s="71" t="str">
        <f t="shared" si="1050"/>
        <v/>
      </c>
      <c r="G6714" s="72" t="str">
        <f t="shared" si="1048"/>
        <v/>
      </c>
      <c r="H6714" s="68" t="str">
        <f t="shared" si="1045"/>
        <v/>
      </c>
      <c r="I6714" s="69" t="str">
        <f t="shared" si="1041"/>
        <v/>
      </c>
      <c r="J6714" s="70" t="str">
        <f t="shared" si="1042"/>
        <v/>
      </c>
      <c r="W6714" s="75" t="e">
        <f t="shared" si="1046"/>
        <v>#N/A</v>
      </c>
      <c r="X6714" s="75" t="e">
        <f t="shared" si="1049"/>
        <v>#N/A</v>
      </c>
      <c r="Y6714" s="75" t="e">
        <f t="shared" si="1047"/>
        <v>#N/A</v>
      </c>
    </row>
    <row r="6715" spans="2:25" ht="12.75" x14ac:dyDescent="0.2">
      <c r="B6715" s="72" t="str">
        <f t="shared" si="1043"/>
        <v/>
      </c>
      <c r="C6715" s="58"/>
      <c r="D6715" s="67"/>
      <c r="E6715" s="71" t="str">
        <f t="shared" si="1044"/>
        <v/>
      </c>
      <c r="F6715" s="71" t="str">
        <f t="shared" si="1050"/>
        <v/>
      </c>
      <c r="G6715" s="72" t="str">
        <f t="shared" si="1048"/>
        <v/>
      </c>
      <c r="H6715" s="68" t="str">
        <f t="shared" si="1045"/>
        <v/>
      </c>
      <c r="I6715" s="69" t="str">
        <f t="shared" si="1041"/>
        <v/>
      </c>
      <c r="J6715" s="70" t="str">
        <f t="shared" si="1042"/>
        <v/>
      </c>
      <c r="W6715" s="75" t="e">
        <f t="shared" si="1046"/>
        <v>#N/A</v>
      </c>
      <c r="X6715" s="75" t="e">
        <f t="shared" si="1049"/>
        <v>#N/A</v>
      </c>
      <c r="Y6715" s="75" t="e">
        <f t="shared" si="1047"/>
        <v>#N/A</v>
      </c>
    </row>
    <row r="6716" spans="2:25" ht="12.75" x14ac:dyDescent="0.2">
      <c r="B6716" s="72" t="str">
        <f t="shared" si="1043"/>
        <v/>
      </c>
      <c r="C6716" s="58"/>
      <c r="D6716" s="67"/>
      <c r="E6716" s="71" t="str">
        <f t="shared" si="1044"/>
        <v/>
      </c>
      <c r="F6716" s="71" t="str">
        <f t="shared" si="1050"/>
        <v/>
      </c>
      <c r="G6716" s="72" t="str">
        <f t="shared" si="1048"/>
        <v/>
      </c>
      <c r="H6716" s="68" t="str">
        <f t="shared" si="1045"/>
        <v/>
      </c>
      <c r="I6716" s="69" t="str">
        <f t="shared" si="1041"/>
        <v/>
      </c>
      <c r="J6716" s="70" t="str">
        <f t="shared" si="1042"/>
        <v/>
      </c>
      <c r="W6716" s="75" t="e">
        <f t="shared" si="1046"/>
        <v>#N/A</v>
      </c>
      <c r="X6716" s="75" t="e">
        <f t="shared" si="1049"/>
        <v>#N/A</v>
      </c>
      <c r="Y6716" s="75" t="e">
        <f t="shared" si="1047"/>
        <v>#N/A</v>
      </c>
    </row>
    <row r="6717" spans="2:25" ht="12.75" x14ac:dyDescent="0.2">
      <c r="B6717" s="72" t="str">
        <f t="shared" si="1043"/>
        <v/>
      </c>
      <c r="C6717" s="58"/>
      <c r="D6717" s="67"/>
      <c r="E6717" s="71" t="str">
        <f t="shared" si="1044"/>
        <v/>
      </c>
      <c r="F6717" s="71" t="str">
        <f t="shared" si="1050"/>
        <v/>
      </c>
      <c r="G6717" s="72" t="str">
        <f t="shared" si="1048"/>
        <v/>
      </c>
      <c r="H6717" s="68" t="str">
        <f t="shared" si="1045"/>
        <v/>
      </c>
      <c r="I6717" s="69" t="str">
        <f t="shared" si="1041"/>
        <v/>
      </c>
      <c r="J6717" s="70" t="str">
        <f t="shared" si="1042"/>
        <v/>
      </c>
      <c r="W6717" s="75" t="e">
        <f t="shared" si="1046"/>
        <v>#N/A</v>
      </c>
      <c r="X6717" s="75" t="e">
        <f t="shared" si="1049"/>
        <v>#N/A</v>
      </c>
      <c r="Y6717" s="75" t="e">
        <f t="shared" si="1047"/>
        <v>#N/A</v>
      </c>
    </row>
    <row r="6718" spans="2:25" ht="12.75" x14ac:dyDescent="0.2">
      <c r="B6718" s="72" t="str">
        <f t="shared" si="1043"/>
        <v/>
      </c>
      <c r="C6718" s="58"/>
      <c r="D6718" s="67"/>
      <c r="E6718" s="71" t="str">
        <f t="shared" si="1044"/>
        <v/>
      </c>
      <c r="F6718" s="71" t="str">
        <f t="shared" si="1050"/>
        <v/>
      </c>
      <c r="G6718" s="72" t="str">
        <f t="shared" si="1048"/>
        <v/>
      </c>
      <c r="H6718" s="68" t="str">
        <f t="shared" si="1045"/>
        <v/>
      </c>
      <c r="I6718" s="69" t="str">
        <f t="shared" si="1041"/>
        <v/>
      </c>
      <c r="J6718" s="70" t="str">
        <f t="shared" si="1042"/>
        <v/>
      </c>
      <c r="W6718" s="75" t="e">
        <f t="shared" si="1046"/>
        <v>#N/A</v>
      </c>
      <c r="X6718" s="75" t="e">
        <f t="shared" si="1049"/>
        <v>#N/A</v>
      </c>
      <c r="Y6718" s="75" t="e">
        <f t="shared" si="1047"/>
        <v>#N/A</v>
      </c>
    </row>
    <row r="6719" spans="2:25" ht="12.75" x14ac:dyDescent="0.2">
      <c r="B6719" s="72" t="str">
        <f t="shared" si="1043"/>
        <v/>
      </c>
      <c r="C6719" s="58"/>
      <c r="D6719" s="67"/>
      <c r="E6719" s="71" t="str">
        <f t="shared" si="1044"/>
        <v/>
      </c>
      <c r="F6719" s="71" t="str">
        <f t="shared" si="1050"/>
        <v/>
      </c>
      <c r="G6719" s="72" t="str">
        <f t="shared" si="1048"/>
        <v/>
      </c>
      <c r="H6719" s="68" t="str">
        <f t="shared" si="1045"/>
        <v/>
      </c>
      <c r="I6719" s="69" t="str">
        <f t="shared" si="1041"/>
        <v/>
      </c>
      <c r="J6719" s="70" t="str">
        <f t="shared" si="1042"/>
        <v/>
      </c>
      <c r="W6719" s="75" t="e">
        <f t="shared" si="1046"/>
        <v>#N/A</v>
      </c>
      <c r="X6719" s="75" t="e">
        <f t="shared" si="1049"/>
        <v>#N/A</v>
      </c>
      <c r="Y6719" s="75" t="e">
        <f t="shared" si="1047"/>
        <v>#N/A</v>
      </c>
    </row>
    <row r="6720" spans="2:25" ht="12.75" x14ac:dyDescent="0.2">
      <c r="B6720" s="72" t="str">
        <f t="shared" si="1043"/>
        <v/>
      </c>
      <c r="C6720" s="58"/>
      <c r="D6720" s="67"/>
      <c r="E6720" s="71" t="str">
        <f t="shared" si="1044"/>
        <v/>
      </c>
      <c r="F6720" s="71" t="str">
        <f t="shared" si="1050"/>
        <v/>
      </c>
      <c r="G6720" s="72" t="str">
        <f t="shared" si="1048"/>
        <v/>
      </c>
      <c r="H6720" s="68" t="str">
        <f t="shared" si="1045"/>
        <v/>
      </c>
      <c r="I6720" s="69" t="str">
        <f t="shared" si="1041"/>
        <v/>
      </c>
      <c r="J6720" s="70" t="str">
        <f t="shared" si="1042"/>
        <v/>
      </c>
      <c r="W6720" s="75" t="e">
        <f t="shared" si="1046"/>
        <v>#N/A</v>
      </c>
      <c r="X6720" s="75" t="e">
        <f t="shared" si="1049"/>
        <v>#N/A</v>
      </c>
      <c r="Y6720" s="75" t="e">
        <f t="shared" si="1047"/>
        <v>#N/A</v>
      </c>
    </row>
    <row r="6721" spans="2:25" ht="12.75" x14ac:dyDescent="0.2">
      <c r="B6721" s="72" t="str">
        <f t="shared" si="1043"/>
        <v/>
      </c>
      <c r="C6721" s="58"/>
      <c r="D6721" s="67"/>
      <c r="E6721" s="71" t="str">
        <f t="shared" si="1044"/>
        <v/>
      </c>
      <c r="F6721" s="71" t="str">
        <f t="shared" si="1050"/>
        <v/>
      </c>
      <c r="G6721" s="72" t="str">
        <f t="shared" si="1048"/>
        <v/>
      </c>
      <c r="H6721" s="68" t="str">
        <f t="shared" si="1045"/>
        <v/>
      </c>
      <c r="I6721" s="69" t="str">
        <f t="shared" si="1041"/>
        <v/>
      </c>
      <c r="J6721" s="70" t="str">
        <f t="shared" si="1042"/>
        <v/>
      </c>
      <c r="W6721" s="75" t="e">
        <f t="shared" si="1046"/>
        <v>#N/A</v>
      </c>
      <c r="X6721" s="75" t="e">
        <f t="shared" si="1049"/>
        <v>#N/A</v>
      </c>
      <c r="Y6721" s="75" t="e">
        <f t="shared" si="1047"/>
        <v>#N/A</v>
      </c>
    </row>
    <row r="6722" spans="2:25" ht="12.75" x14ac:dyDescent="0.2">
      <c r="B6722" s="72" t="str">
        <f t="shared" si="1043"/>
        <v/>
      </c>
      <c r="C6722" s="58"/>
      <c r="D6722" s="67"/>
      <c r="E6722" s="71" t="str">
        <f t="shared" si="1044"/>
        <v/>
      </c>
      <c r="F6722" s="71" t="str">
        <f t="shared" si="1050"/>
        <v/>
      </c>
      <c r="G6722" s="72" t="str">
        <f t="shared" si="1048"/>
        <v/>
      </c>
      <c r="H6722" s="68" t="str">
        <f t="shared" si="1045"/>
        <v/>
      </c>
      <c r="I6722" s="69" t="str">
        <f t="shared" si="1041"/>
        <v/>
      </c>
      <c r="J6722" s="70" t="str">
        <f t="shared" si="1042"/>
        <v/>
      </c>
      <c r="W6722" s="75" t="e">
        <f t="shared" si="1046"/>
        <v>#N/A</v>
      </c>
      <c r="X6722" s="75" t="e">
        <f t="shared" si="1049"/>
        <v>#N/A</v>
      </c>
      <c r="Y6722" s="75" t="e">
        <f t="shared" si="1047"/>
        <v>#N/A</v>
      </c>
    </row>
    <row r="6723" spans="2:25" ht="12.75" x14ac:dyDescent="0.2">
      <c r="B6723" s="72" t="str">
        <f t="shared" si="1043"/>
        <v/>
      </c>
      <c r="C6723" s="58"/>
      <c r="D6723" s="67"/>
      <c r="E6723" s="71" t="str">
        <f t="shared" si="1044"/>
        <v/>
      </c>
      <c r="F6723" s="71" t="str">
        <f t="shared" si="1050"/>
        <v/>
      </c>
      <c r="G6723" s="72" t="str">
        <f t="shared" si="1048"/>
        <v/>
      </c>
      <c r="H6723" s="68" t="str">
        <f t="shared" si="1045"/>
        <v/>
      </c>
      <c r="I6723" s="69" t="str">
        <f t="shared" ref="I6723:I6786" si="1051">IF(ISBLANK(D6723)=FALSE,ABS(E6723-$S$15),"")</f>
        <v/>
      </c>
      <c r="J6723" s="70" t="str">
        <f t="shared" ref="J6723:J6786" si="1052">IF(ISBLANK(D6723)=FALSE,IF((I6723/$S$16)&gt;4.5,"X",""),"")</f>
        <v/>
      </c>
      <c r="W6723" s="75" t="e">
        <f t="shared" si="1046"/>
        <v>#N/A</v>
      </c>
      <c r="X6723" s="75" t="e">
        <f t="shared" si="1049"/>
        <v>#N/A</v>
      </c>
      <c r="Y6723" s="75" t="e">
        <f t="shared" si="1047"/>
        <v>#N/A</v>
      </c>
    </row>
    <row r="6724" spans="2:25" ht="12.75" x14ac:dyDescent="0.2">
      <c r="B6724" s="72" t="str">
        <f t="shared" ref="B6724:B6787" si="1053">IF(ISBLANK(D6724)=FALSE,ABS(G6724-H6724),"")</f>
        <v/>
      </c>
      <c r="C6724" s="58"/>
      <c r="D6724" s="67"/>
      <c r="E6724" s="71" t="str">
        <f t="shared" ref="E6724:E6787" si="1054">IF(ISBLANK(D6724)=FALSE,IF($O$20=1,(D6724),IF($O$20=2,LN(D6724),IF($O$20=3,SQRT(D6724),-1/D6724))),"")</f>
        <v/>
      </c>
      <c r="F6724" s="71" t="str">
        <f t="shared" si="1050"/>
        <v/>
      </c>
      <c r="G6724" s="72" t="str">
        <f t="shared" si="1048"/>
        <v/>
      </c>
      <c r="H6724" s="68" t="str">
        <f t="shared" ref="H6724:H6787" si="1055">IF(ISBLANK(D6724)=FALSE,NORMSDIST(F6724),"")</f>
        <v/>
      </c>
      <c r="I6724" s="69" t="str">
        <f t="shared" si="1051"/>
        <v/>
      </c>
      <c r="J6724" s="70" t="str">
        <f t="shared" si="1052"/>
        <v/>
      </c>
      <c r="W6724" s="75" t="e">
        <f t="shared" ref="W6724:W6787" si="1056">IF(ISBLANK(D6724)=FALSE,IF($O$20=1,(D6724),IF($O$20=2,LN(D6724),IF($O$20=3,SQRT(D6724),-1/D6724))),NA())</f>
        <v>#N/A</v>
      </c>
      <c r="X6724" s="75" t="e">
        <f t="shared" si="1049"/>
        <v>#N/A</v>
      </c>
      <c r="Y6724" s="75" t="e">
        <f t="shared" ref="Y6724:Y6787" si="1057">IF(ISBLANK(D6724)=FALSE,_xlfn.NORM.S.DIST(F6724,TRUE),NA())</f>
        <v>#N/A</v>
      </c>
    </row>
    <row r="6725" spans="2:25" ht="12.75" x14ac:dyDescent="0.2">
      <c r="B6725" s="72" t="str">
        <f t="shared" si="1053"/>
        <v/>
      </c>
      <c r="C6725" s="58"/>
      <c r="D6725" s="67"/>
      <c r="E6725" s="71" t="str">
        <f t="shared" si="1054"/>
        <v/>
      </c>
      <c r="F6725" s="71" t="str">
        <f t="shared" si="1050"/>
        <v/>
      </c>
      <c r="G6725" s="72" t="str">
        <f t="shared" ref="G6725:G6788" si="1058">IF(ISBLANK(D6725)=FALSE,G6724+1/$M$6,"")</f>
        <v/>
      </c>
      <c r="H6725" s="68" t="str">
        <f t="shared" si="1055"/>
        <v/>
      </c>
      <c r="I6725" s="69" t="str">
        <f t="shared" si="1051"/>
        <v/>
      </c>
      <c r="J6725" s="70" t="str">
        <f t="shared" si="1052"/>
        <v/>
      </c>
      <c r="W6725" s="75" t="e">
        <f t="shared" si="1056"/>
        <v>#N/A</v>
      </c>
      <c r="X6725" s="75" t="e">
        <f t="shared" ref="X6725:X6788" si="1059">IF(ISBLANK(D6725)=FALSE,X6724+1/$M$6,NA())</f>
        <v>#N/A</v>
      </c>
      <c r="Y6725" s="75" t="e">
        <f t="shared" si="1057"/>
        <v>#N/A</v>
      </c>
    </row>
    <row r="6726" spans="2:25" ht="12.75" x14ac:dyDescent="0.2">
      <c r="B6726" s="72" t="str">
        <f t="shared" si="1053"/>
        <v/>
      </c>
      <c r="C6726" s="58"/>
      <c r="D6726" s="67"/>
      <c r="E6726" s="71" t="str">
        <f t="shared" si="1054"/>
        <v/>
      </c>
      <c r="F6726" s="71" t="str">
        <f t="shared" si="1050"/>
        <v/>
      </c>
      <c r="G6726" s="72" t="str">
        <f t="shared" si="1058"/>
        <v/>
      </c>
      <c r="H6726" s="68" t="str">
        <f t="shared" si="1055"/>
        <v/>
      </c>
      <c r="I6726" s="69" t="str">
        <f t="shared" si="1051"/>
        <v/>
      </c>
      <c r="J6726" s="70" t="str">
        <f t="shared" si="1052"/>
        <v/>
      </c>
      <c r="W6726" s="75" t="e">
        <f t="shared" si="1056"/>
        <v>#N/A</v>
      </c>
      <c r="X6726" s="75" t="e">
        <f t="shared" si="1059"/>
        <v>#N/A</v>
      </c>
      <c r="Y6726" s="75" t="e">
        <f t="shared" si="1057"/>
        <v>#N/A</v>
      </c>
    </row>
    <row r="6727" spans="2:25" ht="12.75" x14ac:dyDescent="0.2">
      <c r="B6727" s="72" t="str">
        <f t="shared" si="1053"/>
        <v/>
      </c>
      <c r="C6727" s="58"/>
      <c r="D6727" s="67"/>
      <c r="E6727" s="71" t="str">
        <f t="shared" si="1054"/>
        <v/>
      </c>
      <c r="F6727" s="71" t="str">
        <f t="shared" si="1050"/>
        <v/>
      </c>
      <c r="G6727" s="72" t="str">
        <f t="shared" si="1058"/>
        <v/>
      </c>
      <c r="H6727" s="68" t="str">
        <f t="shared" si="1055"/>
        <v/>
      </c>
      <c r="I6727" s="69" t="str">
        <f t="shared" si="1051"/>
        <v/>
      </c>
      <c r="J6727" s="70" t="str">
        <f t="shared" si="1052"/>
        <v/>
      </c>
      <c r="W6727" s="75" t="e">
        <f t="shared" si="1056"/>
        <v>#N/A</v>
      </c>
      <c r="X6727" s="75" t="e">
        <f t="shared" si="1059"/>
        <v>#N/A</v>
      </c>
      <c r="Y6727" s="75" t="e">
        <f t="shared" si="1057"/>
        <v>#N/A</v>
      </c>
    </row>
    <row r="6728" spans="2:25" ht="12.75" x14ac:dyDescent="0.2">
      <c r="B6728" s="72" t="str">
        <f t="shared" si="1053"/>
        <v/>
      </c>
      <c r="C6728" s="58"/>
      <c r="D6728" s="67"/>
      <c r="E6728" s="71" t="str">
        <f t="shared" si="1054"/>
        <v/>
      </c>
      <c r="F6728" s="71" t="str">
        <f t="shared" si="1050"/>
        <v/>
      </c>
      <c r="G6728" s="72" t="str">
        <f t="shared" si="1058"/>
        <v/>
      </c>
      <c r="H6728" s="68" t="str">
        <f t="shared" si="1055"/>
        <v/>
      </c>
      <c r="I6728" s="69" t="str">
        <f t="shared" si="1051"/>
        <v/>
      </c>
      <c r="J6728" s="70" t="str">
        <f t="shared" si="1052"/>
        <v/>
      </c>
      <c r="W6728" s="75" t="e">
        <f t="shared" si="1056"/>
        <v>#N/A</v>
      </c>
      <c r="X6728" s="75" t="e">
        <f t="shared" si="1059"/>
        <v>#N/A</v>
      </c>
      <c r="Y6728" s="75" t="e">
        <f t="shared" si="1057"/>
        <v>#N/A</v>
      </c>
    </row>
    <row r="6729" spans="2:25" ht="12.75" x14ac:dyDescent="0.2">
      <c r="B6729" s="72" t="str">
        <f t="shared" si="1053"/>
        <v/>
      </c>
      <c r="C6729" s="58"/>
      <c r="D6729" s="67"/>
      <c r="E6729" s="71" t="str">
        <f t="shared" si="1054"/>
        <v/>
      </c>
      <c r="F6729" s="71" t="str">
        <f t="shared" si="1050"/>
        <v/>
      </c>
      <c r="G6729" s="72" t="str">
        <f t="shared" si="1058"/>
        <v/>
      </c>
      <c r="H6729" s="68" t="str">
        <f t="shared" si="1055"/>
        <v/>
      </c>
      <c r="I6729" s="69" t="str">
        <f t="shared" si="1051"/>
        <v/>
      </c>
      <c r="J6729" s="70" t="str">
        <f t="shared" si="1052"/>
        <v/>
      </c>
      <c r="W6729" s="75" t="e">
        <f t="shared" si="1056"/>
        <v>#N/A</v>
      </c>
      <c r="X6729" s="75" t="e">
        <f t="shared" si="1059"/>
        <v>#N/A</v>
      </c>
      <c r="Y6729" s="75" t="e">
        <f t="shared" si="1057"/>
        <v>#N/A</v>
      </c>
    </row>
    <row r="6730" spans="2:25" ht="12.75" x14ac:dyDescent="0.2">
      <c r="B6730" s="72" t="str">
        <f t="shared" si="1053"/>
        <v/>
      </c>
      <c r="C6730" s="58"/>
      <c r="D6730" s="67"/>
      <c r="E6730" s="71" t="str">
        <f t="shared" si="1054"/>
        <v/>
      </c>
      <c r="F6730" s="71" t="str">
        <f t="shared" si="1050"/>
        <v/>
      </c>
      <c r="G6730" s="72" t="str">
        <f t="shared" si="1058"/>
        <v/>
      </c>
      <c r="H6730" s="68" t="str">
        <f t="shared" si="1055"/>
        <v/>
      </c>
      <c r="I6730" s="69" t="str">
        <f t="shared" si="1051"/>
        <v/>
      </c>
      <c r="J6730" s="70" t="str">
        <f t="shared" si="1052"/>
        <v/>
      </c>
      <c r="W6730" s="75" t="e">
        <f t="shared" si="1056"/>
        <v>#N/A</v>
      </c>
      <c r="X6730" s="75" t="e">
        <f t="shared" si="1059"/>
        <v>#N/A</v>
      </c>
      <c r="Y6730" s="75" t="e">
        <f t="shared" si="1057"/>
        <v>#N/A</v>
      </c>
    </row>
    <row r="6731" spans="2:25" ht="12.75" x14ac:dyDescent="0.2">
      <c r="B6731" s="72" t="str">
        <f t="shared" si="1053"/>
        <v/>
      </c>
      <c r="C6731" s="58"/>
      <c r="D6731" s="67"/>
      <c r="E6731" s="71" t="str">
        <f t="shared" si="1054"/>
        <v/>
      </c>
      <c r="F6731" s="71" t="str">
        <f t="shared" si="1050"/>
        <v/>
      </c>
      <c r="G6731" s="72" t="str">
        <f t="shared" si="1058"/>
        <v/>
      </c>
      <c r="H6731" s="68" t="str">
        <f t="shared" si="1055"/>
        <v/>
      </c>
      <c r="I6731" s="69" t="str">
        <f t="shared" si="1051"/>
        <v/>
      </c>
      <c r="J6731" s="70" t="str">
        <f t="shared" si="1052"/>
        <v/>
      </c>
      <c r="W6731" s="75" t="e">
        <f t="shared" si="1056"/>
        <v>#N/A</v>
      </c>
      <c r="X6731" s="75" t="e">
        <f t="shared" si="1059"/>
        <v>#N/A</v>
      </c>
      <c r="Y6731" s="75" t="e">
        <f t="shared" si="1057"/>
        <v>#N/A</v>
      </c>
    </row>
    <row r="6732" spans="2:25" ht="12.75" x14ac:dyDescent="0.2">
      <c r="B6732" s="72" t="str">
        <f t="shared" si="1053"/>
        <v/>
      </c>
      <c r="C6732" s="58"/>
      <c r="D6732" s="67"/>
      <c r="E6732" s="71" t="str">
        <f t="shared" si="1054"/>
        <v/>
      </c>
      <c r="F6732" s="71" t="str">
        <f t="shared" si="1050"/>
        <v/>
      </c>
      <c r="G6732" s="72" t="str">
        <f t="shared" si="1058"/>
        <v/>
      </c>
      <c r="H6732" s="68" t="str">
        <f t="shared" si="1055"/>
        <v/>
      </c>
      <c r="I6732" s="69" t="str">
        <f t="shared" si="1051"/>
        <v/>
      </c>
      <c r="J6732" s="70" t="str">
        <f t="shared" si="1052"/>
        <v/>
      </c>
      <c r="W6732" s="75" t="e">
        <f t="shared" si="1056"/>
        <v>#N/A</v>
      </c>
      <c r="X6732" s="75" t="e">
        <f t="shared" si="1059"/>
        <v>#N/A</v>
      </c>
      <c r="Y6732" s="75" t="e">
        <f t="shared" si="1057"/>
        <v>#N/A</v>
      </c>
    </row>
    <row r="6733" spans="2:25" ht="12.75" x14ac:dyDescent="0.2">
      <c r="B6733" s="72" t="str">
        <f t="shared" si="1053"/>
        <v/>
      </c>
      <c r="C6733" s="58"/>
      <c r="D6733" s="67"/>
      <c r="E6733" s="71" t="str">
        <f t="shared" si="1054"/>
        <v/>
      </c>
      <c r="F6733" s="71" t="str">
        <f t="shared" si="1050"/>
        <v/>
      </c>
      <c r="G6733" s="72" t="str">
        <f t="shared" si="1058"/>
        <v/>
      </c>
      <c r="H6733" s="68" t="str">
        <f t="shared" si="1055"/>
        <v/>
      </c>
      <c r="I6733" s="69" t="str">
        <f t="shared" si="1051"/>
        <v/>
      </c>
      <c r="J6733" s="70" t="str">
        <f t="shared" si="1052"/>
        <v/>
      </c>
      <c r="W6733" s="75" t="e">
        <f t="shared" si="1056"/>
        <v>#N/A</v>
      </c>
      <c r="X6733" s="75" t="e">
        <f t="shared" si="1059"/>
        <v>#N/A</v>
      </c>
      <c r="Y6733" s="75" t="e">
        <f t="shared" si="1057"/>
        <v>#N/A</v>
      </c>
    </row>
    <row r="6734" spans="2:25" ht="12.75" x14ac:dyDescent="0.2">
      <c r="B6734" s="72" t="str">
        <f t="shared" si="1053"/>
        <v/>
      </c>
      <c r="C6734" s="58"/>
      <c r="D6734" s="67"/>
      <c r="E6734" s="71" t="str">
        <f t="shared" si="1054"/>
        <v/>
      </c>
      <c r="F6734" s="71" t="str">
        <f t="shared" ref="F6734:F6797" si="1060">IF(D6734,STANDARDIZE(E6734,$M$11,$M$12),"")</f>
        <v/>
      </c>
      <c r="G6734" s="72" t="str">
        <f t="shared" si="1058"/>
        <v/>
      </c>
      <c r="H6734" s="68" t="str">
        <f t="shared" si="1055"/>
        <v/>
      </c>
      <c r="I6734" s="69" t="str">
        <f t="shared" si="1051"/>
        <v/>
      </c>
      <c r="J6734" s="70" t="str">
        <f t="shared" si="1052"/>
        <v/>
      </c>
      <c r="W6734" s="75" t="e">
        <f t="shared" si="1056"/>
        <v>#N/A</v>
      </c>
      <c r="X6734" s="75" t="e">
        <f t="shared" si="1059"/>
        <v>#N/A</v>
      </c>
      <c r="Y6734" s="75" t="e">
        <f t="shared" si="1057"/>
        <v>#N/A</v>
      </c>
    </row>
    <row r="6735" spans="2:25" ht="12.75" x14ac:dyDescent="0.2">
      <c r="B6735" s="72" t="str">
        <f t="shared" si="1053"/>
        <v/>
      </c>
      <c r="C6735" s="58"/>
      <c r="D6735" s="67"/>
      <c r="E6735" s="71" t="str">
        <f t="shared" si="1054"/>
        <v/>
      </c>
      <c r="F6735" s="71" t="str">
        <f t="shared" si="1060"/>
        <v/>
      </c>
      <c r="G6735" s="72" t="str">
        <f t="shared" si="1058"/>
        <v/>
      </c>
      <c r="H6735" s="68" t="str">
        <f t="shared" si="1055"/>
        <v/>
      </c>
      <c r="I6735" s="69" t="str">
        <f t="shared" si="1051"/>
        <v/>
      </c>
      <c r="J6735" s="70" t="str">
        <f t="shared" si="1052"/>
        <v/>
      </c>
      <c r="W6735" s="75" t="e">
        <f t="shared" si="1056"/>
        <v>#N/A</v>
      </c>
      <c r="X6735" s="75" t="e">
        <f t="shared" si="1059"/>
        <v>#N/A</v>
      </c>
      <c r="Y6735" s="75" t="e">
        <f t="shared" si="1057"/>
        <v>#N/A</v>
      </c>
    </row>
    <row r="6736" spans="2:25" ht="12.75" x14ac:dyDescent="0.2">
      <c r="B6736" s="72" t="str">
        <f t="shared" si="1053"/>
        <v/>
      </c>
      <c r="C6736" s="58"/>
      <c r="D6736" s="67"/>
      <c r="E6736" s="71" t="str">
        <f t="shared" si="1054"/>
        <v/>
      </c>
      <c r="F6736" s="71" t="str">
        <f t="shared" si="1060"/>
        <v/>
      </c>
      <c r="G6736" s="72" t="str">
        <f t="shared" si="1058"/>
        <v/>
      </c>
      <c r="H6736" s="68" t="str">
        <f t="shared" si="1055"/>
        <v/>
      </c>
      <c r="I6736" s="69" t="str">
        <f t="shared" si="1051"/>
        <v/>
      </c>
      <c r="J6736" s="70" t="str">
        <f t="shared" si="1052"/>
        <v/>
      </c>
      <c r="W6736" s="75" t="e">
        <f t="shared" si="1056"/>
        <v>#N/A</v>
      </c>
      <c r="X6736" s="75" t="e">
        <f t="shared" si="1059"/>
        <v>#N/A</v>
      </c>
      <c r="Y6736" s="75" t="e">
        <f t="shared" si="1057"/>
        <v>#N/A</v>
      </c>
    </row>
    <row r="6737" spans="2:25" ht="12.75" x14ac:dyDescent="0.2">
      <c r="B6737" s="72" t="str">
        <f t="shared" si="1053"/>
        <v/>
      </c>
      <c r="C6737" s="58"/>
      <c r="D6737" s="67"/>
      <c r="E6737" s="71" t="str">
        <f t="shared" si="1054"/>
        <v/>
      </c>
      <c r="F6737" s="71" t="str">
        <f t="shared" si="1060"/>
        <v/>
      </c>
      <c r="G6737" s="72" t="str">
        <f t="shared" si="1058"/>
        <v/>
      </c>
      <c r="H6737" s="68" t="str">
        <f t="shared" si="1055"/>
        <v/>
      </c>
      <c r="I6737" s="69" t="str">
        <f t="shared" si="1051"/>
        <v/>
      </c>
      <c r="J6737" s="70" t="str">
        <f t="shared" si="1052"/>
        <v/>
      </c>
      <c r="W6737" s="75" t="e">
        <f t="shared" si="1056"/>
        <v>#N/A</v>
      </c>
      <c r="X6737" s="75" t="e">
        <f t="shared" si="1059"/>
        <v>#N/A</v>
      </c>
      <c r="Y6737" s="75" t="e">
        <f t="shared" si="1057"/>
        <v>#N/A</v>
      </c>
    </row>
    <row r="6738" spans="2:25" ht="12.75" x14ac:dyDescent="0.2">
      <c r="B6738" s="72" t="str">
        <f t="shared" si="1053"/>
        <v/>
      </c>
      <c r="C6738" s="58"/>
      <c r="D6738" s="67"/>
      <c r="E6738" s="71" t="str">
        <f t="shared" si="1054"/>
        <v/>
      </c>
      <c r="F6738" s="71" t="str">
        <f t="shared" si="1060"/>
        <v/>
      </c>
      <c r="G6738" s="72" t="str">
        <f t="shared" si="1058"/>
        <v/>
      </c>
      <c r="H6738" s="68" t="str">
        <f t="shared" si="1055"/>
        <v/>
      </c>
      <c r="I6738" s="69" t="str">
        <f t="shared" si="1051"/>
        <v/>
      </c>
      <c r="J6738" s="70" t="str">
        <f t="shared" si="1052"/>
        <v/>
      </c>
      <c r="W6738" s="75" t="e">
        <f t="shared" si="1056"/>
        <v>#N/A</v>
      </c>
      <c r="X6738" s="75" t="e">
        <f t="shared" si="1059"/>
        <v>#N/A</v>
      </c>
      <c r="Y6738" s="75" t="e">
        <f t="shared" si="1057"/>
        <v>#N/A</v>
      </c>
    </row>
    <row r="6739" spans="2:25" ht="12.75" x14ac:dyDescent="0.2">
      <c r="B6739" s="72" t="str">
        <f t="shared" si="1053"/>
        <v/>
      </c>
      <c r="C6739" s="58"/>
      <c r="D6739" s="67"/>
      <c r="E6739" s="71" t="str">
        <f t="shared" si="1054"/>
        <v/>
      </c>
      <c r="F6739" s="71" t="str">
        <f t="shared" si="1060"/>
        <v/>
      </c>
      <c r="G6739" s="72" t="str">
        <f t="shared" si="1058"/>
        <v/>
      </c>
      <c r="H6739" s="68" t="str">
        <f t="shared" si="1055"/>
        <v/>
      </c>
      <c r="I6739" s="69" t="str">
        <f t="shared" si="1051"/>
        <v/>
      </c>
      <c r="J6739" s="70" t="str">
        <f t="shared" si="1052"/>
        <v/>
      </c>
      <c r="W6739" s="75" t="e">
        <f t="shared" si="1056"/>
        <v>#N/A</v>
      </c>
      <c r="X6739" s="75" t="e">
        <f t="shared" si="1059"/>
        <v>#N/A</v>
      </c>
      <c r="Y6739" s="75" t="e">
        <f t="shared" si="1057"/>
        <v>#N/A</v>
      </c>
    </row>
    <row r="6740" spans="2:25" ht="12.75" x14ac:dyDescent="0.2">
      <c r="B6740" s="72" t="str">
        <f t="shared" si="1053"/>
        <v/>
      </c>
      <c r="C6740" s="58"/>
      <c r="D6740" s="67"/>
      <c r="E6740" s="71" t="str">
        <f t="shared" si="1054"/>
        <v/>
      </c>
      <c r="F6740" s="71" t="str">
        <f t="shared" si="1060"/>
        <v/>
      </c>
      <c r="G6740" s="72" t="str">
        <f t="shared" si="1058"/>
        <v/>
      </c>
      <c r="H6740" s="68" t="str">
        <f t="shared" si="1055"/>
        <v/>
      </c>
      <c r="I6740" s="69" t="str">
        <f t="shared" si="1051"/>
        <v/>
      </c>
      <c r="J6740" s="70" t="str">
        <f t="shared" si="1052"/>
        <v/>
      </c>
      <c r="W6740" s="75" t="e">
        <f t="shared" si="1056"/>
        <v>#N/A</v>
      </c>
      <c r="X6740" s="75" t="e">
        <f t="shared" si="1059"/>
        <v>#N/A</v>
      </c>
      <c r="Y6740" s="75" t="e">
        <f t="shared" si="1057"/>
        <v>#N/A</v>
      </c>
    </row>
    <row r="6741" spans="2:25" ht="12.75" x14ac:dyDescent="0.2">
      <c r="B6741" s="72" t="str">
        <f t="shared" si="1053"/>
        <v/>
      </c>
      <c r="C6741" s="58"/>
      <c r="D6741" s="67"/>
      <c r="E6741" s="71" t="str">
        <f t="shared" si="1054"/>
        <v/>
      </c>
      <c r="F6741" s="71" t="str">
        <f t="shared" si="1060"/>
        <v/>
      </c>
      <c r="G6741" s="72" t="str">
        <f t="shared" si="1058"/>
        <v/>
      </c>
      <c r="H6741" s="68" t="str">
        <f t="shared" si="1055"/>
        <v/>
      </c>
      <c r="I6741" s="69" t="str">
        <f t="shared" si="1051"/>
        <v/>
      </c>
      <c r="J6741" s="70" t="str">
        <f t="shared" si="1052"/>
        <v/>
      </c>
      <c r="W6741" s="75" t="e">
        <f t="shared" si="1056"/>
        <v>#N/A</v>
      </c>
      <c r="X6741" s="75" t="e">
        <f t="shared" si="1059"/>
        <v>#N/A</v>
      </c>
      <c r="Y6741" s="75" t="e">
        <f t="shared" si="1057"/>
        <v>#N/A</v>
      </c>
    </row>
    <row r="6742" spans="2:25" ht="12.75" x14ac:dyDescent="0.2">
      <c r="B6742" s="72" t="str">
        <f t="shared" si="1053"/>
        <v/>
      </c>
      <c r="C6742" s="58"/>
      <c r="D6742" s="67"/>
      <c r="E6742" s="71" t="str">
        <f t="shared" si="1054"/>
        <v/>
      </c>
      <c r="F6742" s="71" t="str">
        <f t="shared" si="1060"/>
        <v/>
      </c>
      <c r="G6742" s="72" t="str">
        <f t="shared" si="1058"/>
        <v/>
      </c>
      <c r="H6742" s="68" t="str">
        <f t="shared" si="1055"/>
        <v/>
      </c>
      <c r="I6742" s="69" t="str">
        <f t="shared" si="1051"/>
        <v/>
      </c>
      <c r="J6742" s="70" t="str">
        <f t="shared" si="1052"/>
        <v/>
      </c>
      <c r="W6742" s="75" t="e">
        <f t="shared" si="1056"/>
        <v>#N/A</v>
      </c>
      <c r="X6742" s="75" t="e">
        <f t="shared" si="1059"/>
        <v>#N/A</v>
      </c>
      <c r="Y6742" s="75" t="e">
        <f t="shared" si="1057"/>
        <v>#N/A</v>
      </c>
    </row>
    <row r="6743" spans="2:25" ht="12.75" x14ac:dyDescent="0.2">
      <c r="B6743" s="72" t="str">
        <f t="shared" si="1053"/>
        <v/>
      </c>
      <c r="C6743" s="58"/>
      <c r="D6743" s="67"/>
      <c r="E6743" s="71" t="str">
        <f t="shared" si="1054"/>
        <v/>
      </c>
      <c r="F6743" s="71" t="str">
        <f t="shared" si="1060"/>
        <v/>
      </c>
      <c r="G6743" s="72" t="str">
        <f t="shared" si="1058"/>
        <v/>
      </c>
      <c r="H6743" s="68" t="str">
        <f t="shared" si="1055"/>
        <v/>
      </c>
      <c r="I6743" s="69" t="str">
        <f t="shared" si="1051"/>
        <v/>
      </c>
      <c r="J6743" s="70" t="str">
        <f t="shared" si="1052"/>
        <v/>
      </c>
      <c r="W6743" s="75" t="e">
        <f t="shared" si="1056"/>
        <v>#N/A</v>
      </c>
      <c r="X6743" s="75" t="e">
        <f t="shared" si="1059"/>
        <v>#N/A</v>
      </c>
      <c r="Y6743" s="75" t="e">
        <f t="shared" si="1057"/>
        <v>#N/A</v>
      </c>
    </row>
    <row r="6744" spans="2:25" ht="12.75" x14ac:dyDescent="0.2">
      <c r="B6744" s="72" t="str">
        <f t="shared" si="1053"/>
        <v/>
      </c>
      <c r="C6744" s="58"/>
      <c r="D6744" s="67"/>
      <c r="E6744" s="71" t="str">
        <f t="shared" si="1054"/>
        <v/>
      </c>
      <c r="F6744" s="71" t="str">
        <f t="shared" si="1060"/>
        <v/>
      </c>
      <c r="G6744" s="72" t="str">
        <f t="shared" si="1058"/>
        <v/>
      </c>
      <c r="H6744" s="68" t="str">
        <f t="shared" si="1055"/>
        <v/>
      </c>
      <c r="I6744" s="69" t="str">
        <f t="shared" si="1051"/>
        <v/>
      </c>
      <c r="J6744" s="70" t="str">
        <f t="shared" si="1052"/>
        <v/>
      </c>
      <c r="W6744" s="75" t="e">
        <f t="shared" si="1056"/>
        <v>#N/A</v>
      </c>
      <c r="X6744" s="75" t="e">
        <f t="shared" si="1059"/>
        <v>#N/A</v>
      </c>
      <c r="Y6744" s="75" t="e">
        <f t="shared" si="1057"/>
        <v>#N/A</v>
      </c>
    </row>
    <row r="6745" spans="2:25" ht="12.75" x14ac:dyDescent="0.2">
      <c r="B6745" s="72" t="str">
        <f t="shared" si="1053"/>
        <v/>
      </c>
      <c r="C6745" s="58"/>
      <c r="D6745" s="67"/>
      <c r="E6745" s="71" t="str">
        <f t="shared" si="1054"/>
        <v/>
      </c>
      <c r="F6745" s="71" t="str">
        <f t="shared" si="1060"/>
        <v/>
      </c>
      <c r="G6745" s="72" t="str">
        <f t="shared" si="1058"/>
        <v/>
      </c>
      <c r="H6745" s="68" t="str">
        <f t="shared" si="1055"/>
        <v/>
      </c>
      <c r="I6745" s="69" t="str">
        <f t="shared" si="1051"/>
        <v/>
      </c>
      <c r="J6745" s="70" t="str">
        <f t="shared" si="1052"/>
        <v/>
      </c>
      <c r="W6745" s="75" t="e">
        <f t="shared" si="1056"/>
        <v>#N/A</v>
      </c>
      <c r="X6745" s="75" t="e">
        <f t="shared" si="1059"/>
        <v>#N/A</v>
      </c>
      <c r="Y6745" s="75" t="e">
        <f t="shared" si="1057"/>
        <v>#N/A</v>
      </c>
    </row>
    <row r="6746" spans="2:25" ht="12.75" x14ac:dyDescent="0.2">
      <c r="B6746" s="72" t="str">
        <f t="shared" si="1053"/>
        <v/>
      </c>
      <c r="C6746" s="58"/>
      <c r="D6746" s="67"/>
      <c r="E6746" s="71" t="str">
        <f t="shared" si="1054"/>
        <v/>
      </c>
      <c r="F6746" s="71" t="str">
        <f t="shared" si="1060"/>
        <v/>
      </c>
      <c r="G6746" s="72" t="str">
        <f t="shared" si="1058"/>
        <v/>
      </c>
      <c r="H6746" s="68" t="str">
        <f t="shared" si="1055"/>
        <v/>
      </c>
      <c r="I6746" s="69" t="str">
        <f t="shared" si="1051"/>
        <v/>
      </c>
      <c r="J6746" s="70" t="str">
        <f t="shared" si="1052"/>
        <v/>
      </c>
      <c r="W6746" s="75" t="e">
        <f t="shared" si="1056"/>
        <v>#N/A</v>
      </c>
      <c r="X6746" s="75" t="e">
        <f t="shared" si="1059"/>
        <v>#N/A</v>
      </c>
      <c r="Y6746" s="75" t="e">
        <f t="shared" si="1057"/>
        <v>#N/A</v>
      </c>
    </row>
    <row r="6747" spans="2:25" ht="12.75" x14ac:dyDescent="0.2">
      <c r="B6747" s="72" t="str">
        <f t="shared" si="1053"/>
        <v/>
      </c>
      <c r="C6747" s="58"/>
      <c r="D6747" s="67"/>
      <c r="E6747" s="71" t="str">
        <f t="shared" si="1054"/>
        <v/>
      </c>
      <c r="F6747" s="71" t="str">
        <f t="shared" si="1060"/>
        <v/>
      </c>
      <c r="G6747" s="72" t="str">
        <f t="shared" si="1058"/>
        <v/>
      </c>
      <c r="H6747" s="68" t="str">
        <f t="shared" si="1055"/>
        <v/>
      </c>
      <c r="I6747" s="69" t="str">
        <f t="shared" si="1051"/>
        <v/>
      </c>
      <c r="J6747" s="70" t="str">
        <f t="shared" si="1052"/>
        <v/>
      </c>
      <c r="W6747" s="75" t="e">
        <f t="shared" si="1056"/>
        <v>#N/A</v>
      </c>
      <c r="X6747" s="75" t="e">
        <f t="shared" si="1059"/>
        <v>#N/A</v>
      </c>
      <c r="Y6747" s="75" t="e">
        <f t="shared" si="1057"/>
        <v>#N/A</v>
      </c>
    </row>
    <row r="6748" spans="2:25" ht="12.75" x14ac:dyDescent="0.2">
      <c r="B6748" s="72" t="str">
        <f t="shared" si="1053"/>
        <v/>
      </c>
      <c r="C6748" s="58"/>
      <c r="D6748" s="67"/>
      <c r="E6748" s="71" t="str">
        <f t="shared" si="1054"/>
        <v/>
      </c>
      <c r="F6748" s="71" t="str">
        <f t="shared" si="1060"/>
        <v/>
      </c>
      <c r="G6748" s="72" t="str">
        <f t="shared" si="1058"/>
        <v/>
      </c>
      <c r="H6748" s="68" t="str">
        <f t="shared" si="1055"/>
        <v/>
      </c>
      <c r="I6748" s="69" t="str">
        <f t="shared" si="1051"/>
        <v/>
      </c>
      <c r="J6748" s="70" t="str">
        <f t="shared" si="1052"/>
        <v/>
      </c>
      <c r="W6748" s="75" t="e">
        <f t="shared" si="1056"/>
        <v>#N/A</v>
      </c>
      <c r="X6748" s="75" t="e">
        <f t="shared" si="1059"/>
        <v>#N/A</v>
      </c>
      <c r="Y6748" s="75" t="e">
        <f t="shared" si="1057"/>
        <v>#N/A</v>
      </c>
    </row>
    <row r="6749" spans="2:25" ht="12.75" x14ac:dyDescent="0.2">
      <c r="B6749" s="72" t="str">
        <f t="shared" si="1053"/>
        <v/>
      </c>
      <c r="C6749" s="58"/>
      <c r="D6749" s="67"/>
      <c r="E6749" s="71" t="str">
        <f t="shared" si="1054"/>
        <v/>
      </c>
      <c r="F6749" s="71" t="str">
        <f t="shared" si="1060"/>
        <v/>
      </c>
      <c r="G6749" s="72" t="str">
        <f t="shared" si="1058"/>
        <v/>
      </c>
      <c r="H6749" s="68" t="str">
        <f t="shared" si="1055"/>
        <v/>
      </c>
      <c r="I6749" s="69" t="str">
        <f t="shared" si="1051"/>
        <v/>
      </c>
      <c r="J6749" s="70" t="str">
        <f t="shared" si="1052"/>
        <v/>
      </c>
      <c r="W6749" s="75" t="e">
        <f t="shared" si="1056"/>
        <v>#N/A</v>
      </c>
      <c r="X6749" s="75" t="e">
        <f t="shared" si="1059"/>
        <v>#N/A</v>
      </c>
      <c r="Y6749" s="75" t="e">
        <f t="shared" si="1057"/>
        <v>#N/A</v>
      </c>
    </row>
    <row r="6750" spans="2:25" ht="12.75" x14ac:dyDescent="0.2">
      <c r="B6750" s="72" t="str">
        <f t="shared" si="1053"/>
        <v/>
      </c>
      <c r="C6750" s="58"/>
      <c r="D6750" s="67"/>
      <c r="E6750" s="71" t="str">
        <f t="shared" si="1054"/>
        <v/>
      </c>
      <c r="F6750" s="71" t="str">
        <f t="shared" si="1060"/>
        <v/>
      </c>
      <c r="G6750" s="72" t="str">
        <f t="shared" si="1058"/>
        <v/>
      </c>
      <c r="H6750" s="68" t="str">
        <f t="shared" si="1055"/>
        <v/>
      </c>
      <c r="I6750" s="69" t="str">
        <f t="shared" si="1051"/>
        <v/>
      </c>
      <c r="J6750" s="70" t="str">
        <f t="shared" si="1052"/>
        <v/>
      </c>
      <c r="W6750" s="75" t="e">
        <f t="shared" si="1056"/>
        <v>#N/A</v>
      </c>
      <c r="X6750" s="75" t="e">
        <f t="shared" si="1059"/>
        <v>#N/A</v>
      </c>
      <c r="Y6750" s="75" t="e">
        <f t="shared" si="1057"/>
        <v>#N/A</v>
      </c>
    </row>
    <row r="6751" spans="2:25" ht="12.75" x14ac:dyDescent="0.2">
      <c r="B6751" s="72" t="str">
        <f t="shared" si="1053"/>
        <v/>
      </c>
      <c r="C6751" s="58"/>
      <c r="D6751" s="67"/>
      <c r="E6751" s="71" t="str">
        <f t="shared" si="1054"/>
        <v/>
      </c>
      <c r="F6751" s="71" t="str">
        <f t="shared" si="1060"/>
        <v/>
      </c>
      <c r="G6751" s="72" t="str">
        <f t="shared" si="1058"/>
        <v/>
      </c>
      <c r="H6751" s="68" t="str">
        <f t="shared" si="1055"/>
        <v/>
      </c>
      <c r="I6751" s="69" t="str">
        <f t="shared" si="1051"/>
        <v/>
      </c>
      <c r="J6751" s="70" t="str">
        <f t="shared" si="1052"/>
        <v/>
      </c>
      <c r="W6751" s="75" t="e">
        <f t="shared" si="1056"/>
        <v>#N/A</v>
      </c>
      <c r="X6751" s="75" t="e">
        <f t="shared" si="1059"/>
        <v>#N/A</v>
      </c>
      <c r="Y6751" s="75" t="e">
        <f t="shared" si="1057"/>
        <v>#N/A</v>
      </c>
    </row>
    <row r="6752" spans="2:25" ht="12.75" x14ac:dyDescent="0.2">
      <c r="B6752" s="72" t="str">
        <f t="shared" si="1053"/>
        <v/>
      </c>
      <c r="C6752" s="58"/>
      <c r="D6752" s="67"/>
      <c r="E6752" s="71" t="str">
        <f t="shared" si="1054"/>
        <v/>
      </c>
      <c r="F6752" s="71" t="str">
        <f t="shared" si="1060"/>
        <v/>
      </c>
      <c r="G6752" s="72" t="str">
        <f t="shared" si="1058"/>
        <v/>
      </c>
      <c r="H6752" s="68" t="str">
        <f t="shared" si="1055"/>
        <v/>
      </c>
      <c r="I6752" s="69" t="str">
        <f t="shared" si="1051"/>
        <v/>
      </c>
      <c r="J6752" s="70" t="str">
        <f t="shared" si="1052"/>
        <v/>
      </c>
      <c r="W6752" s="75" t="e">
        <f t="shared" si="1056"/>
        <v>#N/A</v>
      </c>
      <c r="X6752" s="75" t="e">
        <f t="shared" si="1059"/>
        <v>#N/A</v>
      </c>
      <c r="Y6752" s="75" t="e">
        <f t="shared" si="1057"/>
        <v>#N/A</v>
      </c>
    </row>
    <row r="6753" spans="2:25" ht="12.75" x14ac:dyDescent="0.2">
      <c r="B6753" s="72" t="str">
        <f t="shared" si="1053"/>
        <v/>
      </c>
      <c r="C6753" s="58"/>
      <c r="D6753" s="67"/>
      <c r="E6753" s="71" t="str">
        <f t="shared" si="1054"/>
        <v/>
      </c>
      <c r="F6753" s="71" t="str">
        <f t="shared" si="1060"/>
        <v/>
      </c>
      <c r="G6753" s="72" t="str">
        <f t="shared" si="1058"/>
        <v/>
      </c>
      <c r="H6753" s="68" t="str">
        <f t="shared" si="1055"/>
        <v/>
      </c>
      <c r="I6753" s="69" t="str">
        <f t="shared" si="1051"/>
        <v/>
      </c>
      <c r="J6753" s="70" t="str">
        <f t="shared" si="1052"/>
        <v/>
      </c>
      <c r="W6753" s="75" t="e">
        <f t="shared" si="1056"/>
        <v>#N/A</v>
      </c>
      <c r="X6753" s="75" t="e">
        <f t="shared" si="1059"/>
        <v>#N/A</v>
      </c>
      <c r="Y6753" s="75" t="e">
        <f t="shared" si="1057"/>
        <v>#N/A</v>
      </c>
    </row>
    <row r="6754" spans="2:25" ht="12.75" x14ac:dyDescent="0.2">
      <c r="B6754" s="72" t="str">
        <f t="shared" si="1053"/>
        <v/>
      </c>
      <c r="C6754" s="58"/>
      <c r="D6754" s="67"/>
      <c r="E6754" s="71" t="str">
        <f t="shared" si="1054"/>
        <v/>
      </c>
      <c r="F6754" s="71" t="str">
        <f t="shared" si="1060"/>
        <v/>
      </c>
      <c r="G6754" s="72" t="str">
        <f t="shared" si="1058"/>
        <v/>
      </c>
      <c r="H6754" s="68" t="str">
        <f t="shared" si="1055"/>
        <v/>
      </c>
      <c r="I6754" s="69" t="str">
        <f t="shared" si="1051"/>
        <v/>
      </c>
      <c r="J6754" s="70" t="str">
        <f t="shared" si="1052"/>
        <v/>
      </c>
      <c r="W6754" s="75" t="e">
        <f t="shared" si="1056"/>
        <v>#N/A</v>
      </c>
      <c r="X6754" s="75" t="e">
        <f t="shared" si="1059"/>
        <v>#N/A</v>
      </c>
      <c r="Y6754" s="75" t="e">
        <f t="shared" si="1057"/>
        <v>#N/A</v>
      </c>
    </row>
    <row r="6755" spans="2:25" ht="12.75" x14ac:dyDescent="0.2">
      <c r="B6755" s="72" t="str">
        <f t="shared" si="1053"/>
        <v/>
      </c>
      <c r="C6755" s="58"/>
      <c r="D6755" s="67"/>
      <c r="E6755" s="71" t="str">
        <f t="shared" si="1054"/>
        <v/>
      </c>
      <c r="F6755" s="71" t="str">
        <f t="shared" si="1060"/>
        <v/>
      </c>
      <c r="G6755" s="72" t="str">
        <f t="shared" si="1058"/>
        <v/>
      </c>
      <c r="H6755" s="68" t="str">
        <f t="shared" si="1055"/>
        <v/>
      </c>
      <c r="I6755" s="69" t="str">
        <f t="shared" si="1051"/>
        <v/>
      </c>
      <c r="J6755" s="70" t="str">
        <f t="shared" si="1052"/>
        <v/>
      </c>
      <c r="W6755" s="75" t="e">
        <f t="shared" si="1056"/>
        <v>#N/A</v>
      </c>
      <c r="X6755" s="75" t="e">
        <f t="shared" si="1059"/>
        <v>#N/A</v>
      </c>
      <c r="Y6755" s="75" t="e">
        <f t="shared" si="1057"/>
        <v>#N/A</v>
      </c>
    </row>
    <row r="6756" spans="2:25" ht="12.75" x14ac:dyDescent="0.2">
      <c r="B6756" s="72" t="str">
        <f t="shared" si="1053"/>
        <v/>
      </c>
      <c r="C6756" s="58"/>
      <c r="D6756" s="67"/>
      <c r="E6756" s="71" t="str">
        <f t="shared" si="1054"/>
        <v/>
      </c>
      <c r="F6756" s="71" t="str">
        <f t="shared" si="1060"/>
        <v/>
      </c>
      <c r="G6756" s="72" t="str">
        <f t="shared" si="1058"/>
        <v/>
      </c>
      <c r="H6756" s="68" t="str">
        <f t="shared" si="1055"/>
        <v/>
      </c>
      <c r="I6756" s="69" t="str">
        <f t="shared" si="1051"/>
        <v/>
      </c>
      <c r="J6756" s="70" t="str">
        <f t="shared" si="1052"/>
        <v/>
      </c>
      <c r="W6756" s="75" t="e">
        <f t="shared" si="1056"/>
        <v>#N/A</v>
      </c>
      <c r="X6756" s="75" t="e">
        <f t="shared" si="1059"/>
        <v>#N/A</v>
      </c>
      <c r="Y6756" s="75" t="e">
        <f t="shared" si="1057"/>
        <v>#N/A</v>
      </c>
    </row>
    <row r="6757" spans="2:25" ht="12.75" x14ac:dyDescent="0.2">
      <c r="B6757" s="72" t="str">
        <f t="shared" si="1053"/>
        <v/>
      </c>
      <c r="C6757" s="58"/>
      <c r="D6757" s="67"/>
      <c r="E6757" s="71" t="str">
        <f t="shared" si="1054"/>
        <v/>
      </c>
      <c r="F6757" s="71" t="str">
        <f t="shared" si="1060"/>
        <v/>
      </c>
      <c r="G6757" s="72" t="str">
        <f t="shared" si="1058"/>
        <v/>
      </c>
      <c r="H6757" s="68" t="str">
        <f t="shared" si="1055"/>
        <v/>
      </c>
      <c r="I6757" s="69" t="str">
        <f t="shared" si="1051"/>
        <v/>
      </c>
      <c r="J6757" s="70" t="str">
        <f t="shared" si="1052"/>
        <v/>
      </c>
      <c r="W6757" s="75" t="e">
        <f t="shared" si="1056"/>
        <v>#N/A</v>
      </c>
      <c r="X6757" s="75" t="e">
        <f t="shared" si="1059"/>
        <v>#N/A</v>
      </c>
      <c r="Y6757" s="75" t="e">
        <f t="shared" si="1057"/>
        <v>#N/A</v>
      </c>
    </row>
    <row r="6758" spans="2:25" ht="12.75" x14ac:dyDescent="0.2">
      <c r="B6758" s="72" t="str">
        <f t="shared" si="1053"/>
        <v/>
      </c>
      <c r="C6758" s="58"/>
      <c r="D6758" s="67"/>
      <c r="E6758" s="71" t="str">
        <f t="shared" si="1054"/>
        <v/>
      </c>
      <c r="F6758" s="71" t="str">
        <f t="shared" si="1060"/>
        <v/>
      </c>
      <c r="G6758" s="72" t="str">
        <f t="shared" si="1058"/>
        <v/>
      </c>
      <c r="H6758" s="68" t="str">
        <f t="shared" si="1055"/>
        <v/>
      </c>
      <c r="I6758" s="69" t="str">
        <f t="shared" si="1051"/>
        <v/>
      </c>
      <c r="J6758" s="70" t="str">
        <f t="shared" si="1052"/>
        <v/>
      </c>
      <c r="W6758" s="75" t="e">
        <f t="shared" si="1056"/>
        <v>#N/A</v>
      </c>
      <c r="X6758" s="75" t="e">
        <f t="shared" si="1059"/>
        <v>#N/A</v>
      </c>
      <c r="Y6758" s="75" t="e">
        <f t="shared" si="1057"/>
        <v>#N/A</v>
      </c>
    </row>
    <row r="6759" spans="2:25" ht="12.75" x14ac:dyDescent="0.2">
      <c r="B6759" s="72" t="str">
        <f t="shared" si="1053"/>
        <v/>
      </c>
      <c r="C6759" s="58"/>
      <c r="D6759" s="67"/>
      <c r="E6759" s="71" t="str">
        <f t="shared" si="1054"/>
        <v/>
      </c>
      <c r="F6759" s="71" t="str">
        <f t="shared" si="1060"/>
        <v/>
      </c>
      <c r="G6759" s="72" t="str">
        <f t="shared" si="1058"/>
        <v/>
      </c>
      <c r="H6759" s="68" t="str">
        <f t="shared" si="1055"/>
        <v/>
      </c>
      <c r="I6759" s="69" t="str">
        <f t="shared" si="1051"/>
        <v/>
      </c>
      <c r="J6759" s="70" t="str">
        <f t="shared" si="1052"/>
        <v/>
      </c>
      <c r="W6759" s="75" t="e">
        <f t="shared" si="1056"/>
        <v>#N/A</v>
      </c>
      <c r="X6759" s="75" t="e">
        <f t="shared" si="1059"/>
        <v>#N/A</v>
      </c>
      <c r="Y6759" s="75" t="e">
        <f t="shared" si="1057"/>
        <v>#N/A</v>
      </c>
    </row>
    <row r="6760" spans="2:25" ht="12.75" x14ac:dyDescent="0.2">
      <c r="B6760" s="72" t="str">
        <f t="shared" si="1053"/>
        <v/>
      </c>
      <c r="C6760" s="58"/>
      <c r="D6760" s="67"/>
      <c r="E6760" s="71" t="str">
        <f t="shared" si="1054"/>
        <v/>
      </c>
      <c r="F6760" s="71" t="str">
        <f t="shared" si="1060"/>
        <v/>
      </c>
      <c r="G6760" s="72" t="str">
        <f t="shared" si="1058"/>
        <v/>
      </c>
      <c r="H6760" s="68" t="str">
        <f t="shared" si="1055"/>
        <v/>
      </c>
      <c r="I6760" s="69" t="str">
        <f t="shared" si="1051"/>
        <v/>
      </c>
      <c r="J6760" s="70" t="str">
        <f t="shared" si="1052"/>
        <v/>
      </c>
      <c r="W6760" s="75" t="e">
        <f t="shared" si="1056"/>
        <v>#N/A</v>
      </c>
      <c r="X6760" s="75" t="e">
        <f t="shared" si="1059"/>
        <v>#N/A</v>
      </c>
      <c r="Y6760" s="75" t="e">
        <f t="shared" si="1057"/>
        <v>#N/A</v>
      </c>
    </row>
    <row r="6761" spans="2:25" ht="12.75" x14ac:dyDescent="0.2">
      <c r="B6761" s="72" t="str">
        <f t="shared" si="1053"/>
        <v/>
      </c>
      <c r="C6761" s="58"/>
      <c r="D6761" s="67"/>
      <c r="E6761" s="71" t="str">
        <f t="shared" si="1054"/>
        <v/>
      </c>
      <c r="F6761" s="71" t="str">
        <f t="shared" si="1060"/>
        <v/>
      </c>
      <c r="G6761" s="72" t="str">
        <f t="shared" si="1058"/>
        <v/>
      </c>
      <c r="H6761" s="68" t="str">
        <f t="shared" si="1055"/>
        <v/>
      </c>
      <c r="I6761" s="69" t="str">
        <f t="shared" si="1051"/>
        <v/>
      </c>
      <c r="J6761" s="70" t="str">
        <f t="shared" si="1052"/>
        <v/>
      </c>
      <c r="W6761" s="75" t="e">
        <f t="shared" si="1056"/>
        <v>#N/A</v>
      </c>
      <c r="X6761" s="75" t="e">
        <f t="shared" si="1059"/>
        <v>#N/A</v>
      </c>
      <c r="Y6761" s="75" t="e">
        <f t="shared" si="1057"/>
        <v>#N/A</v>
      </c>
    </row>
    <row r="6762" spans="2:25" ht="12.75" x14ac:dyDescent="0.2">
      <c r="B6762" s="72" t="str">
        <f t="shared" si="1053"/>
        <v/>
      </c>
      <c r="C6762" s="58"/>
      <c r="D6762" s="67"/>
      <c r="E6762" s="71" t="str">
        <f t="shared" si="1054"/>
        <v/>
      </c>
      <c r="F6762" s="71" t="str">
        <f t="shared" si="1060"/>
        <v/>
      </c>
      <c r="G6762" s="72" t="str">
        <f t="shared" si="1058"/>
        <v/>
      </c>
      <c r="H6762" s="68" t="str">
        <f t="shared" si="1055"/>
        <v/>
      </c>
      <c r="I6762" s="69" t="str">
        <f t="shared" si="1051"/>
        <v/>
      </c>
      <c r="J6762" s="70" t="str">
        <f t="shared" si="1052"/>
        <v/>
      </c>
      <c r="W6762" s="75" t="e">
        <f t="shared" si="1056"/>
        <v>#N/A</v>
      </c>
      <c r="X6762" s="75" t="e">
        <f t="shared" si="1059"/>
        <v>#N/A</v>
      </c>
      <c r="Y6762" s="75" t="e">
        <f t="shared" si="1057"/>
        <v>#N/A</v>
      </c>
    </row>
    <row r="6763" spans="2:25" ht="12.75" x14ac:dyDescent="0.2">
      <c r="B6763" s="72" t="str">
        <f t="shared" si="1053"/>
        <v/>
      </c>
      <c r="C6763" s="58"/>
      <c r="D6763" s="67"/>
      <c r="E6763" s="71" t="str">
        <f t="shared" si="1054"/>
        <v/>
      </c>
      <c r="F6763" s="71" t="str">
        <f t="shared" si="1060"/>
        <v/>
      </c>
      <c r="G6763" s="72" t="str">
        <f t="shared" si="1058"/>
        <v/>
      </c>
      <c r="H6763" s="68" t="str">
        <f t="shared" si="1055"/>
        <v/>
      </c>
      <c r="I6763" s="69" t="str">
        <f t="shared" si="1051"/>
        <v/>
      </c>
      <c r="J6763" s="70" t="str">
        <f t="shared" si="1052"/>
        <v/>
      </c>
      <c r="W6763" s="75" t="e">
        <f t="shared" si="1056"/>
        <v>#N/A</v>
      </c>
      <c r="X6763" s="75" t="e">
        <f t="shared" si="1059"/>
        <v>#N/A</v>
      </c>
      <c r="Y6763" s="75" t="e">
        <f t="shared" si="1057"/>
        <v>#N/A</v>
      </c>
    </row>
    <row r="6764" spans="2:25" ht="12.75" x14ac:dyDescent="0.2">
      <c r="B6764" s="72" t="str">
        <f t="shared" si="1053"/>
        <v/>
      </c>
      <c r="C6764" s="58"/>
      <c r="D6764" s="67"/>
      <c r="E6764" s="71" t="str">
        <f t="shared" si="1054"/>
        <v/>
      </c>
      <c r="F6764" s="71" t="str">
        <f t="shared" si="1060"/>
        <v/>
      </c>
      <c r="G6764" s="72" t="str">
        <f t="shared" si="1058"/>
        <v/>
      </c>
      <c r="H6764" s="68" t="str">
        <f t="shared" si="1055"/>
        <v/>
      </c>
      <c r="I6764" s="69" t="str">
        <f t="shared" si="1051"/>
        <v/>
      </c>
      <c r="J6764" s="70" t="str">
        <f t="shared" si="1052"/>
        <v/>
      </c>
      <c r="W6764" s="75" t="e">
        <f t="shared" si="1056"/>
        <v>#N/A</v>
      </c>
      <c r="X6764" s="75" t="e">
        <f t="shared" si="1059"/>
        <v>#N/A</v>
      </c>
      <c r="Y6764" s="75" t="e">
        <f t="shared" si="1057"/>
        <v>#N/A</v>
      </c>
    </row>
    <row r="6765" spans="2:25" ht="12.75" x14ac:dyDescent="0.2">
      <c r="B6765" s="72" t="str">
        <f t="shared" si="1053"/>
        <v/>
      </c>
      <c r="C6765" s="58"/>
      <c r="D6765" s="67"/>
      <c r="E6765" s="71" t="str">
        <f t="shared" si="1054"/>
        <v/>
      </c>
      <c r="F6765" s="71" t="str">
        <f t="shared" si="1060"/>
        <v/>
      </c>
      <c r="G6765" s="72" t="str">
        <f t="shared" si="1058"/>
        <v/>
      </c>
      <c r="H6765" s="68" t="str">
        <f t="shared" si="1055"/>
        <v/>
      </c>
      <c r="I6765" s="69" t="str">
        <f t="shared" si="1051"/>
        <v/>
      </c>
      <c r="J6765" s="70" t="str">
        <f t="shared" si="1052"/>
        <v/>
      </c>
      <c r="W6765" s="75" t="e">
        <f t="shared" si="1056"/>
        <v>#N/A</v>
      </c>
      <c r="X6765" s="75" t="e">
        <f t="shared" si="1059"/>
        <v>#N/A</v>
      </c>
      <c r="Y6765" s="75" t="e">
        <f t="shared" si="1057"/>
        <v>#N/A</v>
      </c>
    </row>
    <row r="6766" spans="2:25" ht="12.75" x14ac:dyDescent="0.2">
      <c r="B6766" s="72" t="str">
        <f t="shared" si="1053"/>
        <v/>
      </c>
      <c r="C6766" s="58"/>
      <c r="D6766" s="67"/>
      <c r="E6766" s="71" t="str">
        <f t="shared" si="1054"/>
        <v/>
      </c>
      <c r="F6766" s="71" t="str">
        <f t="shared" si="1060"/>
        <v/>
      </c>
      <c r="G6766" s="72" t="str">
        <f t="shared" si="1058"/>
        <v/>
      </c>
      <c r="H6766" s="68" t="str">
        <f t="shared" si="1055"/>
        <v/>
      </c>
      <c r="I6766" s="69" t="str">
        <f t="shared" si="1051"/>
        <v/>
      </c>
      <c r="J6766" s="70" t="str">
        <f t="shared" si="1052"/>
        <v/>
      </c>
      <c r="W6766" s="75" t="e">
        <f t="shared" si="1056"/>
        <v>#N/A</v>
      </c>
      <c r="X6766" s="75" t="e">
        <f t="shared" si="1059"/>
        <v>#N/A</v>
      </c>
      <c r="Y6766" s="75" t="e">
        <f t="shared" si="1057"/>
        <v>#N/A</v>
      </c>
    </row>
    <row r="6767" spans="2:25" ht="12.75" x14ac:dyDescent="0.2">
      <c r="B6767" s="72" t="str">
        <f t="shared" si="1053"/>
        <v/>
      </c>
      <c r="C6767" s="58"/>
      <c r="D6767" s="67"/>
      <c r="E6767" s="71" t="str">
        <f t="shared" si="1054"/>
        <v/>
      </c>
      <c r="F6767" s="71" t="str">
        <f t="shared" si="1060"/>
        <v/>
      </c>
      <c r="G6767" s="72" t="str">
        <f t="shared" si="1058"/>
        <v/>
      </c>
      <c r="H6767" s="68" t="str">
        <f t="shared" si="1055"/>
        <v/>
      </c>
      <c r="I6767" s="69" t="str">
        <f t="shared" si="1051"/>
        <v/>
      </c>
      <c r="J6767" s="70" t="str">
        <f t="shared" si="1052"/>
        <v/>
      </c>
      <c r="W6767" s="75" t="e">
        <f t="shared" si="1056"/>
        <v>#N/A</v>
      </c>
      <c r="X6767" s="75" t="e">
        <f t="shared" si="1059"/>
        <v>#N/A</v>
      </c>
      <c r="Y6767" s="75" t="e">
        <f t="shared" si="1057"/>
        <v>#N/A</v>
      </c>
    </row>
    <row r="6768" spans="2:25" ht="12.75" x14ac:dyDescent="0.2">
      <c r="B6768" s="72" t="str">
        <f t="shared" si="1053"/>
        <v/>
      </c>
      <c r="C6768" s="58"/>
      <c r="D6768" s="67"/>
      <c r="E6768" s="71" t="str">
        <f t="shared" si="1054"/>
        <v/>
      </c>
      <c r="F6768" s="71" t="str">
        <f t="shared" si="1060"/>
        <v/>
      </c>
      <c r="G6768" s="72" t="str">
        <f t="shared" si="1058"/>
        <v/>
      </c>
      <c r="H6768" s="68" t="str">
        <f t="shared" si="1055"/>
        <v/>
      </c>
      <c r="I6768" s="69" t="str">
        <f t="shared" si="1051"/>
        <v/>
      </c>
      <c r="J6768" s="70" t="str">
        <f t="shared" si="1052"/>
        <v/>
      </c>
      <c r="W6768" s="75" t="e">
        <f t="shared" si="1056"/>
        <v>#N/A</v>
      </c>
      <c r="X6768" s="75" t="e">
        <f t="shared" si="1059"/>
        <v>#N/A</v>
      </c>
      <c r="Y6768" s="75" t="e">
        <f t="shared" si="1057"/>
        <v>#N/A</v>
      </c>
    </row>
    <row r="6769" spans="2:25" ht="12.75" x14ac:dyDescent="0.2">
      <c r="B6769" s="72" t="str">
        <f t="shared" si="1053"/>
        <v/>
      </c>
      <c r="C6769" s="58"/>
      <c r="D6769" s="67"/>
      <c r="E6769" s="71" t="str">
        <f t="shared" si="1054"/>
        <v/>
      </c>
      <c r="F6769" s="71" t="str">
        <f t="shared" si="1060"/>
        <v/>
      </c>
      <c r="G6769" s="72" t="str">
        <f t="shared" si="1058"/>
        <v/>
      </c>
      <c r="H6769" s="68" t="str">
        <f t="shared" si="1055"/>
        <v/>
      </c>
      <c r="I6769" s="69" t="str">
        <f t="shared" si="1051"/>
        <v/>
      </c>
      <c r="J6769" s="70" t="str">
        <f t="shared" si="1052"/>
        <v/>
      </c>
      <c r="W6769" s="75" t="e">
        <f t="shared" si="1056"/>
        <v>#N/A</v>
      </c>
      <c r="X6769" s="75" t="e">
        <f t="shared" si="1059"/>
        <v>#N/A</v>
      </c>
      <c r="Y6769" s="75" t="e">
        <f t="shared" si="1057"/>
        <v>#N/A</v>
      </c>
    </row>
    <row r="6770" spans="2:25" ht="12.75" x14ac:dyDescent="0.2">
      <c r="B6770" s="72" t="str">
        <f t="shared" si="1053"/>
        <v/>
      </c>
      <c r="C6770" s="58"/>
      <c r="D6770" s="67"/>
      <c r="E6770" s="71" t="str">
        <f t="shared" si="1054"/>
        <v/>
      </c>
      <c r="F6770" s="71" t="str">
        <f t="shared" si="1060"/>
        <v/>
      </c>
      <c r="G6770" s="72" t="str">
        <f t="shared" si="1058"/>
        <v/>
      </c>
      <c r="H6770" s="68" t="str">
        <f t="shared" si="1055"/>
        <v/>
      </c>
      <c r="I6770" s="69" t="str">
        <f t="shared" si="1051"/>
        <v/>
      </c>
      <c r="J6770" s="70" t="str">
        <f t="shared" si="1052"/>
        <v/>
      </c>
      <c r="W6770" s="75" t="e">
        <f t="shared" si="1056"/>
        <v>#N/A</v>
      </c>
      <c r="X6770" s="75" t="e">
        <f t="shared" si="1059"/>
        <v>#N/A</v>
      </c>
      <c r="Y6770" s="75" t="e">
        <f t="shared" si="1057"/>
        <v>#N/A</v>
      </c>
    </row>
    <row r="6771" spans="2:25" ht="12.75" x14ac:dyDescent="0.2">
      <c r="B6771" s="72" t="str">
        <f t="shared" si="1053"/>
        <v/>
      </c>
      <c r="C6771" s="58"/>
      <c r="D6771" s="67"/>
      <c r="E6771" s="71" t="str">
        <f t="shared" si="1054"/>
        <v/>
      </c>
      <c r="F6771" s="71" t="str">
        <f t="shared" si="1060"/>
        <v/>
      </c>
      <c r="G6771" s="72" t="str">
        <f t="shared" si="1058"/>
        <v/>
      </c>
      <c r="H6771" s="68" t="str">
        <f t="shared" si="1055"/>
        <v/>
      </c>
      <c r="I6771" s="69" t="str">
        <f t="shared" si="1051"/>
        <v/>
      </c>
      <c r="J6771" s="70" t="str">
        <f t="shared" si="1052"/>
        <v/>
      </c>
      <c r="W6771" s="75" t="e">
        <f t="shared" si="1056"/>
        <v>#N/A</v>
      </c>
      <c r="X6771" s="75" t="e">
        <f t="shared" si="1059"/>
        <v>#N/A</v>
      </c>
      <c r="Y6771" s="75" t="e">
        <f t="shared" si="1057"/>
        <v>#N/A</v>
      </c>
    </row>
    <row r="6772" spans="2:25" ht="12.75" x14ac:dyDescent="0.2">
      <c r="B6772" s="72" t="str">
        <f t="shared" si="1053"/>
        <v/>
      </c>
      <c r="C6772" s="58"/>
      <c r="D6772" s="67"/>
      <c r="E6772" s="71" t="str">
        <f t="shared" si="1054"/>
        <v/>
      </c>
      <c r="F6772" s="71" t="str">
        <f t="shared" si="1060"/>
        <v/>
      </c>
      <c r="G6772" s="72" t="str">
        <f t="shared" si="1058"/>
        <v/>
      </c>
      <c r="H6772" s="68" t="str">
        <f t="shared" si="1055"/>
        <v/>
      </c>
      <c r="I6772" s="69" t="str">
        <f t="shared" si="1051"/>
        <v/>
      </c>
      <c r="J6772" s="70" t="str">
        <f t="shared" si="1052"/>
        <v/>
      </c>
      <c r="W6772" s="75" t="e">
        <f t="shared" si="1056"/>
        <v>#N/A</v>
      </c>
      <c r="X6772" s="75" t="e">
        <f t="shared" si="1059"/>
        <v>#N/A</v>
      </c>
      <c r="Y6772" s="75" t="e">
        <f t="shared" si="1057"/>
        <v>#N/A</v>
      </c>
    </row>
    <row r="6773" spans="2:25" ht="12.75" x14ac:dyDescent="0.2">
      <c r="B6773" s="72" t="str">
        <f t="shared" si="1053"/>
        <v/>
      </c>
      <c r="C6773" s="58"/>
      <c r="D6773" s="67"/>
      <c r="E6773" s="71" t="str">
        <f t="shared" si="1054"/>
        <v/>
      </c>
      <c r="F6773" s="71" t="str">
        <f t="shared" si="1060"/>
        <v/>
      </c>
      <c r="G6773" s="72" t="str">
        <f t="shared" si="1058"/>
        <v/>
      </c>
      <c r="H6773" s="68" t="str">
        <f t="shared" si="1055"/>
        <v/>
      </c>
      <c r="I6773" s="69" t="str">
        <f t="shared" si="1051"/>
        <v/>
      </c>
      <c r="J6773" s="70" t="str">
        <f t="shared" si="1052"/>
        <v/>
      </c>
      <c r="W6773" s="75" t="e">
        <f t="shared" si="1056"/>
        <v>#N/A</v>
      </c>
      <c r="X6773" s="75" t="e">
        <f t="shared" si="1059"/>
        <v>#N/A</v>
      </c>
      <c r="Y6773" s="75" t="e">
        <f t="shared" si="1057"/>
        <v>#N/A</v>
      </c>
    </row>
    <row r="6774" spans="2:25" ht="12.75" x14ac:dyDescent="0.2">
      <c r="B6774" s="72" t="str">
        <f t="shared" si="1053"/>
        <v/>
      </c>
      <c r="C6774" s="58"/>
      <c r="D6774" s="67"/>
      <c r="E6774" s="71" t="str">
        <f t="shared" si="1054"/>
        <v/>
      </c>
      <c r="F6774" s="71" t="str">
        <f t="shared" si="1060"/>
        <v/>
      </c>
      <c r="G6774" s="72" t="str">
        <f t="shared" si="1058"/>
        <v/>
      </c>
      <c r="H6774" s="68" t="str">
        <f t="shared" si="1055"/>
        <v/>
      </c>
      <c r="I6774" s="69" t="str">
        <f t="shared" si="1051"/>
        <v/>
      </c>
      <c r="J6774" s="70" t="str">
        <f t="shared" si="1052"/>
        <v/>
      </c>
      <c r="W6774" s="75" t="e">
        <f t="shared" si="1056"/>
        <v>#N/A</v>
      </c>
      <c r="X6774" s="75" t="e">
        <f t="shared" si="1059"/>
        <v>#N/A</v>
      </c>
      <c r="Y6774" s="75" t="e">
        <f t="shared" si="1057"/>
        <v>#N/A</v>
      </c>
    </row>
    <row r="6775" spans="2:25" ht="12.75" x14ac:dyDescent="0.2">
      <c r="B6775" s="72" t="str">
        <f t="shared" si="1053"/>
        <v/>
      </c>
      <c r="C6775" s="58"/>
      <c r="D6775" s="67"/>
      <c r="E6775" s="71" t="str">
        <f t="shared" si="1054"/>
        <v/>
      </c>
      <c r="F6775" s="71" t="str">
        <f t="shared" si="1060"/>
        <v/>
      </c>
      <c r="G6775" s="72" t="str">
        <f t="shared" si="1058"/>
        <v/>
      </c>
      <c r="H6775" s="68" t="str">
        <f t="shared" si="1055"/>
        <v/>
      </c>
      <c r="I6775" s="69" t="str">
        <f t="shared" si="1051"/>
        <v/>
      </c>
      <c r="J6775" s="70" t="str">
        <f t="shared" si="1052"/>
        <v/>
      </c>
      <c r="W6775" s="75" t="e">
        <f t="shared" si="1056"/>
        <v>#N/A</v>
      </c>
      <c r="X6775" s="75" t="e">
        <f t="shared" si="1059"/>
        <v>#N/A</v>
      </c>
      <c r="Y6775" s="75" t="e">
        <f t="shared" si="1057"/>
        <v>#N/A</v>
      </c>
    </row>
    <row r="6776" spans="2:25" ht="12.75" x14ac:dyDescent="0.2">
      <c r="B6776" s="72" t="str">
        <f t="shared" si="1053"/>
        <v/>
      </c>
      <c r="C6776" s="58"/>
      <c r="D6776" s="67"/>
      <c r="E6776" s="71" t="str">
        <f t="shared" si="1054"/>
        <v/>
      </c>
      <c r="F6776" s="71" t="str">
        <f t="shared" si="1060"/>
        <v/>
      </c>
      <c r="G6776" s="72" t="str">
        <f t="shared" si="1058"/>
        <v/>
      </c>
      <c r="H6776" s="68" t="str">
        <f t="shared" si="1055"/>
        <v/>
      </c>
      <c r="I6776" s="69" t="str">
        <f t="shared" si="1051"/>
        <v/>
      </c>
      <c r="J6776" s="70" t="str">
        <f t="shared" si="1052"/>
        <v/>
      </c>
      <c r="W6776" s="75" t="e">
        <f t="shared" si="1056"/>
        <v>#N/A</v>
      </c>
      <c r="X6776" s="75" t="e">
        <f t="shared" si="1059"/>
        <v>#N/A</v>
      </c>
      <c r="Y6776" s="75" t="e">
        <f t="shared" si="1057"/>
        <v>#N/A</v>
      </c>
    </row>
    <row r="6777" spans="2:25" ht="12.75" x14ac:dyDescent="0.2">
      <c r="B6777" s="72" t="str">
        <f t="shared" si="1053"/>
        <v/>
      </c>
      <c r="C6777" s="58"/>
      <c r="D6777" s="67"/>
      <c r="E6777" s="71" t="str">
        <f t="shared" si="1054"/>
        <v/>
      </c>
      <c r="F6777" s="71" t="str">
        <f t="shared" si="1060"/>
        <v/>
      </c>
      <c r="G6777" s="72" t="str">
        <f t="shared" si="1058"/>
        <v/>
      </c>
      <c r="H6777" s="68" t="str">
        <f t="shared" si="1055"/>
        <v/>
      </c>
      <c r="I6777" s="69" t="str">
        <f t="shared" si="1051"/>
        <v/>
      </c>
      <c r="J6777" s="70" t="str">
        <f t="shared" si="1052"/>
        <v/>
      </c>
      <c r="W6777" s="75" t="e">
        <f t="shared" si="1056"/>
        <v>#N/A</v>
      </c>
      <c r="X6777" s="75" t="e">
        <f t="shared" si="1059"/>
        <v>#N/A</v>
      </c>
      <c r="Y6777" s="75" t="e">
        <f t="shared" si="1057"/>
        <v>#N/A</v>
      </c>
    </row>
    <row r="6778" spans="2:25" ht="12.75" x14ac:dyDescent="0.2">
      <c r="B6778" s="72" t="str">
        <f t="shared" si="1053"/>
        <v/>
      </c>
      <c r="C6778" s="58"/>
      <c r="D6778" s="67"/>
      <c r="E6778" s="71" t="str">
        <f t="shared" si="1054"/>
        <v/>
      </c>
      <c r="F6778" s="71" t="str">
        <f t="shared" si="1060"/>
        <v/>
      </c>
      <c r="G6778" s="72" t="str">
        <f t="shared" si="1058"/>
        <v/>
      </c>
      <c r="H6778" s="68" t="str">
        <f t="shared" si="1055"/>
        <v/>
      </c>
      <c r="I6778" s="69" t="str">
        <f t="shared" si="1051"/>
        <v/>
      </c>
      <c r="J6778" s="70" t="str">
        <f t="shared" si="1052"/>
        <v/>
      </c>
      <c r="W6778" s="75" t="e">
        <f t="shared" si="1056"/>
        <v>#N/A</v>
      </c>
      <c r="X6778" s="75" t="e">
        <f t="shared" si="1059"/>
        <v>#N/A</v>
      </c>
      <c r="Y6778" s="75" t="e">
        <f t="shared" si="1057"/>
        <v>#N/A</v>
      </c>
    </row>
    <row r="6779" spans="2:25" ht="12.75" x14ac:dyDescent="0.2">
      <c r="B6779" s="72" t="str">
        <f t="shared" si="1053"/>
        <v/>
      </c>
      <c r="C6779" s="58"/>
      <c r="D6779" s="67"/>
      <c r="E6779" s="71" t="str">
        <f t="shared" si="1054"/>
        <v/>
      </c>
      <c r="F6779" s="71" t="str">
        <f t="shared" si="1060"/>
        <v/>
      </c>
      <c r="G6779" s="72" t="str">
        <f t="shared" si="1058"/>
        <v/>
      </c>
      <c r="H6779" s="68" t="str">
        <f t="shared" si="1055"/>
        <v/>
      </c>
      <c r="I6779" s="69" t="str">
        <f t="shared" si="1051"/>
        <v/>
      </c>
      <c r="J6779" s="70" t="str">
        <f t="shared" si="1052"/>
        <v/>
      </c>
      <c r="W6779" s="75" t="e">
        <f t="shared" si="1056"/>
        <v>#N/A</v>
      </c>
      <c r="X6779" s="75" t="e">
        <f t="shared" si="1059"/>
        <v>#N/A</v>
      </c>
      <c r="Y6779" s="75" t="e">
        <f t="shared" si="1057"/>
        <v>#N/A</v>
      </c>
    </row>
    <row r="6780" spans="2:25" ht="12.75" x14ac:dyDescent="0.2">
      <c r="B6780" s="72" t="str">
        <f t="shared" si="1053"/>
        <v/>
      </c>
      <c r="C6780" s="58"/>
      <c r="D6780" s="67"/>
      <c r="E6780" s="71" t="str">
        <f t="shared" si="1054"/>
        <v/>
      </c>
      <c r="F6780" s="71" t="str">
        <f t="shared" si="1060"/>
        <v/>
      </c>
      <c r="G6780" s="72" t="str">
        <f t="shared" si="1058"/>
        <v/>
      </c>
      <c r="H6780" s="68" t="str">
        <f t="shared" si="1055"/>
        <v/>
      </c>
      <c r="I6780" s="69" t="str">
        <f t="shared" si="1051"/>
        <v/>
      </c>
      <c r="J6780" s="70" t="str">
        <f t="shared" si="1052"/>
        <v/>
      </c>
      <c r="W6780" s="75" t="e">
        <f t="shared" si="1056"/>
        <v>#N/A</v>
      </c>
      <c r="X6780" s="75" t="e">
        <f t="shared" si="1059"/>
        <v>#N/A</v>
      </c>
      <c r="Y6780" s="75" t="e">
        <f t="shared" si="1057"/>
        <v>#N/A</v>
      </c>
    </row>
    <row r="6781" spans="2:25" ht="12.75" x14ac:dyDescent="0.2">
      <c r="B6781" s="72" t="str">
        <f t="shared" si="1053"/>
        <v/>
      </c>
      <c r="C6781" s="58"/>
      <c r="D6781" s="67"/>
      <c r="E6781" s="71" t="str">
        <f t="shared" si="1054"/>
        <v/>
      </c>
      <c r="F6781" s="71" t="str">
        <f t="shared" si="1060"/>
        <v/>
      </c>
      <c r="G6781" s="72" t="str">
        <f t="shared" si="1058"/>
        <v/>
      </c>
      <c r="H6781" s="68" t="str">
        <f t="shared" si="1055"/>
        <v/>
      </c>
      <c r="I6781" s="69" t="str">
        <f t="shared" si="1051"/>
        <v/>
      </c>
      <c r="J6781" s="70" t="str">
        <f t="shared" si="1052"/>
        <v/>
      </c>
      <c r="W6781" s="75" t="e">
        <f t="shared" si="1056"/>
        <v>#N/A</v>
      </c>
      <c r="X6781" s="75" t="e">
        <f t="shared" si="1059"/>
        <v>#N/A</v>
      </c>
      <c r="Y6781" s="75" t="e">
        <f t="shared" si="1057"/>
        <v>#N/A</v>
      </c>
    </row>
    <row r="6782" spans="2:25" ht="12.75" x14ac:dyDescent="0.2">
      <c r="B6782" s="72" t="str">
        <f t="shared" si="1053"/>
        <v/>
      </c>
      <c r="C6782" s="58"/>
      <c r="D6782" s="67"/>
      <c r="E6782" s="71" t="str">
        <f t="shared" si="1054"/>
        <v/>
      </c>
      <c r="F6782" s="71" t="str">
        <f t="shared" si="1060"/>
        <v/>
      </c>
      <c r="G6782" s="72" t="str">
        <f t="shared" si="1058"/>
        <v/>
      </c>
      <c r="H6782" s="68" t="str">
        <f t="shared" si="1055"/>
        <v/>
      </c>
      <c r="I6782" s="69" t="str">
        <f t="shared" si="1051"/>
        <v/>
      </c>
      <c r="J6782" s="70" t="str">
        <f t="shared" si="1052"/>
        <v/>
      </c>
      <c r="W6782" s="75" t="e">
        <f t="shared" si="1056"/>
        <v>#N/A</v>
      </c>
      <c r="X6782" s="75" t="e">
        <f t="shared" si="1059"/>
        <v>#N/A</v>
      </c>
      <c r="Y6782" s="75" t="e">
        <f t="shared" si="1057"/>
        <v>#N/A</v>
      </c>
    </row>
    <row r="6783" spans="2:25" ht="12.75" x14ac:dyDescent="0.2">
      <c r="B6783" s="72" t="str">
        <f t="shared" si="1053"/>
        <v/>
      </c>
      <c r="C6783" s="58"/>
      <c r="D6783" s="67"/>
      <c r="E6783" s="71" t="str">
        <f t="shared" si="1054"/>
        <v/>
      </c>
      <c r="F6783" s="71" t="str">
        <f t="shared" si="1060"/>
        <v/>
      </c>
      <c r="G6783" s="72" t="str">
        <f t="shared" si="1058"/>
        <v/>
      </c>
      <c r="H6783" s="68" t="str">
        <f t="shared" si="1055"/>
        <v/>
      </c>
      <c r="I6783" s="69" t="str">
        <f t="shared" si="1051"/>
        <v/>
      </c>
      <c r="J6783" s="70" t="str">
        <f t="shared" si="1052"/>
        <v/>
      </c>
      <c r="W6783" s="75" t="e">
        <f t="shared" si="1056"/>
        <v>#N/A</v>
      </c>
      <c r="X6783" s="75" t="e">
        <f t="shared" si="1059"/>
        <v>#N/A</v>
      </c>
      <c r="Y6783" s="75" t="e">
        <f t="shared" si="1057"/>
        <v>#N/A</v>
      </c>
    </row>
    <row r="6784" spans="2:25" ht="12.75" x14ac:dyDescent="0.2">
      <c r="B6784" s="72" t="str">
        <f t="shared" si="1053"/>
        <v/>
      </c>
      <c r="C6784" s="58"/>
      <c r="D6784" s="67"/>
      <c r="E6784" s="71" t="str">
        <f t="shared" si="1054"/>
        <v/>
      </c>
      <c r="F6784" s="71" t="str">
        <f t="shared" si="1060"/>
        <v/>
      </c>
      <c r="G6784" s="72" t="str">
        <f t="shared" si="1058"/>
        <v/>
      </c>
      <c r="H6784" s="68" t="str">
        <f t="shared" si="1055"/>
        <v/>
      </c>
      <c r="I6784" s="69" t="str">
        <f t="shared" si="1051"/>
        <v/>
      </c>
      <c r="J6784" s="70" t="str">
        <f t="shared" si="1052"/>
        <v/>
      </c>
      <c r="W6784" s="75" t="e">
        <f t="shared" si="1056"/>
        <v>#N/A</v>
      </c>
      <c r="X6784" s="75" t="e">
        <f t="shared" si="1059"/>
        <v>#N/A</v>
      </c>
      <c r="Y6784" s="75" t="e">
        <f t="shared" si="1057"/>
        <v>#N/A</v>
      </c>
    </row>
    <row r="6785" spans="2:25" ht="12.75" x14ac:dyDescent="0.2">
      <c r="B6785" s="72" t="str">
        <f t="shared" si="1053"/>
        <v/>
      </c>
      <c r="C6785" s="58"/>
      <c r="D6785" s="67"/>
      <c r="E6785" s="71" t="str">
        <f t="shared" si="1054"/>
        <v/>
      </c>
      <c r="F6785" s="71" t="str">
        <f t="shared" si="1060"/>
        <v/>
      </c>
      <c r="G6785" s="72" t="str">
        <f t="shared" si="1058"/>
        <v/>
      </c>
      <c r="H6785" s="68" t="str">
        <f t="shared" si="1055"/>
        <v/>
      </c>
      <c r="I6785" s="69" t="str">
        <f t="shared" si="1051"/>
        <v/>
      </c>
      <c r="J6785" s="70" t="str">
        <f t="shared" si="1052"/>
        <v/>
      </c>
      <c r="W6785" s="75" t="e">
        <f t="shared" si="1056"/>
        <v>#N/A</v>
      </c>
      <c r="X6785" s="75" t="e">
        <f t="shared" si="1059"/>
        <v>#N/A</v>
      </c>
      <c r="Y6785" s="75" t="e">
        <f t="shared" si="1057"/>
        <v>#N/A</v>
      </c>
    </row>
    <row r="6786" spans="2:25" ht="12.75" x14ac:dyDescent="0.2">
      <c r="B6786" s="72" t="str">
        <f t="shared" si="1053"/>
        <v/>
      </c>
      <c r="C6786" s="58"/>
      <c r="D6786" s="67"/>
      <c r="E6786" s="71" t="str">
        <f t="shared" si="1054"/>
        <v/>
      </c>
      <c r="F6786" s="71" t="str">
        <f t="shared" si="1060"/>
        <v/>
      </c>
      <c r="G6786" s="72" t="str">
        <f t="shared" si="1058"/>
        <v/>
      </c>
      <c r="H6786" s="68" t="str">
        <f t="shared" si="1055"/>
        <v/>
      </c>
      <c r="I6786" s="69" t="str">
        <f t="shared" si="1051"/>
        <v/>
      </c>
      <c r="J6786" s="70" t="str">
        <f t="shared" si="1052"/>
        <v/>
      </c>
      <c r="W6786" s="75" t="e">
        <f t="shared" si="1056"/>
        <v>#N/A</v>
      </c>
      <c r="X6786" s="75" t="e">
        <f t="shared" si="1059"/>
        <v>#N/A</v>
      </c>
      <c r="Y6786" s="75" t="e">
        <f t="shared" si="1057"/>
        <v>#N/A</v>
      </c>
    </row>
    <row r="6787" spans="2:25" ht="12.75" x14ac:dyDescent="0.2">
      <c r="B6787" s="72" t="str">
        <f t="shared" si="1053"/>
        <v/>
      </c>
      <c r="C6787" s="58"/>
      <c r="D6787" s="67"/>
      <c r="E6787" s="71" t="str">
        <f t="shared" si="1054"/>
        <v/>
      </c>
      <c r="F6787" s="71" t="str">
        <f t="shared" si="1060"/>
        <v/>
      </c>
      <c r="G6787" s="72" t="str">
        <f t="shared" si="1058"/>
        <v/>
      </c>
      <c r="H6787" s="68" t="str">
        <f t="shared" si="1055"/>
        <v/>
      </c>
      <c r="I6787" s="69" t="str">
        <f t="shared" ref="I6787:I6850" si="1061">IF(ISBLANK(D6787)=FALSE,ABS(E6787-$S$15),"")</f>
        <v/>
      </c>
      <c r="J6787" s="70" t="str">
        <f t="shared" ref="J6787:J6850" si="1062">IF(ISBLANK(D6787)=FALSE,IF((I6787/$S$16)&gt;4.5,"X",""),"")</f>
        <v/>
      </c>
      <c r="W6787" s="75" t="e">
        <f t="shared" si="1056"/>
        <v>#N/A</v>
      </c>
      <c r="X6787" s="75" t="e">
        <f t="shared" si="1059"/>
        <v>#N/A</v>
      </c>
      <c r="Y6787" s="75" t="e">
        <f t="shared" si="1057"/>
        <v>#N/A</v>
      </c>
    </row>
    <row r="6788" spans="2:25" ht="12.75" x14ac:dyDescent="0.2">
      <c r="B6788" s="72" t="str">
        <f t="shared" ref="B6788:B6851" si="1063">IF(ISBLANK(D6788)=FALSE,ABS(G6788-H6788),"")</f>
        <v/>
      </c>
      <c r="C6788" s="58"/>
      <c r="D6788" s="67"/>
      <c r="E6788" s="71" t="str">
        <f t="shared" ref="E6788:E6851" si="1064">IF(ISBLANK(D6788)=FALSE,IF($O$20=1,(D6788),IF($O$20=2,LN(D6788),IF($O$20=3,SQRT(D6788),-1/D6788))),"")</f>
        <v/>
      </c>
      <c r="F6788" s="71" t="str">
        <f t="shared" si="1060"/>
        <v/>
      </c>
      <c r="G6788" s="72" t="str">
        <f t="shared" si="1058"/>
        <v/>
      </c>
      <c r="H6788" s="68" t="str">
        <f t="shared" ref="H6788:H6851" si="1065">IF(ISBLANK(D6788)=FALSE,NORMSDIST(F6788),"")</f>
        <v/>
      </c>
      <c r="I6788" s="69" t="str">
        <f t="shared" si="1061"/>
        <v/>
      </c>
      <c r="J6788" s="70" t="str">
        <f t="shared" si="1062"/>
        <v/>
      </c>
      <c r="W6788" s="75" t="e">
        <f t="shared" ref="W6788:W6851" si="1066">IF(ISBLANK(D6788)=FALSE,IF($O$20=1,(D6788),IF($O$20=2,LN(D6788),IF($O$20=3,SQRT(D6788),-1/D6788))),NA())</f>
        <v>#N/A</v>
      </c>
      <c r="X6788" s="75" t="e">
        <f t="shared" si="1059"/>
        <v>#N/A</v>
      </c>
      <c r="Y6788" s="75" t="e">
        <f t="shared" ref="Y6788:Y6851" si="1067">IF(ISBLANK(D6788)=FALSE,_xlfn.NORM.S.DIST(F6788,TRUE),NA())</f>
        <v>#N/A</v>
      </c>
    </row>
    <row r="6789" spans="2:25" ht="12.75" x14ac:dyDescent="0.2">
      <c r="B6789" s="72" t="str">
        <f t="shared" si="1063"/>
        <v/>
      </c>
      <c r="C6789" s="58"/>
      <c r="D6789" s="67"/>
      <c r="E6789" s="71" t="str">
        <f t="shared" si="1064"/>
        <v/>
      </c>
      <c r="F6789" s="71" t="str">
        <f t="shared" si="1060"/>
        <v/>
      </c>
      <c r="G6789" s="72" t="str">
        <f t="shared" ref="G6789:G6852" si="1068">IF(ISBLANK(D6789)=FALSE,G6788+1/$M$6,"")</f>
        <v/>
      </c>
      <c r="H6789" s="68" t="str">
        <f t="shared" si="1065"/>
        <v/>
      </c>
      <c r="I6789" s="69" t="str">
        <f t="shared" si="1061"/>
        <v/>
      </c>
      <c r="J6789" s="70" t="str">
        <f t="shared" si="1062"/>
        <v/>
      </c>
      <c r="W6789" s="75" t="e">
        <f t="shared" si="1066"/>
        <v>#N/A</v>
      </c>
      <c r="X6789" s="75" t="e">
        <f t="shared" ref="X6789:X6852" si="1069">IF(ISBLANK(D6789)=FALSE,X6788+1/$M$6,NA())</f>
        <v>#N/A</v>
      </c>
      <c r="Y6789" s="75" t="e">
        <f t="shared" si="1067"/>
        <v>#N/A</v>
      </c>
    </row>
    <row r="6790" spans="2:25" ht="12.75" x14ac:dyDescent="0.2">
      <c r="B6790" s="72" t="str">
        <f t="shared" si="1063"/>
        <v/>
      </c>
      <c r="C6790" s="58"/>
      <c r="D6790" s="67"/>
      <c r="E6790" s="71" t="str">
        <f t="shared" si="1064"/>
        <v/>
      </c>
      <c r="F6790" s="71" t="str">
        <f t="shared" si="1060"/>
        <v/>
      </c>
      <c r="G6790" s="72" t="str">
        <f t="shared" si="1068"/>
        <v/>
      </c>
      <c r="H6790" s="68" t="str">
        <f t="shared" si="1065"/>
        <v/>
      </c>
      <c r="I6790" s="69" t="str">
        <f t="shared" si="1061"/>
        <v/>
      </c>
      <c r="J6790" s="70" t="str">
        <f t="shared" si="1062"/>
        <v/>
      </c>
      <c r="W6790" s="75" t="e">
        <f t="shared" si="1066"/>
        <v>#N/A</v>
      </c>
      <c r="X6790" s="75" t="e">
        <f t="shared" si="1069"/>
        <v>#N/A</v>
      </c>
      <c r="Y6790" s="75" t="e">
        <f t="shared" si="1067"/>
        <v>#N/A</v>
      </c>
    </row>
    <row r="6791" spans="2:25" ht="12.75" x14ac:dyDescent="0.2">
      <c r="B6791" s="72" t="str">
        <f t="shared" si="1063"/>
        <v/>
      </c>
      <c r="C6791" s="58"/>
      <c r="D6791" s="67"/>
      <c r="E6791" s="71" t="str">
        <f t="shared" si="1064"/>
        <v/>
      </c>
      <c r="F6791" s="71" t="str">
        <f t="shared" si="1060"/>
        <v/>
      </c>
      <c r="G6791" s="72" t="str">
        <f t="shared" si="1068"/>
        <v/>
      </c>
      <c r="H6791" s="68" t="str">
        <f t="shared" si="1065"/>
        <v/>
      </c>
      <c r="I6791" s="69" t="str">
        <f t="shared" si="1061"/>
        <v/>
      </c>
      <c r="J6791" s="70" t="str">
        <f t="shared" si="1062"/>
        <v/>
      </c>
      <c r="W6791" s="75" t="e">
        <f t="shared" si="1066"/>
        <v>#N/A</v>
      </c>
      <c r="X6791" s="75" t="e">
        <f t="shared" si="1069"/>
        <v>#N/A</v>
      </c>
      <c r="Y6791" s="75" t="e">
        <f t="shared" si="1067"/>
        <v>#N/A</v>
      </c>
    </row>
    <row r="6792" spans="2:25" ht="12.75" x14ac:dyDescent="0.2">
      <c r="B6792" s="72" t="str">
        <f t="shared" si="1063"/>
        <v/>
      </c>
      <c r="C6792" s="58"/>
      <c r="D6792" s="67"/>
      <c r="E6792" s="71" t="str">
        <f t="shared" si="1064"/>
        <v/>
      </c>
      <c r="F6792" s="71" t="str">
        <f t="shared" si="1060"/>
        <v/>
      </c>
      <c r="G6792" s="72" t="str">
        <f t="shared" si="1068"/>
        <v/>
      </c>
      <c r="H6792" s="68" t="str">
        <f t="shared" si="1065"/>
        <v/>
      </c>
      <c r="I6792" s="69" t="str">
        <f t="shared" si="1061"/>
        <v/>
      </c>
      <c r="J6792" s="70" t="str">
        <f t="shared" si="1062"/>
        <v/>
      </c>
      <c r="W6792" s="75" t="e">
        <f t="shared" si="1066"/>
        <v>#N/A</v>
      </c>
      <c r="X6792" s="75" t="e">
        <f t="shared" si="1069"/>
        <v>#N/A</v>
      </c>
      <c r="Y6792" s="75" t="e">
        <f t="shared" si="1067"/>
        <v>#N/A</v>
      </c>
    </row>
    <row r="6793" spans="2:25" ht="12.75" x14ac:dyDescent="0.2">
      <c r="B6793" s="72" t="str">
        <f t="shared" si="1063"/>
        <v/>
      </c>
      <c r="C6793" s="58"/>
      <c r="D6793" s="67"/>
      <c r="E6793" s="71" t="str">
        <f t="shared" si="1064"/>
        <v/>
      </c>
      <c r="F6793" s="71" t="str">
        <f t="shared" si="1060"/>
        <v/>
      </c>
      <c r="G6793" s="72" t="str">
        <f t="shared" si="1068"/>
        <v/>
      </c>
      <c r="H6793" s="68" t="str">
        <f t="shared" si="1065"/>
        <v/>
      </c>
      <c r="I6793" s="69" t="str">
        <f t="shared" si="1061"/>
        <v/>
      </c>
      <c r="J6793" s="70" t="str">
        <f t="shared" si="1062"/>
        <v/>
      </c>
      <c r="W6793" s="75" t="e">
        <f t="shared" si="1066"/>
        <v>#N/A</v>
      </c>
      <c r="X6793" s="75" t="e">
        <f t="shared" si="1069"/>
        <v>#N/A</v>
      </c>
      <c r="Y6793" s="75" t="e">
        <f t="shared" si="1067"/>
        <v>#N/A</v>
      </c>
    </row>
    <row r="6794" spans="2:25" ht="12.75" x14ac:dyDescent="0.2">
      <c r="B6794" s="72" t="str">
        <f t="shared" si="1063"/>
        <v/>
      </c>
      <c r="C6794" s="58"/>
      <c r="D6794" s="67"/>
      <c r="E6794" s="71" t="str">
        <f t="shared" si="1064"/>
        <v/>
      </c>
      <c r="F6794" s="71" t="str">
        <f t="shared" si="1060"/>
        <v/>
      </c>
      <c r="G6794" s="72" t="str">
        <f t="shared" si="1068"/>
        <v/>
      </c>
      <c r="H6794" s="68" t="str">
        <f t="shared" si="1065"/>
        <v/>
      </c>
      <c r="I6794" s="69" t="str">
        <f t="shared" si="1061"/>
        <v/>
      </c>
      <c r="J6794" s="70" t="str">
        <f t="shared" si="1062"/>
        <v/>
      </c>
      <c r="W6794" s="75" t="e">
        <f t="shared" si="1066"/>
        <v>#N/A</v>
      </c>
      <c r="X6794" s="75" t="e">
        <f t="shared" si="1069"/>
        <v>#N/A</v>
      </c>
      <c r="Y6794" s="75" t="e">
        <f t="shared" si="1067"/>
        <v>#N/A</v>
      </c>
    </row>
    <row r="6795" spans="2:25" ht="12.75" x14ac:dyDescent="0.2">
      <c r="B6795" s="72" t="str">
        <f t="shared" si="1063"/>
        <v/>
      </c>
      <c r="C6795" s="58"/>
      <c r="D6795" s="67"/>
      <c r="E6795" s="71" t="str">
        <f t="shared" si="1064"/>
        <v/>
      </c>
      <c r="F6795" s="71" t="str">
        <f t="shared" si="1060"/>
        <v/>
      </c>
      <c r="G6795" s="72" t="str">
        <f t="shared" si="1068"/>
        <v/>
      </c>
      <c r="H6795" s="68" t="str">
        <f t="shared" si="1065"/>
        <v/>
      </c>
      <c r="I6795" s="69" t="str">
        <f t="shared" si="1061"/>
        <v/>
      </c>
      <c r="J6795" s="70" t="str">
        <f t="shared" si="1062"/>
        <v/>
      </c>
      <c r="W6795" s="75" t="e">
        <f t="shared" si="1066"/>
        <v>#N/A</v>
      </c>
      <c r="X6795" s="75" t="e">
        <f t="shared" si="1069"/>
        <v>#N/A</v>
      </c>
      <c r="Y6795" s="75" t="e">
        <f t="shared" si="1067"/>
        <v>#N/A</v>
      </c>
    </row>
    <row r="6796" spans="2:25" ht="12.75" x14ac:dyDescent="0.2">
      <c r="B6796" s="72" t="str">
        <f t="shared" si="1063"/>
        <v/>
      </c>
      <c r="C6796" s="58"/>
      <c r="D6796" s="67"/>
      <c r="E6796" s="71" t="str">
        <f t="shared" si="1064"/>
        <v/>
      </c>
      <c r="F6796" s="71" t="str">
        <f t="shared" si="1060"/>
        <v/>
      </c>
      <c r="G6796" s="72" t="str">
        <f t="shared" si="1068"/>
        <v/>
      </c>
      <c r="H6796" s="68" t="str">
        <f t="shared" si="1065"/>
        <v/>
      </c>
      <c r="I6796" s="69" t="str">
        <f t="shared" si="1061"/>
        <v/>
      </c>
      <c r="J6796" s="70" t="str">
        <f t="shared" si="1062"/>
        <v/>
      </c>
      <c r="W6796" s="75" t="e">
        <f t="shared" si="1066"/>
        <v>#N/A</v>
      </c>
      <c r="X6796" s="75" t="e">
        <f t="shared" si="1069"/>
        <v>#N/A</v>
      </c>
      <c r="Y6796" s="75" t="e">
        <f t="shared" si="1067"/>
        <v>#N/A</v>
      </c>
    </row>
    <row r="6797" spans="2:25" ht="12.75" x14ac:dyDescent="0.2">
      <c r="B6797" s="72" t="str">
        <f t="shared" si="1063"/>
        <v/>
      </c>
      <c r="C6797" s="58"/>
      <c r="D6797" s="67"/>
      <c r="E6797" s="71" t="str">
        <f t="shared" si="1064"/>
        <v/>
      </c>
      <c r="F6797" s="71" t="str">
        <f t="shared" si="1060"/>
        <v/>
      </c>
      <c r="G6797" s="72" t="str">
        <f t="shared" si="1068"/>
        <v/>
      </c>
      <c r="H6797" s="68" t="str">
        <f t="shared" si="1065"/>
        <v/>
      </c>
      <c r="I6797" s="69" t="str">
        <f t="shared" si="1061"/>
        <v/>
      </c>
      <c r="J6797" s="70" t="str">
        <f t="shared" si="1062"/>
        <v/>
      </c>
      <c r="W6797" s="75" t="e">
        <f t="shared" si="1066"/>
        <v>#N/A</v>
      </c>
      <c r="X6797" s="75" t="e">
        <f t="shared" si="1069"/>
        <v>#N/A</v>
      </c>
      <c r="Y6797" s="75" t="e">
        <f t="shared" si="1067"/>
        <v>#N/A</v>
      </c>
    </row>
    <row r="6798" spans="2:25" ht="12.75" x14ac:dyDescent="0.2">
      <c r="B6798" s="72" t="str">
        <f t="shared" si="1063"/>
        <v/>
      </c>
      <c r="C6798" s="58"/>
      <c r="D6798" s="67"/>
      <c r="E6798" s="71" t="str">
        <f t="shared" si="1064"/>
        <v/>
      </c>
      <c r="F6798" s="71" t="str">
        <f t="shared" ref="F6798:F6861" si="1070">IF(D6798,STANDARDIZE(E6798,$M$11,$M$12),"")</f>
        <v/>
      </c>
      <c r="G6798" s="72" t="str">
        <f t="shared" si="1068"/>
        <v/>
      </c>
      <c r="H6798" s="68" t="str">
        <f t="shared" si="1065"/>
        <v/>
      </c>
      <c r="I6798" s="69" t="str">
        <f t="shared" si="1061"/>
        <v/>
      </c>
      <c r="J6798" s="70" t="str">
        <f t="shared" si="1062"/>
        <v/>
      </c>
      <c r="W6798" s="75" t="e">
        <f t="shared" si="1066"/>
        <v>#N/A</v>
      </c>
      <c r="X6798" s="75" t="e">
        <f t="shared" si="1069"/>
        <v>#N/A</v>
      </c>
      <c r="Y6798" s="75" t="e">
        <f t="shared" si="1067"/>
        <v>#N/A</v>
      </c>
    </row>
    <row r="6799" spans="2:25" ht="12.75" x14ac:dyDescent="0.2">
      <c r="B6799" s="72" t="str">
        <f t="shared" si="1063"/>
        <v/>
      </c>
      <c r="C6799" s="58"/>
      <c r="D6799" s="67"/>
      <c r="E6799" s="71" t="str">
        <f t="shared" si="1064"/>
        <v/>
      </c>
      <c r="F6799" s="71" t="str">
        <f t="shared" si="1070"/>
        <v/>
      </c>
      <c r="G6799" s="72" t="str">
        <f t="shared" si="1068"/>
        <v/>
      </c>
      <c r="H6799" s="68" t="str">
        <f t="shared" si="1065"/>
        <v/>
      </c>
      <c r="I6799" s="69" t="str">
        <f t="shared" si="1061"/>
        <v/>
      </c>
      <c r="J6799" s="70" t="str">
        <f t="shared" si="1062"/>
        <v/>
      </c>
      <c r="W6799" s="75" t="e">
        <f t="shared" si="1066"/>
        <v>#N/A</v>
      </c>
      <c r="X6799" s="75" t="e">
        <f t="shared" si="1069"/>
        <v>#N/A</v>
      </c>
      <c r="Y6799" s="75" t="e">
        <f t="shared" si="1067"/>
        <v>#N/A</v>
      </c>
    </row>
    <row r="6800" spans="2:25" ht="12.75" x14ac:dyDescent="0.2">
      <c r="B6800" s="72" t="str">
        <f t="shared" si="1063"/>
        <v/>
      </c>
      <c r="C6800" s="58"/>
      <c r="D6800" s="67"/>
      <c r="E6800" s="71" t="str">
        <f t="shared" si="1064"/>
        <v/>
      </c>
      <c r="F6800" s="71" t="str">
        <f t="shared" si="1070"/>
        <v/>
      </c>
      <c r="G6800" s="72" t="str">
        <f t="shared" si="1068"/>
        <v/>
      </c>
      <c r="H6800" s="68" t="str">
        <f t="shared" si="1065"/>
        <v/>
      </c>
      <c r="I6800" s="69" t="str">
        <f t="shared" si="1061"/>
        <v/>
      </c>
      <c r="J6800" s="70" t="str">
        <f t="shared" si="1062"/>
        <v/>
      </c>
      <c r="W6800" s="75" t="e">
        <f t="shared" si="1066"/>
        <v>#N/A</v>
      </c>
      <c r="X6800" s="75" t="e">
        <f t="shared" si="1069"/>
        <v>#N/A</v>
      </c>
      <c r="Y6800" s="75" t="e">
        <f t="shared" si="1067"/>
        <v>#N/A</v>
      </c>
    </row>
    <row r="6801" spans="2:25" ht="12.75" x14ac:dyDescent="0.2">
      <c r="B6801" s="72" t="str">
        <f t="shared" si="1063"/>
        <v/>
      </c>
      <c r="C6801" s="58"/>
      <c r="D6801" s="67"/>
      <c r="E6801" s="71" t="str">
        <f t="shared" si="1064"/>
        <v/>
      </c>
      <c r="F6801" s="71" t="str">
        <f t="shared" si="1070"/>
        <v/>
      </c>
      <c r="G6801" s="72" t="str">
        <f t="shared" si="1068"/>
        <v/>
      </c>
      <c r="H6801" s="68" t="str">
        <f t="shared" si="1065"/>
        <v/>
      </c>
      <c r="I6801" s="69" t="str">
        <f t="shared" si="1061"/>
        <v/>
      </c>
      <c r="J6801" s="70" t="str">
        <f t="shared" si="1062"/>
        <v/>
      </c>
      <c r="W6801" s="75" t="e">
        <f t="shared" si="1066"/>
        <v>#N/A</v>
      </c>
      <c r="X6801" s="75" t="e">
        <f t="shared" si="1069"/>
        <v>#N/A</v>
      </c>
      <c r="Y6801" s="75" t="e">
        <f t="shared" si="1067"/>
        <v>#N/A</v>
      </c>
    </row>
    <row r="6802" spans="2:25" ht="12.75" x14ac:dyDescent="0.2">
      <c r="B6802" s="72" t="str">
        <f t="shared" si="1063"/>
        <v/>
      </c>
      <c r="C6802" s="58"/>
      <c r="D6802" s="67"/>
      <c r="E6802" s="71" t="str">
        <f t="shared" si="1064"/>
        <v/>
      </c>
      <c r="F6802" s="71" t="str">
        <f t="shared" si="1070"/>
        <v/>
      </c>
      <c r="G6802" s="72" t="str">
        <f t="shared" si="1068"/>
        <v/>
      </c>
      <c r="H6802" s="68" t="str">
        <f t="shared" si="1065"/>
        <v/>
      </c>
      <c r="I6802" s="69" t="str">
        <f t="shared" si="1061"/>
        <v/>
      </c>
      <c r="J6802" s="70" t="str">
        <f t="shared" si="1062"/>
        <v/>
      </c>
      <c r="W6802" s="75" t="e">
        <f t="shared" si="1066"/>
        <v>#N/A</v>
      </c>
      <c r="X6802" s="75" t="e">
        <f t="shared" si="1069"/>
        <v>#N/A</v>
      </c>
      <c r="Y6802" s="75" t="e">
        <f t="shared" si="1067"/>
        <v>#N/A</v>
      </c>
    </row>
    <row r="6803" spans="2:25" ht="12.75" x14ac:dyDescent="0.2">
      <c r="B6803" s="72" t="str">
        <f t="shared" si="1063"/>
        <v/>
      </c>
      <c r="C6803" s="58"/>
      <c r="D6803" s="67"/>
      <c r="E6803" s="71" t="str">
        <f t="shared" si="1064"/>
        <v/>
      </c>
      <c r="F6803" s="71" t="str">
        <f t="shared" si="1070"/>
        <v/>
      </c>
      <c r="G6803" s="72" t="str">
        <f t="shared" si="1068"/>
        <v/>
      </c>
      <c r="H6803" s="68" t="str">
        <f t="shared" si="1065"/>
        <v/>
      </c>
      <c r="I6803" s="69" t="str">
        <f t="shared" si="1061"/>
        <v/>
      </c>
      <c r="J6803" s="70" t="str">
        <f t="shared" si="1062"/>
        <v/>
      </c>
      <c r="W6803" s="75" t="e">
        <f t="shared" si="1066"/>
        <v>#N/A</v>
      </c>
      <c r="X6803" s="75" t="e">
        <f t="shared" si="1069"/>
        <v>#N/A</v>
      </c>
      <c r="Y6803" s="75" t="e">
        <f t="shared" si="1067"/>
        <v>#N/A</v>
      </c>
    </row>
    <row r="6804" spans="2:25" ht="12.75" x14ac:dyDescent="0.2">
      <c r="B6804" s="72" t="str">
        <f t="shared" si="1063"/>
        <v/>
      </c>
      <c r="C6804" s="58"/>
      <c r="D6804" s="67"/>
      <c r="E6804" s="71" t="str">
        <f t="shared" si="1064"/>
        <v/>
      </c>
      <c r="F6804" s="71" t="str">
        <f t="shared" si="1070"/>
        <v/>
      </c>
      <c r="G6804" s="72" t="str">
        <f t="shared" si="1068"/>
        <v/>
      </c>
      <c r="H6804" s="68" t="str">
        <f t="shared" si="1065"/>
        <v/>
      </c>
      <c r="I6804" s="69" t="str">
        <f t="shared" si="1061"/>
        <v/>
      </c>
      <c r="J6804" s="70" t="str">
        <f t="shared" si="1062"/>
        <v/>
      </c>
      <c r="W6804" s="75" t="e">
        <f t="shared" si="1066"/>
        <v>#N/A</v>
      </c>
      <c r="X6804" s="75" t="e">
        <f t="shared" si="1069"/>
        <v>#N/A</v>
      </c>
      <c r="Y6804" s="75" t="e">
        <f t="shared" si="1067"/>
        <v>#N/A</v>
      </c>
    </row>
    <row r="6805" spans="2:25" ht="12.75" x14ac:dyDescent="0.2">
      <c r="B6805" s="72" t="str">
        <f t="shared" si="1063"/>
        <v/>
      </c>
      <c r="C6805" s="58"/>
      <c r="D6805" s="67"/>
      <c r="E6805" s="71" t="str">
        <f t="shared" si="1064"/>
        <v/>
      </c>
      <c r="F6805" s="71" t="str">
        <f t="shared" si="1070"/>
        <v/>
      </c>
      <c r="G6805" s="72" t="str">
        <f t="shared" si="1068"/>
        <v/>
      </c>
      <c r="H6805" s="68" t="str">
        <f t="shared" si="1065"/>
        <v/>
      </c>
      <c r="I6805" s="69" t="str">
        <f t="shared" si="1061"/>
        <v/>
      </c>
      <c r="J6805" s="70" t="str">
        <f t="shared" si="1062"/>
        <v/>
      </c>
      <c r="W6805" s="75" t="e">
        <f t="shared" si="1066"/>
        <v>#N/A</v>
      </c>
      <c r="X6805" s="75" t="e">
        <f t="shared" si="1069"/>
        <v>#N/A</v>
      </c>
      <c r="Y6805" s="75" t="e">
        <f t="shared" si="1067"/>
        <v>#N/A</v>
      </c>
    </row>
    <row r="6806" spans="2:25" ht="12.75" x14ac:dyDescent="0.2">
      <c r="B6806" s="72" t="str">
        <f t="shared" si="1063"/>
        <v/>
      </c>
      <c r="C6806" s="58"/>
      <c r="D6806" s="67"/>
      <c r="E6806" s="71" t="str">
        <f t="shared" si="1064"/>
        <v/>
      </c>
      <c r="F6806" s="71" t="str">
        <f t="shared" si="1070"/>
        <v/>
      </c>
      <c r="G6806" s="72" t="str">
        <f t="shared" si="1068"/>
        <v/>
      </c>
      <c r="H6806" s="68" t="str">
        <f t="shared" si="1065"/>
        <v/>
      </c>
      <c r="I6806" s="69" t="str">
        <f t="shared" si="1061"/>
        <v/>
      </c>
      <c r="J6806" s="70" t="str">
        <f t="shared" si="1062"/>
        <v/>
      </c>
      <c r="W6806" s="75" t="e">
        <f t="shared" si="1066"/>
        <v>#N/A</v>
      </c>
      <c r="X6806" s="75" t="e">
        <f t="shared" si="1069"/>
        <v>#N/A</v>
      </c>
      <c r="Y6806" s="75" t="e">
        <f t="shared" si="1067"/>
        <v>#N/A</v>
      </c>
    </row>
    <row r="6807" spans="2:25" ht="12.75" x14ac:dyDescent="0.2">
      <c r="B6807" s="72" t="str">
        <f t="shared" si="1063"/>
        <v/>
      </c>
      <c r="C6807" s="58"/>
      <c r="D6807" s="67"/>
      <c r="E6807" s="71" t="str">
        <f t="shared" si="1064"/>
        <v/>
      </c>
      <c r="F6807" s="71" t="str">
        <f t="shared" si="1070"/>
        <v/>
      </c>
      <c r="G6807" s="72" t="str">
        <f t="shared" si="1068"/>
        <v/>
      </c>
      <c r="H6807" s="68" t="str">
        <f t="shared" si="1065"/>
        <v/>
      </c>
      <c r="I6807" s="69" t="str">
        <f t="shared" si="1061"/>
        <v/>
      </c>
      <c r="J6807" s="70" t="str">
        <f t="shared" si="1062"/>
        <v/>
      </c>
      <c r="W6807" s="75" t="e">
        <f t="shared" si="1066"/>
        <v>#N/A</v>
      </c>
      <c r="X6807" s="75" t="e">
        <f t="shared" si="1069"/>
        <v>#N/A</v>
      </c>
      <c r="Y6807" s="75" t="e">
        <f t="shared" si="1067"/>
        <v>#N/A</v>
      </c>
    </row>
    <row r="6808" spans="2:25" ht="12.75" x14ac:dyDescent="0.2">
      <c r="B6808" s="72" t="str">
        <f t="shared" si="1063"/>
        <v/>
      </c>
      <c r="C6808" s="58"/>
      <c r="D6808" s="67"/>
      <c r="E6808" s="71" t="str">
        <f t="shared" si="1064"/>
        <v/>
      </c>
      <c r="F6808" s="71" t="str">
        <f t="shared" si="1070"/>
        <v/>
      </c>
      <c r="G6808" s="72" t="str">
        <f t="shared" si="1068"/>
        <v/>
      </c>
      <c r="H6808" s="68" t="str">
        <f t="shared" si="1065"/>
        <v/>
      </c>
      <c r="I6808" s="69" t="str">
        <f t="shared" si="1061"/>
        <v/>
      </c>
      <c r="J6808" s="70" t="str">
        <f t="shared" si="1062"/>
        <v/>
      </c>
      <c r="W6808" s="75" t="e">
        <f t="shared" si="1066"/>
        <v>#N/A</v>
      </c>
      <c r="X6808" s="75" t="e">
        <f t="shared" si="1069"/>
        <v>#N/A</v>
      </c>
      <c r="Y6808" s="75" t="e">
        <f t="shared" si="1067"/>
        <v>#N/A</v>
      </c>
    </row>
    <row r="6809" spans="2:25" ht="12.75" x14ac:dyDescent="0.2">
      <c r="B6809" s="72" t="str">
        <f t="shared" si="1063"/>
        <v/>
      </c>
      <c r="C6809" s="58"/>
      <c r="D6809" s="67"/>
      <c r="E6809" s="71" t="str">
        <f t="shared" si="1064"/>
        <v/>
      </c>
      <c r="F6809" s="71" t="str">
        <f t="shared" si="1070"/>
        <v/>
      </c>
      <c r="G6809" s="72" t="str">
        <f t="shared" si="1068"/>
        <v/>
      </c>
      <c r="H6809" s="68" t="str">
        <f t="shared" si="1065"/>
        <v/>
      </c>
      <c r="I6809" s="69" t="str">
        <f t="shared" si="1061"/>
        <v/>
      </c>
      <c r="J6809" s="70" t="str">
        <f t="shared" si="1062"/>
        <v/>
      </c>
      <c r="W6809" s="75" t="e">
        <f t="shared" si="1066"/>
        <v>#N/A</v>
      </c>
      <c r="X6809" s="75" t="e">
        <f t="shared" si="1069"/>
        <v>#N/A</v>
      </c>
      <c r="Y6809" s="75" t="e">
        <f t="shared" si="1067"/>
        <v>#N/A</v>
      </c>
    </row>
    <row r="6810" spans="2:25" ht="12.75" x14ac:dyDescent="0.2">
      <c r="B6810" s="72" t="str">
        <f t="shared" si="1063"/>
        <v/>
      </c>
      <c r="C6810" s="58"/>
      <c r="D6810" s="67"/>
      <c r="E6810" s="71" t="str">
        <f t="shared" si="1064"/>
        <v/>
      </c>
      <c r="F6810" s="71" t="str">
        <f t="shared" si="1070"/>
        <v/>
      </c>
      <c r="G6810" s="72" t="str">
        <f t="shared" si="1068"/>
        <v/>
      </c>
      <c r="H6810" s="68" t="str">
        <f t="shared" si="1065"/>
        <v/>
      </c>
      <c r="I6810" s="69" t="str">
        <f t="shared" si="1061"/>
        <v/>
      </c>
      <c r="J6810" s="70" t="str">
        <f t="shared" si="1062"/>
        <v/>
      </c>
      <c r="W6810" s="75" t="e">
        <f t="shared" si="1066"/>
        <v>#N/A</v>
      </c>
      <c r="X6810" s="75" t="e">
        <f t="shared" si="1069"/>
        <v>#N/A</v>
      </c>
      <c r="Y6810" s="75" t="e">
        <f t="shared" si="1067"/>
        <v>#N/A</v>
      </c>
    </row>
    <row r="6811" spans="2:25" ht="12.75" x14ac:dyDescent="0.2">
      <c r="B6811" s="72" t="str">
        <f t="shared" si="1063"/>
        <v/>
      </c>
      <c r="C6811" s="58"/>
      <c r="D6811" s="67"/>
      <c r="E6811" s="71" t="str">
        <f t="shared" si="1064"/>
        <v/>
      </c>
      <c r="F6811" s="71" t="str">
        <f t="shared" si="1070"/>
        <v/>
      </c>
      <c r="G6811" s="72" t="str">
        <f t="shared" si="1068"/>
        <v/>
      </c>
      <c r="H6811" s="68" t="str">
        <f t="shared" si="1065"/>
        <v/>
      </c>
      <c r="I6811" s="69" t="str">
        <f t="shared" si="1061"/>
        <v/>
      </c>
      <c r="J6811" s="70" t="str">
        <f t="shared" si="1062"/>
        <v/>
      </c>
      <c r="W6811" s="75" t="e">
        <f t="shared" si="1066"/>
        <v>#N/A</v>
      </c>
      <c r="X6811" s="75" t="e">
        <f t="shared" si="1069"/>
        <v>#N/A</v>
      </c>
      <c r="Y6811" s="75" t="e">
        <f t="shared" si="1067"/>
        <v>#N/A</v>
      </c>
    </row>
    <row r="6812" spans="2:25" ht="12.75" x14ac:dyDescent="0.2">
      <c r="B6812" s="72" t="str">
        <f t="shared" si="1063"/>
        <v/>
      </c>
      <c r="C6812" s="58"/>
      <c r="D6812" s="67"/>
      <c r="E6812" s="71" t="str">
        <f t="shared" si="1064"/>
        <v/>
      </c>
      <c r="F6812" s="71" t="str">
        <f t="shared" si="1070"/>
        <v/>
      </c>
      <c r="G6812" s="72" t="str">
        <f t="shared" si="1068"/>
        <v/>
      </c>
      <c r="H6812" s="68" t="str">
        <f t="shared" si="1065"/>
        <v/>
      </c>
      <c r="I6812" s="69" t="str">
        <f t="shared" si="1061"/>
        <v/>
      </c>
      <c r="J6812" s="70" t="str">
        <f t="shared" si="1062"/>
        <v/>
      </c>
      <c r="W6812" s="75" t="e">
        <f t="shared" si="1066"/>
        <v>#N/A</v>
      </c>
      <c r="X6812" s="75" t="e">
        <f t="shared" si="1069"/>
        <v>#N/A</v>
      </c>
      <c r="Y6812" s="75" t="e">
        <f t="shared" si="1067"/>
        <v>#N/A</v>
      </c>
    </row>
    <row r="6813" spans="2:25" ht="12.75" x14ac:dyDescent="0.2">
      <c r="B6813" s="72" t="str">
        <f t="shared" si="1063"/>
        <v/>
      </c>
      <c r="C6813" s="58"/>
      <c r="D6813" s="67"/>
      <c r="E6813" s="71" t="str">
        <f t="shared" si="1064"/>
        <v/>
      </c>
      <c r="F6813" s="71" t="str">
        <f t="shared" si="1070"/>
        <v/>
      </c>
      <c r="G6813" s="72" t="str">
        <f t="shared" si="1068"/>
        <v/>
      </c>
      <c r="H6813" s="68" t="str">
        <f t="shared" si="1065"/>
        <v/>
      </c>
      <c r="I6813" s="69" t="str">
        <f t="shared" si="1061"/>
        <v/>
      </c>
      <c r="J6813" s="70" t="str">
        <f t="shared" si="1062"/>
        <v/>
      </c>
      <c r="W6813" s="75" t="e">
        <f t="shared" si="1066"/>
        <v>#N/A</v>
      </c>
      <c r="X6813" s="75" t="e">
        <f t="shared" si="1069"/>
        <v>#N/A</v>
      </c>
      <c r="Y6813" s="75" t="e">
        <f t="shared" si="1067"/>
        <v>#N/A</v>
      </c>
    </row>
    <row r="6814" spans="2:25" ht="12.75" x14ac:dyDescent="0.2">
      <c r="B6814" s="72" t="str">
        <f t="shared" si="1063"/>
        <v/>
      </c>
      <c r="C6814" s="58"/>
      <c r="D6814" s="67"/>
      <c r="E6814" s="71" t="str">
        <f t="shared" si="1064"/>
        <v/>
      </c>
      <c r="F6814" s="71" t="str">
        <f t="shared" si="1070"/>
        <v/>
      </c>
      <c r="G6814" s="72" t="str">
        <f t="shared" si="1068"/>
        <v/>
      </c>
      <c r="H6814" s="68" t="str">
        <f t="shared" si="1065"/>
        <v/>
      </c>
      <c r="I6814" s="69" t="str">
        <f t="shared" si="1061"/>
        <v/>
      </c>
      <c r="J6814" s="70" t="str">
        <f t="shared" si="1062"/>
        <v/>
      </c>
      <c r="W6814" s="75" t="e">
        <f t="shared" si="1066"/>
        <v>#N/A</v>
      </c>
      <c r="X6814" s="75" t="e">
        <f t="shared" si="1069"/>
        <v>#N/A</v>
      </c>
      <c r="Y6814" s="75" t="e">
        <f t="shared" si="1067"/>
        <v>#N/A</v>
      </c>
    </row>
    <row r="6815" spans="2:25" ht="12.75" x14ac:dyDescent="0.2">
      <c r="B6815" s="72" t="str">
        <f t="shared" si="1063"/>
        <v/>
      </c>
      <c r="C6815" s="58"/>
      <c r="D6815" s="67"/>
      <c r="E6815" s="71" t="str">
        <f t="shared" si="1064"/>
        <v/>
      </c>
      <c r="F6815" s="71" t="str">
        <f t="shared" si="1070"/>
        <v/>
      </c>
      <c r="G6815" s="72" t="str">
        <f t="shared" si="1068"/>
        <v/>
      </c>
      <c r="H6815" s="68" t="str">
        <f t="shared" si="1065"/>
        <v/>
      </c>
      <c r="I6815" s="69" t="str">
        <f t="shared" si="1061"/>
        <v/>
      </c>
      <c r="J6815" s="70" t="str">
        <f t="shared" si="1062"/>
        <v/>
      </c>
      <c r="W6815" s="75" t="e">
        <f t="shared" si="1066"/>
        <v>#N/A</v>
      </c>
      <c r="X6815" s="75" t="e">
        <f t="shared" si="1069"/>
        <v>#N/A</v>
      </c>
      <c r="Y6815" s="75" t="e">
        <f t="shared" si="1067"/>
        <v>#N/A</v>
      </c>
    </row>
    <row r="6816" spans="2:25" ht="12.75" x14ac:dyDescent="0.2">
      <c r="B6816" s="72" t="str">
        <f t="shared" si="1063"/>
        <v/>
      </c>
      <c r="C6816" s="58"/>
      <c r="D6816" s="67"/>
      <c r="E6816" s="71" t="str">
        <f t="shared" si="1064"/>
        <v/>
      </c>
      <c r="F6816" s="71" t="str">
        <f t="shared" si="1070"/>
        <v/>
      </c>
      <c r="G6816" s="72" t="str">
        <f t="shared" si="1068"/>
        <v/>
      </c>
      <c r="H6816" s="68" t="str">
        <f t="shared" si="1065"/>
        <v/>
      </c>
      <c r="I6816" s="69" t="str">
        <f t="shared" si="1061"/>
        <v/>
      </c>
      <c r="J6816" s="70" t="str">
        <f t="shared" si="1062"/>
        <v/>
      </c>
      <c r="W6816" s="75" t="e">
        <f t="shared" si="1066"/>
        <v>#N/A</v>
      </c>
      <c r="X6816" s="75" t="e">
        <f t="shared" si="1069"/>
        <v>#N/A</v>
      </c>
      <c r="Y6816" s="75" t="e">
        <f t="shared" si="1067"/>
        <v>#N/A</v>
      </c>
    </row>
    <row r="6817" spans="2:25" ht="12.75" x14ac:dyDescent="0.2">
      <c r="B6817" s="72" t="str">
        <f t="shared" si="1063"/>
        <v/>
      </c>
      <c r="C6817" s="58"/>
      <c r="D6817" s="67"/>
      <c r="E6817" s="71" t="str">
        <f t="shared" si="1064"/>
        <v/>
      </c>
      <c r="F6817" s="71" t="str">
        <f t="shared" si="1070"/>
        <v/>
      </c>
      <c r="G6817" s="72" t="str">
        <f t="shared" si="1068"/>
        <v/>
      </c>
      <c r="H6817" s="68" t="str">
        <f t="shared" si="1065"/>
        <v/>
      </c>
      <c r="I6817" s="69" t="str">
        <f t="shared" si="1061"/>
        <v/>
      </c>
      <c r="J6817" s="70" t="str">
        <f t="shared" si="1062"/>
        <v/>
      </c>
      <c r="W6817" s="75" t="e">
        <f t="shared" si="1066"/>
        <v>#N/A</v>
      </c>
      <c r="X6817" s="75" t="e">
        <f t="shared" si="1069"/>
        <v>#N/A</v>
      </c>
      <c r="Y6817" s="75" t="e">
        <f t="shared" si="1067"/>
        <v>#N/A</v>
      </c>
    </row>
    <row r="6818" spans="2:25" ht="12.75" x14ac:dyDescent="0.2">
      <c r="B6818" s="72" t="str">
        <f t="shared" si="1063"/>
        <v/>
      </c>
      <c r="C6818" s="58"/>
      <c r="D6818" s="67"/>
      <c r="E6818" s="71" t="str">
        <f t="shared" si="1064"/>
        <v/>
      </c>
      <c r="F6818" s="71" t="str">
        <f t="shared" si="1070"/>
        <v/>
      </c>
      <c r="G6818" s="72" t="str">
        <f t="shared" si="1068"/>
        <v/>
      </c>
      <c r="H6818" s="68" t="str">
        <f t="shared" si="1065"/>
        <v/>
      </c>
      <c r="I6818" s="69" t="str">
        <f t="shared" si="1061"/>
        <v/>
      </c>
      <c r="J6818" s="70" t="str">
        <f t="shared" si="1062"/>
        <v/>
      </c>
      <c r="W6818" s="75" t="e">
        <f t="shared" si="1066"/>
        <v>#N/A</v>
      </c>
      <c r="X6818" s="75" t="e">
        <f t="shared" si="1069"/>
        <v>#N/A</v>
      </c>
      <c r="Y6818" s="75" t="e">
        <f t="shared" si="1067"/>
        <v>#N/A</v>
      </c>
    </row>
    <row r="6819" spans="2:25" ht="12.75" x14ac:dyDescent="0.2">
      <c r="B6819" s="72" t="str">
        <f t="shared" si="1063"/>
        <v/>
      </c>
      <c r="C6819" s="58"/>
      <c r="D6819" s="67"/>
      <c r="E6819" s="71" t="str">
        <f t="shared" si="1064"/>
        <v/>
      </c>
      <c r="F6819" s="71" t="str">
        <f t="shared" si="1070"/>
        <v/>
      </c>
      <c r="G6819" s="72" t="str">
        <f t="shared" si="1068"/>
        <v/>
      </c>
      <c r="H6819" s="68" t="str">
        <f t="shared" si="1065"/>
        <v/>
      </c>
      <c r="I6819" s="69" t="str">
        <f t="shared" si="1061"/>
        <v/>
      </c>
      <c r="J6819" s="70" t="str">
        <f t="shared" si="1062"/>
        <v/>
      </c>
      <c r="W6819" s="75" t="e">
        <f t="shared" si="1066"/>
        <v>#N/A</v>
      </c>
      <c r="X6819" s="75" t="e">
        <f t="shared" si="1069"/>
        <v>#N/A</v>
      </c>
      <c r="Y6819" s="75" t="e">
        <f t="shared" si="1067"/>
        <v>#N/A</v>
      </c>
    </row>
    <row r="6820" spans="2:25" ht="12.75" x14ac:dyDescent="0.2">
      <c r="B6820" s="72" t="str">
        <f t="shared" si="1063"/>
        <v/>
      </c>
      <c r="C6820" s="58"/>
      <c r="D6820" s="67"/>
      <c r="E6820" s="71" t="str">
        <f t="shared" si="1064"/>
        <v/>
      </c>
      <c r="F6820" s="71" t="str">
        <f t="shared" si="1070"/>
        <v/>
      </c>
      <c r="G6820" s="72" t="str">
        <f t="shared" si="1068"/>
        <v/>
      </c>
      <c r="H6820" s="68" t="str">
        <f t="shared" si="1065"/>
        <v/>
      </c>
      <c r="I6820" s="69" t="str">
        <f t="shared" si="1061"/>
        <v/>
      </c>
      <c r="J6820" s="70" t="str">
        <f t="shared" si="1062"/>
        <v/>
      </c>
      <c r="W6820" s="75" t="e">
        <f t="shared" si="1066"/>
        <v>#N/A</v>
      </c>
      <c r="X6820" s="75" t="e">
        <f t="shared" si="1069"/>
        <v>#N/A</v>
      </c>
      <c r="Y6820" s="75" t="e">
        <f t="shared" si="1067"/>
        <v>#N/A</v>
      </c>
    </row>
    <row r="6821" spans="2:25" ht="12.75" x14ac:dyDescent="0.2">
      <c r="B6821" s="72" t="str">
        <f t="shared" si="1063"/>
        <v/>
      </c>
      <c r="C6821" s="58"/>
      <c r="D6821" s="67"/>
      <c r="E6821" s="71" t="str">
        <f t="shared" si="1064"/>
        <v/>
      </c>
      <c r="F6821" s="71" t="str">
        <f t="shared" si="1070"/>
        <v/>
      </c>
      <c r="G6821" s="72" t="str">
        <f t="shared" si="1068"/>
        <v/>
      </c>
      <c r="H6821" s="68" t="str">
        <f t="shared" si="1065"/>
        <v/>
      </c>
      <c r="I6821" s="69" t="str">
        <f t="shared" si="1061"/>
        <v/>
      </c>
      <c r="J6821" s="70" t="str">
        <f t="shared" si="1062"/>
        <v/>
      </c>
      <c r="W6821" s="75" t="e">
        <f t="shared" si="1066"/>
        <v>#N/A</v>
      </c>
      <c r="X6821" s="75" t="e">
        <f t="shared" si="1069"/>
        <v>#N/A</v>
      </c>
      <c r="Y6821" s="75" t="e">
        <f t="shared" si="1067"/>
        <v>#N/A</v>
      </c>
    </row>
    <row r="6822" spans="2:25" ht="12.75" x14ac:dyDescent="0.2">
      <c r="B6822" s="72" t="str">
        <f t="shared" si="1063"/>
        <v/>
      </c>
      <c r="C6822" s="58"/>
      <c r="D6822" s="67"/>
      <c r="E6822" s="71" t="str">
        <f t="shared" si="1064"/>
        <v/>
      </c>
      <c r="F6822" s="71" t="str">
        <f t="shared" si="1070"/>
        <v/>
      </c>
      <c r="G6822" s="72" t="str">
        <f t="shared" si="1068"/>
        <v/>
      </c>
      <c r="H6822" s="68" t="str">
        <f t="shared" si="1065"/>
        <v/>
      </c>
      <c r="I6822" s="69" t="str">
        <f t="shared" si="1061"/>
        <v/>
      </c>
      <c r="J6822" s="70" t="str">
        <f t="shared" si="1062"/>
        <v/>
      </c>
      <c r="W6822" s="75" t="e">
        <f t="shared" si="1066"/>
        <v>#N/A</v>
      </c>
      <c r="X6822" s="75" t="e">
        <f t="shared" si="1069"/>
        <v>#N/A</v>
      </c>
      <c r="Y6822" s="75" t="e">
        <f t="shared" si="1067"/>
        <v>#N/A</v>
      </c>
    </row>
    <row r="6823" spans="2:25" ht="12.75" x14ac:dyDescent="0.2">
      <c r="B6823" s="72" t="str">
        <f t="shared" si="1063"/>
        <v/>
      </c>
      <c r="C6823" s="58"/>
      <c r="D6823" s="67"/>
      <c r="E6823" s="71" t="str">
        <f t="shared" si="1064"/>
        <v/>
      </c>
      <c r="F6823" s="71" t="str">
        <f t="shared" si="1070"/>
        <v/>
      </c>
      <c r="G6823" s="72" t="str">
        <f t="shared" si="1068"/>
        <v/>
      </c>
      <c r="H6823" s="68" t="str">
        <f t="shared" si="1065"/>
        <v/>
      </c>
      <c r="I6823" s="69" t="str">
        <f t="shared" si="1061"/>
        <v/>
      </c>
      <c r="J6823" s="70" t="str">
        <f t="shared" si="1062"/>
        <v/>
      </c>
      <c r="W6823" s="75" t="e">
        <f t="shared" si="1066"/>
        <v>#N/A</v>
      </c>
      <c r="X6823" s="75" t="e">
        <f t="shared" si="1069"/>
        <v>#N/A</v>
      </c>
      <c r="Y6823" s="75" t="e">
        <f t="shared" si="1067"/>
        <v>#N/A</v>
      </c>
    </row>
    <row r="6824" spans="2:25" ht="12.75" x14ac:dyDescent="0.2">
      <c r="B6824" s="72" t="str">
        <f t="shared" si="1063"/>
        <v/>
      </c>
      <c r="C6824" s="58"/>
      <c r="D6824" s="67"/>
      <c r="E6824" s="71" t="str">
        <f t="shared" si="1064"/>
        <v/>
      </c>
      <c r="F6824" s="71" t="str">
        <f t="shared" si="1070"/>
        <v/>
      </c>
      <c r="G6824" s="72" t="str">
        <f t="shared" si="1068"/>
        <v/>
      </c>
      <c r="H6824" s="68" t="str">
        <f t="shared" si="1065"/>
        <v/>
      </c>
      <c r="I6824" s="69" t="str">
        <f t="shared" si="1061"/>
        <v/>
      </c>
      <c r="J6824" s="70" t="str">
        <f t="shared" si="1062"/>
        <v/>
      </c>
      <c r="W6824" s="75" t="e">
        <f t="shared" si="1066"/>
        <v>#N/A</v>
      </c>
      <c r="X6824" s="75" t="e">
        <f t="shared" si="1069"/>
        <v>#N/A</v>
      </c>
      <c r="Y6824" s="75" t="e">
        <f t="shared" si="1067"/>
        <v>#N/A</v>
      </c>
    </row>
    <row r="6825" spans="2:25" ht="12.75" x14ac:dyDescent="0.2">
      <c r="B6825" s="72" t="str">
        <f t="shared" si="1063"/>
        <v/>
      </c>
      <c r="C6825" s="58"/>
      <c r="D6825" s="67"/>
      <c r="E6825" s="71" t="str">
        <f t="shared" si="1064"/>
        <v/>
      </c>
      <c r="F6825" s="71" t="str">
        <f t="shared" si="1070"/>
        <v/>
      </c>
      <c r="G6825" s="72" t="str">
        <f t="shared" si="1068"/>
        <v/>
      </c>
      <c r="H6825" s="68" t="str">
        <f t="shared" si="1065"/>
        <v/>
      </c>
      <c r="I6825" s="69" t="str">
        <f t="shared" si="1061"/>
        <v/>
      </c>
      <c r="J6825" s="70" t="str">
        <f t="shared" si="1062"/>
        <v/>
      </c>
      <c r="W6825" s="75" t="e">
        <f t="shared" si="1066"/>
        <v>#N/A</v>
      </c>
      <c r="X6825" s="75" t="e">
        <f t="shared" si="1069"/>
        <v>#N/A</v>
      </c>
      <c r="Y6825" s="75" t="e">
        <f t="shared" si="1067"/>
        <v>#N/A</v>
      </c>
    </row>
    <row r="6826" spans="2:25" ht="12.75" x14ac:dyDescent="0.2">
      <c r="B6826" s="72" t="str">
        <f t="shared" si="1063"/>
        <v/>
      </c>
      <c r="C6826" s="58"/>
      <c r="D6826" s="67"/>
      <c r="E6826" s="71" t="str">
        <f t="shared" si="1064"/>
        <v/>
      </c>
      <c r="F6826" s="71" t="str">
        <f t="shared" si="1070"/>
        <v/>
      </c>
      <c r="G6826" s="72" t="str">
        <f t="shared" si="1068"/>
        <v/>
      </c>
      <c r="H6826" s="68" t="str">
        <f t="shared" si="1065"/>
        <v/>
      </c>
      <c r="I6826" s="69" t="str">
        <f t="shared" si="1061"/>
        <v/>
      </c>
      <c r="J6826" s="70" t="str">
        <f t="shared" si="1062"/>
        <v/>
      </c>
      <c r="W6826" s="75" t="e">
        <f t="shared" si="1066"/>
        <v>#N/A</v>
      </c>
      <c r="X6826" s="75" t="e">
        <f t="shared" si="1069"/>
        <v>#N/A</v>
      </c>
      <c r="Y6826" s="75" t="e">
        <f t="shared" si="1067"/>
        <v>#N/A</v>
      </c>
    </row>
    <row r="6827" spans="2:25" ht="12.75" x14ac:dyDescent="0.2">
      <c r="B6827" s="72" t="str">
        <f t="shared" si="1063"/>
        <v/>
      </c>
      <c r="C6827" s="58"/>
      <c r="D6827" s="67"/>
      <c r="E6827" s="71" t="str">
        <f t="shared" si="1064"/>
        <v/>
      </c>
      <c r="F6827" s="71" t="str">
        <f t="shared" si="1070"/>
        <v/>
      </c>
      <c r="G6827" s="72" t="str">
        <f t="shared" si="1068"/>
        <v/>
      </c>
      <c r="H6827" s="68" t="str">
        <f t="shared" si="1065"/>
        <v/>
      </c>
      <c r="I6827" s="69" t="str">
        <f t="shared" si="1061"/>
        <v/>
      </c>
      <c r="J6827" s="70" t="str">
        <f t="shared" si="1062"/>
        <v/>
      </c>
      <c r="W6827" s="75" t="e">
        <f t="shared" si="1066"/>
        <v>#N/A</v>
      </c>
      <c r="X6827" s="75" t="e">
        <f t="shared" si="1069"/>
        <v>#N/A</v>
      </c>
      <c r="Y6827" s="75" t="e">
        <f t="shared" si="1067"/>
        <v>#N/A</v>
      </c>
    </row>
    <row r="6828" spans="2:25" ht="12.75" x14ac:dyDescent="0.2">
      <c r="B6828" s="72" t="str">
        <f t="shared" si="1063"/>
        <v/>
      </c>
      <c r="C6828" s="58"/>
      <c r="D6828" s="67"/>
      <c r="E6828" s="71" t="str">
        <f t="shared" si="1064"/>
        <v/>
      </c>
      <c r="F6828" s="71" t="str">
        <f t="shared" si="1070"/>
        <v/>
      </c>
      <c r="G6828" s="72" t="str">
        <f t="shared" si="1068"/>
        <v/>
      </c>
      <c r="H6828" s="68" t="str">
        <f t="shared" si="1065"/>
        <v/>
      </c>
      <c r="I6828" s="69" t="str">
        <f t="shared" si="1061"/>
        <v/>
      </c>
      <c r="J6828" s="70" t="str">
        <f t="shared" si="1062"/>
        <v/>
      </c>
      <c r="W6828" s="75" t="e">
        <f t="shared" si="1066"/>
        <v>#N/A</v>
      </c>
      <c r="X6828" s="75" t="e">
        <f t="shared" si="1069"/>
        <v>#N/A</v>
      </c>
      <c r="Y6828" s="75" t="e">
        <f t="shared" si="1067"/>
        <v>#N/A</v>
      </c>
    </row>
    <row r="6829" spans="2:25" ht="12.75" x14ac:dyDescent="0.2">
      <c r="B6829" s="72" t="str">
        <f t="shared" si="1063"/>
        <v/>
      </c>
      <c r="C6829" s="58"/>
      <c r="D6829" s="67"/>
      <c r="E6829" s="71" t="str">
        <f t="shared" si="1064"/>
        <v/>
      </c>
      <c r="F6829" s="71" t="str">
        <f t="shared" si="1070"/>
        <v/>
      </c>
      <c r="G6829" s="72" t="str">
        <f t="shared" si="1068"/>
        <v/>
      </c>
      <c r="H6829" s="68" t="str">
        <f t="shared" si="1065"/>
        <v/>
      </c>
      <c r="I6829" s="69" t="str">
        <f t="shared" si="1061"/>
        <v/>
      </c>
      <c r="J6829" s="70" t="str">
        <f t="shared" si="1062"/>
        <v/>
      </c>
      <c r="W6829" s="75" t="e">
        <f t="shared" si="1066"/>
        <v>#N/A</v>
      </c>
      <c r="X6829" s="75" t="e">
        <f t="shared" si="1069"/>
        <v>#N/A</v>
      </c>
      <c r="Y6829" s="75" t="e">
        <f t="shared" si="1067"/>
        <v>#N/A</v>
      </c>
    </row>
    <row r="6830" spans="2:25" ht="12.75" x14ac:dyDescent="0.2">
      <c r="B6830" s="72" t="str">
        <f t="shared" si="1063"/>
        <v/>
      </c>
      <c r="C6830" s="58"/>
      <c r="D6830" s="67"/>
      <c r="E6830" s="71" t="str">
        <f t="shared" si="1064"/>
        <v/>
      </c>
      <c r="F6830" s="71" t="str">
        <f t="shared" si="1070"/>
        <v/>
      </c>
      <c r="G6830" s="72" t="str">
        <f t="shared" si="1068"/>
        <v/>
      </c>
      <c r="H6830" s="68" t="str">
        <f t="shared" si="1065"/>
        <v/>
      </c>
      <c r="I6830" s="69" t="str">
        <f t="shared" si="1061"/>
        <v/>
      </c>
      <c r="J6830" s="70" t="str">
        <f t="shared" si="1062"/>
        <v/>
      </c>
      <c r="W6830" s="75" t="e">
        <f t="shared" si="1066"/>
        <v>#N/A</v>
      </c>
      <c r="X6830" s="75" t="e">
        <f t="shared" si="1069"/>
        <v>#N/A</v>
      </c>
      <c r="Y6830" s="75" t="e">
        <f t="shared" si="1067"/>
        <v>#N/A</v>
      </c>
    </row>
    <row r="6831" spans="2:25" ht="12.75" x14ac:dyDescent="0.2">
      <c r="B6831" s="72" t="str">
        <f t="shared" si="1063"/>
        <v/>
      </c>
      <c r="C6831" s="58"/>
      <c r="D6831" s="67"/>
      <c r="E6831" s="71" t="str">
        <f t="shared" si="1064"/>
        <v/>
      </c>
      <c r="F6831" s="71" t="str">
        <f t="shared" si="1070"/>
        <v/>
      </c>
      <c r="G6831" s="72" t="str">
        <f t="shared" si="1068"/>
        <v/>
      </c>
      <c r="H6831" s="68" t="str">
        <f t="shared" si="1065"/>
        <v/>
      </c>
      <c r="I6831" s="69" t="str">
        <f t="shared" si="1061"/>
        <v/>
      </c>
      <c r="J6831" s="70" t="str">
        <f t="shared" si="1062"/>
        <v/>
      </c>
      <c r="W6831" s="75" t="e">
        <f t="shared" si="1066"/>
        <v>#N/A</v>
      </c>
      <c r="X6831" s="75" t="e">
        <f t="shared" si="1069"/>
        <v>#N/A</v>
      </c>
      <c r="Y6831" s="75" t="e">
        <f t="shared" si="1067"/>
        <v>#N/A</v>
      </c>
    </row>
    <row r="6832" spans="2:25" ht="12.75" x14ac:dyDescent="0.2">
      <c r="B6832" s="72" t="str">
        <f t="shared" si="1063"/>
        <v/>
      </c>
      <c r="C6832" s="58"/>
      <c r="D6832" s="67"/>
      <c r="E6832" s="71" t="str">
        <f t="shared" si="1064"/>
        <v/>
      </c>
      <c r="F6832" s="71" t="str">
        <f t="shared" si="1070"/>
        <v/>
      </c>
      <c r="G6832" s="72" t="str">
        <f t="shared" si="1068"/>
        <v/>
      </c>
      <c r="H6832" s="68" t="str">
        <f t="shared" si="1065"/>
        <v/>
      </c>
      <c r="I6832" s="69" t="str">
        <f t="shared" si="1061"/>
        <v/>
      </c>
      <c r="J6832" s="70" t="str">
        <f t="shared" si="1062"/>
        <v/>
      </c>
      <c r="W6832" s="75" t="e">
        <f t="shared" si="1066"/>
        <v>#N/A</v>
      </c>
      <c r="X6832" s="75" t="e">
        <f t="shared" si="1069"/>
        <v>#N/A</v>
      </c>
      <c r="Y6832" s="75" t="e">
        <f t="shared" si="1067"/>
        <v>#N/A</v>
      </c>
    </row>
    <row r="6833" spans="2:25" ht="12.75" x14ac:dyDescent="0.2">
      <c r="B6833" s="72" t="str">
        <f t="shared" si="1063"/>
        <v/>
      </c>
      <c r="C6833" s="58"/>
      <c r="D6833" s="67"/>
      <c r="E6833" s="71" t="str">
        <f t="shared" si="1064"/>
        <v/>
      </c>
      <c r="F6833" s="71" t="str">
        <f t="shared" si="1070"/>
        <v/>
      </c>
      <c r="G6833" s="72" t="str">
        <f t="shared" si="1068"/>
        <v/>
      </c>
      <c r="H6833" s="68" t="str">
        <f t="shared" si="1065"/>
        <v/>
      </c>
      <c r="I6833" s="69" t="str">
        <f t="shared" si="1061"/>
        <v/>
      </c>
      <c r="J6833" s="70" t="str">
        <f t="shared" si="1062"/>
        <v/>
      </c>
      <c r="W6833" s="75" t="e">
        <f t="shared" si="1066"/>
        <v>#N/A</v>
      </c>
      <c r="X6833" s="75" t="e">
        <f t="shared" si="1069"/>
        <v>#N/A</v>
      </c>
      <c r="Y6833" s="75" t="e">
        <f t="shared" si="1067"/>
        <v>#N/A</v>
      </c>
    </row>
    <row r="6834" spans="2:25" ht="12.75" x14ac:dyDescent="0.2">
      <c r="B6834" s="72" t="str">
        <f t="shared" si="1063"/>
        <v/>
      </c>
      <c r="C6834" s="58"/>
      <c r="D6834" s="67"/>
      <c r="E6834" s="71" t="str">
        <f t="shared" si="1064"/>
        <v/>
      </c>
      <c r="F6834" s="71" t="str">
        <f t="shared" si="1070"/>
        <v/>
      </c>
      <c r="G6834" s="72" t="str">
        <f t="shared" si="1068"/>
        <v/>
      </c>
      <c r="H6834" s="68" t="str">
        <f t="shared" si="1065"/>
        <v/>
      </c>
      <c r="I6834" s="69" t="str">
        <f t="shared" si="1061"/>
        <v/>
      </c>
      <c r="J6834" s="70" t="str">
        <f t="shared" si="1062"/>
        <v/>
      </c>
      <c r="W6834" s="75" t="e">
        <f t="shared" si="1066"/>
        <v>#N/A</v>
      </c>
      <c r="X6834" s="75" t="e">
        <f t="shared" si="1069"/>
        <v>#N/A</v>
      </c>
      <c r="Y6834" s="75" t="e">
        <f t="shared" si="1067"/>
        <v>#N/A</v>
      </c>
    </row>
    <row r="6835" spans="2:25" ht="12.75" x14ac:dyDescent="0.2">
      <c r="B6835" s="72" t="str">
        <f t="shared" si="1063"/>
        <v/>
      </c>
      <c r="C6835" s="58"/>
      <c r="D6835" s="67"/>
      <c r="E6835" s="71" t="str">
        <f t="shared" si="1064"/>
        <v/>
      </c>
      <c r="F6835" s="71" t="str">
        <f t="shared" si="1070"/>
        <v/>
      </c>
      <c r="G6835" s="72" t="str">
        <f t="shared" si="1068"/>
        <v/>
      </c>
      <c r="H6835" s="68" t="str">
        <f t="shared" si="1065"/>
        <v/>
      </c>
      <c r="I6835" s="69" t="str">
        <f t="shared" si="1061"/>
        <v/>
      </c>
      <c r="J6835" s="70" t="str">
        <f t="shared" si="1062"/>
        <v/>
      </c>
      <c r="W6835" s="75" t="e">
        <f t="shared" si="1066"/>
        <v>#N/A</v>
      </c>
      <c r="X6835" s="75" t="e">
        <f t="shared" si="1069"/>
        <v>#N/A</v>
      </c>
      <c r="Y6835" s="75" t="e">
        <f t="shared" si="1067"/>
        <v>#N/A</v>
      </c>
    </row>
    <row r="6836" spans="2:25" ht="12.75" x14ac:dyDescent="0.2">
      <c r="B6836" s="72" t="str">
        <f t="shared" si="1063"/>
        <v/>
      </c>
      <c r="C6836" s="58"/>
      <c r="D6836" s="67"/>
      <c r="E6836" s="71" t="str">
        <f t="shared" si="1064"/>
        <v/>
      </c>
      <c r="F6836" s="71" t="str">
        <f t="shared" si="1070"/>
        <v/>
      </c>
      <c r="G6836" s="72" t="str">
        <f t="shared" si="1068"/>
        <v/>
      </c>
      <c r="H6836" s="68" t="str">
        <f t="shared" si="1065"/>
        <v/>
      </c>
      <c r="I6836" s="69" t="str">
        <f t="shared" si="1061"/>
        <v/>
      </c>
      <c r="J6836" s="70" t="str">
        <f t="shared" si="1062"/>
        <v/>
      </c>
      <c r="W6836" s="75" t="e">
        <f t="shared" si="1066"/>
        <v>#N/A</v>
      </c>
      <c r="X6836" s="75" t="e">
        <f t="shared" si="1069"/>
        <v>#N/A</v>
      </c>
      <c r="Y6836" s="75" t="e">
        <f t="shared" si="1067"/>
        <v>#N/A</v>
      </c>
    </row>
    <row r="6837" spans="2:25" ht="12.75" x14ac:dyDescent="0.2">
      <c r="B6837" s="72" t="str">
        <f t="shared" si="1063"/>
        <v/>
      </c>
      <c r="C6837" s="58"/>
      <c r="D6837" s="67"/>
      <c r="E6837" s="71" t="str">
        <f t="shared" si="1064"/>
        <v/>
      </c>
      <c r="F6837" s="71" t="str">
        <f t="shared" si="1070"/>
        <v/>
      </c>
      <c r="G6837" s="72" t="str">
        <f t="shared" si="1068"/>
        <v/>
      </c>
      <c r="H6837" s="68" t="str">
        <f t="shared" si="1065"/>
        <v/>
      </c>
      <c r="I6837" s="69" t="str">
        <f t="shared" si="1061"/>
        <v/>
      </c>
      <c r="J6837" s="70" t="str">
        <f t="shared" si="1062"/>
        <v/>
      </c>
      <c r="W6837" s="75" t="e">
        <f t="shared" si="1066"/>
        <v>#N/A</v>
      </c>
      <c r="X6837" s="75" t="e">
        <f t="shared" si="1069"/>
        <v>#N/A</v>
      </c>
      <c r="Y6837" s="75" t="e">
        <f t="shared" si="1067"/>
        <v>#N/A</v>
      </c>
    </row>
    <row r="6838" spans="2:25" ht="12.75" x14ac:dyDescent="0.2">
      <c r="B6838" s="72" t="str">
        <f t="shared" si="1063"/>
        <v/>
      </c>
      <c r="C6838" s="58"/>
      <c r="D6838" s="67"/>
      <c r="E6838" s="71" t="str">
        <f t="shared" si="1064"/>
        <v/>
      </c>
      <c r="F6838" s="71" t="str">
        <f t="shared" si="1070"/>
        <v/>
      </c>
      <c r="G6838" s="72" t="str">
        <f t="shared" si="1068"/>
        <v/>
      </c>
      <c r="H6838" s="68" t="str">
        <f t="shared" si="1065"/>
        <v/>
      </c>
      <c r="I6838" s="69" t="str">
        <f t="shared" si="1061"/>
        <v/>
      </c>
      <c r="J6838" s="70" t="str">
        <f t="shared" si="1062"/>
        <v/>
      </c>
      <c r="W6838" s="75" t="e">
        <f t="shared" si="1066"/>
        <v>#N/A</v>
      </c>
      <c r="X6838" s="75" t="e">
        <f t="shared" si="1069"/>
        <v>#N/A</v>
      </c>
      <c r="Y6838" s="75" t="e">
        <f t="shared" si="1067"/>
        <v>#N/A</v>
      </c>
    </row>
    <row r="6839" spans="2:25" ht="12.75" x14ac:dyDescent="0.2">
      <c r="B6839" s="72" t="str">
        <f t="shared" si="1063"/>
        <v/>
      </c>
      <c r="C6839" s="58"/>
      <c r="D6839" s="67"/>
      <c r="E6839" s="71" t="str">
        <f t="shared" si="1064"/>
        <v/>
      </c>
      <c r="F6839" s="71" t="str">
        <f t="shared" si="1070"/>
        <v/>
      </c>
      <c r="G6839" s="72" t="str">
        <f t="shared" si="1068"/>
        <v/>
      </c>
      <c r="H6839" s="68" t="str">
        <f t="shared" si="1065"/>
        <v/>
      </c>
      <c r="I6839" s="69" t="str">
        <f t="shared" si="1061"/>
        <v/>
      </c>
      <c r="J6839" s="70" t="str">
        <f t="shared" si="1062"/>
        <v/>
      </c>
      <c r="W6839" s="75" t="e">
        <f t="shared" si="1066"/>
        <v>#N/A</v>
      </c>
      <c r="X6839" s="75" t="e">
        <f t="shared" si="1069"/>
        <v>#N/A</v>
      </c>
      <c r="Y6839" s="75" t="e">
        <f t="shared" si="1067"/>
        <v>#N/A</v>
      </c>
    </row>
    <row r="6840" spans="2:25" ht="12.75" x14ac:dyDescent="0.2">
      <c r="B6840" s="72" t="str">
        <f t="shared" si="1063"/>
        <v/>
      </c>
      <c r="C6840" s="58"/>
      <c r="D6840" s="67"/>
      <c r="E6840" s="71" t="str">
        <f t="shared" si="1064"/>
        <v/>
      </c>
      <c r="F6840" s="71" t="str">
        <f t="shared" si="1070"/>
        <v/>
      </c>
      <c r="G6840" s="72" t="str">
        <f t="shared" si="1068"/>
        <v/>
      </c>
      <c r="H6840" s="68" t="str">
        <f t="shared" si="1065"/>
        <v/>
      </c>
      <c r="I6840" s="69" t="str">
        <f t="shared" si="1061"/>
        <v/>
      </c>
      <c r="J6840" s="70" t="str">
        <f t="shared" si="1062"/>
        <v/>
      </c>
      <c r="W6840" s="75" t="e">
        <f t="shared" si="1066"/>
        <v>#N/A</v>
      </c>
      <c r="X6840" s="75" t="e">
        <f t="shared" si="1069"/>
        <v>#N/A</v>
      </c>
      <c r="Y6840" s="75" t="e">
        <f t="shared" si="1067"/>
        <v>#N/A</v>
      </c>
    </row>
    <row r="6841" spans="2:25" ht="12.75" x14ac:dyDescent="0.2">
      <c r="B6841" s="72" t="str">
        <f t="shared" si="1063"/>
        <v/>
      </c>
      <c r="C6841" s="58"/>
      <c r="D6841" s="67"/>
      <c r="E6841" s="71" t="str">
        <f t="shared" si="1064"/>
        <v/>
      </c>
      <c r="F6841" s="71" t="str">
        <f t="shared" si="1070"/>
        <v/>
      </c>
      <c r="G6841" s="72" t="str">
        <f t="shared" si="1068"/>
        <v/>
      </c>
      <c r="H6841" s="68" t="str">
        <f t="shared" si="1065"/>
        <v/>
      </c>
      <c r="I6841" s="69" t="str">
        <f t="shared" si="1061"/>
        <v/>
      </c>
      <c r="J6841" s="70" t="str">
        <f t="shared" si="1062"/>
        <v/>
      </c>
      <c r="W6841" s="75" t="e">
        <f t="shared" si="1066"/>
        <v>#N/A</v>
      </c>
      <c r="X6841" s="75" t="e">
        <f t="shared" si="1069"/>
        <v>#N/A</v>
      </c>
      <c r="Y6841" s="75" t="e">
        <f t="shared" si="1067"/>
        <v>#N/A</v>
      </c>
    </row>
    <row r="6842" spans="2:25" ht="12.75" x14ac:dyDescent="0.2">
      <c r="B6842" s="72" t="str">
        <f t="shared" si="1063"/>
        <v/>
      </c>
      <c r="C6842" s="58"/>
      <c r="D6842" s="67"/>
      <c r="E6842" s="71" t="str">
        <f t="shared" si="1064"/>
        <v/>
      </c>
      <c r="F6842" s="71" t="str">
        <f t="shared" si="1070"/>
        <v/>
      </c>
      <c r="G6842" s="72" t="str">
        <f t="shared" si="1068"/>
        <v/>
      </c>
      <c r="H6842" s="68" t="str">
        <f t="shared" si="1065"/>
        <v/>
      </c>
      <c r="I6842" s="69" t="str">
        <f t="shared" si="1061"/>
        <v/>
      </c>
      <c r="J6842" s="70" t="str">
        <f t="shared" si="1062"/>
        <v/>
      </c>
      <c r="W6842" s="75" t="e">
        <f t="shared" si="1066"/>
        <v>#N/A</v>
      </c>
      <c r="X6842" s="75" t="e">
        <f t="shared" si="1069"/>
        <v>#N/A</v>
      </c>
      <c r="Y6842" s="75" t="e">
        <f t="shared" si="1067"/>
        <v>#N/A</v>
      </c>
    </row>
    <row r="6843" spans="2:25" ht="12.75" x14ac:dyDescent="0.2">
      <c r="B6843" s="72" t="str">
        <f t="shared" si="1063"/>
        <v/>
      </c>
      <c r="C6843" s="58"/>
      <c r="D6843" s="67"/>
      <c r="E6843" s="71" t="str">
        <f t="shared" si="1064"/>
        <v/>
      </c>
      <c r="F6843" s="71" t="str">
        <f t="shared" si="1070"/>
        <v/>
      </c>
      <c r="G6843" s="72" t="str">
        <f t="shared" si="1068"/>
        <v/>
      </c>
      <c r="H6843" s="68" t="str">
        <f t="shared" si="1065"/>
        <v/>
      </c>
      <c r="I6843" s="69" t="str">
        <f t="shared" si="1061"/>
        <v/>
      </c>
      <c r="J6843" s="70" t="str">
        <f t="shared" si="1062"/>
        <v/>
      </c>
      <c r="W6843" s="75" t="e">
        <f t="shared" si="1066"/>
        <v>#N/A</v>
      </c>
      <c r="X6843" s="75" t="e">
        <f t="shared" si="1069"/>
        <v>#N/A</v>
      </c>
      <c r="Y6843" s="75" t="e">
        <f t="shared" si="1067"/>
        <v>#N/A</v>
      </c>
    </row>
    <row r="6844" spans="2:25" ht="12.75" x14ac:dyDescent="0.2">
      <c r="B6844" s="72" t="str">
        <f t="shared" si="1063"/>
        <v/>
      </c>
      <c r="C6844" s="58"/>
      <c r="D6844" s="67"/>
      <c r="E6844" s="71" t="str">
        <f t="shared" si="1064"/>
        <v/>
      </c>
      <c r="F6844" s="71" t="str">
        <f t="shared" si="1070"/>
        <v/>
      </c>
      <c r="G6844" s="72" t="str">
        <f t="shared" si="1068"/>
        <v/>
      </c>
      <c r="H6844" s="68" t="str">
        <f t="shared" si="1065"/>
        <v/>
      </c>
      <c r="I6844" s="69" t="str">
        <f t="shared" si="1061"/>
        <v/>
      </c>
      <c r="J6844" s="70" t="str">
        <f t="shared" si="1062"/>
        <v/>
      </c>
      <c r="W6844" s="75" t="e">
        <f t="shared" si="1066"/>
        <v>#N/A</v>
      </c>
      <c r="X6844" s="75" t="e">
        <f t="shared" si="1069"/>
        <v>#N/A</v>
      </c>
      <c r="Y6844" s="75" t="e">
        <f t="shared" si="1067"/>
        <v>#N/A</v>
      </c>
    </row>
    <row r="6845" spans="2:25" ht="12.75" x14ac:dyDescent="0.2">
      <c r="B6845" s="72" t="str">
        <f t="shared" si="1063"/>
        <v/>
      </c>
      <c r="C6845" s="58"/>
      <c r="D6845" s="67"/>
      <c r="E6845" s="71" t="str">
        <f t="shared" si="1064"/>
        <v/>
      </c>
      <c r="F6845" s="71" t="str">
        <f t="shared" si="1070"/>
        <v/>
      </c>
      <c r="G6845" s="72" t="str">
        <f t="shared" si="1068"/>
        <v/>
      </c>
      <c r="H6845" s="68" t="str">
        <f t="shared" si="1065"/>
        <v/>
      </c>
      <c r="I6845" s="69" t="str">
        <f t="shared" si="1061"/>
        <v/>
      </c>
      <c r="J6845" s="70" t="str">
        <f t="shared" si="1062"/>
        <v/>
      </c>
      <c r="W6845" s="75" t="e">
        <f t="shared" si="1066"/>
        <v>#N/A</v>
      </c>
      <c r="X6845" s="75" t="e">
        <f t="shared" si="1069"/>
        <v>#N/A</v>
      </c>
      <c r="Y6845" s="75" t="e">
        <f t="shared" si="1067"/>
        <v>#N/A</v>
      </c>
    </row>
    <row r="6846" spans="2:25" ht="12.75" x14ac:dyDescent="0.2">
      <c r="B6846" s="72" t="str">
        <f t="shared" si="1063"/>
        <v/>
      </c>
      <c r="C6846" s="58"/>
      <c r="D6846" s="67"/>
      <c r="E6846" s="71" t="str">
        <f t="shared" si="1064"/>
        <v/>
      </c>
      <c r="F6846" s="71" t="str">
        <f t="shared" si="1070"/>
        <v/>
      </c>
      <c r="G6846" s="72" t="str">
        <f t="shared" si="1068"/>
        <v/>
      </c>
      <c r="H6846" s="68" t="str">
        <f t="shared" si="1065"/>
        <v/>
      </c>
      <c r="I6846" s="69" t="str">
        <f t="shared" si="1061"/>
        <v/>
      </c>
      <c r="J6846" s="70" t="str">
        <f t="shared" si="1062"/>
        <v/>
      </c>
      <c r="W6846" s="75" t="e">
        <f t="shared" si="1066"/>
        <v>#N/A</v>
      </c>
      <c r="X6846" s="75" t="e">
        <f t="shared" si="1069"/>
        <v>#N/A</v>
      </c>
      <c r="Y6846" s="75" t="e">
        <f t="shared" si="1067"/>
        <v>#N/A</v>
      </c>
    </row>
    <row r="6847" spans="2:25" ht="12.75" x14ac:dyDescent="0.2">
      <c r="B6847" s="72" t="str">
        <f t="shared" si="1063"/>
        <v/>
      </c>
      <c r="C6847" s="58"/>
      <c r="D6847" s="67"/>
      <c r="E6847" s="71" t="str">
        <f t="shared" si="1064"/>
        <v/>
      </c>
      <c r="F6847" s="71" t="str">
        <f t="shared" si="1070"/>
        <v/>
      </c>
      <c r="G6847" s="72" t="str">
        <f t="shared" si="1068"/>
        <v/>
      </c>
      <c r="H6847" s="68" t="str">
        <f t="shared" si="1065"/>
        <v/>
      </c>
      <c r="I6847" s="69" t="str">
        <f t="shared" si="1061"/>
        <v/>
      </c>
      <c r="J6847" s="70" t="str">
        <f t="shared" si="1062"/>
        <v/>
      </c>
      <c r="W6847" s="75" t="e">
        <f t="shared" si="1066"/>
        <v>#N/A</v>
      </c>
      <c r="X6847" s="75" t="e">
        <f t="shared" si="1069"/>
        <v>#N/A</v>
      </c>
      <c r="Y6847" s="75" t="e">
        <f t="shared" si="1067"/>
        <v>#N/A</v>
      </c>
    </row>
    <row r="6848" spans="2:25" ht="12.75" x14ac:dyDescent="0.2">
      <c r="B6848" s="72" t="str">
        <f t="shared" si="1063"/>
        <v/>
      </c>
      <c r="C6848" s="58"/>
      <c r="D6848" s="67"/>
      <c r="E6848" s="71" t="str">
        <f t="shared" si="1064"/>
        <v/>
      </c>
      <c r="F6848" s="71" t="str">
        <f t="shared" si="1070"/>
        <v/>
      </c>
      <c r="G6848" s="72" t="str">
        <f t="shared" si="1068"/>
        <v/>
      </c>
      <c r="H6848" s="68" t="str">
        <f t="shared" si="1065"/>
        <v/>
      </c>
      <c r="I6848" s="69" t="str">
        <f t="shared" si="1061"/>
        <v/>
      </c>
      <c r="J6848" s="70" t="str">
        <f t="shared" si="1062"/>
        <v/>
      </c>
      <c r="W6848" s="75" t="e">
        <f t="shared" si="1066"/>
        <v>#N/A</v>
      </c>
      <c r="X6848" s="75" t="e">
        <f t="shared" si="1069"/>
        <v>#N/A</v>
      </c>
      <c r="Y6848" s="75" t="e">
        <f t="shared" si="1067"/>
        <v>#N/A</v>
      </c>
    </row>
    <row r="6849" spans="2:25" ht="12.75" x14ac:dyDescent="0.2">
      <c r="B6849" s="72" t="str">
        <f t="shared" si="1063"/>
        <v/>
      </c>
      <c r="C6849" s="58"/>
      <c r="D6849" s="67"/>
      <c r="E6849" s="71" t="str">
        <f t="shared" si="1064"/>
        <v/>
      </c>
      <c r="F6849" s="71" t="str">
        <f t="shared" si="1070"/>
        <v/>
      </c>
      <c r="G6849" s="72" t="str">
        <f t="shared" si="1068"/>
        <v/>
      </c>
      <c r="H6849" s="68" t="str">
        <f t="shared" si="1065"/>
        <v/>
      </c>
      <c r="I6849" s="69" t="str">
        <f t="shared" si="1061"/>
        <v/>
      </c>
      <c r="J6849" s="70" t="str">
        <f t="shared" si="1062"/>
        <v/>
      </c>
      <c r="W6849" s="75" t="e">
        <f t="shared" si="1066"/>
        <v>#N/A</v>
      </c>
      <c r="X6849" s="75" t="e">
        <f t="shared" si="1069"/>
        <v>#N/A</v>
      </c>
      <c r="Y6849" s="75" t="e">
        <f t="shared" si="1067"/>
        <v>#N/A</v>
      </c>
    </row>
    <row r="6850" spans="2:25" ht="12.75" x14ac:dyDescent="0.2">
      <c r="B6850" s="72" t="str">
        <f t="shared" si="1063"/>
        <v/>
      </c>
      <c r="C6850" s="58"/>
      <c r="D6850" s="67"/>
      <c r="E6850" s="71" t="str">
        <f t="shared" si="1064"/>
        <v/>
      </c>
      <c r="F6850" s="71" t="str">
        <f t="shared" si="1070"/>
        <v/>
      </c>
      <c r="G6850" s="72" t="str">
        <f t="shared" si="1068"/>
        <v/>
      </c>
      <c r="H6850" s="68" t="str">
        <f t="shared" si="1065"/>
        <v/>
      </c>
      <c r="I6850" s="69" t="str">
        <f t="shared" si="1061"/>
        <v/>
      </c>
      <c r="J6850" s="70" t="str">
        <f t="shared" si="1062"/>
        <v/>
      </c>
      <c r="W6850" s="75" t="e">
        <f t="shared" si="1066"/>
        <v>#N/A</v>
      </c>
      <c r="X6850" s="75" t="e">
        <f t="shared" si="1069"/>
        <v>#N/A</v>
      </c>
      <c r="Y6850" s="75" t="e">
        <f t="shared" si="1067"/>
        <v>#N/A</v>
      </c>
    </row>
    <row r="6851" spans="2:25" ht="12.75" x14ac:dyDescent="0.2">
      <c r="B6851" s="72" t="str">
        <f t="shared" si="1063"/>
        <v/>
      </c>
      <c r="C6851" s="58"/>
      <c r="D6851" s="67"/>
      <c r="E6851" s="71" t="str">
        <f t="shared" si="1064"/>
        <v/>
      </c>
      <c r="F6851" s="71" t="str">
        <f t="shared" si="1070"/>
        <v/>
      </c>
      <c r="G6851" s="72" t="str">
        <f t="shared" si="1068"/>
        <v/>
      </c>
      <c r="H6851" s="68" t="str">
        <f t="shared" si="1065"/>
        <v/>
      </c>
      <c r="I6851" s="69" t="str">
        <f t="shared" ref="I6851:I6914" si="1071">IF(ISBLANK(D6851)=FALSE,ABS(E6851-$S$15),"")</f>
        <v/>
      </c>
      <c r="J6851" s="70" t="str">
        <f t="shared" ref="J6851:J6914" si="1072">IF(ISBLANK(D6851)=FALSE,IF((I6851/$S$16)&gt;4.5,"X",""),"")</f>
        <v/>
      </c>
      <c r="W6851" s="75" t="e">
        <f t="shared" si="1066"/>
        <v>#N/A</v>
      </c>
      <c r="X6851" s="75" t="e">
        <f t="shared" si="1069"/>
        <v>#N/A</v>
      </c>
      <c r="Y6851" s="75" t="e">
        <f t="shared" si="1067"/>
        <v>#N/A</v>
      </c>
    </row>
    <row r="6852" spans="2:25" ht="12.75" x14ac:dyDescent="0.2">
      <c r="B6852" s="72" t="str">
        <f t="shared" ref="B6852:B6915" si="1073">IF(ISBLANK(D6852)=FALSE,ABS(G6852-H6852),"")</f>
        <v/>
      </c>
      <c r="C6852" s="58"/>
      <c r="D6852" s="67"/>
      <c r="E6852" s="71" t="str">
        <f t="shared" ref="E6852:E6915" si="1074">IF(ISBLANK(D6852)=FALSE,IF($O$20=1,(D6852),IF($O$20=2,LN(D6852),IF($O$20=3,SQRT(D6852),-1/D6852))),"")</f>
        <v/>
      </c>
      <c r="F6852" s="71" t="str">
        <f t="shared" si="1070"/>
        <v/>
      </c>
      <c r="G6852" s="72" t="str">
        <f t="shared" si="1068"/>
        <v/>
      </c>
      <c r="H6852" s="68" t="str">
        <f t="shared" ref="H6852:H6915" si="1075">IF(ISBLANK(D6852)=FALSE,NORMSDIST(F6852),"")</f>
        <v/>
      </c>
      <c r="I6852" s="69" t="str">
        <f t="shared" si="1071"/>
        <v/>
      </c>
      <c r="J6852" s="70" t="str">
        <f t="shared" si="1072"/>
        <v/>
      </c>
      <c r="W6852" s="75" t="e">
        <f t="shared" ref="W6852:W6915" si="1076">IF(ISBLANK(D6852)=FALSE,IF($O$20=1,(D6852),IF($O$20=2,LN(D6852),IF($O$20=3,SQRT(D6852),-1/D6852))),NA())</f>
        <v>#N/A</v>
      </c>
      <c r="X6852" s="75" t="e">
        <f t="shared" si="1069"/>
        <v>#N/A</v>
      </c>
      <c r="Y6852" s="75" t="e">
        <f t="shared" ref="Y6852:Y6915" si="1077">IF(ISBLANK(D6852)=FALSE,_xlfn.NORM.S.DIST(F6852,TRUE),NA())</f>
        <v>#N/A</v>
      </c>
    </row>
    <row r="6853" spans="2:25" ht="12.75" x14ac:dyDescent="0.2">
      <c r="B6853" s="72" t="str">
        <f t="shared" si="1073"/>
        <v/>
      </c>
      <c r="C6853" s="58"/>
      <c r="D6853" s="67"/>
      <c r="E6853" s="71" t="str">
        <f t="shared" si="1074"/>
        <v/>
      </c>
      <c r="F6853" s="71" t="str">
        <f t="shared" si="1070"/>
        <v/>
      </c>
      <c r="G6853" s="72" t="str">
        <f t="shared" ref="G6853:G6916" si="1078">IF(ISBLANK(D6853)=FALSE,G6852+1/$M$6,"")</f>
        <v/>
      </c>
      <c r="H6853" s="68" t="str">
        <f t="shared" si="1075"/>
        <v/>
      </c>
      <c r="I6853" s="69" t="str">
        <f t="shared" si="1071"/>
        <v/>
      </c>
      <c r="J6853" s="70" t="str">
        <f t="shared" si="1072"/>
        <v/>
      </c>
      <c r="W6853" s="75" t="e">
        <f t="shared" si="1076"/>
        <v>#N/A</v>
      </c>
      <c r="X6853" s="75" t="e">
        <f t="shared" ref="X6853:X6916" si="1079">IF(ISBLANK(D6853)=FALSE,X6852+1/$M$6,NA())</f>
        <v>#N/A</v>
      </c>
      <c r="Y6853" s="75" t="e">
        <f t="shared" si="1077"/>
        <v>#N/A</v>
      </c>
    </row>
    <row r="6854" spans="2:25" ht="12.75" x14ac:dyDescent="0.2">
      <c r="B6854" s="72" t="str">
        <f t="shared" si="1073"/>
        <v/>
      </c>
      <c r="C6854" s="58"/>
      <c r="D6854" s="67"/>
      <c r="E6854" s="71" t="str">
        <f t="shared" si="1074"/>
        <v/>
      </c>
      <c r="F6854" s="71" t="str">
        <f t="shared" si="1070"/>
        <v/>
      </c>
      <c r="G6854" s="72" t="str">
        <f t="shared" si="1078"/>
        <v/>
      </c>
      <c r="H6854" s="68" t="str">
        <f t="shared" si="1075"/>
        <v/>
      </c>
      <c r="I6854" s="69" t="str">
        <f t="shared" si="1071"/>
        <v/>
      </c>
      <c r="J6854" s="70" t="str">
        <f t="shared" si="1072"/>
        <v/>
      </c>
      <c r="W6854" s="75" t="e">
        <f t="shared" si="1076"/>
        <v>#N/A</v>
      </c>
      <c r="X6854" s="75" t="e">
        <f t="shared" si="1079"/>
        <v>#N/A</v>
      </c>
      <c r="Y6854" s="75" t="e">
        <f t="shared" si="1077"/>
        <v>#N/A</v>
      </c>
    </row>
    <row r="6855" spans="2:25" ht="12.75" x14ac:dyDescent="0.2">
      <c r="B6855" s="72" t="str">
        <f t="shared" si="1073"/>
        <v/>
      </c>
      <c r="C6855" s="58"/>
      <c r="D6855" s="67"/>
      <c r="E6855" s="71" t="str">
        <f t="shared" si="1074"/>
        <v/>
      </c>
      <c r="F6855" s="71" t="str">
        <f t="shared" si="1070"/>
        <v/>
      </c>
      <c r="G6855" s="72" t="str">
        <f t="shared" si="1078"/>
        <v/>
      </c>
      <c r="H6855" s="68" t="str">
        <f t="shared" si="1075"/>
        <v/>
      </c>
      <c r="I6855" s="69" t="str">
        <f t="shared" si="1071"/>
        <v/>
      </c>
      <c r="J6855" s="70" t="str">
        <f t="shared" si="1072"/>
        <v/>
      </c>
      <c r="W6855" s="75" t="e">
        <f t="shared" si="1076"/>
        <v>#N/A</v>
      </c>
      <c r="X6855" s="75" t="e">
        <f t="shared" si="1079"/>
        <v>#N/A</v>
      </c>
      <c r="Y6855" s="75" t="e">
        <f t="shared" si="1077"/>
        <v>#N/A</v>
      </c>
    </row>
    <row r="6856" spans="2:25" ht="12.75" x14ac:dyDescent="0.2">
      <c r="B6856" s="72" t="str">
        <f t="shared" si="1073"/>
        <v/>
      </c>
      <c r="C6856" s="58"/>
      <c r="D6856" s="67"/>
      <c r="E6856" s="71" t="str">
        <f t="shared" si="1074"/>
        <v/>
      </c>
      <c r="F6856" s="71" t="str">
        <f t="shared" si="1070"/>
        <v/>
      </c>
      <c r="G6856" s="72" t="str">
        <f t="shared" si="1078"/>
        <v/>
      </c>
      <c r="H6856" s="68" t="str">
        <f t="shared" si="1075"/>
        <v/>
      </c>
      <c r="I6856" s="69" t="str">
        <f t="shared" si="1071"/>
        <v/>
      </c>
      <c r="J6856" s="70" t="str">
        <f t="shared" si="1072"/>
        <v/>
      </c>
      <c r="W6856" s="75" t="e">
        <f t="shared" si="1076"/>
        <v>#N/A</v>
      </c>
      <c r="X6856" s="75" t="e">
        <f t="shared" si="1079"/>
        <v>#N/A</v>
      </c>
      <c r="Y6856" s="75" t="e">
        <f t="shared" si="1077"/>
        <v>#N/A</v>
      </c>
    </row>
    <row r="6857" spans="2:25" ht="12.75" x14ac:dyDescent="0.2">
      <c r="B6857" s="72" t="str">
        <f t="shared" si="1073"/>
        <v/>
      </c>
      <c r="C6857" s="58"/>
      <c r="D6857" s="67"/>
      <c r="E6857" s="71" t="str">
        <f t="shared" si="1074"/>
        <v/>
      </c>
      <c r="F6857" s="71" t="str">
        <f t="shared" si="1070"/>
        <v/>
      </c>
      <c r="G6857" s="72" t="str">
        <f t="shared" si="1078"/>
        <v/>
      </c>
      <c r="H6857" s="68" t="str">
        <f t="shared" si="1075"/>
        <v/>
      </c>
      <c r="I6857" s="69" t="str">
        <f t="shared" si="1071"/>
        <v/>
      </c>
      <c r="J6857" s="70" t="str">
        <f t="shared" si="1072"/>
        <v/>
      </c>
      <c r="W6857" s="75" t="e">
        <f t="shared" si="1076"/>
        <v>#N/A</v>
      </c>
      <c r="X6857" s="75" t="e">
        <f t="shared" si="1079"/>
        <v>#N/A</v>
      </c>
      <c r="Y6857" s="75" t="e">
        <f t="shared" si="1077"/>
        <v>#N/A</v>
      </c>
    </row>
    <row r="6858" spans="2:25" ht="12.75" x14ac:dyDescent="0.2">
      <c r="B6858" s="72" t="str">
        <f t="shared" si="1073"/>
        <v/>
      </c>
      <c r="C6858" s="58"/>
      <c r="D6858" s="67"/>
      <c r="E6858" s="71" t="str">
        <f t="shared" si="1074"/>
        <v/>
      </c>
      <c r="F6858" s="71" t="str">
        <f t="shared" si="1070"/>
        <v/>
      </c>
      <c r="G6858" s="72" t="str">
        <f t="shared" si="1078"/>
        <v/>
      </c>
      <c r="H6858" s="68" t="str">
        <f t="shared" si="1075"/>
        <v/>
      </c>
      <c r="I6858" s="69" t="str">
        <f t="shared" si="1071"/>
        <v/>
      </c>
      <c r="J6858" s="70" t="str">
        <f t="shared" si="1072"/>
        <v/>
      </c>
      <c r="W6858" s="75" t="e">
        <f t="shared" si="1076"/>
        <v>#N/A</v>
      </c>
      <c r="X6858" s="75" t="e">
        <f t="shared" si="1079"/>
        <v>#N/A</v>
      </c>
      <c r="Y6858" s="75" t="e">
        <f t="shared" si="1077"/>
        <v>#N/A</v>
      </c>
    </row>
    <row r="6859" spans="2:25" ht="12.75" x14ac:dyDescent="0.2">
      <c r="B6859" s="72" t="str">
        <f t="shared" si="1073"/>
        <v/>
      </c>
      <c r="C6859" s="58"/>
      <c r="D6859" s="67"/>
      <c r="E6859" s="71" t="str">
        <f t="shared" si="1074"/>
        <v/>
      </c>
      <c r="F6859" s="71" t="str">
        <f t="shared" si="1070"/>
        <v/>
      </c>
      <c r="G6859" s="72" t="str">
        <f t="shared" si="1078"/>
        <v/>
      </c>
      <c r="H6859" s="68" t="str">
        <f t="shared" si="1075"/>
        <v/>
      </c>
      <c r="I6859" s="69" t="str">
        <f t="shared" si="1071"/>
        <v/>
      </c>
      <c r="J6859" s="70" t="str">
        <f t="shared" si="1072"/>
        <v/>
      </c>
      <c r="W6859" s="75" t="e">
        <f t="shared" si="1076"/>
        <v>#N/A</v>
      </c>
      <c r="X6859" s="75" t="e">
        <f t="shared" si="1079"/>
        <v>#N/A</v>
      </c>
      <c r="Y6859" s="75" t="e">
        <f t="shared" si="1077"/>
        <v>#N/A</v>
      </c>
    </row>
    <row r="6860" spans="2:25" ht="12.75" x14ac:dyDescent="0.2">
      <c r="B6860" s="72" t="str">
        <f t="shared" si="1073"/>
        <v/>
      </c>
      <c r="C6860" s="58"/>
      <c r="D6860" s="67"/>
      <c r="E6860" s="71" t="str">
        <f t="shared" si="1074"/>
        <v/>
      </c>
      <c r="F6860" s="71" t="str">
        <f t="shared" si="1070"/>
        <v/>
      </c>
      <c r="G6860" s="72" t="str">
        <f t="shared" si="1078"/>
        <v/>
      </c>
      <c r="H6860" s="68" t="str">
        <f t="shared" si="1075"/>
        <v/>
      </c>
      <c r="I6860" s="69" t="str">
        <f t="shared" si="1071"/>
        <v/>
      </c>
      <c r="J6860" s="70" t="str">
        <f t="shared" si="1072"/>
        <v/>
      </c>
      <c r="W6860" s="75" t="e">
        <f t="shared" si="1076"/>
        <v>#N/A</v>
      </c>
      <c r="X6860" s="75" t="e">
        <f t="shared" si="1079"/>
        <v>#N/A</v>
      </c>
      <c r="Y6860" s="75" t="e">
        <f t="shared" si="1077"/>
        <v>#N/A</v>
      </c>
    </row>
    <row r="6861" spans="2:25" ht="12.75" x14ac:dyDescent="0.2">
      <c r="B6861" s="72" t="str">
        <f t="shared" si="1073"/>
        <v/>
      </c>
      <c r="C6861" s="58"/>
      <c r="D6861" s="67"/>
      <c r="E6861" s="71" t="str">
        <f t="shared" si="1074"/>
        <v/>
      </c>
      <c r="F6861" s="71" t="str">
        <f t="shared" si="1070"/>
        <v/>
      </c>
      <c r="G6861" s="72" t="str">
        <f t="shared" si="1078"/>
        <v/>
      </c>
      <c r="H6861" s="68" t="str">
        <f t="shared" si="1075"/>
        <v/>
      </c>
      <c r="I6861" s="69" t="str">
        <f t="shared" si="1071"/>
        <v/>
      </c>
      <c r="J6861" s="70" t="str">
        <f t="shared" si="1072"/>
        <v/>
      </c>
      <c r="W6861" s="75" t="e">
        <f t="shared" si="1076"/>
        <v>#N/A</v>
      </c>
      <c r="X6861" s="75" t="e">
        <f t="shared" si="1079"/>
        <v>#N/A</v>
      </c>
      <c r="Y6861" s="75" t="e">
        <f t="shared" si="1077"/>
        <v>#N/A</v>
      </c>
    </row>
    <row r="6862" spans="2:25" ht="12.75" x14ac:dyDescent="0.2">
      <c r="B6862" s="72" t="str">
        <f t="shared" si="1073"/>
        <v/>
      </c>
      <c r="C6862" s="58"/>
      <c r="D6862" s="67"/>
      <c r="E6862" s="71" t="str">
        <f t="shared" si="1074"/>
        <v/>
      </c>
      <c r="F6862" s="71" t="str">
        <f t="shared" ref="F6862:F6925" si="1080">IF(D6862,STANDARDIZE(E6862,$M$11,$M$12),"")</f>
        <v/>
      </c>
      <c r="G6862" s="72" t="str">
        <f t="shared" si="1078"/>
        <v/>
      </c>
      <c r="H6862" s="68" t="str">
        <f t="shared" si="1075"/>
        <v/>
      </c>
      <c r="I6862" s="69" t="str">
        <f t="shared" si="1071"/>
        <v/>
      </c>
      <c r="J6862" s="70" t="str">
        <f t="shared" si="1072"/>
        <v/>
      </c>
      <c r="W6862" s="75" t="e">
        <f t="shared" si="1076"/>
        <v>#N/A</v>
      </c>
      <c r="X6862" s="75" t="e">
        <f t="shared" si="1079"/>
        <v>#N/A</v>
      </c>
      <c r="Y6862" s="75" t="e">
        <f t="shared" si="1077"/>
        <v>#N/A</v>
      </c>
    </row>
    <row r="6863" spans="2:25" ht="12.75" x14ac:dyDescent="0.2">
      <c r="B6863" s="72" t="str">
        <f t="shared" si="1073"/>
        <v/>
      </c>
      <c r="C6863" s="58"/>
      <c r="D6863" s="67"/>
      <c r="E6863" s="71" t="str">
        <f t="shared" si="1074"/>
        <v/>
      </c>
      <c r="F6863" s="71" t="str">
        <f t="shared" si="1080"/>
        <v/>
      </c>
      <c r="G6863" s="72" t="str">
        <f t="shared" si="1078"/>
        <v/>
      </c>
      <c r="H6863" s="68" t="str">
        <f t="shared" si="1075"/>
        <v/>
      </c>
      <c r="I6863" s="69" t="str">
        <f t="shared" si="1071"/>
        <v/>
      </c>
      <c r="J6863" s="70" t="str">
        <f t="shared" si="1072"/>
        <v/>
      </c>
      <c r="W6863" s="75" t="e">
        <f t="shared" si="1076"/>
        <v>#N/A</v>
      </c>
      <c r="X6863" s="75" t="e">
        <f t="shared" si="1079"/>
        <v>#N/A</v>
      </c>
      <c r="Y6863" s="75" t="e">
        <f t="shared" si="1077"/>
        <v>#N/A</v>
      </c>
    </row>
    <row r="6864" spans="2:25" ht="12.75" x14ac:dyDescent="0.2">
      <c r="B6864" s="72" t="str">
        <f t="shared" si="1073"/>
        <v/>
      </c>
      <c r="C6864" s="58"/>
      <c r="D6864" s="67"/>
      <c r="E6864" s="71" t="str">
        <f t="shared" si="1074"/>
        <v/>
      </c>
      <c r="F6864" s="71" t="str">
        <f t="shared" si="1080"/>
        <v/>
      </c>
      <c r="G6864" s="72" t="str">
        <f t="shared" si="1078"/>
        <v/>
      </c>
      <c r="H6864" s="68" t="str">
        <f t="shared" si="1075"/>
        <v/>
      </c>
      <c r="I6864" s="69" t="str">
        <f t="shared" si="1071"/>
        <v/>
      </c>
      <c r="J6864" s="70" t="str">
        <f t="shared" si="1072"/>
        <v/>
      </c>
      <c r="W6864" s="75" t="e">
        <f t="shared" si="1076"/>
        <v>#N/A</v>
      </c>
      <c r="X6864" s="75" t="e">
        <f t="shared" si="1079"/>
        <v>#N/A</v>
      </c>
      <c r="Y6864" s="75" t="e">
        <f t="shared" si="1077"/>
        <v>#N/A</v>
      </c>
    </row>
    <row r="6865" spans="2:25" ht="12.75" x14ac:dyDescent="0.2">
      <c r="B6865" s="72" t="str">
        <f t="shared" si="1073"/>
        <v/>
      </c>
      <c r="C6865" s="58"/>
      <c r="D6865" s="67"/>
      <c r="E6865" s="71" t="str">
        <f t="shared" si="1074"/>
        <v/>
      </c>
      <c r="F6865" s="71" t="str">
        <f t="shared" si="1080"/>
        <v/>
      </c>
      <c r="G6865" s="72" t="str">
        <f t="shared" si="1078"/>
        <v/>
      </c>
      <c r="H6865" s="68" t="str">
        <f t="shared" si="1075"/>
        <v/>
      </c>
      <c r="I6865" s="69" t="str">
        <f t="shared" si="1071"/>
        <v/>
      </c>
      <c r="J6865" s="70" t="str">
        <f t="shared" si="1072"/>
        <v/>
      </c>
      <c r="W6865" s="75" t="e">
        <f t="shared" si="1076"/>
        <v>#N/A</v>
      </c>
      <c r="X6865" s="75" t="e">
        <f t="shared" si="1079"/>
        <v>#N/A</v>
      </c>
      <c r="Y6865" s="75" t="e">
        <f t="shared" si="1077"/>
        <v>#N/A</v>
      </c>
    </row>
    <row r="6866" spans="2:25" ht="12.75" x14ac:dyDescent="0.2">
      <c r="B6866" s="72" t="str">
        <f t="shared" si="1073"/>
        <v/>
      </c>
      <c r="C6866" s="58"/>
      <c r="D6866" s="67"/>
      <c r="E6866" s="71" t="str">
        <f t="shared" si="1074"/>
        <v/>
      </c>
      <c r="F6866" s="71" t="str">
        <f t="shared" si="1080"/>
        <v/>
      </c>
      <c r="G6866" s="72" t="str">
        <f t="shared" si="1078"/>
        <v/>
      </c>
      <c r="H6866" s="68" t="str">
        <f t="shared" si="1075"/>
        <v/>
      </c>
      <c r="I6866" s="69" t="str">
        <f t="shared" si="1071"/>
        <v/>
      </c>
      <c r="J6866" s="70" t="str">
        <f t="shared" si="1072"/>
        <v/>
      </c>
      <c r="W6866" s="75" t="e">
        <f t="shared" si="1076"/>
        <v>#N/A</v>
      </c>
      <c r="X6866" s="75" t="e">
        <f t="shared" si="1079"/>
        <v>#N/A</v>
      </c>
      <c r="Y6866" s="75" t="e">
        <f t="shared" si="1077"/>
        <v>#N/A</v>
      </c>
    </row>
    <row r="6867" spans="2:25" ht="12.75" x14ac:dyDescent="0.2">
      <c r="B6867" s="72" t="str">
        <f t="shared" si="1073"/>
        <v/>
      </c>
      <c r="C6867" s="58"/>
      <c r="D6867" s="67"/>
      <c r="E6867" s="71" t="str">
        <f t="shared" si="1074"/>
        <v/>
      </c>
      <c r="F6867" s="71" t="str">
        <f t="shared" si="1080"/>
        <v/>
      </c>
      <c r="G6867" s="72" t="str">
        <f t="shared" si="1078"/>
        <v/>
      </c>
      <c r="H6867" s="68" t="str">
        <f t="shared" si="1075"/>
        <v/>
      </c>
      <c r="I6867" s="69" t="str">
        <f t="shared" si="1071"/>
        <v/>
      </c>
      <c r="J6867" s="70" t="str">
        <f t="shared" si="1072"/>
        <v/>
      </c>
      <c r="W6867" s="75" t="e">
        <f t="shared" si="1076"/>
        <v>#N/A</v>
      </c>
      <c r="X6867" s="75" t="e">
        <f t="shared" si="1079"/>
        <v>#N/A</v>
      </c>
      <c r="Y6867" s="75" t="e">
        <f t="shared" si="1077"/>
        <v>#N/A</v>
      </c>
    </row>
    <row r="6868" spans="2:25" ht="12.75" x14ac:dyDescent="0.2">
      <c r="B6868" s="72" t="str">
        <f t="shared" si="1073"/>
        <v/>
      </c>
      <c r="C6868" s="58"/>
      <c r="D6868" s="67"/>
      <c r="E6868" s="71" t="str">
        <f t="shared" si="1074"/>
        <v/>
      </c>
      <c r="F6868" s="71" t="str">
        <f t="shared" si="1080"/>
        <v/>
      </c>
      <c r="G6868" s="72" t="str">
        <f t="shared" si="1078"/>
        <v/>
      </c>
      <c r="H6868" s="68" t="str">
        <f t="shared" si="1075"/>
        <v/>
      </c>
      <c r="I6868" s="69" t="str">
        <f t="shared" si="1071"/>
        <v/>
      </c>
      <c r="J6868" s="70" t="str">
        <f t="shared" si="1072"/>
        <v/>
      </c>
      <c r="W6868" s="75" t="e">
        <f t="shared" si="1076"/>
        <v>#N/A</v>
      </c>
      <c r="X6868" s="75" t="e">
        <f t="shared" si="1079"/>
        <v>#N/A</v>
      </c>
      <c r="Y6868" s="75" t="e">
        <f t="shared" si="1077"/>
        <v>#N/A</v>
      </c>
    </row>
    <row r="6869" spans="2:25" ht="12.75" x14ac:dyDescent="0.2">
      <c r="B6869" s="72" t="str">
        <f t="shared" si="1073"/>
        <v/>
      </c>
      <c r="C6869" s="58"/>
      <c r="D6869" s="67"/>
      <c r="E6869" s="71" t="str">
        <f t="shared" si="1074"/>
        <v/>
      </c>
      <c r="F6869" s="71" t="str">
        <f t="shared" si="1080"/>
        <v/>
      </c>
      <c r="G6869" s="72" t="str">
        <f t="shared" si="1078"/>
        <v/>
      </c>
      <c r="H6869" s="68" t="str">
        <f t="shared" si="1075"/>
        <v/>
      </c>
      <c r="I6869" s="69" t="str">
        <f t="shared" si="1071"/>
        <v/>
      </c>
      <c r="J6869" s="70" t="str">
        <f t="shared" si="1072"/>
        <v/>
      </c>
      <c r="W6869" s="75" t="e">
        <f t="shared" si="1076"/>
        <v>#N/A</v>
      </c>
      <c r="X6869" s="75" t="e">
        <f t="shared" si="1079"/>
        <v>#N/A</v>
      </c>
      <c r="Y6869" s="75" t="e">
        <f t="shared" si="1077"/>
        <v>#N/A</v>
      </c>
    </row>
    <row r="6870" spans="2:25" ht="12.75" x14ac:dyDescent="0.2">
      <c r="B6870" s="72" t="str">
        <f t="shared" si="1073"/>
        <v/>
      </c>
      <c r="C6870" s="58"/>
      <c r="D6870" s="67"/>
      <c r="E6870" s="71" t="str">
        <f t="shared" si="1074"/>
        <v/>
      </c>
      <c r="F6870" s="71" t="str">
        <f t="shared" si="1080"/>
        <v/>
      </c>
      <c r="G6870" s="72" t="str">
        <f t="shared" si="1078"/>
        <v/>
      </c>
      <c r="H6870" s="68" t="str">
        <f t="shared" si="1075"/>
        <v/>
      </c>
      <c r="I6870" s="69" t="str">
        <f t="shared" si="1071"/>
        <v/>
      </c>
      <c r="J6870" s="70" t="str">
        <f t="shared" si="1072"/>
        <v/>
      </c>
      <c r="W6870" s="75" t="e">
        <f t="shared" si="1076"/>
        <v>#N/A</v>
      </c>
      <c r="X6870" s="75" t="e">
        <f t="shared" si="1079"/>
        <v>#N/A</v>
      </c>
      <c r="Y6870" s="75" t="e">
        <f t="shared" si="1077"/>
        <v>#N/A</v>
      </c>
    </row>
    <row r="6871" spans="2:25" ht="12.75" x14ac:dyDescent="0.2">
      <c r="B6871" s="72" t="str">
        <f t="shared" si="1073"/>
        <v/>
      </c>
      <c r="C6871" s="58"/>
      <c r="D6871" s="67"/>
      <c r="E6871" s="71" t="str">
        <f t="shared" si="1074"/>
        <v/>
      </c>
      <c r="F6871" s="71" t="str">
        <f t="shared" si="1080"/>
        <v/>
      </c>
      <c r="G6871" s="72" t="str">
        <f t="shared" si="1078"/>
        <v/>
      </c>
      <c r="H6871" s="68" t="str">
        <f t="shared" si="1075"/>
        <v/>
      </c>
      <c r="I6871" s="69" t="str">
        <f t="shared" si="1071"/>
        <v/>
      </c>
      <c r="J6871" s="70" t="str">
        <f t="shared" si="1072"/>
        <v/>
      </c>
      <c r="W6871" s="75" t="e">
        <f t="shared" si="1076"/>
        <v>#N/A</v>
      </c>
      <c r="X6871" s="75" t="e">
        <f t="shared" si="1079"/>
        <v>#N/A</v>
      </c>
      <c r="Y6871" s="75" t="e">
        <f t="shared" si="1077"/>
        <v>#N/A</v>
      </c>
    </row>
    <row r="6872" spans="2:25" ht="12.75" x14ac:dyDescent="0.2">
      <c r="B6872" s="72" t="str">
        <f t="shared" si="1073"/>
        <v/>
      </c>
      <c r="C6872" s="58"/>
      <c r="D6872" s="67"/>
      <c r="E6872" s="71" t="str">
        <f t="shared" si="1074"/>
        <v/>
      </c>
      <c r="F6872" s="71" t="str">
        <f t="shared" si="1080"/>
        <v/>
      </c>
      <c r="G6872" s="72" t="str">
        <f t="shared" si="1078"/>
        <v/>
      </c>
      <c r="H6872" s="68" t="str">
        <f t="shared" si="1075"/>
        <v/>
      </c>
      <c r="I6872" s="69" t="str">
        <f t="shared" si="1071"/>
        <v/>
      </c>
      <c r="J6872" s="70" t="str">
        <f t="shared" si="1072"/>
        <v/>
      </c>
      <c r="W6872" s="75" t="e">
        <f t="shared" si="1076"/>
        <v>#N/A</v>
      </c>
      <c r="X6872" s="75" t="e">
        <f t="shared" si="1079"/>
        <v>#N/A</v>
      </c>
      <c r="Y6872" s="75" t="e">
        <f t="shared" si="1077"/>
        <v>#N/A</v>
      </c>
    </row>
    <row r="6873" spans="2:25" ht="12.75" x14ac:dyDescent="0.2">
      <c r="B6873" s="72" t="str">
        <f t="shared" si="1073"/>
        <v/>
      </c>
      <c r="C6873" s="58"/>
      <c r="D6873" s="67"/>
      <c r="E6873" s="71" t="str">
        <f t="shared" si="1074"/>
        <v/>
      </c>
      <c r="F6873" s="71" t="str">
        <f t="shared" si="1080"/>
        <v/>
      </c>
      <c r="G6873" s="72" t="str">
        <f t="shared" si="1078"/>
        <v/>
      </c>
      <c r="H6873" s="68" t="str">
        <f t="shared" si="1075"/>
        <v/>
      </c>
      <c r="I6873" s="69" t="str">
        <f t="shared" si="1071"/>
        <v/>
      </c>
      <c r="J6873" s="70" t="str">
        <f t="shared" si="1072"/>
        <v/>
      </c>
      <c r="W6873" s="75" t="e">
        <f t="shared" si="1076"/>
        <v>#N/A</v>
      </c>
      <c r="X6873" s="75" t="e">
        <f t="shared" si="1079"/>
        <v>#N/A</v>
      </c>
      <c r="Y6873" s="75" t="e">
        <f t="shared" si="1077"/>
        <v>#N/A</v>
      </c>
    </row>
    <row r="6874" spans="2:25" ht="12.75" x14ac:dyDescent="0.2">
      <c r="B6874" s="72" t="str">
        <f t="shared" si="1073"/>
        <v/>
      </c>
      <c r="C6874" s="58"/>
      <c r="D6874" s="67"/>
      <c r="E6874" s="71" t="str">
        <f t="shared" si="1074"/>
        <v/>
      </c>
      <c r="F6874" s="71" t="str">
        <f t="shared" si="1080"/>
        <v/>
      </c>
      <c r="G6874" s="72" t="str">
        <f t="shared" si="1078"/>
        <v/>
      </c>
      <c r="H6874" s="68" t="str">
        <f t="shared" si="1075"/>
        <v/>
      </c>
      <c r="I6874" s="69" t="str">
        <f t="shared" si="1071"/>
        <v/>
      </c>
      <c r="J6874" s="70" t="str">
        <f t="shared" si="1072"/>
        <v/>
      </c>
      <c r="W6874" s="75" t="e">
        <f t="shared" si="1076"/>
        <v>#N/A</v>
      </c>
      <c r="X6874" s="75" t="e">
        <f t="shared" si="1079"/>
        <v>#N/A</v>
      </c>
      <c r="Y6874" s="75" t="e">
        <f t="shared" si="1077"/>
        <v>#N/A</v>
      </c>
    </row>
    <row r="6875" spans="2:25" ht="12.75" x14ac:dyDescent="0.2">
      <c r="B6875" s="72" t="str">
        <f t="shared" si="1073"/>
        <v/>
      </c>
      <c r="C6875" s="58"/>
      <c r="D6875" s="67"/>
      <c r="E6875" s="71" t="str">
        <f t="shared" si="1074"/>
        <v/>
      </c>
      <c r="F6875" s="71" t="str">
        <f t="shared" si="1080"/>
        <v/>
      </c>
      <c r="G6875" s="72" t="str">
        <f t="shared" si="1078"/>
        <v/>
      </c>
      <c r="H6875" s="68" t="str">
        <f t="shared" si="1075"/>
        <v/>
      </c>
      <c r="I6875" s="69" t="str">
        <f t="shared" si="1071"/>
        <v/>
      </c>
      <c r="J6875" s="70" t="str">
        <f t="shared" si="1072"/>
        <v/>
      </c>
      <c r="W6875" s="75" t="e">
        <f t="shared" si="1076"/>
        <v>#N/A</v>
      </c>
      <c r="X6875" s="75" t="e">
        <f t="shared" si="1079"/>
        <v>#N/A</v>
      </c>
      <c r="Y6875" s="75" t="e">
        <f t="shared" si="1077"/>
        <v>#N/A</v>
      </c>
    </row>
    <row r="6876" spans="2:25" ht="12.75" x14ac:dyDescent="0.2">
      <c r="B6876" s="72" t="str">
        <f t="shared" si="1073"/>
        <v/>
      </c>
      <c r="C6876" s="58"/>
      <c r="D6876" s="67"/>
      <c r="E6876" s="71" t="str">
        <f t="shared" si="1074"/>
        <v/>
      </c>
      <c r="F6876" s="71" t="str">
        <f t="shared" si="1080"/>
        <v/>
      </c>
      <c r="G6876" s="72" t="str">
        <f t="shared" si="1078"/>
        <v/>
      </c>
      <c r="H6876" s="68" t="str">
        <f t="shared" si="1075"/>
        <v/>
      </c>
      <c r="I6876" s="69" t="str">
        <f t="shared" si="1071"/>
        <v/>
      </c>
      <c r="J6876" s="70" t="str">
        <f t="shared" si="1072"/>
        <v/>
      </c>
      <c r="W6876" s="75" t="e">
        <f t="shared" si="1076"/>
        <v>#N/A</v>
      </c>
      <c r="X6876" s="75" t="e">
        <f t="shared" si="1079"/>
        <v>#N/A</v>
      </c>
      <c r="Y6876" s="75" t="e">
        <f t="shared" si="1077"/>
        <v>#N/A</v>
      </c>
    </row>
    <row r="6877" spans="2:25" ht="12.75" x14ac:dyDescent="0.2">
      <c r="B6877" s="72" t="str">
        <f t="shared" si="1073"/>
        <v/>
      </c>
      <c r="C6877" s="58"/>
      <c r="D6877" s="67"/>
      <c r="E6877" s="71" t="str">
        <f t="shared" si="1074"/>
        <v/>
      </c>
      <c r="F6877" s="71" t="str">
        <f t="shared" si="1080"/>
        <v/>
      </c>
      <c r="G6877" s="72" t="str">
        <f t="shared" si="1078"/>
        <v/>
      </c>
      <c r="H6877" s="68" t="str">
        <f t="shared" si="1075"/>
        <v/>
      </c>
      <c r="I6877" s="69" t="str">
        <f t="shared" si="1071"/>
        <v/>
      </c>
      <c r="J6877" s="70" t="str">
        <f t="shared" si="1072"/>
        <v/>
      </c>
      <c r="W6877" s="75" t="e">
        <f t="shared" si="1076"/>
        <v>#N/A</v>
      </c>
      <c r="X6877" s="75" t="e">
        <f t="shared" si="1079"/>
        <v>#N/A</v>
      </c>
      <c r="Y6877" s="75" t="e">
        <f t="shared" si="1077"/>
        <v>#N/A</v>
      </c>
    </row>
    <row r="6878" spans="2:25" ht="12.75" x14ac:dyDescent="0.2">
      <c r="B6878" s="72" t="str">
        <f t="shared" si="1073"/>
        <v/>
      </c>
      <c r="C6878" s="58"/>
      <c r="D6878" s="67"/>
      <c r="E6878" s="71" t="str">
        <f t="shared" si="1074"/>
        <v/>
      </c>
      <c r="F6878" s="71" t="str">
        <f t="shared" si="1080"/>
        <v/>
      </c>
      <c r="G6878" s="72" t="str">
        <f t="shared" si="1078"/>
        <v/>
      </c>
      <c r="H6878" s="68" t="str">
        <f t="shared" si="1075"/>
        <v/>
      </c>
      <c r="I6878" s="69" t="str">
        <f t="shared" si="1071"/>
        <v/>
      </c>
      <c r="J6878" s="70" t="str">
        <f t="shared" si="1072"/>
        <v/>
      </c>
      <c r="W6878" s="75" t="e">
        <f t="shared" si="1076"/>
        <v>#N/A</v>
      </c>
      <c r="X6878" s="75" t="e">
        <f t="shared" si="1079"/>
        <v>#N/A</v>
      </c>
      <c r="Y6878" s="75" t="e">
        <f t="shared" si="1077"/>
        <v>#N/A</v>
      </c>
    </row>
    <row r="6879" spans="2:25" ht="12.75" x14ac:dyDescent="0.2">
      <c r="B6879" s="72" t="str">
        <f t="shared" si="1073"/>
        <v/>
      </c>
      <c r="C6879" s="58"/>
      <c r="D6879" s="67"/>
      <c r="E6879" s="71" t="str">
        <f t="shared" si="1074"/>
        <v/>
      </c>
      <c r="F6879" s="71" t="str">
        <f t="shared" si="1080"/>
        <v/>
      </c>
      <c r="G6879" s="72" t="str">
        <f t="shared" si="1078"/>
        <v/>
      </c>
      <c r="H6879" s="68" t="str">
        <f t="shared" si="1075"/>
        <v/>
      </c>
      <c r="I6879" s="69" t="str">
        <f t="shared" si="1071"/>
        <v/>
      </c>
      <c r="J6879" s="70" t="str">
        <f t="shared" si="1072"/>
        <v/>
      </c>
      <c r="W6879" s="75" t="e">
        <f t="shared" si="1076"/>
        <v>#N/A</v>
      </c>
      <c r="X6879" s="75" t="e">
        <f t="shared" si="1079"/>
        <v>#N/A</v>
      </c>
      <c r="Y6879" s="75" t="e">
        <f t="shared" si="1077"/>
        <v>#N/A</v>
      </c>
    </row>
    <row r="6880" spans="2:25" ht="12.75" x14ac:dyDescent="0.2">
      <c r="B6880" s="72" t="str">
        <f t="shared" si="1073"/>
        <v/>
      </c>
      <c r="C6880" s="58"/>
      <c r="D6880" s="67"/>
      <c r="E6880" s="71" t="str">
        <f t="shared" si="1074"/>
        <v/>
      </c>
      <c r="F6880" s="71" t="str">
        <f t="shared" si="1080"/>
        <v/>
      </c>
      <c r="G6880" s="72" t="str">
        <f t="shared" si="1078"/>
        <v/>
      </c>
      <c r="H6880" s="68" t="str">
        <f t="shared" si="1075"/>
        <v/>
      </c>
      <c r="I6880" s="69" t="str">
        <f t="shared" si="1071"/>
        <v/>
      </c>
      <c r="J6880" s="70" t="str">
        <f t="shared" si="1072"/>
        <v/>
      </c>
      <c r="W6880" s="75" t="e">
        <f t="shared" si="1076"/>
        <v>#N/A</v>
      </c>
      <c r="X6880" s="75" t="e">
        <f t="shared" si="1079"/>
        <v>#N/A</v>
      </c>
      <c r="Y6880" s="75" t="e">
        <f t="shared" si="1077"/>
        <v>#N/A</v>
      </c>
    </row>
    <row r="6881" spans="2:25" ht="12.75" x14ac:dyDescent="0.2">
      <c r="B6881" s="72" t="str">
        <f t="shared" si="1073"/>
        <v/>
      </c>
      <c r="C6881" s="58"/>
      <c r="D6881" s="67"/>
      <c r="E6881" s="71" t="str">
        <f t="shared" si="1074"/>
        <v/>
      </c>
      <c r="F6881" s="71" t="str">
        <f t="shared" si="1080"/>
        <v/>
      </c>
      <c r="G6881" s="72" t="str">
        <f t="shared" si="1078"/>
        <v/>
      </c>
      <c r="H6881" s="68" t="str">
        <f t="shared" si="1075"/>
        <v/>
      </c>
      <c r="I6881" s="69" t="str">
        <f t="shared" si="1071"/>
        <v/>
      </c>
      <c r="J6881" s="70" t="str">
        <f t="shared" si="1072"/>
        <v/>
      </c>
      <c r="W6881" s="75" t="e">
        <f t="shared" si="1076"/>
        <v>#N/A</v>
      </c>
      <c r="X6881" s="75" t="e">
        <f t="shared" si="1079"/>
        <v>#N/A</v>
      </c>
      <c r="Y6881" s="75" t="e">
        <f t="shared" si="1077"/>
        <v>#N/A</v>
      </c>
    </row>
    <row r="6882" spans="2:25" ht="12.75" x14ac:dyDescent="0.2">
      <c r="B6882" s="72" t="str">
        <f t="shared" si="1073"/>
        <v/>
      </c>
      <c r="C6882" s="58"/>
      <c r="D6882" s="67"/>
      <c r="E6882" s="71" t="str">
        <f t="shared" si="1074"/>
        <v/>
      </c>
      <c r="F6882" s="71" t="str">
        <f t="shared" si="1080"/>
        <v/>
      </c>
      <c r="G6882" s="72" t="str">
        <f t="shared" si="1078"/>
        <v/>
      </c>
      <c r="H6882" s="68" t="str">
        <f t="shared" si="1075"/>
        <v/>
      </c>
      <c r="I6882" s="69" t="str">
        <f t="shared" si="1071"/>
        <v/>
      </c>
      <c r="J6882" s="70" t="str">
        <f t="shared" si="1072"/>
        <v/>
      </c>
      <c r="W6882" s="75" t="e">
        <f t="shared" si="1076"/>
        <v>#N/A</v>
      </c>
      <c r="X6882" s="75" t="e">
        <f t="shared" si="1079"/>
        <v>#N/A</v>
      </c>
      <c r="Y6882" s="75" t="e">
        <f t="shared" si="1077"/>
        <v>#N/A</v>
      </c>
    </row>
    <row r="6883" spans="2:25" ht="12.75" x14ac:dyDescent="0.2">
      <c r="B6883" s="72" t="str">
        <f t="shared" si="1073"/>
        <v/>
      </c>
      <c r="C6883" s="58"/>
      <c r="D6883" s="67"/>
      <c r="E6883" s="71" t="str">
        <f t="shared" si="1074"/>
        <v/>
      </c>
      <c r="F6883" s="71" t="str">
        <f t="shared" si="1080"/>
        <v/>
      </c>
      <c r="G6883" s="72" t="str">
        <f t="shared" si="1078"/>
        <v/>
      </c>
      <c r="H6883" s="68" t="str">
        <f t="shared" si="1075"/>
        <v/>
      </c>
      <c r="I6883" s="69" t="str">
        <f t="shared" si="1071"/>
        <v/>
      </c>
      <c r="J6883" s="70" t="str">
        <f t="shared" si="1072"/>
        <v/>
      </c>
      <c r="W6883" s="75" t="e">
        <f t="shared" si="1076"/>
        <v>#N/A</v>
      </c>
      <c r="X6883" s="75" t="e">
        <f t="shared" si="1079"/>
        <v>#N/A</v>
      </c>
      <c r="Y6883" s="75" t="e">
        <f t="shared" si="1077"/>
        <v>#N/A</v>
      </c>
    </row>
    <row r="6884" spans="2:25" ht="12.75" x14ac:dyDescent="0.2">
      <c r="B6884" s="72" t="str">
        <f t="shared" si="1073"/>
        <v/>
      </c>
      <c r="C6884" s="58"/>
      <c r="D6884" s="67"/>
      <c r="E6884" s="71" t="str">
        <f t="shared" si="1074"/>
        <v/>
      </c>
      <c r="F6884" s="71" t="str">
        <f t="shared" si="1080"/>
        <v/>
      </c>
      <c r="G6884" s="72" t="str">
        <f t="shared" si="1078"/>
        <v/>
      </c>
      <c r="H6884" s="68" t="str">
        <f t="shared" si="1075"/>
        <v/>
      </c>
      <c r="I6884" s="69" t="str">
        <f t="shared" si="1071"/>
        <v/>
      </c>
      <c r="J6884" s="70" t="str">
        <f t="shared" si="1072"/>
        <v/>
      </c>
      <c r="W6884" s="75" t="e">
        <f t="shared" si="1076"/>
        <v>#N/A</v>
      </c>
      <c r="X6884" s="75" t="e">
        <f t="shared" si="1079"/>
        <v>#N/A</v>
      </c>
      <c r="Y6884" s="75" t="e">
        <f t="shared" si="1077"/>
        <v>#N/A</v>
      </c>
    </row>
    <row r="6885" spans="2:25" ht="12.75" x14ac:dyDescent="0.2">
      <c r="B6885" s="72" t="str">
        <f t="shared" si="1073"/>
        <v/>
      </c>
      <c r="C6885" s="58"/>
      <c r="D6885" s="67"/>
      <c r="E6885" s="71" t="str">
        <f t="shared" si="1074"/>
        <v/>
      </c>
      <c r="F6885" s="71" t="str">
        <f t="shared" si="1080"/>
        <v/>
      </c>
      <c r="G6885" s="72" t="str">
        <f t="shared" si="1078"/>
        <v/>
      </c>
      <c r="H6885" s="68" t="str">
        <f t="shared" si="1075"/>
        <v/>
      </c>
      <c r="I6885" s="69" t="str">
        <f t="shared" si="1071"/>
        <v/>
      </c>
      <c r="J6885" s="70" t="str">
        <f t="shared" si="1072"/>
        <v/>
      </c>
      <c r="W6885" s="75" t="e">
        <f t="shared" si="1076"/>
        <v>#N/A</v>
      </c>
      <c r="X6885" s="75" t="e">
        <f t="shared" si="1079"/>
        <v>#N/A</v>
      </c>
      <c r="Y6885" s="75" t="e">
        <f t="shared" si="1077"/>
        <v>#N/A</v>
      </c>
    </row>
    <row r="6886" spans="2:25" ht="12.75" x14ac:dyDescent="0.2">
      <c r="B6886" s="72" t="str">
        <f t="shared" si="1073"/>
        <v/>
      </c>
      <c r="C6886" s="58"/>
      <c r="D6886" s="67"/>
      <c r="E6886" s="71" t="str">
        <f t="shared" si="1074"/>
        <v/>
      </c>
      <c r="F6886" s="71" t="str">
        <f t="shared" si="1080"/>
        <v/>
      </c>
      <c r="G6886" s="72" t="str">
        <f t="shared" si="1078"/>
        <v/>
      </c>
      <c r="H6886" s="68" t="str">
        <f t="shared" si="1075"/>
        <v/>
      </c>
      <c r="I6886" s="69" t="str">
        <f t="shared" si="1071"/>
        <v/>
      </c>
      <c r="J6886" s="70" t="str">
        <f t="shared" si="1072"/>
        <v/>
      </c>
      <c r="W6886" s="75" t="e">
        <f t="shared" si="1076"/>
        <v>#N/A</v>
      </c>
      <c r="X6886" s="75" t="e">
        <f t="shared" si="1079"/>
        <v>#N/A</v>
      </c>
      <c r="Y6886" s="75" t="e">
        <f t="shared" si="1077"/>
        <v>#N/A</v>
      </c>
    </row>
    <row r="6887" spans="2:25" ht="12.75" x14ac:dyDescent="0.2">
      <c r="B6887" s="72" t="str">
        <f t="shared" si="1073"/>
        <v/>
      </c>
      <c r="C6887" s="58"/>
      <c r="D6887" s="67"/>
      <c r="E6887" s="71" t="str">
        <f t="shared" si="1074"/>
        <v/>
      </c>
      <c r="F6887" s="71" t="str">
        <f t="shared" si="1080"/>
        <v/>
      </c>
      <c r="G6887" s="72" t="str">
        <f t="shared" si="1078"/>
        <v/>
      </c>
      <c r="H6887" s="68" t="str">
        <f t="shared" si="1075"/>
        <v/>
      </c>
      <c r="I6887" s="69" t="str">
        <f t="shared" si="1071"/>
        <v/>
      </c>
      <c r="J6887" s="70" t="str">
        <f t="shared" si="1072"/>
        <v/>
      </c>
      <c r="W6887" s="75" t="e">
        <f t="shared" si="1076"/>
        <v>#N/A</v>
      </c>
      <c r="X6887" s="75" t="e">
        <f t="shared" si="1079"/>
        <v>#N/A</v>
      </c>
      <c r="Y6887" s="75" t="e">
        <f t="shared" si="1077"/>
        <v>#N/A</v>
      </c>
    </row>
    <row r="6888" spans="2:25" ht="12.75" x14ac:dyDescent="0.2">
      <c r="B6888" s="72" t="str">
        <f t="shared" si="1073"/>
        <v/>
      </c>
      <c r="C6888" s="58"/>
      <c r="D6888" s="67"/>
      <c r="E6888" s="71" t="str">
        <f t="shared" si="1074"/>
        <v/>
      </c>
      <c r="F6888" s="71" t="str">
        <f t="shared" si="1080"/>
        <v/>
      </c>
      <c r="G6888" s="72" t="str">
        <f t="shared" si="1078"/>
        <v/>
      </c>
      <c r="H6888" s="68" t="str">
        <f t="shared" si="1075"/>
        <v/>
      </c>
      <c r="I6888" s="69" t="str">
        <f t="shared" si="1071"/>
        <v/>
      </c>
      <c r="J6888" s="70" t="str">
        <f t="shared" si="1072"/>
        <v/>
      </c>
      <c r="W6888" s="75" t="e">
        <f t="shared" si="1076"/>
        <v>#N/A</v>
      </c>
      <c r="X6888" s="75" t="e">
        <f t="shared" si="1079"/>
        <v>#N/A</v>
      </c>
      <c r="Y6888" s="75" t="e">
        <f t="shared" si="1077"/>
        <v>#N/A</v>
      </c>
    </row>
    <row r="6889" spans="2:25" ht="12.75" x14ac:dyDescent="0.2">
      <c r="B6889" s="72" t="str">
        <f t="shared" si="1073"/>
        <v/>
      </c>
      <c r="C6889" s="58"/>
      <c r="D6889" s="67"/>
      <c r="E6889" s="71" t="str">
        <f t="shared" si="1074"/>
        <v/>
      </c>
      <c r="F6889" s="71" t="str">
        <f t="shared" si="1080"/>
        <v/>
      </c>
      <c r="G6889" s="72" t="str">
        <f t="shared" si="1078"/>
        <v/>
      </c>
      <c r="H6889" s="68" t="str">
        <f t="shared" si="1075"/>
        <v/>
      </c>
      <c r="I6889" s="69" t="str">
        <f t="shared" si="1071"/>
        <v/>
      </c>
      <c r="J6889" s="70" t="str">
        <f t="shared" si="1072"/>
        <v/>
      </c>
      <c r="W6889" s="75" t="e">
        <f t="shared" si="1076"/>
        <v>#N/A</v>
      </c>
      <c r="X6889" s="75" t="e">
        <f t="shared" si="1079"/>
        <v>#N/A</v>
      </c>
      <c r="Y6889" s="75" t="e">
        <f t="shared" si="1077"/>
        <v>#N/A</v>
      </c>
    </row>
    <row r="6890" spans="2:25" ht="12.75" x14ac:dyDescent="0.2">
      <c r="B6890" s="72" t="str">
        <f t="shared" si="1073"/>
        <v/>
      </c>
      <c r="C6890" s="58"/>
      <c r="D6890" s="67"/>
      <c r="E6890" s="71" t="str">
        <f t="shared" si="1074"/>
        <v/>
      </c>
      <c r="F6890" s="71" t="str">
        <f t="shared" si="1080"/>
        <v/>
      </c>
      <c r="G6890" s="72" t="str">
        <f t="shared" si="1078"/>
        <v/>
      </c>
      <c r="H6890" s="68" t="str">
        <f t="shared" si="1075"/>
        <v/>
      </c>
      <c r="I6890" s="69" t="str">
        <f t="shared" si="1071"/>
        <v/>
      </c>
      <c r="J6890" s="70" t="str">
        <f t="shared" si="1072"/>
        <v/>
      </c>
      <c r="W6890" s="75" t="e">
        <f t="shared" si="1076"/>
        <v>#N/A</v>
      </c>
      <c r="X6890" s="75" t="e">
        <f t="shared" si="1079"/>
        <v>#N/A</v>
      </c>
      <c r="Y6890" s="75" t="e">
        <f t="shared" si="1077"/>
        <v>#N/A</v>
      </c>
    </row>
    <row r="6891" spans="2:25" ht="12.75" x14ac:dyDescent="0.2">
      <c r="B6891" s="72" t="str">
        <f t="shared" si="1073"/>
        <v/>
      </c>
      <c r="C6891" s="58"/>
      <c r="D6891" s="67"/>
      <c r="E6891" s="71" t="str">
        <f t="shared" si="1074"/>
        <v/>
      </c>
      <c r="F6891" s="71" t="str">
        <f t="shared" si="1080"/>
        <v/>
      </c>
      <c r="G6891" s="72" t="str">
        <f t="shared" si="1078"/>
        <v/>
      </c>
      <c r="H6891" s="68" t="str">
        <f t="shared" si="1075"/>
        <v/>
      </c>
      <c r="I6891" s="69" t="str">
        <f t="shared" si="1071"/>
        <v/>
      </c>
      <c r="J6891" s="70" t="str">
        <f t="shared" si="1072"/>
        <v/>
      </c>
      <c r="W6891" s="75" t="e">
        <f t="shared" si="1076"/>
        <v>#N/A</v>
      </c>
      <c r="X6891" s="75" t="e">
        <f t="shared" si="1079"/>
        <v>#N/A</v>
      </c>
      <c r="Y6891" s="75" t="e">
        <f t="shared" si="1077"/>
        <v>#N/A</v>
      </c>
    </row>
    <row r="6892" spans="2:25" ht="12.75" x14ac:dyDescent="0.2">
      <c r="B6892" s="72" t="str">
        <f t="shared" si="1073"/>
        <v/>
      </c>
      <c r="C6892" s="58"/>
      <c r="D6892" s="67"/>
      <c r="E6892" s="71" t="str">
        <f t="shared" si="1074"/>
        <v/>
      </c>
      <c r="F6892" s="71" t="str">
        <f t="shared" si="1080"/>
        <v/>
      </c>
      <c r="G6892" s="72" t="str">
        <f t="shared" si="1078"/>
        <v/>
      </c>
      <c r="H6892" s="68" t="str">
        <f t="shared" si="1075"/>
        <v/>
      </c>
      <c r="I6892" s="69" t="str">
        <f t="shared" si="1071"/>
        <v/>
      </c>
      <c r="J6892" s="70" t="str">
        <f t="shared" si="1072"/>
        <v/>
      </c>
      <c r="W6892" s="75" t="e">
        <f t="shared" si="1076"/>
        <v>#N/A</v>
      </c>
      <c r="X6892" s="75" t="e">
        <f t="shared" si="1079"/>
        <v>#N/A</v>
      </c>
      <c r="Y6892" s="75" t="e">
        <f t="shared" si="1077"/>
        <v>#N/A</v>
      </c>
    </row>
    <row r="6893" spans="2:25" ht="12.75" x14ac:dyDescent="0.2">
      <c r="B6893" s="72" t="str">
        <f t="shared" si="1073"/>
        <v/>
      </c>
      <c r="C6893" s="58"/>
      <c r="D6893" s="67"/>
      <c r="E6893" s="71" t="str">
        <f t="shared" si="1074"/>
        <v/>
      </c>
      <c r="F6893" s="71" t="str">
        <f t="shared" si="1080"/>
        <v/>
      </c>
      <c r="G6893" s="72" t="str">
        <f t="shared" si="1078"/>
        <v/>
      </c>
      <c r="H6893" s="68" t="str">
        <f t="shared" si="1075"/>
        <v/>
      </c>
      <c r="I6893" s="69" t="str">
        <f t="shared" si="1071"/>
        <v/>
      </c>
      <c r="J6893" s="70" t="str">
        <f t="shared" si="1072"/>
        <v/>
      </c>
      <c r="W6893" s="75" t="e">
        <f t="shared" si="1076"/>
        <v>#N/A</v>
      </c>
      <c r="X6893" s="75" t="e">
        <f t="shared" si="1079"/>
        <v>#N/A</v>
      </c>
      <c r="Y6893" s="75" t="e">
        <f t="shared" si="1077"/>
        <v>#N/A</v>
      </c>
    </row>
    <row r="6894" spans="2:25" ht="12.75" x14ac:dyDescent="0.2">
      <c r="B6894" s="72" t="str">
        <f t="shared" si="1073"/>
        <v/>
      </c>
      <c r="C6894" s="58"/>
      <c r="D6894" s="67"/>
      <c r="E6894" s="71" t="str">
        <f t="shared" si="1074"/>
        <v/>
      </c>
      <c r="F6894" s="71" t="str">
        <f t="shared" si="1080"/>
        <v/>
      </c>
      <c r="G6894" s="72" t="str">
        <f t="shared" si="1078"/>
        <v/>
      </c>
      <c r="H6894" s="68" t="str">
        <f t="shared" si="1075"/>
        <v/>
      </c>
      <c r="I6894" s="69" t="str">
        <f t="shared" si="1071"/>
        <v/>
      </c>
      <c r="J6894" s="70" t="str">
        <f t="shared" si="1072"/>
        <v/>
      </c>
      <c r="W6894" s="75" t="e">
        <f t="shared" si="1076"/>
        <v>#N/A</v>
      </c>
      <c r="X6894" s="75" t="e">
        <f t="shared" si="1079"/>
        <v>#N/A</v>
      </c>
      <c r="Y6894" s="75" t="e">
        <f t="shared" si="1077"/>
        <v>#N/A</v>
      </c>
    </row>
    <row r="6895" spans="2:25" ht="12.75" x14ac:dyDescent="0.2">
      <c r="B6895" s="72" t="str">
        <f t="shared" si="1073"/>
        <v/>
      </c>
      <c r="C6895" s="58"/>
      <c r="D6895" s="67"/>
      <c r="E6895" s="71" t="str">
        <f t="shared" si="1074"/>
        <v/>
      </c>
      <c r="F6895" s="71" t="str">
        <f t="shared" si="1080"/>
        <v/>
      </c>
      <c r="G6895" s="72" t="str">
        <f t="shared" si="1078"/>
        <v/>
      </c>
      <c r="H6895" s="68" t="str">
        <f t="shared" si="1075"/>
        <v/>
      </c>
      <c r="I6895" s="69" t="str">
        <f t="shared" si="1071"/>
        <v/>
      </c>
      <c r="J6895" s="70" t="str">
        <f t="shared" si="1072"/>
        <v/>
      </c>
      <c r="W6895" s="75" t="e">
        <f t="shared" si="1076"/>
        <v>#N/A</v>
      </c>
      <c r="X6895" s="75" t="e">
        <f t="shared" si="1079"/>
        <v>#N/A</v>
      </c>
      <c r="Y6895" s="75" t="e">
        <f t="shared" si="1077"/>
        <v>#N/A</v>
      </c>
    </row>
    <row r="6896" spans="2:25" ht="12.75" x14ac:dyDescent="0.2">
      <c r="B6896" s="72" t="str">
        <f t="shared" si="1073"/>
        <v/>
      </c>
      <c r="C6896" s="58"/>
      <c r="D6896" s="67"/>
      <c r="E6896" s="71" t="str">
        <f t="shared" si="1074"/>
        <v/>
      </c>
      <c r="F6896" s="71" t="str">
        <f t="shared" si="1080"/>
        <v/>
      </c>
      <c r="G6896" s="72" t="str">
        <f t="shared" si="1078"/>
        <v/>
      </c>
      <c r="H6896" s="68" t="str">
        <f t="shared" si="1075"/>
        <v/>
      </c>
      <c r="I6896" s="69" t="str">
        <f t="shared" si="1071"/>
        <v/>
      </c>
      <c r="J6896" s="70" t="str">
        <f t="shared" si="1072"/>
        <v/>
      </c>
      <c r="W6896" s="75" t="e">
        <f t="shared" si="1076"/>
        <v>#N/A</v>
      </c>
      <c r="X6896" s="75" t="e">
        <f t="shared" si="1079"/>
        <v>#N/A</v>
      </c>
      <c r="Y6896" s="75" t="e">
        <f t="shared" si="1077"/>
        <v>#N/A</v>
      </c>
    </row>
    <row r="6897" spans="2:25" ht="12.75" x14ac:dyDescent="0.2">
      <c r="B6897" s="72" t="str">
        <f t="shared" si="1073"/>
        <v/>
      </c>
      <c r="C6897" s="58"/>
      <c r="D6897" s="67"/>
      <c r="E6897" s="71" t="str">
        <f t="shared" si="1074"/>
        <v/>
      </c>
      <c r="F6897" s="71" t="str">
        <f t="shared" si="1080"/>
        <v/>
      </c>
      <c r="G6897" s="72" t="str">
        <f t="shared" si="1078"/>
        <v/>
      </c>
      <c r="H6897" s="68" t="str">
        <f t="shared" si="1075"/>
        <v/>
      </c>
      <c r="I6897" s="69" t="str">
        <f t="shared" si="1071"/>
        <v/>
      </c>
      <c r="J6897" s="70" t="str">
        <f t="shared" si="1072"/>
        <v/>
      </c>
      <c r="W6897" s="75" t="e">
        <f t="shared" si="1076"/>
        <v>#N/A</v>
      </c>
      <c r="X6897" s="75" t="e">
        <f t="shared" si="1079"/>
        <v>#N/A</v>
      </c>
      <c r="Y6897" s="75" t="e">
        <f t="shared" si="1077"/>
        <v>#N/A</v>
      </c>
    </row>
    <row r="6898" spans="2:25" ht="12.75" x14ac:dyDescent="0.2">
      <c r="B6898" s="72" t="str">
        <f t="shared" si="1073"/>
        <v/>
      </c>
      <c r="C6898" s="58"/>
      <c r="D6898" s="67"/>
      <c r="E6898" s="71" t="str">
        <f t="shared" si="1074"/>
        <v/>
      </c>
      <c r="F6898" s="71" t="str">
        <f t="shared" si="1080"/>
        <v/>
      </c>
      <c r="G6898" s="72" t="str">
        <f t="shared" si="1078"/>
        <v/>
      </c>
      <c r="H6898" s="68" t="str">
        <f t="shared" si="1075"/>
        <v/>
      </c>
      <c r="I6898" s="69" t="str">
        <f t="shared" si="1071"/>
        <v/>
      </c>
      <c r="J6898" s="70" t="str">
        <f t="shared" si="1072"/>
        <v/>
      </c>
      <c r="W6898" s="75" t="e">
        <f t="shared" si="1076"/>
        <v>#N/A</v>
      </c>
      <c r="X6898" s="75" t="e">
        <f t="shared" si="1079"/>
        <v>#N/A</v>
      </c>
      <c r="Y6898" s="75" t="e">
        <f t="shared" si="1077"/>
        <v>#N/A</v>
      </c>
    </row>
    <row r="6899" spans="2:25" ht="12.75" x14ac:dyDescent="0.2">
      <c r="B6899" s="72" t="str">
        <f t="shared" si="1073"/>
        <v/>
      </c>
      <c r="C6899" s="58"/>
      <c r="D6899" s="67"/>
      <c r="E6899" s="71" t="str">
        <f t="shared" si="1074"/>
        <v/>
      </c>
      <c r="F6899" s="71" t="str">
        <f t="shared" si="1080"/>
        <v/>
      </c>
      <c r="G6899" s="72" t="str">
        <f t="shared" si="1078"/>
        <v/>
      </c>
      <c r="H6899" s="68" t="str">
        <f t="shared" si="1075"/>
        <v/>
      </c>
      <c r="I6899" s="69" t="str">
        <f t="shared" si="1071"/>
        <v/>
      </c>
      <c r="J6899" s="70" t="str">
        <f t="shared" si="1072"/>
        <v/>
      </c>
      <c r="W6899" s="75" t="e">
        <f t="shared" si="1076"/>
        <v>#N/A</v>
      </c>
      <c r="X6899" s="75" t="e">
        <f t="shared" si="1079"/>
        <v>#N/A</v>
      </c>
      <c r="Y6899" s="75" t="e">
        <f t="shared" si="1077"/>
        <v>#N/A</v>
      </c>
    </row>
    <row r="6900" spans="2:25" ht="12.75" x14ac:dyDescent="0.2">
      <c r="B6900" s="72" t="str">
        <f t="shared" si="1073"/>
        <v/>
      </c>
      <c r="C6900" s="58"/>
      <c r="D6900" s="67"/>
      <c r="E6900" s="71" t="str">
        <f t="shared" si="1074"/>
        <v/>
      </c>
      <c r="F6900" s="71" t="str">
        <f t="shared" si="1080"/>
        <v/>
      </c>
      <c r="G6900" s="72" t="str">
        <f t="shared" si="1078"/>
        <v/>
      </c>
      <c r="H6900" s="68" t="str">
        <f t="shared" si="1075"/>
        <v/>
      </c>
      <c r="I6900" s="69" t="str">
        <f t="shared" si="1071"/>
        <v/>
      </c>
      <c r="J6900" s="70" t="str">
        <f t="shared" si="1072"/>
        <v/>
      </c>
      <c r="W6900" s="75" t="e">
        <f t="shared" si="1076"/>
        <v>#N/A</v>
      </c>
      <c r="X6900" s="75" t="e">
        <f t="shared" si="1079"/>
        <v>#N/A</v>
      </c>
      <c r="Y6900" s="75" t="e">
        <f t="shared" si="1077"/>
        <v>#N/A</v>
      </c>
    </row>
    <row r="6901" spans="2:25" ht="12.75" x14ac:dyDescent="0.2">
      <c r="B6901" s="72" t="str">
        <f t="shared" si="1073"/>
        <v/>
      </c>
      <c r="C6901" s="58"/>
      <c r="D6901" s="67"/>
      <c r="E6901" s="71" t="str">
        <f t="shared" si="1074"/>
        <v/>
      </c>
      <c r="F6901" s="71" t="str">
        <f t="shared" si="1080"/>
        <v/>
      </c>
      <c r="G6901" s="72" t="str">
        <f t="shared" si="1078"/>
        <v/>
      </c>
      <c r="H6901" s="68" t="str">
        <f t="shared" si="1075"/>
        <v/>
      </c>
      <c r="I6901" s="69" t="str">
        <f t="shared" si="1071"/>
        <v/>
      </c>
      <c r="J6901" s="70" t="str">
        <f t="shared" si="1072"/>
        <v/>
      </c>
      <c r="W6901" s="75" t="e">
        <f t="shared" si="1076"/>
        <v>#N/A</v>
      </c>
      <c r="X6901" s="75" t="e">
        <f t="shared" si="1079"/>
        <v>#N/A</v>
      </c>
      <c r="Y6901" s="75" t="e">
        <f t="shared" si="1077"/>
        <v>#N/A</v>
      </c>
    </row>
    <row r="6902" spans="2:25" ht="12.75" x14ac:dyDescent="0.2">
      <c r="B6902" s="72" t="str">
        <f t="shared" si="1073"/>
        <v/>
      </c>
      <c r="C6902" s="58"/>
      <c r="D6902" s="67"/>
      <c r="E6902" s="71" t="str">
        <f t="shared" si="1074"/>
        <v/>
      </c>
      <c r="F6902" s="71" t="str">
        <f t="shared" si="1080"/>
        <v/>
      </c>
      <c r="G6902" s="72" t="str">
        <f t="shared" si="1078"/>
        <v/>
      </c>
      <c r="H6902" s="68" t="str">
        <f t="shared" si="1075"/>
        <v/>
      </c>
      <c r="I6902" s="69" t="str">
        <f t="shared" si="1071"/>
        <v/>
      </c>
      <c r="J6902" s="70" t="str">
        <f t="shared" si="1072"/>
        <v/>
      </c>
      <c r="W6902" s="75" t="e">
        <f t="shared" si="1076"/>
        <v>#N/A</v>
      </c>
      <c r="X6902" s="75" t="e">
        <f t="shared" si="1079"/>
        <v>#N/A</v>
      </c>
      <c r="Y6902" s="75" t="e">
        <f t="shared" si="1077"/>
        <v>#N/A</v>
      </c>
    </row>
    <row r="6903" spans="2:25" ht="12.75" x14ac:dyDescent="0.2">
      <c r="B6903" s="72" t="str">
        <f t="shared" si="1073"/>
        <v/>
      </c>
      <c r="C6903" s="58"/>
      <c r="D6903" s="67"/>
      <c r="E6903" s="71" t="str">
        <f t="shared" si="1074"/>
        <v/>
      </c>
      <c r="F6903" s="71" t="str">
        <f t="shared" si="1080"/>
        <v/>
      </c>
      <c r="G6903" s="72" t="str">
        <f t="shared" si="1078"/>
        <v/>
      </c>
      <c r="H6903" s="68" t="str">
        <f t="shared" si="1075"/>
        <v/>
      </c>
      <c r="I6903" s="69" t="str">
        <f t="shared" si="1071"/>
        <v/>
      </c>
      <c r="J6903" s="70" t="str">
        <f t="shared" si="1072"/>
        <v/>
      </c>
      <c r="W6903" s="75" t="e">
        <f t="shared" si="1076"/>
        <v>#N/A</v>
      </c>
      <c r="X6903" s="75" t="e">
        <f t="shared" si="1079"/>
        <v>#N/A</v>
      </c>
      <c r="Y6903" s="75" t="e">
        <f t="shared" si="1077"/>
        <v>#N/A</v>
      </c>
    </row>
    <row r="6904" spans="2:25" ht="12.75" x14ac:dyDescent="0.2">
      <c r="B6904" s="72" t="str">
        <f t="shared" si="1073"/>
        <v/>
      </c>
      <c r="C6904" s="58"/>
      <c r="D6904" s="67"/>
      <c r="E6904" s="71" t="str">
        <f t="shared" si="1074"/>
        <v/>
      </c>
      <c r="F6904" s="71" t="str">
        <f t="shared" si="1080"/>
        <v/>
      </c>
      <c r="G6904" s="72" t="str">
        <f t="shared" si="1078"/>
        <v/>
      </c>
      <c r="H6904" s="68" t="str">
        <f t="shared" si="1075"/>
        <v/>
      </c>
      <c r="I6904" s="69" t="str">
        <f t="shared" si="1071"/>
        <v/>
      </c>
      <c r="J6904" s="70" t="str">
        <f t="shared" si="1072"/>
        <v/>
      </c>
      <c r="W6904" s="75" t="e">
        <f t="shared" si="1076"/>
        <v>#N/A</v>
      </c>
      <c r="X6904" s="75" t="e">
        <f t="shared" si="1079"/>
        <v>#N/A</v>
      </c>
      <c r="Y6904" s="75" t="e">
        <f t="shared" si="1077"/>
        <v>#N/A</v>
      </c>
    </row>
    <row r="6905" spans="2:25" ht="12.75" x14ac:dyDescent="0.2">
      <c r="B6905" s="72" t="str">
        <f t="shared" si="1073"/>
        <v/>
      </c>
      <c r="C6905" s="58"/>
      <c r="D6905" s="67"/>
      <c r="E6905" s="71" t="str">
        <f t="shared" si="1074"/>
        <v/>
      </c>
      <c r="F6905" s="71" t="str">
        <f t="shared" si="1080"/>
        <v/>
      </c>
      <c r="G6905" s="72" t="str">
        <f t="shared" si="1078"/>
        <v/>
      </c>
      <c r="H6905" s="68" t="str">
        <f t="shared" si="1075"/>
        <v/>
      </c>
      <c r="I6905" s="69" t="str">
        <f t="shared" si="1071"/>
        <v/>
      </c>
      <c r="J6905" s="70" t="str">
        <f t="shared" si="1072"/>
        <v/>
      </c>
      <c r="W6905" s="75" t="e">
        <f t="shared" si="1076"/>
        <v>#N/A</v>
      </c>
      <c r="X6905" s="75" t="e">
        <f t="shared" si="1079"/>
        <v>#N/A</v>
      </c>
      <c r="Y6905" s="75" t="e">
        <f t="shared" si="1077"/>
        <v>#N/A</v>
      </c>
    </row>
    <row r="6906" spans="2:25" ht="12.75" x14ac:dyDescent="0.2">
      <c r="B6906" s="72" t="str">
        <f t="shared" si="1073"/>
        <v/>
      </c>
      <c r="C6906" s="58"/>
      <c r="D6906" s="67"/>
      <c r="E6906" s="71" t="str">
        <f t="shared" si="1074"/>
        <v/>
      </c>
      <c r="F6906" s="71" t="str">
        <f t="shared" si="1080"/>
        <v/>
      </c>
      <c r="G6906" s="72" t="str">
        <f t="shared" si="1078"/>
        <v/>
      </c>
      <c r="H6906" s="68" t="str">
        <f t="shared" si="1075"/>
        <v/>
      </c>
      <c r="I6906" s="69" t="str">
        <f t="shared" si="1071"/>
        <v/>
      </c>
      <c r="J6906" s="70" t="str">
        <f t="shared" si="1072"/>
        <v/>
      </c>
      <c r="W6906" s="75" t="e">
        <f t="shared" si="1076"/>
        <v>#N/A</v>
      </c>
      <c r="X6906" s="75" t="e">
        <f t="shared" si="1079"/>
        <v>#N/A</v>
      </c>
      <c r="Y6906" s="75" t="e">
        <f t="shared" si="1077"/>
        <v>#N/A</v>
      </c>
    </row>
    <row r="6907" spans="2:25" ht="12.75" x14ac:dyDescent="0.2">
      <c r="B6907" s="72" t="str">
        <f t="shared" si="1073"/>
        <v/>
      </c>
      <c r="C6907" s="58"/>
      <c r="D6907" s="67"/>
      <c r="E6907" s="71" t="str">
        <f t="shared" si="1074"/>
        <v/>
      </c>
      <c r="F6907" s="71" t="str">
        <f t="shared" si="1080"/>
        <v/>
      </c>
      <c r="G6907" s="72" t="str">
        <f t="shared" si="1078"/>
        <v/>
      </c>
      <c r="H6907" s="68" t="str">
        <f t="shared" si="1075"/>
        <v/>
      </c>
      <c r="I6907" s="69" t="str">
        <f t="shared" si="1071"/>
        <v/>
      </c>
      <c r="J6907" s="70" t="str">
        <f t="shared" si="1072"/>
        <v/>
      </c>
      <c r="W6907" s="75" t="e">
        <f t="shared" si="1076"/>
        <v>#N/A</v>
      </c>
      <c r="X6907" s="75" t="e">
        <f t="shared" si="1079"/>
        <v>#N/A</v>
      </c>
      <c r="Y6907" s="75" t="e">
        <f t="shared" si="1077"/>
        <v>#N/A</v>
      </c>
    </row>
    <row r="6908" spans="2:25" ht="12.75" x14ac:dyDescent="0.2">
      <c r="B6908" s="72" t="str">
        <f t="shared" si="1073"/>
        <v/>
      </c>
      <c r="C6908" s="58"/>
      <c r="D6908" s="67"/>
      <c r="E6908" s="71" t="str">
        <f t="shared" si="1074"/>
        <v/>
      </c>
      <c r="F6908" s="71" t="str">
        <f t="shared" si="1080"/>
        <v/>
      </c>
      <c r="G6908" s="72" t="str">
        <f t="shared" si="1078"/>
        <v/>
      </c>
      <c r="H6908" s="68" t="str">
        <f t="shared" si="1075"/>
        <v/>
      </c>
      <c r="I6908" s="69" t="str">
        <f t="shared" si="1071"/>
        <v/>
      </c>
      <c r="J6908" s="70" t="str">
        <f t="shared" si="1072"/>
        <v/>
      </c>
      <c r="W6908" s="75" t="e">
        <f t="shared" si="1076"/>
        <v>#N/A</v>
      </c>
      <c r="X6908" s="75" t="e">
        <f t="shared" si="1079"/>
        <v>#N/A</v>
      </c>
      <c r="Y6908" s="75" t="e">
        <f t="shared" si="1077"/>
        <v>#N/A</v>
      </c>
    </row>
    <row r="6909" spans="2:25" ht="12.75" x14ac:dyDescent="0.2">
      <c r="B6909" s="72" t="str">
        <f t="shared" si="1073"/>
        <v/>
      </c>
      <c r="C6909" s="58"/>
      <c r="D6909" s="67"/>
      <c r="E6909" s="71" t="str">
        <f t="shared" si="1074"/>
        <v/>
      </c>
      <c r="F6909" s="71" t="str">
        <f t="shared" si="1080"/>
        <v/>
      </c>
      <c r="G6909" s="72" t="str">
        <f t="shared" si="1078"/>
        <v/>
      </c>
      <c r="H6909" s="68" t="str">
        <f t="shared" si="1075"/>
        <v/>
      </c>
      <c r="I6909" s="69" t="str">
        <f t="shared" si="1071"/>
        <v/>
      </c>
      <c r="J6909" s="70" t="str">
        <f t="shared" si="1072"/>
        <v/>
      </c>
      <c r="W6909" s="75" t="e">
        <f t="shared" si="1076"/>
        <v>#N/A</v>
      </c>
      <c r="X6909" s="75" t="e">
        <f t="shared" si="1079"/>
        <v>#N/A</v>
      </c>
      <c r="Y6909" s="75" t="e">
        <f t="shared" si="1077"/>
        <v>#N/A</v>
      </c>
    </row>
    <row r="6910" spans="2:25" ht="12.75" x14ac:dyDescent="0.2">
      <c r="B6910" s="72" t="str">
        <f t="shared" si="1073"/>
        <v/>
      </c>
      <c r="C6910" s="58"/>
      <c r="D6910" s="67"/>
      <c r="E6910" s="71" t="str">
        <f t="shared" si="1074"/>
        <v/>
      </c>
      <c r="F6910" s="71" t="str">
        <f t="shared" si="1080"/>
        <v/>
      </c>
      <c r="G6910" s="72" t="str">
        <f t="shared" si="1078"/>
        <v/>
      </c>
      <c r="H6910" s="68" t="str">
        <f t="shared" si="1075"/>
        <v/>
      </c>
      <c r="I6910" s="69" t="str">
        <f t="shared" si="1071"/>
        <v/>
      </c>
      <c r="J6910" s="70" t="str">
        <f t="shared" si="1072"/>
        <v/>
      </c>
      <c r="W6910" s="75" t="e">
        <f t="shared" si="1076"/>
        <v>#N/A</v>
      </c>
      <c r="X6910" s="75" t="e">
        <f t="shared" si="1079"/>
        <v>#N/A</v>
      </c>
      <c r="Y6910" s="75" t="e">
        <f t="shared" si="1077"/>
        <v>#N/A</v>
      </c>
    </row>
    <row r="6911" spans="2:25" ht="12.75" x14ac:dyDescent="0.2">
      <c r="B6911" s="72" t="str">
        <f t="shared" si="1073"/>
        <v/>
      </c>
      <c r="C6911" s="58"/>
      <c r="D6911" s="67"/>
      <c r="E6911" s="71" t="str">
        <f t="shared" si="1074"/>
        <v/>
      </c>
      <c r="F6911" s="71" t="str">
        <f t="shared" si="1080"/>
        <v/>
      </c>
      <c r="G6911" s="72" t="str">
        <f t="shared" si="1078"/>
        <v/>
      </c>
      <c r="H6911" s="68" t="str">
        <f t="shared" si="1075"/>
        <v/>
      </c>
      <c r="I6911" s="69" t="str">
        <f t="shared" si="1071"/>
        <v/>
      </c>
      <c r="J6911" s="70" t="str">
        <f t="shared" si="1072"/>
        <v/>
      </c>
      <c r="W6911" s="75" t="e">
        <f t="shared" si="1076"/>
        <v>#N/A</v>
      </c>
      <c r="X6911" s="75" t="e">
        <f t="shared" si="1079"/>
        <v>#N/A</v>
      </c>
      <c r="Y6911" s="75" t="e">
        <f t="shared" si="1077"/>
        <v>#N/A</v>
      </c>
    </row>
    <row r="6912" spans="2:25" ht="12.75" x14ac:dyDescent="0.2">
      <c r="B6912" s="72" t="str">
        <f t="shared" si="1073"/>
        <v/>
      </c>
      <c r="C6912" s="58"/>
      <c r="D6912" s="67"/>
      <c r="E6912" s="71" t="str">
        <f t="shared" si="1074"/>
        <v/>
      </c>
      <c r="F6912" s="71" t="str">
        <f t="shared" si="1080"/>
        <v/>
      </c>
      <c r="G6912" s="72" t="str">
        <f t="shared" si="1078"/>
        <v/>
      </c>
      <c r="H6912" s="68" t="str">
        <f t="shared" si="1075"/>
        <v/>
      </c>
      <c r="I6912" s="69" t="str">
        <f t="shared" si="1071"/>
        <v/>
      </c>
      <c r="J6912" s="70" t="str">
        <f t="shared" si="1072"/>
        <v/>
      </c>
      <c r="W6912" s="75" t="e">
        <f t="shared" si="1076"/>
        <v>#N/A</v>
      </c>
      <c r="X6912" s="75" t="e">
        <f t="shared" si="1079"/>
        <v>#N/A</v>
      </c>
      <c r="Y6912" s="75" t="e">
        <f t="shared" si="1077"/>
        <v>#N/A</v>
      </c>
    </row>
    <row r="6913" spans="2:25" ht="12.75" x14ac:dyDescent="0.2">
      <c r="B6913" s="72" t="str">
        <f t="shared" si="1073"/>
        <v/>
      </c>
      <c r="C6913" s="58"/>
      <c r="D6913" s="67"/>
      <c r="E6913" s="71" t="str">
        <f t="shared" si="1074"/>
        <v/>
      </c>
      <c r="F6913" s="71" t="str">
        <f t="shared" si="1080"/>
        <v/>
      </c>
      <c r="G6913" s="72" t="str">
        <f t="shared" si="1078"/>
        <v/>
      </c>
      <c r="H6913" s="68" t="str">
        <f t="shared" si="1075"/>
        <v/>
      </c>
      <c r="I6913" s="69" t="str">
        <f t="shared" si="1071"/>
        <v/>
      </c>
      <c r="J6913" s="70" t="str">
        <f t="shared" si="1072"/>
        <v/>
      </c>
      <c r="W6913" s="75" t="e">
        <f t="shared" si="1076"/>
        <v>#N/A</v>
      </c>
      <c r="X6913" s="75" t="e">
        <f t="shared" si="1079"/>
        <v>#N/A</v>
      </c>
      <c r="Y6913" s="75" t="e">
        <f t="shared" si="1077"/>
        <v>#N/A</v>
      </c>
    </row>
    <row r="6914" spans="2:25" ht="12.75" x14ac:dyDescent="0.2">
      <c r="B6914" s="72" t="str">
        <f t="shared" si="1073"/>
        <v/>
      </c>
      <c r="C6914" s="58"/>
      <c r="D6914" s="67"/>
      <c r="E6914" s="71" t="str">
        <f t="shared" si="1074"/>
        <v/>
      </c>
      <c r="F6914" s="71" t="str">
        <f t="shared" si="1080"/>
        <v/>
      </c>
      <c r="G6914" s="72" t="str">
        <f t="shared" si="1078"/>
        <v/>
      </c>
      <c r="H6914" s="68" t="str">
        <f t="shared" si="1075"/>
        <v/>
      </c>
      <c r="I6914" s="69" t="str">
        <f t="shared" si="1071"/>
        <v/>
      </c>
      <c r="J6914" s="70" t="str">
        <f t="shared" si="1072"/>
        <v/>
      </c>
      <c r="W6914" s="75" t="e">
        <f t="shared" si="1076"/>
        <v>#N/A</v>
      </c>
      <c r="X6914" s="75" t="e">
        <f t="shared" si="1079"/>
        <v>#N/A</v>
      </c>
      <c r="Y6914" s="75" t="e">
        <f t="shared" si="1077"/>
        <v>#N/A</v>
      </c>
    </row>
    <row r="6915" spans="2:25" ht="12.75" x14ac:dyDescent="0.2">
      <c r="B6915" s="72" t="str">
        <f t="shared" si="1073"/>
        <v/>
      </c>
      <c r="C6915" s="58"/>
      <c r="D6915" s="67"/>
      <c r="E6915" s="71" t="str">
        <f t="shared" si="1074"/>
        <v/>
      </c>
      <c r="F6915" s="71" t="str">
        <f t="shared" si="1080"/>
        <v/>
      </c>
      <c r="G6915" s="72" t="str">
        <f t="shared" si="1078"/>
        <v/>
      </c>
      <c r="H6915" s="68" t="str">
        <f t="shared" si="1075"/>
        <v/>
      </c>
      <c r="I6915" s="69" t="str">
        <f t="shared" ref="I6915:I6978" si="1081">IF(ISBLANK(D6915)=FALSE,ABS(E6915-$S$15),"")</f>
        <v/>
      </c>
      <c r="J6915" s="70" t="str">
        <f t="shared" ref="J6915:J6978" si="1082">IF(ISBLANK(D6915)=FALSE,IF((I6915/$S$16)&gt;4.5,"X",""),"")</f>
        <v/>
      </c>
      <c r="W6915" s="75" t="e">
        <f t="shared" si="1076"/>
        <v>#N/A</v>
      </c>
      <c r="X6915" s="75" t="e">
        <f t="shared" si="1079"/>
        <v>#N/A</v>
      </c>
      <c r="Y6915" s="75" t="e">
        <f t="shared" si="1077"/>
        <v>#N/A</v>
      </c>
    </row>
    <row r="6916" spans="2:25" ht="12.75" x14ac:dyDescent="0.2">
      <c r="B6916" s="72" t="str">
        <f t="shared" ref="B6916:B6979" si="1083">IF(ISBLANK(D6916)=FALSE,ABS(G6916-H6916),"")</f>
        <v/>
      </c>
      <c r="C6916" s="58"/>
      <c r="D6916" s="67"/>
      <c r="E6916" s="71" t="str">
        <f t="shared" ref="E6916:E6979" si="1084">IF(ISBLANK(D6916)=FALSE,IF($O$20=1,(D6916),IF($O$20=2,LN(D6916),IF($O$20=3,SQRT(D6916),-1/D6916))),"")</f>
        <v/>
      </c>
      <c r="F6916" s="71" t="str">
        <f t="shared" si="1080"/>
        <v/>
      </c>
      <c r="G6916" s="72" t="str">
        <f t="shared" si="1078"/>
        <v/>
      </c>
      <c r="H6916" s="68" t="str">
        <f t="shared" ref="H6916:H6979" si="1085">IF(ISBLANK(D6916)=FALSE,NORMSDIST(F6916),"")</f>
        <v/>
      </c>
      <c r="I6916" s="69" t="str">
        <f t="shared" si="1081"/>
        <v/>
      </c>
      <c r="J6916" s="70" t="str">
        <f t="shared" si="1082"/>
        <v/>
      </c>
      <c r="W6916" s="75" t="e">
        <f t="shared" ref="W6916:W6979" si="1086">IF(ISBLANK(D6916)=FALSE,IF($O$20=1,(D6916),IF($O$20=2,LN(D6916),IF($O$20=3,SQRT(D6916),-1/D6916))),NA())</f>
        <v>#N/A</v>
      </c>
      <c r="X6916" s="75" t="e">
        <f t="shared" si="1079"/>
        <v>#N/A</v>
      </c>
      <c r="Y6916" s="75" t="e">
        <f t="shared" ref="Y6916:Y6979" si="1087">IF(ISBLANK(D6916)=FALSE,_xlfn.NORM.S.DIST(F6916,TRUE),NA())</f>
        <v>#N/A</v>
      </c>
    </row>
    <row r="6917" spans="2:25" ht="12.75" x14ac:dyDescent="0.2">
      <c r="B6917" s="72" t="str">
        <f t="shared" si="1083"/>
        <v/>
      </c>
      <c r="C6917" s="58"/>
      <c r="D6917" s="67"/>
      <c r="E6917" s="71" t="str">
        <f t="shared" si="1084"/>
        <v/>
      </c>
      <c r="F6917" s="71" t="str">
        <f t="shared" si="1080"/>
        <v/>
      </c>
      <c r="G6917" s="72" t="str">
        <f t="shared" ref="G6917:G6980" si="1088">IF(ISBLANK(D6917)=FALSE,G6916+1/$M$6,"")</f>
        <v/>
      </c>
      <c r="H6917" s="68" t="str">
        <f t="shared" si="1085"/>
        <v/>
      </c>
      <c r="I6917" s="69" t="str">
        <f t="shared" si="1081"/>
        <v/>
      </c>
      <c r="J6917" s="70" t="str">
        <f t="shared" si="1082"/>
        <v/>
      </c>
      <c r="W6917" s="75" t="e">
        <f t="shared" si="1086"/>
        <v>#N/A</v>
      </c>
      <c r="X6917" s="75" t="e">
        <f t="shared" ref="X6917:X6980" si="1089">IF(ISBLANK(D6917)=FALSE,X6916+1/$M$6,NA())</f>
        <v>#N/A</v>
      </c>
      <c r="Y6917" s="75" t="e">
        <f t="shared" si="1087"/>
        <v>#N/A</v>
      </c>
    </row>
    <row r="6918" spans="2:25" ht="12.75" x14ac:dyDescent="0.2">
      <c r="B6918" s="72" t="str">
        <f t="shared" si="1083"/>
        <v/>
      </c>
      <c r="C6918" s="58"/>
      <c r="D6918" s="67"/>
      <c r="E6918" s="71" t="str">
        <f t="shared" si="1084"/>
        <v/>
      </c>
      <c r="F6918" s="71" t="str">
        <f t="shared" si="1080"/>
        <v/>
      </c>
      <c r="G6918" s="72" t="str">
        <f t="shared" si="1088"/>
        <v/>
      </c>
      <c r="H6918" s="68" t="str">
        <f t="shared" si="1085"/>
        <v/>
      </c>
      <c r="I6918" s="69" t="str">
        <f t="shared" si="1081"/>
        <v/>
      </c>
      <c r="J6918" s="70" t="str">
        <f t="shared" si="1082"/>
        <v/>
      </c>
      <c r="W6918" s="75" t="e">
        <f t="shared" si="1086"/>
        <v>#N/A</v>
      </c>
      <c r="X6918" s="75" t="e">
        <f t="shared" si="1089"/>
        <v>#N/A</v>
      </c>
      <c r="Y6918" s="75" t="e">
        <f t="shared" si="1087"/>
        <v>#N/A</v>
      </c>
    </row>
    <row r="6919" spans="2:25" ht="12.75" x14ac:dyDescent="0.2">
      <c r="B6919" s="72" t="str">
        <f t="shared" si="1083"/>
        <v/>
      </c>
      <c r="C6919" s="58"/>
      <c r="D6919" s="67"/>
      <c r="E6919" s="71" t="str">
        <f t="shared" si="1084"/>
        <v/>
      </c>
      <c r="F6919" s="71" t="str">
        <f t="shared" si="1080"/>
        <v/>
      </c>
      <c r="G6919" s="72" t="str">
        <f t="shared" si="1088"/>
        <v/>
      </c>
      <c r="H6919" s="68" t="str">
        <f t="shared" si="1085"/>
        <v/>
      </c>
      <c r="I6919" s="69" t="str">
        <f t="shared" si="1081"/>
        <v/>
      </c>
      <c r="J6919" s="70" t="str">
        <f t="shared" si="1082"/>
        <v/>
      </c>
      <c r="W6919" s="75" t="e">
        <f t="shared" si="1086"/>
        <v>#N/A</v>
      </c>
      <c r="X6919" s="75" t="e">
        <f t="shared" si="1089"/>
        <v>#N/A</v>
      </c>
      <c r="Y6919" s="75" t="e">
        <f t="shared" si="1087"/>
        <v>#N/A</v>
      </c>
    </row>
    <row r="6920" spans="2:25" ht="12.75" x14ac:dyDescent="0.2">
      <c r="B6920" s="72" t="str">
        <f t="shared" si="1083"/>
        <v/>
      </c>
      <c r="C6920" s="58"/>
      <c r="D6920" s="67"/>
      <c r="E6920" s="71" t="str">
        <f t="shared" si="1084"/>
        <v/>
      </c>
      <c r="F6920" s="71" t="str">
        <f t="shared" si="1080"/>
        <v/>
      </c>
      <c r="G6920" s="72" t="str">
        <f t="shared" si="1088"/>
        <v/>
      </c>
      <c r="H6920" s="68" t="str">
        <f t="shared" si="1085"/>
        <v/>
      </c>
      <c r="I6920" s="69" t="str">
        <f t="shared" si="1081"/>
        <v/>
      </c>
      <c r="J6920" s="70" t="str">
        <f t="shared" si="1082"/>
        <v/>
      </c>
      <c r="W6920" s="75" t="e">
        <f t="shared" si="1086"/>
        <v>#N/A</v>
      </c>
      <c r="X6920" s="75" t="e">
        <f t="shared" si="1089"/>
        <v>#N/A</v>
      </c>
      <c r="Y6920" s="75" t="e">
        <f t="shared" si="1087"/>
        <v>#N/A</v>
      </c>
    </row>
    <row r="6921" spans="2:25" ht="12.75" x14ac:dyDescent="0.2">
      <c r="B6921" s="72" t="str">
        <f t="shared" si="1083"/>
        <v/>
      </c>
      <c r="C6921" s="58"/>
      <c r="D6921" s="67"/>
      <c r="E6921" s="71" t="str">
        <f t="shared" si="1084"/>
        <v/>
      </c>
      <c r="F6921" s="71" t="str">
        <f t="shared" si="1080"/>
        <v/>
      </c>
      <c r="G6921" s="72" t="str">
        <f t="shared" si="1088"/>
        <v/>
      </c>
      <c r="H6921" s="68" t="str">
        <f t="shared" si="1085"/>
        <v/>
      </c>
      <c r="I6921" s="69" t="str">
        <f t="shared" si="1081"/>
        <v/>
      </c>
      <c r="J6921" s="70" t="str">
        <f t="shared" si="1082"/>
        <v/>
      </c>
      <c r="W6921" s="75" t="e">
        <f t="shared" si="1086"/>
        <v>#N/A</v>
      </c>
      <c r="X6921" s="75" t="e">
        <f t="shared" si="1089"/>
        <v>#N/A</v>
      </c>
      <c r="Y6921" s="75" t="e">
        <f t="shared" si="1087"/>
        <v>#N/A</v>
      </c>
    </row>
    <row r="6922" spans="2:25" ht="12.75" x14ac:dyDescent="0.2">
      <c r="B6922" s="72" t="str">
        <f t="shared" si="1083"/>
        <v/>
      </c>
      <c r="C6922" s="58"/>
      <c r="D6922" s="67"/>
      <c r="E6922" s="71" t="str">
        <f t="shared" si="1084"/>
        <v/>
      </c>
      <c r="F6922" s="71" t="str">
        <f t="shared" si="1080"/>
        <v/>
      </c>
      <c r="G6922" s="72" t="str">
        <f t="shared" si="1088"/>
        <v/>
      </c>
      <c r="H6922" s="68" t="str">
        <f t="shared" si="1085"/>
        <v/>
      </c>
      <c r="I6922" s="69" t="str">
        <f t="shared" si="1081"/>
        <v/>
      </c>
      <c r="J6922" s="70" t="str">
        <f t="shared" si="1082"/>
        <v/>
      </c>
      <c r="W6922" s="75" t="e">
        <f t="shared" si="1086"/>
        <v>#N/A</v>
      </c>
      <c r="X6922" s="75" t="e">
        <f t="shared" si="1089"/>
        <v>#N/A</v>
      </c>
      <c r="Y6922" s="75" t="e">
        <f t="shared" si="1087"/>
        <v>#N/A</v>
      </c>
    </row>
    <row r="6923" spans="2:25" ht="12.75" x14ac:dyDescent="0.2">
      <c r="B6923" s="72" t="str">
        <f t="shared" si="1083"/>
        <v/>
      </c>
      <c r="C6923" s="58"/>
      <c r="D6923" s="67"/>
      <c r="E6923" s="71" t="str">
        <f t="shared" si="1084"/>
        <v/>
      </c>
      <c r="F6923" s="71" t="str">
        <f t="shared" si="1080"/>
        <v/>
      </c>
      <c r="G6923" s="72" t="str">
        <f t="shared" si="1088"/>
        <v/>
      </c>
      <c r="H6923" s="68" t="str">
        <f t="shared" si="1085"/>
        <v/>
      </c>
      <c r="I6923" s="69" t="str">
        <f t="shared" si="1081"/>
        <v/>
      </c>
      <c r="J6923" s="70" t="str">
        <f t="shared" si="1082"/>
        <v/>
      </c>
      <c r="W6923" s="75" t="e">
        <f t="shared" si="1086"/>
        <v>#N/A</v>
      </c>
      <c r="X6923" s="75" t="e">
        <f t="shared" si="1089"/>
        <v>#N/A</v>
      </c>
      <c r="Y6923" s="75" t="e">
        <f t="shared" si="1087"/>
        <v>#N/A</v>
      </c>
    </row>
    <row r="6924" spans="2:25" ht="12.75" x14ac:dyDescent="0.2">
      <c r="B6924" s="72" t="str">
        <f t="shared" si="1083"/>
        <v/>
      </c>
      <c r="C6924" s="58"/>
      <c r="D6924" s="67"/>
      <c r="E6924" s="71" t="str">
        <f t="shared" si="1084"/>
        <v/>
      </c>
      <c r="F6924" s="71" t="str">
        <f t="shared" si="1080"/>
        <v/>
      </c>
      <c r="G6924" s="72" t="str">
        <f t="shared" si="1088"/>
        <v/>
      </c>
      <c r="H6924" s="68" t="str">
        <f t="shared" si="1085"/>
        <v/>
      </c>
      <c r="I6924" s="69" t="str">
        <f t="shared" si="1081"/>
        <v/>
      </c>
      <c r="J6924" s="70" t="str">
        <f t="shared" si="1082"/>
        <v/>
      </c>
      <c r="W6924" s="75" t="e">
        <f t="shared" si="1086"/>
        <v>#N/A</v>
      </c>
      <c r="X6924" s="75" t="e">
        <f t="shared" si="1089"/>
        <v>#N/A</v>
      </c>
      <c r="Y6924" s="75" t="e">
        <f t="shared" si="1087"/>
        <v>#N/A</v>
      </c>
    </row>
    <row r="6925" spans="2:25" ht="12.75" x14ac:dyDescent="0.2">
      <c r="B6925" s="72" t="str">
        <f t="shared" si="1083"/>
        <v/>
      </c>
      <c r="C6925" s="58"/>
      <c r="D6925" s="67"/>
      <c r="E6925" s="71" t="str">
        <f t="shared" si="1084"/>
        <v/>
      </c>
      <c r="F6925" s="71" t="str">
        <f t="shared" si="1080"/>
        <v/>
      </c>
      <c r="G6925" s="72" t="str">
        <f t="shared" si="1088"/>
        <v/>
      </c>
      <c r="H6925" s="68" t="str">
        <f t="shared" si="1085"/>
        <v/>
      </c>
      <c r="I6925" s="69" t="str">
        <f t="shared" si="1081"/>
        <v/>
      </c>
      <c r="J6925" s="70" t="str">
        <f t="shared" si="1082"/>
        <v/>
      </c>
      <c r="W6925" s="75" t="e">
        <f t="shared" si="1086"/>
        <v>#N/A</v>
      </c>
      <c r="X6925" s="75" t="e">
        <f t="shared" si="1089"/>
        <v>#N/A</v>
      </c>
      <c r="Y6925" s="75" t="e">
        <f t="shared" si="1087"/>
        <v>#N/A</v>
      </c>
    </row>
    <row r="6926" spans="2:25" ht="12.75" x14ac:dyDescent="0.2">
      <c r="B6926" s="72" t="str">
        <f t="shared" si="1083"/>
        <v/>
      </c>
      <c r="C6926" s="58"/>
      <c r="D6926" s="67"/>
      <c r="E6926" s="71" t="str">
        <f t="shared" si="1084"/>
        <v/>
      </c>
      <c r="F6926" s="71" t="str">
        <f t="shared" ref="F6926:F6989" si="1090">IF(D6926,STANDARDIZE(E6926,$M$11,$M$12),"")</f>
        <v/>
      </c>
      <c r="G6926" s="72" t="str">
        <f t="shared" si="1088"/>
        <v/>
      </c>
      <c r="H6926" s="68" t="str">
        <f t="shared" si="1085"/>
        <v/>
      </c>
      <c r="I6926" s="69" t="str">
        <f t="shared" si="1081"/>
        <v/>
      </c>
      <c r="J6926" s="70" t="str">
        <f t="shared" si="1082"/>
        <v/>
      </c>
      <c r="W6926" s="75" t="e">
        <f t="shared" si="1086"/>
        <v>#N/A</v>
      </c>
      <c r="X6926" s="75" t="e">
        <f t="shared" si="1089"/>
        <v>#N/A</v>
      </c>
      <c r="Y6926" s="75" t="e">
        <f t="shared" si="1087"/>
        <v>#N/A</v>
      </c>
    </row>
    <row r="6927" spans="2:25" ht="12.75" x14ac:dyDescent="0.2">
      <c r="B6927" s="72" t="str">
        <f t="shared" si="1083"/>
        <v/>
      </c>
      <c r="C6927" s="58"/>
      <c r="D6927" s="67"/>
      <c r="E6927" s="71" t="str">
        <f t="shared" si="1084"/>
        <v/>
      </c>
      <c r="F6927" s="71" t="str">
        <f t="shared" si="1090"/>
        <v/>
      </c>
      <c r="G6927" s="72" t="str">
        <f t="shared" si="1088"/>
        <v/>
      </c>
      <c r="H6927" s="68" t="str">
        <f t="shared" si="1085"/>
        <v/>
      </c>
      <c r="I6927" s="69" t="str">
        <f t="shared" si="1081"/>
        <v/>
      </c>
      <c r="J6927" s="70" t="str">
        <f t="shared" si="1082"/>
        <v/>
      </c>
      <c r="W6927" s="75" t="e">
        <f t="shared" si="1086"/>
        <v>#N/A</v>
      </c>
      <c r="X6927" s="75" t="e">
        <f t="shared" si="1089"/>
        <v>#N/A</v>
      </c>
      <c r="Y6927" s="75" t="e">
        <f t="shared" si="1087"/>
        <v>#N/A</v>
      </c>
    </row>
    <row r="6928" spans="2:25" ht="12.75" x14ac:dyDescent="0.2">
      <c r="B6928" s="72" t="str">
        <f t="shared" si="1083"/>
        <v/>
      </c>
      <c r="C6928" s="58"/>
      <c r="D6928" s="67"/>
      <c r="E6928" s="71" t="str">
        <f t="shared" si="1084"/>
        <v/>
      </c>
      <c r="F6928" s="71" t="str">
        <f t="shared" si="1090"/>
        <v/>
      </c>
      <c r="G6928" s="72" t="str">
        <f t="shared" si="1088"/>
        <v/>
      </c>
      <c r="H6928" s="68" t="str">
        <f t="shared" si="1085"/>
        <v/>
      </c>
      <c r="I6928" s="69" t="str">
        <f t="shared" si="1081"/>
        <v/>
      </c>
      <c r="J6928" s="70" t="str">
        <f t="shared" si="1082"/>
        <v/>
      </c>
      <c r="W6928" s="75" t="e">
        <f t="shared" si="1086"/>
        <v>#N/A</v>
      </c>
      <c r="X6928" s="75" t="e">
        <f t="shared" si="1089"/>
        <v>#N/A</v>
      </c>
      <c r="Y6928" s="75" t="e">
        <f t="shared" si="1087"/>
        <v>#N/A</v>
      </c>
    </row>
    <row r="6929" spans="2:25" ht="12.75" x14ac:dyDescent="0.2">
      <c r="B6929" s="72" t="str">
        <f t="shared" si="1083"/>
        <v/>
      </c>
      <c r="C6929" s="58"/>
      <c r="D6929" s="67"/>
      <c r="E6929" s="71" t="str">
        <f t="shared" si="1084"/>
        <v/>
      </c>
      <c r="F6929" s="71" t="str">
        <f t="shared" si="1090"/>
        <v/>
      </c>
      <c r="G6929" s="72" t="str">
        <f t="shared" si="1088"/>
        <v/>
      </c>
      <c r="H6929" s="68" t="str">
        <f t="shared" si="1085"/>
        <v/>
      </c>
      <c r="I6929" s="69" t="str">
        <f t="shared" si="1081"/>
        <v/>
      </c>
      <c r="J6929" s="70" t="str">
        <f t="shared" si="1082"/>
        <v/>
      </c>
      <c r="W6929" s="75" t="e">
        <f t="shared" si="1086"/>
        <v>#N/A</v>
      </c>
      <c r="X6929" s="75" t="e">
        <f t="shared" si="1089"/>
        <v>#N/A</v>
      </c>
      <c r="Y6929" s="75" t="e">
        <f t="shared" si="1087"/>
        <v>#N/A</v>
      </c>
    </row>
    <row r="6930" spans="2:25" ht="12.75" x14ac:dyDescent="0.2">
      <c r="B6930" s="72" t="str">
        <f t="shared" si="1083"/>
        <v/>
      </c>
      <c r="C6930" s="58"/>
      <c r="D6930" s="67"/>
      <c r="E6930" s="71" t="str">
        <f t="shared" si="1084"/>
        <v/>
      </c>
      <c r="F6930" s="71" t="str">
        <f t="shared" si="1090"/>
        <v/>
      </c>
      <c r="G6930" s="72" t="str">
        <f t="shared" si="1088"/>
        <v/>
      </c>
      <c r="H6930" s="68" t="str">
        <f t="shared" si="1085"/>
        <v/>
      </c>
      <c r="I6930" s="69" t="str">
        <f t="shared" si="1081"/>
        <v/>
      </c>
      <c r="J6930" s="70" t="str">
        <f t="shared" si="1082"/>
        <v/>
      </c>
      <c r="W6930" s="75" t="e">
        <f t="shared" si="1086"/>
        <v>#N/A</v>
      </c>
      <c r="X6930" s="75" t="e">
        <f t="shared" si="1089"/>
        <v>#N/A</v>
      </c>
      <c r="Y6930" s="75" t="e">
        <f t="shared" si="1087"/>
        <v>#N/A</v>
      </c>
    </row>
    <row r="6931" spans="2:25" ht="12.75" x14ac:dyDescent="0.2">
      <c r="B6931" s="72" t="str">
        <f t="shared" si="1083"/>
        <v/>
      </c>
      <c r="C6931" s="58"/>
      <c r="D6931" s="67"/>
      <c r="E6931" s="71" t="str">
        <f t="shared" si="1084"/>
        <v/>
      </c>
      <c r="F6931" s="71" t="str">
        <f t="shared" si="1090"/>
        <v/>
      </c>
      <c r="G6931" s="72" t="str">
        <f t="shared" si="1088"/>
        <v/>
      </c>
      <c r="H6931" s="68" t="str">
        <f t="shared" si="1085"/>
        <v/>
      </c>
      <c r="I6931" s="69" t="str">
        <f t="shared" si="1081"/>
        <v/>
      </c>
      <c r="J6931" s="70" t="str">
        <f t="shared" si="1082"/>
        <v/>
      </c>
      <c r="W6931" s="75" t="e">
        <f t="shared" si="1086"/>
        <v>#N/A</v>
      </c>
      <c r="X6931" s="75" t="e">
        <f t="shared" si="1089"/>
        <v>#N/A</v>
      </c>
      <c r="Y6931" s="75" t="e">
        <f t="shared" si="1087"/>
        <v>#N/A</v>
      </c>
    </row>
    <row r="6932" spans="2:25" ht="12.75" x14ac:dyDescent="0.2">
      <c r="B6932" s="72" t="str">
        <f t="shared" si="1083"/>
        <v/>
      </c>
      <c r="C6932" s="58"/>
      <c r="D6932" s="67"/>
      <c r="E6932" s="71" t="str">
        <f t="shared" si="1084"/>
        <v/>
      </c>
      <c r="F6932" s="71" t="str">
        <f t="shared" si="1090"/>
        <v/>
      </c>
      <c r="G6932" s="72" t="str">
        <f t="shared" si="1088"/>
        <v/>
      </c>
      <c r="H6932" s="68" t="str">
        <f t="shared" si="1085"/>
        <v/>
      </c>
      <c r="I6932" s="69" t="str">
        <f t="shared" si="1081"/>
        <v/>
      </c>
      <c r="J6932" s="70" t="str">
        <f t="shared" si="1082"/>
        <v/>
      </c>
      <c r="W6932" s="75" t="e">
        <f t="shared" si="1086"/>
        <v>#N/A</v>
      </c>
      <c r="X6932" s="75" t="e">
        <f t="shared" si="1089"/>
        <v>#N/A</v>
      </c>
      <c r="Y6932" s="75" t="e">
        <f t="shared" si="1087"/>
        <v>#N/A</v>
      </c>
    </row>
    <row r="6933" spans="2:25" ht="12.75" x14ac:dyDescent="0.2">
      <c r="B6933" s="72" t="str">
        <f t="shared" si="1083"/>
        <v/>
      </c>
      <c r="C6933" s="58"/>
      <c r="D6933" s="67"/>
      <c r="E6933" s="71" t="str">
        <f t="shared" si="1084"/>
        <v/>
      </c>
      <c r="F6933" s="71" t="str">
        <f t="shared" si="1090"/>
        <v/>
      </c>
      <c r="G6933" s="72" t="str">
        <f t="shared" si="1088"/>
        <v/>
      </c>
      <c r="H6933" s="68" t="str">
        <f t="shared" si="1085"/>
        <v/>
      </c>
      <c r="I6933" s="69" t="str">
        <f t="shared" si="1081"/>
        <v/>
      </c>
      <c r="J6933" s="70" t="str">
        <f t="shared" si="1082"/>
        <v/>
      </c>
      <c r="W6933" s="75" t="e">
        <f t="shared" si="1086"/>
        <v>#N/A</v>
      </c>
      <c r="X6933" s="75" t="e">
        <f t="shared" si="1089"/>
        <v>#N/A</v>
      </c>
      <c r="Y6933" s="75" t="e">
        <f t="shared" si="1087"/>
        <v>#N/A</v>
      </c>
    </row>
    <row r="6934" spans="2:25" ht="12.75" x14ac:dyDescent="0.2">
      <c r="B6934" s="72" t="str">
        <f t="shared" si="1083"/>
        <v/>
      </c>
      <c r="C6934" s="58"/>
      <c r="D6934" s="67"/>
      <c r="E6934" s="71" t="str">
        <f t="shared" si="1084"/>
        <v/>
      </c>
      <c r="F6934" s="71" t="str">
        <f t="shared" si="1090"/>
        <v/>
      </c>
      <c r="G6934" s="72" t="str">
        <f t="shared" si="1088"/>
        <v/>
      </c>
      <c r="H6934" s="68" t="str">
        <f t="shared" si="1085"/>
        <v/>
      </c>
      <c r="I6934" s="69" t="str">
        <f t="shared" si="1081"/>
        <v/>
      </c>
      <c r="J6934" s="70" t="str">
        <f t="shared" si="1082"/>
        <v/>
      </c>
      <c r="W6934" s="75" t="e">
        <f t="shared" si="1086"/>
        <v>#N/A</v>
      </c>
      <c r="X6934" s="75" t="e">
        <f t="shared" si="1089"/>
        <v>#N/A</v>
      </c>
      <c r="Y6934" s="75" t="e">
        <f t="shared" si="1087"/>
        <v>#N/A</v>
      </c>
    </row>
    <row r="6935" spans="2:25" ht="12.75" x14ac:dyDescent="0.2">
      <c r="B6935" s="72" t="str">
        <f t="shared" si="1083"/>
        <v/>
      </c>
      <c r="C6935" s="58"/>
      <c r="D6935" s="67"/>
      <c r="E6935" s="71" t="str">
        <f t="shared" si="1084"/>
        <v/>
      </c>
      <c r="F6935" s="71" t="str">
        <f t="shared" si="1090"/>
        <v/>
      </c>
      <c r="G6935" s="72" t="str">
        <f t="shared" si="1088"/>
        <v/>
      </c>
      <c r="H6935" s="68" t="str">
        <f t="shared" si="1085"/>
        <v/>
      </c>
      <c r="I6935" s="69" t="str">
        <f t="shared" si="1081"/>
        <v/>
      </c>
      <c r="J6935" s="70" t="str">
        <f t="shared" si="1082"/>
        <v/>
      </c>
      <c r="W6935" s="75" t="e">
        <f t="shared" si="1086"/>
        <v>#N/A</v>
      </c>
      <c r="X6935" s="75" t="e">
        <f t="shared" si="1089"/>
        <v>#N/A</v>
      </c>
      <c r="Y6935" s="75" t="e">
        <f t="shared" si="1087"/>
        <v>#N/A</v>
      </c>
    </row>
    <row r="6936" spans="2:25" ht="12.75" x14ac:dyDescent="0.2">
      <c r="B6936" s="72" t="str">
        <f t="shared" si="1083"/>
        <v/>
      </c>
      <c r="C6936" s="58"/>
      <c r="D6936" s="67"/>
      <c r="E6936" s="71" t="str">
        <f t="shared" si="1084"/>
        <v/>
      </c>
      <c r="F6936" s="71" t="str">
        <f t="shared" si="1090"/>
        <v/>
      </c>
      <c r="G6936" s="72" t="str">
        <f t="shared" si="1088"/>
        <v/>
      </c>
      <c r="H6936" s="68" t="str">
        <f t="shared" si="1085"/>
        <v/>
      </c>
      <c r="I6936" s="69" t="str">
        <f t="shared" si="1081"/>
        <v/>
      </c>
      <c r="J6936" s="70" t="str">
        <f t="shared" si="1082"/>
        <v/>
      </c>
      <c r="W6936" s="75" t="e">
        <f t="shared" si="1086"/>
        <v>#N/A</v>
      </c>
      <c r="X6936" s="75" t="e">
        <f t="shared" si="1089"/>
        <v>#N/A</v>
      </c>
      <c r="Y6936" s="75" t="e">
        <f t="shared" si="1087"/>
        <v>#N/A</v>
      </c>
    </row>
    <row r="6937" spans="2:25" ht="12.75" x14ac:dyDescent="0.2">
      <c r="B6937" s="72" t="str">
        <f t="shared" si="1083"/>
        <v/>
      </c>
      <c r="C6937" s="58"/>
      <c r="D6937" s="67"/>
      <c r="E6937" s="71" t="str">
        <f t="shared" si="1084"/>
        <v/>
      </c>
      <c r="F6937" s="71" t="str">
        <f t="shared" si="1090"/>
        <v/>
      </c>
      <c r="G6937" s="72" t="str">
        <f t="shared" si="1088"/>
        <v/>
      </c>
      <c r="H6937" s="68" t="str">
        <f t="shared" si="1085"/>
        <v/>
      </c>
      <c r="I6937" s="69" t="str">
        <f t="shared" si="1081"/>
        <v/>
      </c>
      <c r="J6937" s="70" t="str">
        <f t="shared" si="1082"/>
        <v/>
      </c>
      <c r="W6937" s="75" t="e">
        <f t="shared" si="1086"/>
        <v>#N/A</v>
      </c>
      <c r="X6937" s="75" t="e">
        <f t="shared" si="1089"/>
        <v>#N/A</v>
      </c>
      <c r="Y6937" s="75" t="e">
        <f t="shared" si="1087"/>
        <v>#N/A</v>
      </c>
    </row>
    <row r="6938" spans="2:25" ht="12.75" x14ac:dyDescent="0.2">
      <c r="B6938" s="72" t="str">
        <f t="shared" si="1083"/>
        <v/>
      </c>
      <c r="C6938" s="58"/>
      <c r="D6938" s="67"/>
      <c r="E6938" s="71" t="str">
        <f t="shared" si="1084"/>
        <v/>
      </c>
      <c r="F6938" s="71" t="str">
        <f t="shared" si="1090"/>
        <v/>
      </c>
      <c r="G6938" s="72" t="str">
        <f t="shared" si="1088"/>
        <v/>
      </c>
      <c r="H6938" s="68" t="str">
        <f t="shared" si="1085"/>
        <v/>
      </c>
      <c r="I6938" s="69" t="str">
        <f t="shared" si="1081"/>
        <v/>
      </c>
      <c r="J6938" s="70" t="str">
        <f t="shared" si="1082"/>
        <v/>
      </c>
      <c r="W6938" s="75" t="e">
        <f t="shared" si="1086"/>
        <v>#N/A</v>
      </c>
      <c r="X6938" s="75" t="e">
        <f t="shared" si="1089"/>
        <v>#N/A</v>
      </c>
      <c r="Y6938" s="75" t="e">
        <f t="shared" si="1087"/>
        <v>#N/A</v>
      </c>
    </row>
    <row r="6939" spans="2:25" ht="12.75" x14ac:dyDescent="0.2">
      <c r="B6939" s="72" t="str">
        <f t="shared" si="1083"/>
        <v/>
      </c>
      <c r="C6939" s="58"/>
      <c r="D6939" s="67"/>
      <c r="E6939" s="71" t="str">
        <f t="shared" si="1084"/>
        <v/>
      </c>
      <c r="F6939" s="71" t="str">
        <f t="shared" si="1090"/>
        <v/>
      </c>
      <c r="G6939" s="72" t="str">
        <f t="shared" si="1088"/>
        <v/>
      </c>
      <c r="H6939" s="68" t="str">
        <f t="shared" si="1085"/>
        <v/>
      </c>
      <c r="I6939" s="69" t="str">
        <f t="shared" si="1081"/>
        <v/>
      </c>
      <c r="J6939" s="70" t="str">
        <f t="shared" si="1082"/>
        <v/>
      </c>
      <c r="W6939" s="75" t="e">
        <f t="shared" si="1086"/>
        <v>#N/A</v>
      </c>
      <c r="X6939" s="75" t="e">
        <f t="shared" si="1089"/>
        <v>#N/A</v>
      </c>
      <c r="Y6939" s="75" t="e">
        <f t="shared" si="1087"/>
        <v>#N/A</v>
      </c>
    </row>
    <row r="6940" spans="2:25" ht="12.75" x14ac:dyDescent="0.2">
      <c r="B6940" s="72" t="str">
        <f t="shared" si="1083"/>
        <v/>
      </c>
      <c r="C6940" s="58"/>
      <c r="D6940" s="67"/>
      <c r="E6940" s="71" t="str">
        <f t="shared" si="1084"/>
        <v/>
      </c>
      <c r="F6940" s="71" t="str">
        <f t="shared" si="1090"/>
        <v/>
      </c>
      <c r="G6940" s="72" t="str">
        <f t="shared" si="1088"/>
        <v/>
      </c>
      <c r="H6940" s="68" t="str">
        <f t="shared" si="1085"/>
        <v/>
      </c>
      <c r="I6940" s="69" t="str">
        <f t="shared" si="1081"/>
        <v/>
      </c>
      <c r="J6940" s="70" t="str">
        <f t="shared" si="1082"/>
        <v/>
      </c>
      <c r="W6940" s="75" t="e">
        <f t="shared" si="1086"/>
        <v>#N/A</v>
      </c>
      <c r="X6940" s="75" t="e">
        <f t="shared" si="1089"/>
        <v>#N/A</v>
      </c>
      <c r="Y6940" s="75" t="e">
        <f t="shared" si="1087"/>
        <v>#N/A</v>
      </c>
    </row>
    <row r="6941" spans="2:25" ht="12.75" x14ac:dyDescent="0.2">
      <c r="B6941" s="72" t="str">
        <f t="shared" si="1083"/>
        <v/>
      </c>
      <c r="C6941" s="58"/>
      <c r="D6941" s="67"/>
      <c r="E6941" s="71" t="str">
        <f t="shared" si="1084"/>
        <v/>
      </c>
      <c r="F6941" s="71" t="str">
        <f t="shared" si="1090"/>
        <v/>
      </c>
      <c r="G6941" s="72" t="str">
        <f t="shared" si="1088"/>
        <v/>
      </c>
      <c r="H6941" s="68" t="str">
        <f t="shared" si="1085"/>
        <v/>
      </c>
      <c r="I6941" s="69" t="str">
        <f t="shared" si="1081"/>
        <v/>
      </c>
      <c r="J6941" s="70" t="str">
        <f t="shared" si="1082"/>
        <v/>
      </c>
      <c r="W6941" s="75" t="e">
        <f t="shared" si="1086"/>
        <v>#N/A</v>
      </c>
      <c r="X6941" s="75" t="e">
        <f t="shared" si="1089"/>
        <v>#N/A</v>
      </c>
      <c r="Y6941" s="75" t="e">
        <f t="shared" si="1087"/>
        <v>#N/A</v>
      </c>
    </row>
    <row r="6942" spans="2:25" ht="12.75" x14ac:dyDescent="0.2">
      <c r="B6942" s="72" t="str">
        <f t="shared" si="1083"/>
        <v/>
      </c>
      <c r="C6942" s="58"/>
      <c r="D6942" s="67"/>
      <c r="E6942" s="71" t="str">
        <f t="shared" si="1084"/>
        <v/>
      </c>
      <c r="F6942" s="71" t="str">
        <f t="shared" si="1090"/>
        <v/>
      </c>
      <c r="G6942" s="72" t="str">
        <f t="shared" si="1088"/>
        <v/>
      </c>
      <c r="H6942" s="68" t="str">
        <f t="shared" si="1085"/>
        <v/>
      </c>
      <c r="I6942" s="69" t="str">
        <f t="shared" si="1081"/>
        <v/>
      </c>
      <c r="J6942" s="70" t="str">
        <f t="shared" si="1082"/>
        <v/>
      </c>
      <c r="W6942" s="75" t="e">
        <f t="shared" si="1086"/>
        <v>#N/A</v>
      </c>
      <c r="X6942" s="75" t="e">
        <f t="shared" si="1089"/>
        <v>#N/A</v>
      </c>
      <c r="Y6942" s="75" t="e">
        <f t="shared" si="1087"/>
        <v>#N/A</v>
      </c>
    </row>
    <row r="6943" spans="2:25" ht="12.75" x14ac:dyDescent="0.2">
      <c r="B6943" s="72" t="str">
        <f t="shared" si="1083"/>
        <v/>
      </c>
      <c r="C6943" s="58"/>
      <c r="D6943" s="67"/>
      <c r="E6943" s="71" t="str">
        <f t="shared" si="1084"/>
        <v/>
      </c>
      <c r="F6943" s="71" t="str">
        <f t="shared" si="1090"/>
        <v/>
      </c>
      <c r="G6943" s="72" t="str">
        <f t="shared" si="1088"/>
        <v/>
      </c>
      <c r="H6943" s="68" t="str">
        <f t="shared" si="1085"/>
        <v/>
      </c>
      <c r="I6943" s="69" t="str">
        <f t="shared" si="1081"/>
        <v/>
      </c>
      <c r="J6943" s="70" t="str">
        <f t="shared" si="1082"/>
        <v/>
      </c>
      <c r="W6943" s="75" t="e">
        <f t="shared" si="1086"/>
        <v>#N/A</v>
      </c>
      <c r="X6943" s="75" t="e">
        <f t="shared" si="1089"/>
        <v>#N/A</v>
      </c>
      <c r="Y6943" s="75" t="e">
        <f t="shared" si="1087"/>
        <v>#N/A</v>
      </c>
    </row>
    <row r="6944" spans="2:25" ht="12.75" x14ac:dyDescent="0.2">
      <c r="B6944" s="72" t="str">
        <f t="shared" si="1083"/>
        <v/>
      </c>
      <c r="C6944" s="58"/>
      <c r="D6944" s="67"/>
      <c r="E6944" s="71" t="str">
        <f t="shared" si="1084"/>
        <v/>
      </c>
      <c r="F6944" s="71" t="str">
        <f t="shared" si="1090"/>
        <v/>
      </c>
      <c r="G6944" s="72" t="str">
        <f t="shared" si="1088"/>
        <v/>
      </c>
      <c r="H6944" s="68" t="str">
        <f t="shared" si="1085"/>
        <v/>
      </c>
      <c r="I6944" s="69" t="str">
        <f t="shared" si="1081"/>
        <v/>
      </c>
      <c r="J6944" s="70" t="str">
        <f t="shared" si="1082"/>
        <v/>
      </c>
      <c r="W6944" s="75" t="e">
        <f t="shared" si="1086"/>
        <v>#N/A</v>
      </c>
      <c r="X6944" s="75" t="e">
        <f t="shared" si="1089"/>
        <v>#N/A</v>
      </c>
      <c r="Y6944" s="75" t="e">
        <f t="shared" si="1087"/>
        <v>#N/A</v>
      </c>
    </row>
    <row r="6945" spans="2:25" ht="12.75" x14ac:dyDescent="0.2">
      <c r="B6945" s="72" t="str">
        <f t="shared" si="1083"/>
        <v/>
      </c>
      <c r="C6945" s="58"/>
      <c r="D6945" s="67"/>
      <c r="E6945" s="71" t="str">
        <f t="shared" si="1084"/>
        <v/>
      </c>
      <c r="F6945" s="71" t="str">
        <f t="shared" si="1090"/>
        <v/>
      </c>
      <c r="G6945" s="72" t="str">
        <f t="shared" si="1088"/>
        <v/>
      </c>
      <c r="H6945" s="68" t="str">
        <f t="shared" si="1085"/>
        <v/>
      </c>
      <c r="I6945" s="69" t="str">
        <f t="shared" si="1081"/>
        <v/>
      </c>
      <c r="J6945" s="70" t="str">
        <f t="shared" si="1082"/>
        <v/>
      </c>
      <c r="W6945" s="75" t="e">
        <f t="shared" si="1086"/>
        <v>#N/A</v>
      </c>
      <c r="X6945" s="75" t="e">
        <f t="shared" si="1089"/>
        <v>#N/A</v>
      </c>
      <c r="Y6945" s="75" t="e">
        <f t="shared" si="1087"/>
        <v>#N/A</v>
      </c>
    </row>
    <row r="6946" spans="2:25" ht="12.75" x14ac:dyDescent="0.2">
      <c r="B6946" s="72" t="str">
        <f t="shared" si="1083"/>
        <v/>
      </c>
      <c r="C6946" s="58"/>
      <c r="D6946" s="67"/>
      <c r="E6946" s="71" t="str">
        <f t="shared" si="1084"/>
        <v/>
      </c>
      <c r="F6946" s="71" t="str">
        <f t="shared" si="1090"/>
        <v/>
      </c>
      <c r="G6946" s="72" t="str">
        <f t="shared" si="1088"/>
        <v/>
      </c>
      <c r="H6946" s="68" t="str">
        <f t="shared" si="1085"/>
        <v/>
      </c>
      <c r="I6946" s="69" t="str">
        <f t="shared" si="1081"/>
        <v/>
      </c>
      <c r="J6946" s="70" t="str">
        <f t="shared" si="1082"/>
        <v/>
      </c>
      <c r="W6946" s="75" t="e">
        <f t="shared" si="1086"/>
        <v>#N/A</v>
      </c>
      <c r="X6946" s="75" t="e">
        <f t="shared" si="1089"/>
        <v>#N/A</v>
      </c>
      <c r="Y6946" s="75" t="e">
        <f t="shared" si="1087"/>
        <v>#N/A</v>
      </c>
    </row>
    <row r="6947" spans="2:25" ht="12.75" x14ac:dyDescent="0.2">
      <c r="B6947" s="72" t="str">
        <f t="shared" si="1083"/>
        <v/>
      </c>
      <c r="C6947" s="58"/>
      <c r="D6947" s="67"/>
      <c r="E6947" s="71" t="str">
        <f t="shared" si="1084"/>
        <v/>
      </c>
      <c r="F6947" s="71" t="str">
        <f t="shared" si="1090"/>
        <v/>
      </c>
      <c r="G6947" s="72" t="str">
        <f t="shared" si="1088"/>
        <v/>
      </c>
      <c r="H6947" s="68" t="str">
        <f t="shared" si="1085"/>
        <v/>
      </c>
      <c r="I6947" s="69" t="str">
        <f t="shared" si="1081"/>
        <v/>
      </c>
      <c r="J6947" s="70" t="str">
        <f t="shared" si="1082"/>
        <v/>
      </c>
      <c r="W6947" s="75" t="e">
        <f t="shared" si="1086"/>
        <v>#N/A</v>
      </c>
      <c r="X6947" s="75" t="e">
        <f t="shared" si="1089"/>
        <v>#N/A</v>
      </c>
      <c r="Y6947" s="75" t="e">
        <f t="shared" si="1087"/>
        <v>#N/A</v>
      </c>
    </row>
    <row r="6948" spans="2:25" ht="12.75" x14ac:dyDescent="0.2">
      <c r="B6948" s="72" t="str">
        <f t="shared" si="1083"/>
        <v/>
      </c>
      <c r="C6948" s="58"/>
      <c r="D6948" s="67"/>
      <c r="E6948" s="71" t="str">
        <f t="shared" si="1084"/>
        <v/>
      </c>
      <c r="F6948" s="71" t="str">
        <f t="shared" si="1090"/>
        <v/>
      </c>
      <c r="G6948" s="72" t="str">
        <f t="shared" si="1088"/>
        <v/>
      </c>
      <c r="H6948" s="68" t="str">
        <f t="shared" si="1085"/>
        <v/>
      </c>
      <c r="I6948" s="69" t="str">
        <f t="shared" si="1081"/>
        <v/>
      </c>
      <c r="J6948" s="70" t="str">
        <f t="shared" si="1082"/>
        <v/>
      </c>
      <c r="W6948" s="75" t="e">
        <f t="shared" si="1086"/>
        <v>#N/A</v>
      </c>
      <c r="X6948" s="75" t="e">
        <f t="shared" si="1089"/>
        <v>#N/A</v>
      </c>
      <c r="Y6948" s="75" t="e">
        <f t="shared" si="1087"/>
        <v>#N/A</v>
      </c>
    </row>
    <row r="6949" spans="2:25" ht="12.75" x14ac:dyDescent="0.2">
      <c r="B6949" s="72" t="str">
        <f t="shared" si="1083"/>
        <v/>
      </c>
      <c r="C6949" s="58"/>
      <c r="D6949" s="67"/>
      <c r="E6949" s="71" t="str">
        <f t="shared" si="1084"/>
        <v/>
      </c>
      <c r="F6949" s="71" t="str">
        <f t="shared" si="1090"/>
        <v/>
      </c>
      <c r="G6949" s="72" t="str">
        <f t="shared" si="1088"/>
        <v/>
      </c>
      <c r="H6949" s="68" t="str">
        <f t="shared" si="1085"/>
        <v/>
      </c>
      <c r="I6949" s="69" t="str">
        <f t="shared" si="1081"/>
        <v/>
      </c>
      <c r="J6949" s="70" t="str">
        <f t="shared" si="1082"/>
        <v/>
      </c>
      <c r="W6949" s="75" t="e">
        <f t="shared" si="1086"/>
        <v>#N/A</v>
      </c>
      <c r="X6949" s="75" t="e">
        <f t="shared" si="1089"/>
        <v>#N/A</v>
      </c>
      <c r="Y6949" s="75" t="e">
        <f t="shared" si="1087"/>
        <v>#N/A</v>
      </c>
    </row>
    <row r="6950" spans="2:25" ht="12.75" x14ac:dyDescent="0.2">
      <c r="B6950" s="72" t="str">
        <f t="shared" si="1083"/>
        <v/>
      </c>
      <c r="C6950" s="58"/>
      <c r="D6950" s="67"/>
      <c r="E6950" s="71" t="str">
        <f t="shared" si="1084"/>
        <v/>
      </c>
      <c r="F6950" s="71" t="str">
        <f t="shared" si="1090"/>
        <v/>
      </c>
      <c r="G6950" s="72" t="str">
        <f t="shared" si="1088"/>
        <v/>
      </c>
      <c r="H6950" s="68" t="str">
        <f t="shared" si="1085"/>
        <v/>
      </c>
      <c r="I6950" s="69" t="str">
        <f t="shared" si="1081"/>
        <v/>
      </c>
      <c r="J6950" s="70" t="str">
        <f t="shared" si="1082"/>
        <v/>
      </c>
      <c r="W6950" s="75" t="e">
        <f t="shared" si="1086"/>
        <v>#N/A</v>
      </c>
      <c r="X6950" s="75" t="e">
        <f t="shared" si="1089"/>
        <v>#N/A</v>
      </c>
      <c r="Y6950" s="75" t="e">
        <f t="shared" si="1087"/>
        <v>#N/A</v>
      </c>
    </row>
    <row r="6951" spans="2:25" ht="12.75" x14ac:dyDescent="0.2">
      <c r="B6951" s="72" t="str">
        <f t="shared" si="1083"/>
        <v/>
      </c>
      <c r="C6951" s="58"/>
      <c r="D6951" s="67"/>
      <c r="E6951" s="71" t="str">
        <f t="shared" si="1084"/>
        <v/>
      </c>
      <c r="F6951" s="71" t="str">
        <f t="shared" si="1090"/>
        <v/>
      </c>
      <c r="G6951" s="72" t="str">
        <f t="shared" si="1088"/>
        <v/>
      </c>
      <c r="H6951" s="68" t="str">
        <f t="shared" si="1085"/>
        <v/>
      </c>
      <c r="I6951" s="69" t="str">
        <f t="shared" si="1081"/>
        <v/>
      </c>
      <c r="J6951" s="70" t="str">
        <f t="shared" si="1082"/>
        <v/>
      </c>
      <c r="W6951" s="75" t="e">
        <f t="shared" si="1086"/>
        <v>#N/A</v>
      </c>
      <c r="X6951" s="75" t="e">
        <f t="shared" si="1089"/>
        <v>#N/A</v>
      </c>
      <c r="Y6951" s="75" t="e">
        <f t="shared" si="1087"/>
        <v>#N/A</v>
      </c>
    </row>
    <row r="6952" spans="2:25" ht="12.75" x14ac:dyDescent="0.2">
      <c r="B6952" s="72" t="str">
        <f t="shared" si="1083"/>
        <v/>
      </c>
      <c r="C6952" s="58"/>
      <c r="D6952" s="67"/>
      <c r="E6952" s="71" t="str">
        <f t="shared" si="1084"/>
        <v/>
      </c>
      <c r="F6952" s="71" t="str">
        <f t="shared" si="1090"/>
        <v/>
      </c>
      <c r="G6952" s="72" t="str">
        <f t="shared" si="1088"/>
        <v/>
      </c>
      <c r="H6952" s="68" t="str">
        <f t="shared" si="1085"/>
        <v/>
      </c>
      <c r="I6952" s="69" t="str">
        <f t="shared" si="1081"/>
        <v/>
      </c>
      <c r="J6952" s="70" t="str">
        <f t="shared" si="1082"/>
        <v/>
      </c>
      <c r="W6952" s="75" t="e">
        <f t="shared" si="1086"/>
        <v>#N/A</v>
      </c>
      <c r="X6952" s="75" t="e">
        <f t="shared" si="1089"/>
        <v>#N/A</v>
      </c>
      <c r="Y6952" s="75" t="e">
        <f t="shared" si="1087"/>
        <v>#N/A</v>
      </c>
    </row>
    <row r="6953" spans="2:25" ht="12.75" x14ac:dyDescent="0.2">
      <c r="B6953" s="72" t="str">
        <f t="shared" si="1083"/>
        <v/>
      </c>
      <c r="C6953" s="58"/>
      <c r="D6953" s="67"/>
      <c r="E6953" s="71" t="str">
        <f t="shared" si="1084"/>
        <v/>
      </c>
      <c r="F6953" s="71" t="str">
        <f t="shared" si="1090"/>
        <v/>
      </c>
      <c r="G6953" s="72" t="str">
        <f t="shared" si="1088"/>
        <v/>
      </c>
      <c r="H6953" s="68" t="str">
        <f t="shared" si="1085"/>
        <v/>
      </c>
      <c r="I6953" s="69" t="str">
        <f t="shared" si="1081"/>
        <v/>
      </c>
      <c r="J6953" s="70" t="str">
        <f t="shared" si="1082"/>
        <v/>
      </c>
      <c r="W6953" s="75" t="e">
        <f t="shared" si="1086"/>
        <v>#N/A</v>
      </c>
      <c r="X6953" s="75" t="e">
        <f t="shared" si="1089"/>
        <v>#N/A</v>
      </c>
      <c r="Y6953" s="75" t="e">
        <f t="shared" si="1087"/>
        <v>#N/A</v>
      </c>
    </row>
    <row r="6954" spans="2:25" ht="12.75" x14ac:dyDescent="0.2">
      <c r="B6954" s="72" t="str">
        <f t="shared" si="1083"/>
        <v/>
      </c>
      <c r="C6954" s="58"/>
      <c r="D6954" s="67"/>
      <c r="E6954" s="71" t="str">
        <f t="shared" si="1084"/>
        <v/>
      </c>
      <c r="F6954" s="71" t="str">
        <f t="shared" si="1090"/>
        <v/>
      </c>
      <c r="G6954" s="72" t="str">
        <f t="shared" si="1088"/>
        <v/>
      </c>
      <c r="H6954" s="68" t="str">
        <f t="shared" si="1085"/>
        <v/>
      </c>
      <c r="I6954" s="69" t="str">
        <f t="shared" si="1081"/>
        <v/>
      </c>
      <c r="J6954" s="70" t="str">
        <f t="shared" si="1082"/>
        <v/>
      </c>
      <c r="W6954" s="75" t="e">
        <f t="shared" si="1086"/>
        <v>#N/A</v>
      </c>
      <c r="X6954" s="75" t="e">
        <f t="shared" si="1089"/>
        <v>#N/A</v>
      </c>
      <c r="Y6954" s="75" t="e">
        <f t="shared" si="1087"/>
        <v>#N/A</v>
      </c>
    </row>
    <row r="6955" spans="2:25" ht="12.75" x14ac:dyDescent="0.2">
      <c r="B6955" s="72" t="str">
        <f t="shared" si="1083"/>
        <v/>
      </c>
      <c r="C6955" s="58"/>
      <c r="D6955" s="67"/>
      <c r="E6955" s="71" t="str">
        <f t="shared" si="1084"/>
        <v/>
      </c>
      <c r="F6955" s="71" t="str">
        <f t="shared" si="1090"/>
        <v/>
      </c>
      <c r="G6955" s="72" t="str">
        <f t="shared" si="1088"/>
        <v/>
      </c>
      <c r="H6955" s="68" t="str">
        <f t="shared" si="1085"/>
        <v/>
      </c>
      <c r="I6955" s="69" t="str">
        <f t="shared" si="1081"/>
        <v/>
      </c>
      <c r="J6955" s="70" t="str">
        <f t="shared" si="1082"/>
        <v/>
      </c>
      <c r="W6955" s="75" t="e">
        <f t="shared" si="1086"/>
        <v>#N/A</v>
      </c>
      <c r="X6955" s="75" t="e">
        <f t="shared" si="1089"/>
        <v>#N/A</v>
      </c>
      <c r="Y6955" s="75" t="e">
        <f t="shared" si="1087"/>
        <v>#N/A</v>
      </c>
    </row>
    <row r="6956" spans="2:25" ht="12.75" x14ac:dyDescent="0.2">
      <c r="B6956" s="72" t="str">
        <f t="shared" si="1083"/>
        <v/>
      </c>
      <c r="C6956" s="58"/>
      <c r="D6956" s="67"/>
      <c r="E6956" s="71" t="str">
        <f t="shared" si="1084"/>
        <v/>
      </c>
      <c r="F6956" s="71" t="str">
        <f t="shared" si="1090"/>
        <v/>
      </c>
      <c r="G6956" s="72" t="str">
        <f t="shared" si="1088"/>
        <v/>
      </c>
      <c r="H6956" s="68" t="str">
        <f t="shared" si="1085"/>
        <v/>
      </c>
      <c r="I6956" s="69" t="str">
        <f t="shared" si="1081"/>
        <v/>
      </c>
      <c r="J6956" s="70" t="str">
        <f t="shared" si="1082"/>
        <v/>
      </c>
      <c r="W6956" s="75" t="e">
        <f t="shared" si="1086"/>
        <v>#N/A</v>
      </c>
      <c r="X6956" s="75" t="e">
        <f t="shared" si="1089"/>
        <v>#N/A</v>
      </c>
      <c r="Y6956" s="75" t="e">
        <f t="shared" si="1087"/>
        <v>#N/A</v>
      </c>
    </row>
    <row r="6957" spans="2:25" ht="12.75" x14ac:dyDescent="0.2">
      <c r="B6957" s="72" t="str">
        <f t="shared" si="1083"/>
        <v/>
      </c>
      <c r="C6957" s="58"/>
      <c r="D6957" s="67"/>
      <c r="E6957" s="71" t="str">
        <f t="shared" si="1084"/>
        <v/>
      </c>
      <c r="F6957" s="71" t="str">
        <f t="shared" si="1090"/>
        <v/>
      </c>
      <c r="G6957" s="72" t="str">
        <f t="shared" si="1088"/>
        <v/>
      </c>
      <c r="H6957" s="68" t="str">
        <f t="shared" si="1085"/>
        <v/>
      </c>
      <c r="I6957" s="69" t="str">
        <f t="shared" si="1081"/>
        <v/>
      </c>
      <c r="J6957" s="70" t="str">
        <f t="shared" si="1082"/>
        <v/>
      </c>
      <c r="W6957" s="75" t="e">
        <f t="shared" si="1086"/>
        <v>#N/A</v>
      </c>
      <c r="X6957" s="75" t="e">
        <f t="shared" si="1089"/>
        <v>#N/A</v>
      </c>
      <c r="Y6957" s="75" t="e">
        <f t="shared" si="1087"/>
        <v>#N/A</v>
      </c>
    </row>
    <row r="6958" spans="2:25" ht="12.75" x14ac:dyDescent="0.2">
      <c r="B6958" s="72" t="str">
        <f t="shared" si="1083"/>
        <v/>
      </c>
      <c r="C6958" s="58"/>
      <c r="D6958" s="67"/>
      <c r="E6958" s="71" t="str">
        <f t="shared" si="1084"/>
        <v/>
      </c>
      <c r="F6958" s="71" t="str">
        <f t="shared" si="1090"/>
        <v/>
      </c>
      <c r="G6958" s="72" t="str">
        <f t="shared" si="1088"/>
        <v/>
      </c>
      <c r="H6958" s="68" t="str">
        <f t="shared" si="1085"/>
        <v/>
      </c>
      <c r="I6958" s="69" t="str">
        <f t="shared" si="1081"/>
        <v/>
      </c>
      <c r="J6958" s="70" t="str">
        <f t="shared" si="1082"/>
        <v/>
      </c>
      <c r="W6958" s="75" t="e">
        <f t="shared" si="1086"/>
        <v>#N/A</v>
      </c>
      <c r="X6958" s="75" t="e">
        <f t="shared" si="1089"/>
        <v>#N/A</v>
      </c>
      <c r="Y6958" s="75" t="e">
        <f t="shared" si="1087"/>
        <v>#N/A</v>
      </c>
    </row>
    <row r="6959" spans="2:25" ht="12.75" x14ac:dyDescent="0.2">
      <c r="B6959" s="72" t="str">
        <f t="shared" si="1083"/>
        <v/>
      </c>
      <c r="C6959" s="58"/>
      <c r="D6959" s="67"/>
      <c r="E6959" s="71" t="str">
        <f t="shared" si="1084"/>
        <v/>
      </c>
      <c r="F6959" s="71" t="str">
        <f t="shared" si="1090"/>
        <v/>
      </c>
      <c r="G6959" s="72" t="str">
        <f t="shared" si="1088"/>
        <v/>
      </c>
      <c r="H6959" s="68" t="str">
        <f t="shared" si="1085"/>
        <v/>
      </c>
      <c r="I6959" s="69" t="str">
        <f t="shared" si="1081"/>
        <v/>
      </c>
      <c r="J6959" s="70" t="str">
        <f t="shared" si="1082"/>
        <v/>
      </c>
      <c r="W6959" s="75" t="e">
        <f t="shared" si="1086"/>
        <v>#N/A</v>
      </c>
      <c r="X6959" s="75" t="e">
        <f t="shared" si="1089"/>
        <v>#N/A</v>
      </c>
      <c r="Y6959" s="75" t="e">
        <f t="shared" si="1087"/>
        <v>#N/A</v>
      </c>
    </row>
    <row r="6960" spans="2:25" ht="12.75" x14ac:dyDescent="0.2">
      <c r="B6960" s="72" t="str">
        <f t="shared" si="1083"/>
        <v/>
      </c>
      <c r="C6960" s="58"/>
      <c r="D6960" s="67"/>
      <c r="E6960" s="71" t="str">
        <f t="shared" si="1084"/>
        <v/>
      </c>
      <c r="F6960" s="71" t="str">
        <f t="shared" si="1090"/>
        <v/>
      </c>
      <c r="G6960" s="72" t="str">
        <f t="shared" si="1088"/>
        <v/>
      </c>
      <c r="H6960" s="68" t="str">
        <f t="shared" si="1085"/>
        <v/>
      </c>
      <c r="I6960" s="69" t="str">
        <f t="shared" si="1081"/>
        <v/>
      </c>
      <c r="J6960" s="70" t="str">
        <f t="shared" si="1082"/>
        <v/>
      </c>
      <c r="W6960" s="75" t="e">
        <f t="shared" si="1086"/>
        <v>#N/A</v>
      </c>
      <c r="X6960" s="75" t="e">
        <f t="shared" si="1089"/>
        <v>#N/A</v>
      </c>
      <c r="Y6960" s="75" t="e">
        <f t="shared" si="1087"/>
        <v>#N/A</v>
      </c>
    </row>
    <row r="6961" spans="2:25" ht="12.75" x14ac:dyDescent="0.2">
      <c r="B6961" s="72" t="str">
        <f t="shared" si="1083"/>
        <v/>
      </c>
      <c r="C6961" s="58"/>
      <c r="D6961" s="67"/>
      <c r="E6961" s="71" t="str">
        <f t="shared" si="1084"/>
        <v/>
      </c>
      <c r="F6961" s="71" t="str">
        <f t="shared" si="1090"/>
        <v/>
      </c>
      <c r="G6961" s="72" t="str">
        <f t="shared" si="1088"/>
        <v/>
      </c>
      <c r="H6961" s="68" t="str">
        <f t="shared" si="1085"/>
        <v/>
      </c>
      <c r="I6961" s="69" t="str">
        <f t="shared" si="1081"/>
        <v/>
      </c>
      <c r="J6961" s="70" t="str">
        <f t="shared" si="1082"/>
        <v/>
      </c>
      <c r="W6961" s="75" t="e">
        <f t="shared" si="1086"/>
        <v>#N/A</v>
      </c>
      <c r="X6961" s="75" t="e">
        <f t="shared" si="1089"/>
        <v>#N/A</v>
      </c>
      <c r="Y6961" s="75" t="e">
        <f t="shared" si="1087"/>
        <v>#N/A</v>
      </c>
    </row>
    <row r="6962" spans="2:25" ht="12.75" x14ac:dyDescent="0.2">
      <c r="B6962" s="72" t="str">
        <f t="shared" si="1083"/>
        <v/>
      </c>
      <c r="C6962" s="58"/>
      <c r="D6962" s="67"/>
      <c r="E6962" s="71" t="str">
        <f t="shared" si="1084"/>
        <v/>
      </c>
      <c r="F6962" s="71" t="str">
        <f t="shared" si="1090"/>
        <v/>
      </c>
      <c r="G6962" s="72" t="str">
        <f t="shared" si="1088"/>
        <v/>
      </c>
      <c r="H6962" s="68" t="str">
        <f t="shared" si="1085"/>
        <v/>
      </c>
      <c r="I6962" s="69" t="str">
        <f t="shared" si="1081"/>
        <v/>
      </c>
      <c r="J6962" s="70" t="str">
        <f t="shared" si="1082"/>
        <v/>
      </c>
      <c r="W6962" s="75" t="e">
        <f t="shared" si="1086"/>
        <v>#N/A</v>
      </c>
      <c r="X6962" s="75" t="e">
        <f t="shared" si="1089"/>
        <v>#N/A</v>
      </c>
      <c r="Y6962" s="75" t="e">
        <f t="shared" si="1087"/>
        <v>#N/A</v>
      </c>
    </row>
    <row r="6963" spans="2:25" ht="12.75" x14ac:dyDescent="0.2">
      <c r="B6963" s="72" t="str">
        <f t="shared" si="1083"/>
        <v/>
      </c>
      <c r="C6963" s="58"/>
      <c r="D6963" s="67"/>
      <c r="E6963" s="71" t="str">
        <f t="shared" si="1084"/>
        <v/>
      </c>
      <c r="F6963" s="71" t="str">
        <f t="shared" si="1090"/>
        <v/>
      </c>
      <c r="G6963" s="72" t="str">
        <f t="shared" si="1088"/>
        <v/>
      </c>
      <c r="H6963" s="68" t="str">
        <f t="shared" si="1085"/>
        <v/>
      </c>
      <c r="I6963" s="69" t="str">
        <f t="shared" si="1081"/>
        <v/>
      </c>
      <c r="J6963" s="70" t="str">
        <f t="shared" si="1082"/>
        <v/>
      </c>
      <c r="W6963" s="75" t="e">
        <f t="shared" si="1086"/>
        <v>#N/A</v>
      </c>
      <c r="X6963" s="75" t="e">
        <f t="shared" si="1089"/>
        <v>#N/A</v>
      </c>
      <c r="Y6963" s="75" t="e">
        <f t="shared" si="1087"/>
        <v>#N/A</v>
      </c>
    </row>
    <row r="6964" spans="2:25" ht="12.75" x14ac:dyDescent="0.2">
      <c r="B6964" s="72" t="str">
        <f t="shared" si="1083"/>
        <v/>
      </c>
      <c r="C6964" s="58"/>
      <c r="D6964" s="67"/>
      <c r="E6964" s="71" t="str">
        <f t="shared" si="1084"/>
        <v/>
      </c>
      <c r="F6964" s="71" t="str">
        <f t="shared" si="1090"/>
        <v/>
      </c>
      <c r="G6964" s="72" t="str">
        <f t="shared" si="1088"/>
        <v/>
      </c>
      <c r="H6964" s="68" t="str">
        <f t="shared" si="1085"/>
        <v/>
      </c>
      <c r="I6964" s="69" t="str">
        <f t="shared" si="1081"/>
        <v/>
      </c>
      <c r="J6964" s="70" t="str">
        <f t="shared" si="1082"/>
        <v/>
      </c>
      <c r="W6964" s="75" t="e">
        <f t="shared" si="1086"/>
        <v>#N/A</v>
      </c>
      <c r="X6964" s="75" t="e">
        <f t="shared" si="1089"/>
        <v>#N/A</v>
      </c>
      <c r="Y6964" s="75" t="e">
        <f t="shared" si="1087"/>
        <v>#N/A</v>
      </c>
    </row>
    <row r="6965" spans="2:25" ht="12.75" x14ac:dyDescent="0.2">
      <c r="B6965" s="72" t="str">
        <f t="shared" si="1083"/>
        <v/>
      </c>
      <c r="C6965" s="58"/>
      <c r="D6965" s="67"/>
      <c r="E6965" s="71" t="str">
        <f t="shared" si="1084"/>
        <v/>
      </c>
      <c r="F6965" s="71" t="str">
        <f t="shared" si="1090"/>
        <v/>
      </c>
      <c r="G6965" s="72" t="str">
        <f t="shared" si="1088"/>
        <v/>
      </c>
      <c r="H6965" s="68" t="str">
        <f t="shared" si="1085"/>
        <v/>
      </c>
      <c r="I6965" s="69" t="str">
        <f t="shared" si="1081"/>
        <v/>
      </c>
      <c r="J6965" s="70" t="str">
        <f t="shared" si="1082"/>
        <v/>
      </c>
      <c r="W6965" s="75" t="e">
        <f t="shared" si="1086"/>
        <v>#N/A</v>
      </c>
      <c r="X6965" s="75" t="e">
        <f t="shared" si="1089"/>
        <v>#N/A</v>
      </c>
      <c r="Y6965" s="75" t="e">
        <f t="shared" si="1087"/>
        <v>#N/A</v>
      </c>
    </row>
    <row r="6966" spans="2:25" ht="12.75" x14ac:dyDescent="0.2">
      <c r="B6966" s="72" t="str">
        <f t="shared" si="1083"/>
        <v/>
      </c>
      <c r="C6966" s="58"/>
      <c r="D6966" s="67"/>
      <c r="E6966" s="71" t="str">
        <f t="shared" si="1084"/>
        <v/>
      </c>
      <c r="F6966" s="71" t="str">
        <f t="shared" si="1090"/>
        <v/>
      </c>
      <c r="G6966" s="72" t="str">
        <f t="shared" si="1088"/>
        <v/>
      </c>
      <c r="H6966" s="68" t="str">
        <f t="shared" si="1085"/>
        <v/>
      </c>
      <c r="I6966" s="69" t="str">
        <f t="shared" si="1081"/>
        <v/>
      </c>
      <c r="J6966" s="70" t="str">
        <f t="shared" si="1082"/>
        <v/>
      </c>
      <c r="W6966" s="75" t="e">
        <f t="shared" si="1086"/>
        <v>#N/A</v>
      </c>
      <c r="X6966" s="75" t="e">
        <f t="shared" si="1089"/>
        <v>#N/A</v>
      </c>
      <c r="Y6966" s="75" t="e">
        <f t="shared" si="1087"/>
        <v>#N/A</v>
      </c>
    </row>
    <row r="6967" spans="2:25" ht="12.75" x14ac:dyDescent="0.2">
      <c r="B6967" s="72" t="str">
        <f t="shared" si="1083"/>
        <v/>
      </c>
      <c r="C6967" s="58"/>
      <c r="D6967" s="67"/>
      <c r="E6967" s="71" t="str">
        <f t="shared" si="1084"/>
        <v/>
      </c>
      <c r="F6967" s="71" t="str">
        <f t="shared" si="1090"/>
        <v/>
      </c>
      <c r="G6967" s="72" t="str">
        <f t="shared" si="1088"/>
        <v/>
      </c>
      <c r="H6967" s="68" t="str">
        <f t="shared" si="1085"/>
        <v/>
      </c>
      <c r="I6967" s="69" t="str">
        <f t="shared" si="1081"/>
        <v/>
      </c>
      <c r="J6967" s="70" t="str">
        <f t="shared" si="1082"/>
        <v/>
      </c>
      <c r="W6967" s="75" t="e">
        <f t="shared" si="1086"/>
        <v>#N/A</v>
      </c>
      <c r="X6967" s="75" t="e">
        <f t="shared" si="1089"/>
        <v>#N/A</v>
      </c>
      <c r="Y6967" s="75" t="e">
        <f t="shared" si="1087"/>
        <v>#N/A</v>
      </c>
    </row>
    <row r="6968" spans="2:25" ht="12.75" x14ac:dyDescent="0.2">
      <c r="B6968" s="72" t="str">
        <f t="shared" si="1083"/>
        <v/>
      </c>
      <c r="C6968" s="58"/>
      <c r="D6968" s="67"/>
      <c r="E6968" s="71" t="str">
        <f t="shared" si="1084"/>
        <v/>
      </c>
      <c r="F6968" s="71" t="str">
        <f t="shared" si="1090"/>
        <v/>
      </c>
      <c r="G6968" s="72" t="str">
        <f t="shared" si="1088"/>
        <v/>
      </c>
      <c r="H6968" s="68" t="str">
        <f t="shared" si="1085"/>
        <v/>
      </c>
      <c r="I6968" s="69" t="str">
        <f t="shared" si="1081"/>
        <v/>
      </c>
      <c r="J6968" s="70" t="str">
        <f t="shared" si="1082"/>
        <v/>
      </c>
      <c r="W6968" s="75" t="e">
        <f t="shared" si="1086"/>
        <v>#N/A</v>
      </c>
      <c r="X6968" s="75" t="e">
        <f t="shared" si="1089"/>
        <v>#N/A</v>
      </c>
      <c r="Y6968" s="75" t="e">
        <f t="shared" si="1087"/>
        <v>#N/A</v>
      </c>
    </row>
    <row r="6969" spans="2:25" ht="12.75" x14ac:dyDescent="0.2">
      <c r="B6969" s="72" t="str">
        <f t="shared" si="1083"/>
        <v/>
      </c>
      <c r="C6969" s="58"/>
      <c r="D6969" s="67"/>
      <c r="E6969" s="71" t="str">
        <f t="shared" si="1084"/>
        <v/>
      </c>
      <c r="F6969" s="71" t="str">
        <f t="shared" si="1090"/>
        <v/>
      </c>
      <c r="G6969" s="72" t="str">
        <f t="shared" si="1088"/>
        <v/>
      </c>
      <c r="H6969" s="68" t="str">
        <f t="shared" si="1085"/>
        <v/>
      </c>
      <c r="I6969" s="69" t="str">
        <f t="shared" si="1081"/>
        <v/>
      </c>
      <c r="J6969" s="70" t="str">
        <f t="shared" si="1082"/>
        <v/>
      </c>
      <c r="W6969" s="75" t="e">
        <f t="shared" si="1086"/>
        <v>#N/A</v>
      </c>
      <c r="X6969" s="75" t="e">
        <f t="shared" si="1089"/>
        <v>#N/A</v>
      </c>
      <c r="Y6969" s="75" t="e">
        <f t="shared" si="1087"/>
        <v>#N/A</v>
      </c>
    </row>
    <row r="6970" spans="2:25" ht="12.75" x14ac:dyDescent="0.2">
      <c r="B6970" s="72" t="str">
        <f t="shared" si="1083"/>
        <v/>
      </c>
      <c r="C6970" s="58"/>
      <c r="D6970" s="67"/>
      <c r="E6970" s="71" t="str">
        <f t="shared" si="1084"/>
        <v/>
      </c>
      <c r="F6970" s="71" t="str">
        <f t="shared" si="1090"/>
        <v/>
      </c>
      <c r="G6970" s="72" t="str">
        <f t="shared" si="1088"/>
        <v/>
      </c>
      <c r="H6970" s="68" t="str">
        <f t="shared" si="1085"/>
        <v/>
      </c>
      <c r="I6970" s="69" t="str">
        <f t="shared" si="1081"/>
        <v/>
      </c>
      <c r="J6970" s="70" t="str">
        <f t="shared" si="1082"/>
        <v/>
      </c>
      <c r="W6970" s="75" t="e">
        <f t="shared" si="1086"/>
        <v>#N/A</v>
      </c>
      <c r="X6970" s="75" t="e">
        <f t="shared" si="1089"/>
        <v>#N/A</v>
      </c>
      <c r="Y6970" s="75" t="e">
        <f t="shared" si="1087"/>
        <v>#N/A</v>
      </c>
    </row>
    <row r="6971" spans="2:25" ht="12.75" x14ac:dyDescent="0.2">
      <c r="B6971" s="72" t="str">
        <f t="shared" si="1083"/>
        <v/>
      </c>
      <c r="C6971" s="58"/>
      <c r="D6971" s="67"/>
      <c r="E6971" s="71" t="str">
        <f t="shared" si="1084"/>
        <v/>
      </c>
      <c r="F6971" s="71" t="str">
        <f t="shared" si="1090"/>
        <v/>
      </c>
      <c r="G6971" s="72" t="str">
        <f t="shared" si="1088"/>
        <v/>
      </c>
      <c r="H6971" s="68" t="str">
        <f t="shared" si="1085"/>
        <v/>
      </c>
      <c r="I6971" s="69" t="str">
        <f t="shared" si="1081"/>
        <v/>
      </c>
      <c r="J6971" s="70" t="str">
        <f t="shared" si="1082"/>
        <v/>
      </c>
      <c r="W6971" s="75" t="e">
        <f t="shared" si="1086"/>
        <v>#N/A</v>
      </c>
      <c r="X6971" s="75" t="e">
        <f t="shared" si="1089"/>
        <v>#N/A</v>
      </c>
      <c r="Y6971" s="75" t="e">
        <f t="shared" si="1087"/>
        <v>#N/A</v>
      </c>
    </row>
    <row r="6972" spans="2:25" ht="12.75" x14ac:dyDescent="0.2">
      <c r="B6972" s="72" t="str">
        <f t="shared" si="1083"/>
        <v/>
      </c>
      <c r="C6972" s="58"/>
      <c r="D6972" s="67"/>
      <c r="E6972" s="71" t="str">
        <f t="shared" si="1084"/>
        <v/>
      </c>
      <c r="F6972" s="71" t="str">
        <f t="shared" si="1090"/>
        <v/>
      </c>
      <c r="G6972" s="72" t="str">
        <f t="shared" si="1088"/>
        <v/>
      </c>
      <c r="H6972" s="68" t="str">
        <f t="shared" si="1085"/>
        <v/>
      </c>
      <c r="I6972" s="69" t="str">
        <f t="shared" si="1081"/>
        <v/>
      </c>
      <c r="J6972" s="70" t="str">
        <f t="shared" si="1082"/>
        <v/>
      </c>
      <c r="W6972" s="75" t="e">
        <f t="shared" si="1086"/>
        <v>#N/A</v>
      </c>
      <c r="X6972" s="75" t="e">
        <f t="shared" si="1089"/>
        <v>#N/A</v>
      </c>
      <c r="Y6972" s="75" t="e">
        <f t="shared" si="1087"/>
        <v>#N/A</v>
      </c>
    </row>
    <row r="6973" spans="2:25" ht="12.75" x14ac:dyDescent="0.2">
      <c r="B6973" s="72" t="str">
        <f t="shared" si="1083"/>
        <v/>
      </c>
      <c r="C6973" s="58"/>
      <c r="D6973" s="67"/>
      <c r="E6973" s="71" t="str">
        <f t="shared" si="1084"/>
        <v/>
      </c>
      <c r="F6973" s="71" t="str">
        <f t="shared" si="1090"/>
        <v/>
      </c>
      <c r="G6973" s="72" t="str">
        <f t="shared" si="1088"/>
        <v/>
      </c>
      <c r="H6973" s="68" t="str">
        <f t="shared" si="1085"/>
        <v/>
      </c>
      <c r="I6973" s="69" t="str">
        <f t="shared" si="1081"/>
        <v/>
      </c>
      <c r="J6973" s="70" t="str">
        <f t="shared" si="1082"/>
        <v/>
      </c>
      <c r="W6973" s="75" t="e">
        <f t="shared" si="1086"/>
        <v>#N/A</v>
      </c>
      <c r="X6973" s="75" t="e">
        <f t="shared" si="1089"/>
        <v>#N/A</v>
      </c>
      <c r="Y6973" s="75" t="e">
        <f t="shared" si="1087"/>
        <v>#N/A</v>
      </c>
    </row>
    <row r="6974" spans="2:25" ht="12.75" x14ac:dyDescent="0.2">
      <c r="B6974" s="72" t="str">
        <f t="shared" si="1083"/>
        <v/>
      </c>
      <c r="C6974" s="58"/>
      <c r="D6974" s="67"/>
      <c r="E6974" s="71" t="str">
        <f t="shared" si="1084"/>
        <v/>
      </c>
      <c r="F6974" s="71" t="str">
        <f t="shared" si="1090"/>
        <v/>
      </c>
      <c r="G6974" s="72" t="str">
        <f t="shared" si="1088"/>
        <v/>
      </c>
      <c r="H6974" s="68" t="str">
        <f t="shared" si="1085"/>
        <v/>
      </c>
      <c r="I6974" s="69" t="str">
        <f t="shared" si="1081"/>
        <v/>
      </c>
      <c r="J6974" s="70" t="str">
        <f t="shared" si="1082"/>
        <v/>
      </c>
      <c r="W6974" s="75" t="e">
        <f t="shared" si="1086"/>
        <v>#N/A</v>
      </c>
      <c r="X6974" s="75" t="e">
        <f t="shared" si="1089"/>
        <v>#N/A</v>
      </c>
      <c r="Y6974" s="75" t="e">
        <f t="shared" si="1087"/>
        <v>#N/A</v>
      </c>
    </row>
    <row r="6975" spans="2:25" ht="12.75" x14ac:dyDescent="0.2">
      <c r="B6975" s="72" t="str">
        <f t="shared" si="1083"/>
        <v/>
      </c>
      <c r="C6975" s="58"/>
      <c r="D6975" s="67"/>
      <c r="E6975" s="71" t="str">
        <f t="shared" si="1084"/>
        <v/>
      </c>
      <c r="F6975" s="71" t="str">
        <f t="shared" si="1090"/>
        <v/>
      </c>
      <c r="G6975" s="72" t="str">
        <f t="shared" si="1088"/>
        <v/>
      </c>
      <c r="H6975" s="68" t="str">
        <f t="shared" si="1085"/>
        <v/>
      </c>
      <c r="I6975" s="69" t="str">
        <f t="shared" si="1081"/>
        <v/>
      </c>
      <c r="J6975" s="70" t="str">
        <f t="shared" si="1082"/>
        <v/>
      </c>
      <c r="W6975" s="75" t="e">
        <f t="shared" si="1086"/>
        <v>#N/A</v>
      </c>
      <c r="X6975" s="75" t="e">
        <f t="shared" si="1089"/>
        <v>#N/A</v>
      </c>
      <c r="Y6975" s="75" t="e">
        <f t="shared" si="1087"/>
        <v>#N/A</v>
      </c>
    </row>
    <row r="6976" spans="2:25" ht="12.75" x14ac:dyDescent="0.2">
      <c r="B6976" s="72" t="str">
        <f t="shared" si="1083"/>
        <v/>
      </c>
      <c r="C6976" s="58"/>
      <c r="D6976" s="67"/>
      <c r="E6976" s="71" t="str">
        <f t="shared" si="1084"/>
        <v/>
      </c>
      <c r="F6976" s="71" t="str">
        <f t="shared" si="1090"/>
        <v/>
      </c>
      <c r="G6976" s="72" t="str">
        <f t="shared" si="1088"/>
        <v/>
      </c>
      <c r="H6976" s="68" t="str">
        <f t="shared" si="1085"/>
        <v/>
      </c>
      <c r="I6976" s="69" t="str">
        <f t="shared" si="1081"/>
        <v/>
      </c>
      <c r="J6976" s="70" t="str">
        <f t="shared" si="1082"/>
        <v/>
      </c>
      <c r="W6976" s="75" t="e">
        <f t="shared" si="1086"/>
        <v>#N/A</v>
      </c>
      <c r="X6976" s="75" t="e">
        <f t="shared" si="1089"/>
        <v>#N/A</v>
      </c>
      <c r="Y6976" s="75" t="e">
        <f t="shared" si="1087"/>
        <v>#N/A</v>
      </c>
    </row>
    <row r="6977" spans="2:25" ht="12.75" x14ac:dyDescent="0.2">
      <c r="B6977" s="72" t="str">
        <f t="shared" si="1083"/>
        <v/>
      </c>
      <c r="C6977" s="58"/>
      <c r="D6977" s="67"/>
      <c r="E6977" s="71" t="str">
        <f t="shared" si="1084"/>
        <v/>
      </c>
      <c r="F6977" s="71" t="str">
        <f t="shared" si="1090"/>
        <v/>
      </c>
      <c r="G6977" s="72" t="str">
        <f t="shared" si="1088"/>
        <v/>
      </c>
      <c r="H6977" s="68" t="str">
        <f t="shared" si="1085"/>
        <v/>
      </c>
      <c r="I6977" s="69" t="str">
        <f t="shared" si="1081"/>
        <v/>
      </c>
      <c r="J6977" s="70" t="str">
        <f t="shared" si="1082"/>
        <v/>
      </c>
      <c r="W6977" s="75" t="e">
        <f t="shared" si="1086"/>
        <v>#N/A</v>
      </c>
      <c r="X6977" s="75" t="e">
        <f t="shared" si="1089"/>
        <v>#N/A</v>
      </c>
      <c r="Y6977" s="75" t="e">
        <f t="shared" si="1087"/>
        <v>#N/A</v>
      </c>
    </row>
    <row r="6978" spans="2:25" ht="12.75" x14ac:dyDescent="0.2">
      <c r="B6978" s="72" t="str">
        <f t="shared" si="1083"/>
        <v/>
      </c>
      <c r="C6978" s="58"/>
      <c r="D6978" s="67"/>
      <c r="E6978" s="71" t="str">
        <f t="shared" si="1084"/>
        <v/>
      </c>
      <c r="F6978" s="71" t="str">
        <f t="shared" si="1090"/>
        <v/>
      </c>
      <c r="G6978" s="72" t="str">
        <f t="shared" si="1088"/>
        <v/>
      </c>
      <c r="H6978" s="68" t="str">
        <f t="shared" si="1085"/>
        <v/>
      </c>
      <c r="I6978" s="69" t="str">
        <f t="shared" si="1081"/>
        <v/>
      </c>
      <c r="J6978" s="70" t="str">
        <f t="shared" si="1082"/>
        <v/>
      </c>
      <c r="W6978" s="75" t="e">
        <f t="shared" si="1086"/>
        <v>#N/A</v>
      </c>
      <c r="X6978" s="75" t="e">
        <f t="shared" si="1089"/>
        <v>#N/A</v>
      </c>
      <c r="Y6978" s="75" t="e">
        <f t="shared" si="1087"/>
        <v>#N/A</v>
      </c>
    </row>
    <row r="6979" spans="2:25" ht="12.75" x14ac:dyDescent="0.2">
      <c r="B6979" s="72" t="str">
        <f t="shared" si="1083"/>
        <v/>
      </c>
      <c r="C6979" s="58"/>
      <c r="D6979" s="67"/>
      <c r="E6979" s="71" t="str">
        <f t="shared" si="1084"/>
        <v/>
      </c>
      <c r="F6979" s="71" t="str">
        <f t="shared" si="1090"/>
        <v/>
      </c>
      <c r="G6979" s="72" t="str">
        <f t="shared" si="1088"/>
        <v/>
      </c>
      <c r="H6979" s="68" t="str">
        <f t="shared" si="1085"/>
        <v/>
      </c>
      <c r="I6979" s="69" t="str">
        <f t="shared" ref="I6979:I7042" si="1091">IF(ISBLANK(D6979)=FALSE,ABS(E6979-$S$15),"")</f>
        <v/>
      </c>
      <c r="J6979" s="70" t="str">
        <f t="shared" ref="J6979:J7042" si="1092">IF(ISBLANK(D6979)=FALSE,IF((I6979/$S$16)&gt;4.5,"X",""),"")</f>
        <v/>
      </c>
      <c r="W6979" s="75" t="e">
        <f t="shared" si="1086"/>
        <v>#N/A</v>
      </c>
      <c r="X6979" s="75" t="e">
        <f t="shared" si="1089"/>
        <v>#N/A</v>
      </c>
      <c r="Y6979" s="75" t="e">
        <f t="shared" si="1087"/>
        <v>#N/A</v>
      </c>
    </row>
    <row r="6980" spans="2:25" ht="12.75" x14ac:dyDescent="0.2">
      <c r="B6980" s="72" t="str">
        <f t="shared" ref="B6980:B7043" si="1093">IF(ISBLANK(D6980)=FALSE,ABS(G6980-H6980),"")</f>
        <v/>
      </c>
      <c r="C6980" s="58"/>
      <c r="D6980" s="67"/>
      <c r="E6980" s="71" t="str">
        <f t="shared" ref="E6980:E7043" si="1094">IF(ISBLANK(D6980)=FALSE,IF($O$20=1,(D6980),IF($O$20=2,LN(D6980),IF($O$20=3,SQRT(D6980),-1/D6980))),"")</f>
        <v/>
      </c>
      <c r="F6980" s="71" t="str">
        <f t="shared" si="1090"/>
        <v/>
      </c>
      <c r="G6980" s="72" t="str">
        <f t="shared" si="1088"/>
        <v/>
      </c>
      <c r="H6980" s="68" t="str">
        <f t="shared" ref="H6980:H7043" si="1095">IF(ISBLANK(D6980)=FALSE,NORMSDIST(F6980),"")</f>
        <v/>
      </c>
      <c r="I6980" s="69" t="str">
        <f t="shared" si="1091"/>
        <v/>
      </c>
      <c r="J6980" s="70" t="str">
        <f t="shared" si="1092"/>
        <v/>
      </c>
      <c r="W6980" s="75" t="e">
        <f t="shared" ref="W6980:W7043" si="1096">IF(ISBLANK(D6980)=FALSE,IF($O$20=1,(D6980),IF($O$20=2,LN(D6980),IF($O$20=3,SQRT(D6980),-1/D6980))),NA())</f>
        <v>#N/A</v>
      </c>
      <c r="X6980" s="75" t="e">
        <f t="shared" si="1089"/>
        <v>#N/A</v>
      </c>
      <c r="Y6980" s="75" t="e">
        <f t="shared" ref="Y6980:Y7043" si="1097">IF(ISBLANK(D6980)=FALSE,_xlfn.NORM.S.DIST(F6980,TRUE),NA())</f>
        <v>#N/A</v>
      </c>
    </row>
    <row r="6981" spans="2:25" ht="12.75" x14ac:dyDescent="0.2">
      <c r="B6981" s="72" t="str">
        <f t="shared" si="1093"/>
        <v/>
      </c>
      <c r="C6981" s="58"/>
      <c r="D6981" s="67"/>
      <c r="E6981" s="71" t="str">
        <f t="shared" si="1094"/>
        <v/>
      </c>
      <c r="F6981" s="71" t="str">
        <f t="shared" si="1090"/>
        <v/>
      </c>
      <c r="G6981" s="72" t="str">
        <f t="shared" ref="G6981:G7044" si="1098">IF(ISBLANK(D6981)=FALSE,G6980+1/$M$6,"")</f>
        <v/>
      </c>
      <c r="H6981" s="68" t="str">
        <f t="shared" si="1095"/>
        <v/>
      </c>
      <c r="I6981" s="69" t="str">
        <f t="shared" si="1091"/>
        <v/>
      </c>
      <c r="J6981" s="70" t="str">
        <f t="shared" si="1092"/>
        <v/>
      </c>
      <c r="W6981" s="75" t="e">
        <f t="shared" si="1096"/>
        <v>#N/A</v>
      </c>
      <c r="X6981" s="75" t="e">
        <f t="shared" ref="X6981:X7044" si="1099">IF(ISBLANK(D6981)=FALSE,X6980+1/$M$6,NA())</f>
        <v>#N/A</v>
      </c>
      <c r="Y6981" s="75" t="e">
        <f t="shared" si="1097"/>
        <v>#N/A</v>
      </c>
    </row>
    <row r="6982" spans="2:25" ht="12.75" x14ac:dyDescent="0.2">
      <c r="B6982" s="72" t="str">
        <f t="shared" si="1093"/>
        <v/>
      </c>
      <c r="C6982" s="58"/>
      <c r="D6982" s="67"/>
      <c r="E6982" s="71" t="str">
        <f t="shared" si="1094"/>
        <v/>
      </c>
      <c r="F6982" s="71" t="str">
        <f t="shared" si="1090"/>
        <v/>
      </c>
      <c r="G6982" s="72" t="str">
        <f t="shared" si="1098"/>
        <v/>
      </c>
      <c r="H6982" s="68" t="str">
        <f t="shared" si="1095"/>
        <v/>
      </c>
      <c r="I6982" s="69" t="str">
        <f t="shared" si="1091"/>
        <v/>
      </c>
      <c r="J6982" s="70" t="str">
        <f t="shared" si="1092"/>
        <v/>
      </c>
      <c r="W6982" s="75" t="e">
        <f t="shared" si="1096"/>
        <v>#N/A</v>
      </c>
      <c r="X6982" s="75" t="e">
        <f t="shared" si="1099"/>
        <v>#N/A</v>
      </c>
      <c r="Y6982" s="75" t="e">
        <f t="shared" si="1097"/>
        <v>#N/A</v>
      </c>
    </row>
    <row r="6983" spans="2:25" ht="12.75" x14ac:dyDescent="0.2">
      <c r="B6983" s="72" t="str">
        <f t="shared" si="1093"/>
        <v/>
      </c>
      <c r="C6983" s="58"/>
      <c r="D6983" s="67"/>
      <c r="E6983" s="71" t="str">
        <f t="shared" si="1094"/>
        <v/>
      </c>
      <c r="F6983" s="71" t="str">
        <f t="shared" si="1090"/>
        <v/>
      </c>
      <c r="G6983" s="72" t="str">
        <f t="shared" si="1098"/>
        <v/>
      </c>
      <c r="H6983" s="68" t="str">
        <f t="shared" si="1095"/>
        <v/>
      </c>
      <c r="I6983" s="69" t="str">
        <f t="shared" si="1091"/>
        <v/>
      </c>
      <c r="J6983" s="70" t="str">
        <f t="shared" si="1092"/>
        <v/>
      </c>
      <c r="W6983" s="75" t="e">
        <f t="shared" si="1096"/>
        <v>#N/A</v>
      </c>
      <c r="X6983" s="75" t="e">
        <f t="shared" si="1099"/>
        <v>#N/A</v>
      </c>
      <c r="Y6983" s="75" t="e">
        <f t="shared" si="1097"/>
        <v>#N/A</v>
      </c>
    </row>
    <row r="6984" spans="2:25" ht="12.75" x14ac:dyDescent="0.2">
      <c r="B6984" s="72" t="str">
        <f t="shared" si="1093"/>
        <v/>
      </c>
      <c r="C6984" s="58"/>
      <c r="D6984" s="67"/>
      <c r="E6984" s="71" t="str">
        <f t="shared" si="1094"/>
        <v/>
      </c>
      <c r="F6984" s="71" t="str">
        <f t="shared" si="1090"/>
        <v/>
      </c>
      <c r="G6984" s="72" t="str">
        <f t="shared" si="1098"/>
        <v/>
      </c>
      <c r="H6984" s="68" t="str">
        <f t="shared" si="1095"/>
        <v/>
      </c>
      <c r="I6984" s="69" t="str">
        <f t="shared" si="1091"/>
        <v/>
      </c>
      <c r="J6984" s="70" t="str">
        <f t="shared" si="1092"/>
        <v/>
      </c>
      <c r="W6984" s="75" t="e">
        <f t="shared" si="1096"/>
        <v>#N/A</v>
      </c>
      <c r="X6984" s="75" t="e">
        <f t="shared" si="1099"/>
        <v>#N/A</v>
      </c>
      <c r="Y6984" s="75" t="e">
        <f t="shared" si="1097"/>
        <v>#N/A</v>
      </c>
    </row>
    <row r="6985" spans="2:25" ht="12.75" x14ac:dyDescent="0.2">
      <c r="B6985" s="72" t="str">
        <f t="shared" si="1093"/>
        <v/>
      </c>
      <c r="C6985" s="58"/>
      <c r="D6985" s="67"/>
      <c r="E6985" s="71" t="str">
        <f t="shared" si="1094"/>
        <v/>
      </c>
      <c r="F6985" s="71" t="str">
        <f t="shared" si="1090"/>
        <v/>
      </c>
      <c r="G6985" s="72" t="str">
        <f t="shared" si="1098"/>
        <v/>
      </c>
      <c r="H6985" s="68" t="str">
        <f t="shared" si="1095"/>
        <v/>
      </c>
      <c r="I6985" s="69" t="str">
        <f t="shared" si="1091"/>
        <v/>
      </c>
      <c r="J6985" s="70" t="str">
        <f t="shared" si="1092"/>
        <v/>
      </c>
      <c r="W6985" s="75" t="e">
        <f t="shared" si="1096"/>
        <v>#N/A</v>
      </c>
      <c r="X6985" s="75" t="e">
        <f t="shared" si="1099"/>
        <v>#N/A</v>
      </c>
      <c r="Y6985" s="75" t="e">
        <f t="shared" si="1097"/>
        <v>#N/A</v>
      </c>
    </row>
    <row r="6986" spans="2:25" ht="12.75" x14ac:dyDescent="0.2">
      <c r="B6986" s="72" t="str">
        <f t="shared" si="1093"/>
        <v/>
      </c>
      <c r="C6986" s="58"/>
      <c r="D6986" s="67"/>
      <c r="E6986" s="71" t="str">
        <f t="shared" si="1094"/>
        <v/>
      </c>
      <c r="F6986" s="71" t="str">
        <f t="shared" si="1090"/>
        <v/>
      </c>
      <c r="G6986" s="72" t="str">
        <f t="shared" si="1098"/>
        <v/>
      </c>
      <c r="H6986" s="68" t="str">
        <f t="shared" si="1095"/>
        <v/>
      </c>
      <c r="I6986" s="69" t="str">
        <f t="shared" si="1091"/>
        <v/>
      </c>
      <c r="J6986" s="70" t="str">
        <f t="shared" si="1092"/>
        <v/>
      </c>
      <c r="W6986" s="75" t="e">
        <f t="shared" si="1096"/>
        <v>#N/A</v>
      </c>
      <c r="X6986" s="75" t="e">
        <f t="shared" si="1099"/>
        <v>#N/A</v>
      </c>
      <c r="Y6986" s="75" t="e">
        <f t="shared" si="1097"/>
        <v>#N/A</v>
      </c>
    </row>
    <row r="6987" spans="2:25" ht="12.75" x14ac:dyDescent="0.2">
      <c r="B6987" s="72" t="str">
        <f t="shared" si="1093"/>
        <v/>
      </c>
      <c r="C6987" s="58"/>
      <c r="D6987" s="67"/>
      <c r="E6987" s="71" t="str">
        <f t="shared" si="1094"/>
        <v/>
      </c>
      <c r="F6987" s="71" t="str">
        <f t="shared" si="1090"/>
        <v/>
      </c>
      <c r="G6987" s="72" t="str">
        <f t="shared" si="1098"/>
        <v/>
      </c>
      <c r="H6987" s="68" t="str">
        <f t="shared" si="1095"/>
        <v/>
      </c>
      <c r="I6987" s="69" t="str">
        <f t="shared" si="1091"/>
        <v/>
      </c>
      <c r="J6987" s="70" t="str">
        <f t="shared" si="1092"/>
        <v/>
      </c>
      <c r="W6987" s="75" t="e">
        <f t="shared" si="1096"/>
        <v>#N/A</v>
      </c>
      <c r="X6987" s="75" t="e">
        <f t="shared" si="1099"/>
        <v>#N/A</v>
      </c>
      <c r="Y6987" s="75" t="e">
        <f t="shared" si="1097"/>
        <v>#N/A</v>
      </c>
    </row>
    <row r="6988" spans="2:25" ht="12.75" x14ac:dyDescent="0.2">
      <c r="B6988" s="72" t="str">
        <f t="shared" si="1093"/>
        <v/>
      </c>
      <c r="C6988" s="58"/>
      <c r="D6988" s="67"/>
      <c r="E6988" s="71" t="str">
        <f t="shared" si="1094"/>
        <v/>
      </c>
      <c r="F6988" s="71" t="str">
        <f t="shared" si="1090"/>
        <v/>
      </c>
      <c r="G6988" s="72" t="str">
        <f t="shared" si="1098"/>
        <v/>
      </c>
      <c r="H6988" s="68" t="str">
        <f t="shared" si="1095"/>
        <v/>
      </c>
      <c r="I6988" s="69" t="str">
        <f t="shared" si="1091"/>
        <v/>
      </c>
      <c r="J6988" s="70" t="str">
        <f t="shared" si="1092"/>
        <v/>
      </c>
      <c r="W6988" s="75" t="e">
        <f t="shared" si="1096"/>
        <v>#N/A</v>
      </c>
      <c r="X6988" s="75" t="e">
        <f t="shared" si="1099"/>
        <v>#N/A</v>
      </c>
      <c r="Y6988" s="75" t="e">
        <f t="shared" si="1097"/>
        <v>#N/A</v>
      </c>
    </row>
    <row r="6989" spans="2:25" ht="12.75" x14ac:dyDescent="0.2">
      <c r="B6989" s="72" t="str">
        <f t="shared" si="1093"/>
        <v/>
      </c>
      <c r="C6989" s="58"/>
      <c r="D6989" s="67"/>
      <c r="E6989" s="71" t="str">
        <f t="shared" si="1094"/>
        <v/>
      </c>
      <c r="F6989" s="71" t="str">
        <f t="shared" si="1090"/>
        <v/>
      </c>
      <c r="G6989" s="72" t="str">
        <f t="shared" si="1098"/>
        <v/>
      </c>
      <c r="H6989" s="68" t="str">
        <f t="shared" si="1095"/>
        <v/>
      </c>
      <c r="I6989" s="69" t="str">
        <f t="shared" si="1091"/>
        <v/>
      </c>
      <c r="J6989" s="70" t="str">
        <f t="shared" si="1092"/>
        <v/>
      </c>
      <c r="W6989" s="75" t="e">
        <f t="shared" si="1096"/>
        <v>#N/A</v>
      </c>
      <c r="X6989" s="75" t="e">
        <f t="shared" si="1099"/>
        <v>#N/A</v>
      </c>
      <c r="Y6989" s="75" t="e">
        <f t="shared" si="1097"/>
        <v>#N/A</v>
      </c>
    </row>
    <row r="6990" spans="2:25" ht="12.75" x14ac:dyDescent="0.2">
      <c r="B6990" s="72" t="str">
        <f t="shared" si="1093"/>
        <v/>
      </c>
      <c r="C6990" s="58"/>
      <c r="D6990" s="67"/>
      <c r="E6990" s="71" t="str">
        <f t="shared" si="1094"/>
        <v/>
      </c>
      <c r="F6990" s="71" t="str">
        <f t="shared" ref="F6990:F7053" si="1100">IF(D6990,STANDARDIZE(E6990,$M$11,$M$12),"")</f>
        <v/>
      </c>
      <c r="G6990" s="72" t="str">
        <f t="shared" si="1098"/>
        <v/>
      </c>
      <c r="H6990" s="68" t="str">
        <f t="shared" si="1095"/>
        <v/>
      </c>
      <c r="I6990" s="69" t="str">
        <f t="shared" si="1091"/>
        <v/>
      </c>
      <c r="J6990" s="70" t="str">
        <f t="shared" si="1092"/>
        <v/>
      </c>
      <c r="W6990" s="75" t="e">
        <f t="shared" si="1096"/>
        <v>#N/A</v>
      </c>
      <c r="X6990" s="75" t="e">
        <f t="shared" si="1099"/>
        <v>#N/A</v>
      </c>
      <c r="Y6990" s="75" t="e">
        <f t="shared" si="1097"/>
        <v>#N/A</v>
      </c>
    </row>
    <row r="6991" spans="2:25" ht="12.75" x14ac:dyDescent="0.2">
      <c r="B6991" s="72" t="str">
        <f t="shared" si="1093"/>
        <v/>
      </c>
      <c r="C6991" s="58"/>
      <c r="D6991" s="67"/>
      <c r="E6991" s="71" t="str">
        <f t="shared" si="1094"/>
        <v/>
      </c>
      <c r="F6991" s="71" t="str">
        <f t="shared" si="1100"/>
        <v/>
      </c>
      <c r="G6991" s="72" t="str">
        <f t="shared" si="1098"/>
        <v/>
      </c>
      <c r="H6991" s="68" t="str">
        <f t="shared" si="1095"/>
        <v/>
      </c>
      <c r="I6991" s="69" t="str">
        <f t="shared" si="1091"/>
        <v/>
      </c>
      <c r="J6991" s="70" t="str">
        <f t="shared" si="1092"/>
        <v/>
      </c>
      <c r="W6991" s="75" t="e">
        <f t="shared" si="1096"/>
        <v>#N/A</v>
      </c>
      <c r="X6991" s="75" t="e">
        <f t="shared" si="1099"/>
        <v>#N/A</v>
      </c>
      <c r="Y6991" s="75" t="e">
        <f t="shared" si="1097"/>
        <v>#N/A</v>
      </c>
    </row>
    <row r="6992" spans="2:25" ht="12.75" x14ac:dyDescent="0.2">
      <c r="B6992" s="72" t="str">
        <f t="shared" si="1093"/>
        <v/>
      </c>
      <c r="C6992" s="58"/>
      <c r="D6992" s="67"/>
      <c r="E6992" s="71" t="str">
        <f t="shared" si="1094"/>
        <v/>
      </c>
      <c r="F6992" s="71" t="str">
        <f t="shared" si="1100"/>
        <v/>
      </c>
      <c r="G6992" s="72" t="str">
        <f t="shared" si="1098"/>
        <v/>
      </c>
      <c r="H6992" s="68" t="str">
        <f t="shared" si="1095"/>
        <v/>
      </c>
      <c r="I6992" s="69" t="str">
        <f t="shared" si="1091"/>
        <v/>
      </c>
      <c r="J6992" s="70" t="str">
        <f t="shared" si="1092"/>
        <v/>
      </c>
      <c r="W6992" s="75" t="e">
        <f t="shared" si="1096"/>
        <v>#N/A</v>
      </c>
      <c r="X6992" s="75" t="e">
        <f t="shared" si="1099"/>
        <v>#N/A</v>
      </c>
      <c r="Y6992" s="75" t="e">
        <f t="shared" si="1097"/>
        <v>#N/A</v>
      </c>
    </row>
    <row r="6993" spans="2:25" ht="12.75" x14ac:dyDescent="0.2">
      <c r="B6993" s="72" t="str">
        <f t="shared" si="1093"/>
        <v/>
      </c>
      <c r="C6993" s="58"/>
      <c r="D6993" s="67"/>
      <c r="E6993" s="71" t="str">
        <f t="shared" si="1094"/>
        <v/>
      </c>
      <c r="F6993" s="71" t="str">
        <f t="shared" si="1100"/>
        <v/>
      </c>
      <c r="G6993" s="72" t="str">
        <f t="shared" si="1098"/>
        <v/>
      </c>
      <c r="H6993" s="68" t="str">
        <f t="shared" si="1095"/>
        <v/>
      </c>
      <c r="I6993" s="69" t="str">
        <f t="shared" si="1091"/>
        <v/>
      </c>
      <c r="J6993" s="70" t="str">
        <f t="shared" si="1092"/>
        <v/>
      </c>
      <c r="W6993" s="75" t="e">
        <f t="shared" si="1096"/>
        <v>#N/A</v>
      </c>
      <c r="X6993" s="75" t="e">
        <f t="shared" si="1099"/>
        <v>#N/A</v>
      </c>
      <c r="Y6993" s="75" t="e">
        <f t="shared" si="1097"/>
        <v>#N/A</v>
      </c>
    </row>
    <row r="6994" spans="2:25" ht="12.75" x14ac:dyDescent="0.2">
      <c r="B6994" s="72" t="str">
        <f t="shared" si="1093"/>
        <v/>
      </c>
      <c r="C6994" s="58"/>
      <c r="D6994" s="67"/>
      <c r="E6994" s="71" t="str">
        <f t="shared" si="1094"/>
        <v/>
      </c>
      <c r="F6994" s="71" t="str">
        <f t="shared" si="1100"/>
        <v/>
      </c>
      <c r="G6994" s="72" t="str">
        <f t="shared" si="1098"/>
        <v/>
      </c>
      <c r="H6994" s="68" t="str">
        <f t="shared" si="1095"/>
        <v/>
      </c>
      <c r="I6994" s="69" t="str">
        <f t="shared" si="1091"/>
        <v/>
      </c>
      <c r="J6994" s="70" t="str">
        <f t="shared" si="1092"/>
        <v/>
      </c>
      <c r="W6994" s="75" t="e">
        <f t="shared" si="1096"/>
        <v>#N/A</v>
      </c>
      <c r="X6994" s="75" t="e">
        <f t="shared" si="1099"/>
        <v>#N/A</v>
      </c>
      <c r="Y6994" s="75" t="e">
        <f t="shared" si="1097"/>
        <v>#N/A</v>
      </c>
    </row>
    <row r="6995" spans="2:25" ht="12.75" x14ac:dyDescent="0.2">
      <c r="B6995" s="72" t="str">
        <f t="shared" si="1093"/>
        <v/>
      </c>
      <c r="C6995" s="58"/>
      <c r="D6995" s="67"/>
      <c r="E6995" s="71" t="str">
        <f t="shared" si="1094"/>
        <v/>
      </c>
      <c r="F6995" s="71" t="str">
        <f t="shared" si="1100"/>
        <v/>
      </c>
      <c r="G6995" s="72" t="str">
        <f t="shared" si="1098"/>
        <v/>
      </c>
      <c r="H6995" s="68" t="str">
        <f t="shared" si="1095"/>
        <v/>
      </c>
      <c r="I6995" s="69" t="str">
        <f t="shared" si="1091"/>
        <v/>
      </c>
      <c r="J6995" s="70" t="str">
        <f t="shared" si="1092"/>
        <v/>
      </c>
      <c r="W6995" s="75" t="e">
        <f t="shared" si="1096"/>
        <v>#N/A</v>
      </c>
      <c r="X6995" s="75" t="e">
        <f t="shared" si="1099"/>
        <v>#N/A</v>
      </c>
      <c r="Y6995" s="75" t="e">
        <f t="shared" si="1097"/>
        <v>#N/A</v>
      </c>
    </row>
    <row r="6996" spans="2:25" ht="12.75" x14ac:dyDescent="0.2">
      <c r="B6996" s="72" t="str">
        <f t="shared" si="1093"/>
        <v/>
      </c>
      <c r="C6996" s="58"/>
      <c r="D6996" s="67"/>
      <c r="E6996" s="71" t="str">
        <f t="shared" si="1094"/>
        <v/>
      </c>
      <c r="F6996" s="71" t="str">
        <f t="shared" si="1100"/>
        <v/>
      </c>
      <c r="G6996" s="72" t="str">
        <f t="shared" si="1098"/>
        <v/>
      </c>
      <c r="H6996" s="68" t="str">
        <f t="shared" si="1095"/>
        <v/>
      </c>
      <c r="I6996" s="69" t="str">
        <f t="shared" si="1091"/>
        <v/>
      </c>
      <c r="J6996" s="70" t="str">
        <f t="shared" si="1092"/>
        <v/>
      </c>
      <c r="W6996" s="75" t="e">
        <f t="shared" si="1096"/>
        <v>#N/A</v>
      </c>
      <c r="X6996" s="75" t="e">
        <f t="shared" si="1099"/>
        <v>#N/A</v>
      </c>
      <c r="Y6996" s="75" t="e">
        <f t="shared" si="1097"/>
        <v>#N/A</v>
      </c>
    </row>
    <row r="6997" spans="2:25" ht="12.75" x14ac:dyDescent="0.2">
      <c r="B6997" s="72" t="str">
        <f t="shared" si="1093"/>
        <v/>
      </c>
      <c r="C6997" s="58"/>
      <c r="D6997" s="67"/>
      <c r="E6997" s="71" t="str">
        <f t="shared" si="1094"/>
        <v/>
      </c>
      <c r="F6997" s="71" t="str">
        <f t="shared" si="1100"/>
        <v/>
      </c>
      <c r="G6997" s="72" t="str">
        <f t="shared" si="1098"/>
        <v/>
      </c>
      <c r="H6997" s="68" t="str">
        <f t="shared" si="1095"/>
        <v/>
      </c>
      <c r="I6997" s="69" t="str">
        <f t="shared" si="1091"/>
        <v/>
      </c>
      <c r="J6997" s="70" t="str">
        <f t="shared" si="1092"/>
        <v/>
      </c>
      <c r="W6997" s="75" t="e">
        <f t="shared" si="1096"/>
        <v>#N/A</v>
      </c>
      <c r="X6997" s="75" t="e">
        <f t="shared" si="1099"/>
        <v>#N/A</v>
      </c>
      <c r="Y6997" s="75" t="e">
        <f t="shared" si="1097"/>
        <v>#N/A</v>
      </c>
    </row>
    <row r="6998" spans="2:25" ht="12.75" x14ac:dyDescent="0.2">
      <c r="B6998" s="72" t="str">
        <f t="shared" si="1093"/>
        <v/>
      </c>
      <c r="C6998" s="58"/>
      <c r="D6998" s="67"/>
      <c r="E6998" s="71" t="str">
        <f t="shared" si="1094"/>
        <v/>
      </c>
      <c r="F6998" s="71" t="str">
        <f t="shared" si="1100"/>
        <v/>
      </c>
      <c r="G6998" s="72" t="str">
        <f t="shared" si="1098"/>
        <v/>
      </c>
      <c r="H6998" s="68" t="str">
        <f t="shared" si="1095"/>
        <v/>
      </c>
      <c r="I6998" s="69" t="str">
        <f t="shared" si="1091"/>
        <v/>
      </c>
      <c r="J6998" s="70" t="str">
        <f t="shared" si="1092"/>
        <v/>
      </c>
      <c r="W6998" s="75" t="e">
        <f t="shared" si="1096"/>
        <v>#N/A</v>
      </c>
      <c r="X6998" s="75" t="e">
        <f t="shared" si="1099"/>
        <v>#N/A</v>
      </c>
      <c r="Y6998" s="75" t="e">
        <f t="shared" si="1097"/>
        <v>#N/A</v>
      </c>
    </row>
    <row r="6999" spans="2:25" ht="12.75" x14ac:dyDescent="0.2">
      <c r="B6999" s="72" t="str">
        <f t="shared" si="1093"/>
        <v/>
      </c>
      <c r="C6999" s="58"/>
      <c r="D6999" s="67"/>
      <c r="E6999" s="71" t="str">
        <f t="shared" si="1094"/>
        <v/>
      </c>
      <c r="F6999" s="71" t="str">
        <f t="shared" si="1100"/>
        <v/>
      </c>
      <c r="G6999" s="72" t="str">
        <f t="shared" si="1098"/>
        <v/>
      </c>
      <c r="H6999" s="68" t="str">
        <f t="shared" si="1095"/>
        <v/>
      </c>
      <c r="I6999" s="69" t="str">
        <f t="shared" si="1091"/>
        <v/>
      </c>
      <c r="J6999" s="70" t="str">
        <f t="shared" si="1092"/>
        <v/>
      </c>
      <c r="W6999" s="75" t="e">
        <f t="shared" si="1096"/>
        <v>#N/A</v>
      </c>
      <c r="X6999" s="75" t="e">
        <f t="shared" si="1099"/>
        <v>#N/A</v>
      </c>
      <c r="Y6999" s="75" t="e">
        <f t="shared" si="1097"/>
        <v>#N/A</v>
      </c>
    </row>
    <row r="7000" spans="2:25" ht="12.75" x14ac:dyDescent="0.2">
      <c r="B7000" s="72" t="str">
        <f t="shared" si="1093"/>
        <v/>
      </c>
      <c r="C7000" s="58"/>
      <c r="D7000" s="67"/>
      <c r="E7000" s="71" t="str">
        <f t="shared" si="1094"/>
        <v/>
      </c>
      <c r="F7000" s="71" t="str">
        <f t="shared" si="1100"/>
        <v/>
      </c>
      <c r="G7000" s="72" t="str">
        <f t="shared" si="1098"/>
        <v/>
      </c>
      <c r="H7000" s="68" t="str">
        <f t="shared" si="1095"/>
        <v/>
      </c>
      <c r="I7000" s="69" t="str">
        <f t="shared" si="1091"/>
        <v/>
      </c>
      <c r="J7000" s="70" t="str">
        <f t="shared" si="1092"/>
        <v/>
      </c>
      <c r="W7000" s="75" t="e">
        <f t="shared" si="1096"/>
        <v>#N/A</v>
      </c>
      <c r="X7000" s="75" t="e">
        <f t="shared" si="1099"/>
        <v>#N/A</v>
      </c>
      <c r="Y7000" s="75" t="e">
        <f t="shared" si="1097"/>
        <v>#N/A</v>
      </c>
    </row>
    <row r="7001" spans="2:25" ht="12.75" x14ac:dyDescent="0.2">
      <c r="B7001" s="72" t="str">
        <f t="shared" si="1093"/>
        <v/>
      </c>
      <c r="C7001" s="58"/>
      <c r="D7001" s="67"/>
      <c r="E7001" s="71" t="str">
        <f t="shared" si="1094"/>
        <v/>
      </c>
      <c r="F7001" s="71" t="str">
        <f t="shared" si="1100"/>
        <v/>
      </c>
      <c r="G7001" s="72" t="str">
        <f t="shared" si="1098"/>
        <v/>
      </c>
      <c r="H7001" s="68" t="str">
        <f t="shared" si="1095"/>
        <v/>
      </c>
      <c r="I7001" s="69" t="str">
        <f t="shared" si="1091"/>
        <v/>
      </c>
      <c r="J7001" s="70" t="str">
        <f t="shared" si="1092"/>
        <v/>
      </c>
      <c r="W7001" s="75" t="e">
        <f t="shared" si="1096"/>
        <v>#N/A</v>
      </c>
      <c r="X7001" s="75" t="e">
        <f t="shared" si="1099"/>
        <v>#N/A</v>
      </c>
      <c r="Y7001" s="75" t="e">
        <f t="shared" si="1097"/>
        <v>#N/A</v>
      </c>
    </row>
    <row r="7002" spans="2:25" ht="12.75" x14ac:dyDescent="0.2">
      <c r="B7002" s="72" t="str">
        <f t="shared" si="1093"/>
        <v/>
      </c>
      <c r="C7002" s="58"/>
      <c r="D7002" s="67"/>
      <c r="E7002" s="71" t="str">
        <f t="shared" si="1094"/>
        <v/>
      </c>
      <c r="F7002" s="71" t="str">
        <f t="shared" si="1100"/>
        <v/>
      </c>
      <c r="G7002" s="72" t="str">
        <f t="shared" si="1098"/>
        <v/>
      </c>
      <c r="H7002" s="68" t="str">
        <f t="shared" si="1095"/>
        <v/>
      </c>
      <c r="I7002" s="69" t="str">
        <f t="shared" si="1091"/>
        <v/>
      </c>
      <c r="J7002" s="70" t="str">
        <f t="shared" si="1092"/>
        <v/>
      </c>
      <c r="W7002" s="75" t="e">
        <f t="shared" si="1096"/>
        <v>#N/A</v>
      </c>
      <c r="X7002" s="75" t="e">
        <f t="shared" si="1099"/>
        <v>#N/A</v>
      </c>
      <c r="Y7002" s="75" t="e">
        <f t="shared" si="1097"/>
        <v>#N/A</v>
      </c>
    </row>
    <row r="7003" spans="2:25" ht="12.75" x14ac:dyDescent="0.2">
      <c r="B7003" s="72" t="str">
        <f t="shared" si="1093"/>
        <v/>
      </c>
      <c r="C7003" s="58"/>
      <c r="D7003" s="67"/>
      <c r="E7003" s="71" t="str">
        <f t="shared" si="1094"/>
        <v/>
      </c>
      <c r="F7003" s="71" t="str">
        <f t="shared" si="1100"/>
        <v/>
      </c>
      <c r="G7003" s="72" t="str">
        <f t="shared" si="1098"/>
        <v/>
      </c>
      <c r="H7003" s="68" t="str">
        <f t="shared" si="1095"/>
        <v/>
      </c>
      <c r="I7003" s="69" t="str">
        <f t="shared" si="1091"/>
        <v/>
      </c>
      <c r="J7003" s="70" t="str">
        <f t="shared" si="1092"/>
        <v/>
      </c>
      <c r="W7003" s="75" t="e">
        <f t="shared" si="1096"/>
        <v>#N/A</v>
      </c>
      <c r="X7003" s="75" t="e">
        <f t="shared" si="1099"/>
        <v>#N/A</v>
      </c>
      <c r="Y7003" s="75" t="e">
        <f t="shared" si="1097"/>
        <v>#N/A</v>
      </c>
    </row>
    <row r="7004" spans="2:25" ht="12.75" x14ac:dyDescent="0.2">
      <c r="B7004" s="72" t="str">
        <f t="shared" si="1093"/>
        <v/>
      </c>
      <c r="C7004" s="58"/>
      <c r="D7004" s="67"/>
      <c r="E7004" s="71" t="str">
        <f t="shared" si="1094"/>
        <v/>
      </c>
      <c r="F7004" s="71" t="str">
        <f t="shared" si="1100"/>
        <v/>
      </c>
      <c r="G7004" s="72" t="str">
        <f t="shared" si="1098"/>
        <v/>
      </c>
      <c r="H7004" s="68" t="str">
        <f t="shared" si="1095"/>
        <v/>
      </c>
      <c r="I7004" s="69" t="str">
        <f t="shared" si="1091"/>
        <v/>
      </c>
      <c r="J7004" s="70" t="str">
        <f t="shared" si="1092"/>
        <v/>
      </c>
      <c r="W7004" s="75" t="e">
        <f t="shared" si="1096"/>
        <v>#N/A</v>
      </c>
      <c r="X7004" s="75" t="e">
        <f t="shared" si="1099"/>
        <v>#N/A</v>
      </c>
      <c r="Y7004" s="75" t="e">
        <f t="shared" si="1097"/>
        <v>#N/A</v>
      </c>
    </row>
    <row r="7005" spans="2:25" ht="12.75" x14ac:dyDescent="0.2">
      <c r="B7005" s="72" t="str">
        <f t="shared" si="1093"/>
        <v/>
      </c>
      <c r="C7005" s="58"/>
      <c r="D7005" s="67"/>
      <c r="E7005" s="71" t="str">
        <f t="shared" si="1094"/>
        <v/>
      </c>
      <c r="F7005" s="71" t="str">
        <f t="shared" si="1100"/>
        <v/>
      </c>
      <c r="G7005" s="72" t="str">
        <f t="shared" si="1098"/>
        <v/>
      </c>
      <c r="H7005" s="68" t="str">
        <f t="shared" si="1095"/>
        <v/>
      </c>
      <c r="I7005" s="69" t="str">
        <f t="shared" si="1091"/>
        <v/>
      </c>
      <c r="J7005" s="70" t="str">
        <f t="shared" si="1092"/>
        <v/>
      </c>
      <c r="W7005" s="75" t="e">
        <f t="shared" si="1096"/>
        <v>#N/A</v>
      </c>
      <c r="X7005" s="75" t="e">
        <f t="shared" si="1099"/>
        <v>#N/A</v>
      </c>
      <c r="Y7005" s="75" t="e">
        <f t="shared" si="1097"/>
        <v>#N/A</v>
      </c>
    </row>
    <row r="7006" spans="2:25" ht="12.75" x14ac:dyDescent="0.2">
      <c r="B7006" s="72" t="str">
        <f t="shared" si="1093"/>
        <v/>
      </c>
      <c r="C7006" s="58"/>
      <c r="D7006" s="67"/>
      <c r="E7006" s="71" t="str">
        <f t="shared" si="1094"/>
        <v/>
      </c>
      <c r="F7006" s="71" t="str">
        <f t="shared" si="1100"/>
        <v/>
      </c>
      <c r="G7006" s="72" t="str">
        <f t="shared" si="1098"/>
        <v/>
      </c>
      <c r="H7006" s="68" t="str">
        <f t="shared" si="1095"/>
        <v/>
      </c>
      <c r="I7006" s="69" t="str">
        <f t="shared" si="1091"/>
        <v/>
      </c>
      <c r="J7006" s="70" t="str">
        <f t="shared" si="1092"/>
        <v/>
      </c>
      <c r="W7006" s="75" t="e">
        <f t="shared" si="1096"/>
        <v>#N/A</v>
      </c>
      <c r="X7006" s="75" t="e">
        <f t="shared" si="1099"/>
        <v>#N/A</v>
      </c>
      <c r="Y7006" s="75" t="e">
        <f t="shared" si="1097"/>
        <v>#N/A</v>
      </c>
    </row>
    <row r="7007" spans="2:25" ht="12.75" x14ac:dyDescent="0.2">
      <c r="B7007" s="72" t="str">
        <f t="shared" si="1093"/>
        <v/>
      </c>
      <c r="C7007" s="58"/>
      <c r="D7007" s="67"/>
      <c r="E7007" s="71" t="str">
        <f t="shared" si="1094"/>
        <v/>
      </c>
      <c r="F7007" s="71" t="str">
        <f t="shared" si="1100"/>
        <v/>
      </c>
      <c r="G7007" s="72" t="str">
        <f t="shared" si="1098"/>
        <v/>
      </c>
      <c r="H7007" s="68" t="str">
        <f t="shared" si="1095"/>
        <v/>
      </c>
      <c r="I7007" s="69" t="str">
        <f t="shared" si="1091"/>
        <v/>
      </c>
      <c r="J7007" s="70" t="str">
        <f t="shared" si="1092"/>
        <v/>
      </c>
      <c r="W7007" s="75" t="e">
        <f t="shared" si="1096"/>
        <v>#N/A</v>
      </c>
      <c r="X7007" s="75" t="e">
        <f t="shared" si="1099"/>
        <v>#N/A</v>
      </c>
      <c r="Y7007" s="75" t="e">
        <f t="shared" si="1097"/>
        <v>#N/A</v>
      </c>
    </row>
    <row r="7008" spans="2:25" ht="12.75" x14ac:dyDescent="0.2">
      <c r="B7008" s="72" t="str">
        <f t="shared" si="1093"/>
        <v/>
      </c>
      <c r="C7008" s="58"/>
      <c r="D7008" s="67"/>
      <c r="E7008" s="71" t="str">
        <f t="shared" si="1094"/>
        <v/>
      </c>
      <c r="F7008" s="71" t="str">
        <f t="shared" si="1100"/>
        <v/>
      </c>
      <c r="G7008" s="72" t="str">
        <f t="shared" si="1098"/>
        <v/>
      </c>
      <c r="H7008" s="68" t="str">
        <f t="shared" si="1095"/>
        <v/>
      </c>
      <c r="I7008" s="69" t="str">
        <f t="shared" si="1091"/>
        <v/>
      </c>
      <c r="J7008" s="70" t="str">
        <f t="shared" si="1092"/>
        <v/>
      </c>
      <c r="W7008" s="75" t="e">
        <f t="shared" si="1096"/>
        <v>#N/A</v>
      </c>
      <c r="X7008" s="75" t="e">
        <f t="shared" si="1099"/>
        <v>#N/A</v>
      </c>
      <c r="Y7008" s="75" t="e">
        <f t="shared" si="1097"/>
        <v>#N/A</v>
      </c>
    </row>
    <row r="7009" spans="2:25" ht="12.75" x14ac:dyDescent="0.2">
      <c r="B7009" s="72" t="str">
        <f t="shared" si="1093"/>
        <v/>
      </c>
      <c r="C7009" s="58"/>
      <c r="D7009" s="67"/>
      <c r="E7009" s="71" t="str">
        <f t="shared" si="1094"/>
        <v/>
      </c>
      <c r="F7009" s="71" t="str">
        <f t="shared" si="1100"/>
        <v/>
      </c>
      <c r="G7009" s="72" t="str">
        <f t="shared" si="1098"/>
        <v/>
      </c>
      <c r="H7009" s="68" t="str">
        <f t="shared" si="1095"/>
        <v/>
      </c>
      <c r="I7009" s="69" t="str">
        <f t="shared" si="1091"/>
        <v/>
      </c>
      <c r="J7009" s="70" t="str">
        <f t="shared" si="1092"/>
        <v/>
      </c>
      <c r="W7009" s="75" t="e">
        <f t="shared" si="1096"/>
        <v>#N/A</v>
      </c>
      <c r="X7009" s="75" t="e">
        <f t="shared" si="1099"/>
        <v>#N/A</v>
      </c>
      <c r="Y7009" s="75" t="e">
        <f t="shared" si="1097"/>
        <v>#N/A</v>
      </c>
    </row>
    <row r="7010" spans="2:25" ht="12.75" x14ac:dyDescent="0.2">
      <c r="B7010" s="72" t="str">
        <f t="shared" si="1093"/>
        <v/>
      </c>
      <c r="C7010" s="58"/>
      <c r="D7010" s="67"/>
      <c r="E7010" s="71" t="str">
        <f t="shared" si="1094"/>
        <v/>
      </c>
      <c r="F7010" s="71" t="str">
        <f t="shared" si="1100"/>
        <v/>
      </c>
      <c r="G7010" s="72" t="str">
        <f t="shared" si="1098"/>
        <v/>
      </c>
      <c r="H7010" s="68" t="str">
        <f t="shared" si="1095"/>
        <v/>
      </c>
      <c r="I7010" s="69" t="str">
        <f t="shared" si="1091"/>
        <v/>
      </c>
      <c r="J7010" s="70" t="str">
        <f t="shared" si="1092"/>
        <v/>
      </c>
      <c r="W7010" s="75" t="e">
        <f t="shared" si="1096"/>
        <v>#N/A</v>
      </c>
      <c r="X7010" s="75" t="e">
        <f t="shared" si="1099"/>
        <v>#N/A</v>
      </c>
      <c r="Y7010" s="75" t="e">
        <f t="shared" si="1097"/>
        <v>#N/A</v>
      </c>
    </row>
    <row r="7011" spans="2:25" ht="12.75" x14ac:dyDescent="0.2">
      <c r="B7011" s="72" t="str">
        <f t="shared" si="1093"/>
        <v/>
      </c>
      <c r="C7011" s="58"/>
      <c r="D7011" s="67"/>
      <c r="E7011" s="71" t="str">
        <f t="shared" si="1094"/>
        <v/>
      </c>
      <c r="F7011" s="71" t="str">
        <f t="shared" si="1100"/>
        <v/>
      </c>
      <c r="G7011" s="72" t="str">
        <f t="shared" si="1098"/>
        <v/>
      </c>
      <c r="H7011" s="68" t="str">
        <f t="shared" si="1095"/>
        <v/>
      </c>
      <c r="I7011" s="69" t="str">
        <f t="shared" si="1091"/>
        <v/>
      </c>
      <c r="J7011" s="70" t="str">
        <f t="shared" si="1092"/>
        <v/>
      </c>
      <c r="W7011" s="75" t="e">
        <f t="shared" si="1096"/>
        <v>#N/A</v>
      </c>
      <c r="X7011" s="75" t="e">
        <f t="shared" si="1099"/>
        <v>#N/A</v>
      </c>
      <c r="Y7011" s="75" t="e">
        <f t="shared" si="1097"/>
        <v>#N/A</v>
      </c>
    </row>
    <row r="7012" spans="2:25" ht="12.75" x14ac:dyDescent="0.2">
      <c r="B7012" s="72" t="str">
        <f t="shared" si="1093"/>
        <v/>
      </c>
      <c r="C7012" s="58"/>
      <c r="D7012" s="67"/>
      <c r="E7012" s="71" t="str">
        <f t="shared" si="1094"/>
        <v/>
      </c>
      <c r="F7012" s="71" t="str">
        <f t="shared" si="1100"/>
        <v/>
      </c>
      <c r="G7012" s="72" t="str">
        <f t="shared" si="1098"/>
        <v/>
      </c>
      <c r="H7012" s="68" t="str">
        <f t="shared" si="1095"/>
        <v/>
      </c>
      <c r="I7012" s="69" t="str">
        <f t="shared" si="1091"/>
        <v/>
      </c>
      <c r="J7012" s="70" t="str">
        <f t="shared" si="1092"/>
        <v/>
      </c>
      <c r="W7012" s="75" t="e">
        <f t="shared" si="1096"/>
        <v>#N/A</v>
      </c>
      <c r="X7012" s="75" t="e">
        <f t="shared" si="1099"/>
        <v>#N/A</v>
      </c>
      <c r="Y7012" s="75" t="e">
        <f t="shared" si="1097"/>
        <v>#N/A</v>
      </c>
    </row>
    <row r="7013" spans="2:25" ht="12.75" x14ac:dyDescent="0.2">
      <c r="B7013" s="72" t="str">
        <f t="shared" si="1093"/>
        <v/>
      </c>
      <c r="C7013" s="58"/>
      <c r="D7013" s="67"/>
      <c r="E7013" s="71" t="str">
        <f t="shared" si="1094"/>
        <v/>
      </c>
      <c r="F7013" s="71" t="str">
        <f t="shared" si="1100"/>
        <v/>
      </c>
      <c r="G7013" s="72" t="str">
        <f t="shared" si="1098"/>
        <v/>
      </c>
      <c r="H7013" s="68" t="str">
        <f t="shared" si="1095"/>
        <v/>
      </c>
      <c r="I7013" s="69" t="str">
        <f t="shared" si="1091"/>
        <v/>
      </c>
      <c r="J7013" s="70" t="str">
        <f t="shared" si="1092"/>
        <v/>
      </c>
      <c r="W7013" s="75" t="e">
        <f t="shared" si="1096"/>
        <v>#N/A</v>
      </c>
      <c r="X7013" s="75" t="e">
        <f t="shared" si="1099"/>
        <v>#N/A</v>
      </c>
      <c r="Y7013" s="75" t="e">
        <f t="shared" si="1097"/>
        <v>#N/A</v>
      </c>
    </row>
    <row r="7014" spans="2:25" ht="12.75" x14ac:dyDescent="0.2">
      <c r="B7014" s="72" t="str">
        <f t="shared" si="1093"/>
        <v/>
      </c>
      <c r="C7014" s="58"/>
      <c r="D7014" s="67"/>
      <c r="E7014" s="71" t="str">
        <f t="shared" si="1094"/>
        <v/>
      </c>
      <c r="F7014" s="71" t="str">
        <f t="shared" si="1100"/>
        <v/>
      </c>
      <c r="G7014" s="72" t="str">
        <f t="shared" si="1098"/>
        <v/>
      </c>
      <c r="H7014" s="68" t="str">
        <f t="shared" si="1095"/>
        <v/>
      </c>
      <c r="I7014" s="69" t="str">
        <f t="shared" si="1091"/>
        <v/>
      </c>
      <c r="J7014" s="70" t="str">
        <f t="shared" si="1092"/>
        <v/>
      </c>
      <c r="W7014" s="75" t="e">
        <f t="shared" si="1096"/>
        <v>#N/A</v>
      </c>
      <c r="X7014" s="75" t="e">
        <f t="shared" si="1099"/>
        <v>#N/A</v>
      </c>
      <c r="Y7014" s="75" t="e">
        <f t="shared" si="1097"/>
        <v>#N/A</v>
      </c>
    </row>
    <row r="7015" spans="2:25" ht="12.75" x14ac:dyDescent="0.2">
      <c r="B7015" s="72" t="str">
        <f t="shared" si="1093"/>
        <v/>
      </c>
      <c r="C7015" s="58"/>
      <c r="D7015" s="67"/>
      <c r="E7015" s="71" t="str">
        <f t="shared" si="1094"/>
        <v/>
      </c>
      <c r="F7015" s="71" t="str">
        <f t="shared" si="1100"/>
        <v/>
      </c>
      <c r="G7015" s="72" t="str">
        <f t="shared" si="1098"/>
        <v/>
      </c>
      <c r="H7015" s="68" t="str">
        <f t="shared" si="1095"/>
        <v/>
      </c>
      <c r="I7015" s="69" t="str">
        <f t="shared" si="1091"/>
        <v/>
      </c>
      <c r="J7015" s="70" t="str">
        <f t="shared" si="1092"/>
        <v/>
      </c>
      <c r="W7015" s="75" t="e">
        <f t="shared" si="1096"/>
        <v>#N/A</v>
      </c>
      <c r="X7015" s="75" t="e">
        <f t="shared" si="1099"/>
        <v>#N/A</v>
      </c>
      <c r="Y7015" s="75" t="e">
        <f t="shared" si="1097"/>
        <v>#N/A</v>
      </c>
    </row>
    <row r="7016" spans="2:25" ht="12.75" x14ac:dyDescent="0.2">
      <c r="B7016" s="72" t="str">
        <f t="shared" si="1093"/>
        <v/>
      </c>
      <c r="C7016" s="58"/>
      <c r="D7016" s="67"/>
      <c r="E7016" s="71" t="str">
        <f t="shared" si="1094"/>
        <v/>
      </c>
      <c r="F7016" s="71" t="str">
        <f t="shared" si="1100"/>
        <v/>
      </c>
      <c r="G7016" s="72" t="str">
        <f t="shared" si="1098"/>
        <v/>
      </c>
      <c r="H7016" s="68" t="str">
        <f t="shared" si="1095"/>
        <v/>
      </c>
      <c r="I7016" s="69" t="str">
        <f t="shared" si="1091"/>
        <v/>
      </c>
      <c r="J7016" s="70" t="str">
        <f t="shared" si="1092"/>
        <v/>
      </c>
      <c r="W7016" s="75" t="e">
        <f t="shared" si="1096"/>
        <v>#N/A</v>
      </c>
      <c r="X7016" s="75" t="e">
        <f t="shared" si="1099"/>
        <v>#N/A</v>
      </c>
      <c r="Y7016" s="75" t="e">
        <f t="shared" si="1097"/>
        <v>#N/A</v>
      </c>
    </row>
    <row r="7017" spans="2:25" ht="12.75" x14ac:dyDescent="0.2">
      <c r="B7017" s="72" t="str">
        <f t="shared" si="1093"/>
        <v/>
      </c>
      <c r="C7017" s="58"/>
      <c r="D7017" s="67"/>
      <c r="E7017" s="71" t="str">
        <f t="shared" si="1094"/>
        <v/>
      </c>
      <c r="F7017" s="71" t="str">
        <f t="shared" si="1100"/>
        <v/>
      </c>
      <c r="G7017" s="72" t="str">
        <f t="shared" si="1098"/>
        <v/>
      </c>
      <c r="H7017" s="68" t="str">
        <f t="shared" si="1095"/>
        <v/>
      </c>
      <c r="I7017" s="69" t="str">
        <f t="shared" si="1091"/>
        <v/>
      </c>
      <c r="J7017" s="70" t="str">
        <f t="shared" si="1092"/>
        <v/>
      </c>
      <c r="W7017" s="75" t="e">
        <f t="shared" si="1096"/>
        <v>#N/A</v>
      </c>
      <c r="X7017" s="75" t="e">
        <f t="shared" si="1099"/>
        <v>#N/A</v>
      </c>
      <c r="Y7017" s="75" t="e">
        <f t="shared" si="1097"/>
        <v>#N/A</v>
      </c>
    </row>
    <row r="7018" spans="2:25" ht="12.75" x14ac:dyDescent="0.2">
      <c r="B7018" s="72" t="str">
        <f t="shared" si="1093"/>
        <v/>
      </c>
      <c r="C7018" s="58"/>
      <c r="D7018" s="67"/>
      <c r="E7018" s="71" t="str">
        <f t="shared" si="1094"/>
        <v/>
      </c>
      <c r="F7018" s="71" t="str">
        <f t="shared" si="1100"/>
        <v/>
      </c>
      <c r="G7018" s="72" t="str">
        <f t="shared" si="1098"/>
        <v/>
      </c>
      <c r="H7018" s="68" t="str">
        <f t="shared" si="1095"/>
        <v/>
      </c>
      <c r="I7018" s="69" t="str">
        <f t="shared" si="1091"/>
        <v/>
      </c>
      <c r="J7018" s="70" t="str">
        <f t="shared" si="1092"/>
        <v/>
      </c>
      <c r="W7018" s="75" t="e">
        <f t="shared" si="1096"/>
        <v>#N/A</v>
      </c>
      <c r="X7018" s="75" t="e">
        <f t="shared" si="1099"/>
        <v>#N/A</v>
      </c>
      <c r="Y7018" s="75" t="e">
        <f t="shared" si="1097"/>
        <v>#N/A</v>
      </c>
    </row>
    <row r="7019" spans="2:25" ht="12.75" x14ac:dyDescent="0.2">
      <c r="B7019" s="72" t="str">
        <f t="shared" si="1093"/>
        <v/>
      </c>
      <c r="C7019" s="58"/>
      <c r="D7019" s="67"/>
      <c r="E7019" s="71" t="str">
        <f t="shared" si="1094"/>
        <v/>
      </c>
      <c r="F7019" s="71" t="str">
        <f t="shared" si="1100"/>
        <v/>
      </c>
      <c r="G7019" s="72" t="str">
        <f t="shared" si="1098"/>
        <v/>
      </c>
      <c r="H7019" s="68" t="str">
        <f t="shared" si="1095"/>
        <v/>
      </c>
      <c r="I7019" s="69" t="str">
        <f t="shared" si="1091"/>
        <v/>
      </c>
      <c r="J7019" s="70" t="str">
        <f t="shared" si="1092"/>
        <v/>
      </c>
      <c r="W7019" s="75" t="e">
        <f t="shared" si="1096"/>
        <v>#N/A</v>
      </c>
      <c r="X7019" s="75" t="e">
        <f t="shared" si="1099"/>
        <v>#N/A</v>
      </c>
      <c r="Y7019" s="75" t="e">
        <f t="shared" si="1097"/>
        <v>#N/A</v>
      </c>
    </row>
    <row r="7020" spans="2:25" ht="12.75" x14ac:dyDescent="0.2">
      <c r="B7020" s="72" t="str">
        <f t="shared" si="1093"/>
        <v/>
      </c>
      <c r="C7020" s="58"/>
      <c r="D7020" s="67"/>
      <c r="E7020" s="71" t="str">
        <f t="shared" si="1094"/>
        <v/>
      </c>
      <c r="F7020" s="71" t="str">
        <f t="shared" si="1100"/>
        <v/>
      </c>
      <c r="G7020" s="72" t="str">
        <f t="shared" si="1098"/>
        <v/>
      </c>
      <c r="H7020" s="68" t="str">
        <f t="shared" si="1095"/>
        <v/>
      </c>
      <c r="I7020" s="69" t="str">
        <f t="shared" si="1091"/>
        <v/>
      </c>
      <c r="J7020" s="70" t="str">
        <f t="shared" si="1092"/>
        <v/>
      </c>
      <c r="W7020" s="75" t="e">
        <f t="shared" si="1096"/>
        <v>#N/A</v>
      </c>
      <c r="X7020" s="75" t="e">
        <f t="shared" si="1099"/>
        <v>#N/A</v>
      </c>
      <c r="Y7020" s="75" t="e">
        <f t="shared" si="1097"/>
        <v>#N/A</v>
      </c>
    </row>
    <row r="7021" spans="2:25" ht="12.75" x14ac:dyDescent="0.2">
      <c r="B7021" s="72" t="str">
        <f t="shared" si="1093"/>
        <v/>
      </c>
      <c r="C7021" s="58"/>
      <c r="D7021" s="67"/>
      <c r="E7021" s="71" t="str">
        <f t="shared" si="1094"/>
        <v/>
      </c>
      <c r="F7021" s="71" t="str">
        <f t="shared" si="1100"/>
        <v/>
      </c>
      <c r="G7021" s="72" t="str">
        <f t="shared" si="1098"/>
        <v/>
      </c>
      <c r="H7021" s="68" t="str">
        <f t="shared" si="1095"/>
        <v/>
      </c>
      <c r="I7021" s="69" t="str">
        <f t="shared" si="1091"/>
        <v/>
      </c>
      <c r="J7021" s="70" t="str">
        <f t="shared" si="1092"/>
        <v/>
      </c>
      <c r="W7021" s="75" t="e">
        <f t="shared" si="1096"/>
        <v>#N/A</v>
      </c>
      <c r="X7021" s="75" t="e">
        <f t="shared" si="1099"/>
        <v>#N/A</v>
      </c>
      <c r="Y7021" s="75" t="e">
        <f t="shared" si="1097"/>
        <v>#N/A</v>
      </c>
    </row>
    <row r="7022" spans="2:25" ht="12.75" x14ac:dyDescent="0.2">
      <c r="B7022" s="72" t="str">
        <f t="shared" si="1093"/>
        <v/>
      </c>
      <c r="C7022" s="58"/>
      <c r="D7022" s="67"/>
      <c r="E7022" s="71" t="str">
        <f t="shared" si="1094"/>
        <v/>
      </c>
      <c r="F7022" s="71" t="str">
        <f t="shared" si="1100"/>
        <v/>
      </c>
      <c r="G7022" s="72" t="str">
        <f t="shared" si="1098"/>
        <v/>
      </c>
      <c r="H7022" s="68" t="str">
        <f t="shared" si="1095"/>
        <v/>
      </c>
      <c r="I7022" s="69" t="str">
        <f t="shared" si="1091"/>
        <v/>
      </c>
      <c r="J7022" s="70" t="str">
        <f t="shared" si="1092"/>
        <v/>
      </c>
      <c r="W7022" s="75" t="e">
        <f t="shared" si="1096"/>
        <v>#N/A</v>
      </c>
      <c r="X7022" s="75" t="e">
        <f t="shared" si="1099"/>
        <v>#N/A</v>
      </c>
      <c r="Y7022" s="75" t="e">
        <f t="shared" si="1097"/>
        <v>#N/A</v>
      </c>
    </row>
    <row r="7023" spans="2:25" ht="12.75" x14ac:dyDescent="0.2">
      <c r="B7023" s="72" t="str">
        <f t="shared" si="1093"/>
        <v/>
      </c>
      <c r="C7023" s="58"/>
      <c r="D7023" s="67"/>
      <c r="E7023" s="71" t="str">
        <f t="shared" si="1094"/>
        <v/>
      </c>
      <c r="F7023" s="71" t="str">
        <f t="shared" si="1100"/>
        <v/>
      </c>
      <c r="G7023" s="72" t="str">
        <f t="shared" si="1098"/>
        <v/>
      </c>
      <c r="H7023" s="68" t="str">
        <f t="shared" si="1095"/>
        <v/>
      </c>
      <c r="I7023" s="69" t="str">
        <f t="shared" si="1091"/>
        <v/>
      </c>
      <c r="J7023" s="70" t="str">
        <f t="shared" si="1092"/>
        <v/>
      </c>
      <c r="W7023" s="75" t="e">
        <f t="shared" si="1096"/>
        <v>#N/A</v>
      </c>
      <c r="X7023" s="75" t="e">
        <f t="shared" si="1099"/>
        <v>#N/A</v>
      </c>
      <c r="Y7023" s="75" t="e">
        <f t="shared" si="1097"/>
        <v>#N/A</v>
      </c>
    </row>
    <row r="7024" spans="2:25" ht="12.75" x14ac:dyDescent="0.2">
      <c r="B7024" s="72" t="str">
        <f t="shared" si="1093"/>
        <v/>
      </c>
      <c r="C7024" s="58"/>
      <c r="D7024" s="67"/>
      <c r="E7024" s="71" t="str">
        <f t="shared" si="1094"/>
        <v/>
      </c>
      <c r="F7024" s="71" t="str">
        <f t="shared" si="1100"/>
        <v/>
      </c>
      <c r="G7024" s="72" t="str">
        <f t="shared" si="1098"/>
        <v/>
      </c>
      <c r="H7024" s="68" t="str">
        <f t="shared" si="1095"/>
        <v/>
      </c>
      <c r="I7024" s="69" t="str">
        <f t="shared" si="1091"/>
        <v/>
      </c>
      <c r="J7024" s="70" t="str">
        <f t="shared" si="1092"/>
        <v/>
      </c>
      <c r="W7024" s="75" t="e">
        <f t="shared" si="1096"/>
        <v>#N/A</v>
      </c>
      <c r="X7024" s="75" t="e">
        <f t="shared" si="1099"/>
        <v>#N/A</v>
      </c>
      <c r="Y7024" s="75" t="e">
        <f t="shared" si="1097"/>
        <v>#N/A</v>
      </c>
    </row>
    <row r="7025" spans="2:25" ht="12.75" x14ac:dyDescent="0.2">
      <c r="B7025" s="72" t="str">
        <f t="shared" si="1093"/>
        <v/>
      </c>
      <c r="C7025" s="58"/>
      <c r="D7025" s="67"/>
      <c r="E7025" s="71" t="str">
        <f t="shared" si="1094"/>
        <v/>
      </c>
      <c r="F7025" s="71" t="str">
        <f t="shared" si="1100"/>
        <v/>
      </c>
      <c r="G7025" s="72" t="str">
        <f t="shared" si="1098"/>
        <v/>
      </c>
      <c r="H7025" s="68" t="str">
        <f t="shared" si="1095"/>
        <v/>
      </c>
      <c r="I7025" s="69" t="str">
        <f t="shared" si="1091"/>
        <v/>
      </c>
      <c r="J7025" s="70" t="str">
        <f t="shared" si="1092"/>
        <v/>
      </c>
      <c r="W7025" s="75" t="e">
        <f t="shared" si="1096"/>
        <v>#N/A</v>
      </c>
      <c r="X7025" s="75" t="e">
        <f t="shared" si="1099"/>
        <v>#N/A</v>
      </c>
      <c r="Y7025" s="75" t="e">
        <f t="shared" si="1097"/>
        <v>#N/A</v>
      </c>
    </row>
    <row r="7026" spans="2:25" ht="12.75" x14ac:dyDescent="0.2">
      <c r="B7026" s="72" t="str">
        <f t="shared" si="1093"/>
        <v/>
      </c>
      <c r="C7026" s="58"/>
      <c r="D7026" s="67"/>
      <c r="E7026" s="71" t="str">
        <f t="shared" si="1094"/>
        <v/>
      </c>
      <c r="F7026" s="71" t="str">
        <f t="shared" si="1100"/>
        <v/>
      </c>
      <c r="G7026" s="72" t="str">
        <f t="shared" si="1098"/>
        <v/>
      </c>
      <c r="H7026" s="68" t="str">
        <f t="shared" si="1095"/>
        <v/>
      </c>
      <c r="I7026" s="69" t="str">
        <f t="shared" si="1091"/>
        <v/>
      </c>
      <c r="J7026" s="70" t="str">
        <f t="shared" si="1092"/>
        <v/>
      </c>
      <c r="W7026" s="75" t="e">
        <f t="shared" si="1096"/>
        <v>#N/A</v>
      </c>
      <c r="X7026" s="75" t="e">
        <f t="shared" si="1099"/>
        <v>#N/A</v>
      </c>
      <c r="Y7026" s="75" t="e">
        <f t="shared" si="1097"/>
        <v>#N/A</v>
      </c>
    </row>
    <row r="7027" spans="2:25" ht="12.75" x14ac:dyDescent="0.2">
      <c r="B7027" s="72" t="str">
        <f t="shared" si="1093"/>
        <v/>
      </c>
      <c r="C7027" s="58"/>
      <c r="D7027" s="67"/>
      <c r="E7027" s="71" t="str">
        <f t="shared" si="1094"/>
        <v/>
      </c>
      <c r="F7027" s="71" t="str">
        <f t="shared" si="1100"/>
        <v/>
      </c>
      <c r="G7027" s="72" t="str">
        <f t="shared" si="1098"/>
        <v/>
      </c>
      <c r="H7027" s="68" t="str">
        <f t="shared" si="1095"/>
        <v/>
      </c>
      <c r="I7027" s="69" t="str">
        <f t="shared" si="1091"/>
        <v/>
      </c>
      <c r="J7027" s="70" t="str">
        <f t="shared" si="1092"/>
        <v/>
      </c>
      <c r="W7027" s="75" t="e">
        <f t="shared" si="1096"/>
        <v>#N/A</v>
      </c>
      <c r="X7027" s="75" t="e">
        <f t="shared" si="1099"/>
        <v>#N/A</v>
      </c>
      <c r="Y7027" s="75" t="e">
        <f t="shared" si="1097"/>
        <v>#N/A</v>
      </c>
    </row>
    <row r="7028" spans="2:25" ht="12.75" x14ac:dyDescent="0.2">
      <c r="B7028" s="72" t="str">
        <f t="shared" si="1093"/>
        <v/>
      </c>
      <c r="C7028" s="58"/>
      <c r="D7028" s="67"/>
      <c r="E7028" s="71" t="str">
        <f t="shared" si="1094"/>
        <v/>
      </c>
      <c r="F7028" s="71" t="str">
        <f t="shared" si="1100"/>
        <v/>
      </c>
      <c r="G7028" s="72" t="str">
        <f t="shared" si="1098"/>
        <v/>
      </c>
      <c r="H7028" s="68" t="str">
        <f t="shared" si="1095"/>
        <v/>
      </c>
      <c r="I7028" s="69" t="str">
        <f t="shared" si="1091"/>
        <v/>
      </c>
      <c r="J7028" s="70" t="str">
        <f t="shared" si="1092"/>
        <v/>
      </c>
      <c r="W7028" s="75" t="e">
        <f t="shared" si="1096"/>
        <v>#N/A</v>
      </c>
      <c r="X7028" s="75" t="e">
        <f t="shared" si="1099"/>
        <v>#N/A</v>
      </c>
      <c r="Y7028" s="75" t="e">
        <f t="shared" si="1097"/>
        <v>#N/A</v>
      </c>
    </row>
    <row r="7029" spans="2:25" ht="12.75" x14ac:dyDescent="0.2">
      <c r="B7029" s="72" t="str">
        <f t="shared" si="1093"/>
        <v/>
      </c>
      <c r="C7029" s="58"/>
      <c r="D7029" s="67"/>
      <c r="E7029" s="71" t="str">
        <f t="shared" si="1094"/>
        <v/>
      </c>
      <c r="F7029" s="71" t="str">
        <f t="shared" si="1100"/>
        <v/>
      </c>
      <c r="G7029" s="72" t="str">
        <f t="shared" si="1098"/>
        <v/>
      </c>
      <c r="H7029" s="68" t="str">
        <f t="shared" si="1095"/>
        <v/>
      </c>
      <c r="I7029" s="69" t="str">
        <f t="shared" si="1091"/>
        <v/>
      </c>
      <c r="J7029" s="70" t="str">
        <f t="shared" si="1092"/>
        <v/>
      </c>
      <c r="W7029" s="75" t="e">
        <f t="shared" si="1096"/>
        <v>#N/A</v>
      </c>
      <c r="X7029" s="75" t="e">
        <f t="shared" si="1099"/>
        <v>#N/A</v>
      </c>
      <c r="Y7029" s="75" t="e">
        <f t="shared" si="1097"/>
        <v>#N/A</v>
      </c>
    </row>
    <row r="7030" spans="2:25" ht="12.75" x14ac:dyDescent="0.2">
      <c r="B7030" s="72" t="str">
        <f t="shared" si="1093"/>
        <v/>
      </c>
      <c r="C7030" s="58"/>
      <c r="D7030" s="67"/>
      <c r="E7030" s="71" t="str">
        <f t="shared" si="1094"/>
        <v/>
      </c>
      <c r="F7030" s="71" t="str">
        <f t="shared" si="1100"/>
        <v/>
      </c>
      <c r="G7030" s="72" t="str">
        <f t="shared" si="1098"/>
        <v/>
      </c>
      <c r="H7030" s="68" t="str">
        <f t="shared" si="1095"/>
        <v/>
      </c>
      <c r="I7030" s="69" t="str">
        <f t="shared" si="1091"/>
        <v/>
      </c>
      <c r="J7030" s="70" t="str">
        <f t="shared" si="1092"/>
        <v/>
      </c>
      <c r="W7030" s="75" t="e">
        <f t="shared" si="1096"/>
        <v>#N/A</v>
      </c>
      <c r="X7030" s="75" t="e">
        <f t="shared" si="1099"/>
        <v>#N/A</v>
      </c>
      <c r="Y7030" s="75" t="e">
        <f t="shared" si="1097"/>
        <v>#N/A</v>
      </c>
    </row>
    <row r="7031" spans="2:25" ht="12.75" x14ac:dyDescent="0.2">
      <c r="B7031" s="72" t="str">
        <f t="shared" si="1093"/>
        <v/>
      </c>
      <c r="C7031" s="58"/>
      <c r="D7031" s="67"/>
      <c r="E7031" s="71" t="str">
        <f t="shared" si="1094"/>
        <v/>
      </c>
      <c r="F7031" s="71" t="str">
        <f t="shared" si="1100"/>
        <v/>
      </c>
      <c r="G7031" s="72" t="str">
        <f t="shared" si="1098"/>
        <v/>
      </c>
      <c r="H7031" s="68" t="str">
        <f t="shared" si="1095"/>
        <v/>
      </c>
      <c r="I7031" s="69" t="str">
        <f t="shared" si="1091"/>
        <v/>
      </c>
      <c r="J7031" s="70" t="str">
        <f t="shared" si="1092"/>
        <v/>
      </c>
      <c r="W7031" s="75" t="e">
        <f t="shared" si="1096"/>
        <v>#N/A</v>
      </c>
      <c r="X7031" s="75" t="e">
        <f t="shared" si="1099"/>
        <v>#N/A</v>
      </c>
      <c r="Y7031" s="75" t="e">
        <f t="shared" si="1097"/>
        <v>#N/A</v>
      </c>
    </row>
    <row r="7032" spans="2:25" ht="12.75" x14ac:dyDescent="0.2">
      <c r="B7032" s="72" t="str">
        <f t="shared" si="1093"/>
        <v/>
      </c>
      <c r="C7032" s="58"/>
      <c r="D7032" s="67"/>
      <c r="E7032" s="71" t="str">
        <f t="shared" si="1094"/>
        <v/>
      </c>
      <c r="F7032" s="71" t="str">
        <f t="shared" si="1100"/>
        <v/>
      </c>
      <c r="G7032" s="72" t="str">
        <f t="shared" si="1098"/>
        <v/>
      </c>
      <c r="H7032" s="68" t="str">
        <f t="shared" si="1095"/>
        <v/>
      </c>
      <c r="I7032" s="69" t="str">
        <f t="shared" si="1091"/>
        <v/>
      </c>
      <c r="J7032" s="70" t="str">
        <f t="shared" si="1092"/>
        <v/>
      </c>
      <c r="W7032" s="75" t="e">
        <f t="shared" si="1096"/>
        <v>#N/A</v>
      </c>
      <c r="X7032" s="75" t="e">
        <f t="shared" si="1099"/>
        <v>#N/A</v>
      </c>
      <c r="Y7032" s="75" t="e">
        <f t="shared" si="1097"/>
        <v>#N/A</v>
      </c>
    </row>
    <row r="7033" spans="2:25" ht="12.75" x14ac:dyDescent="0.2">
      <c r="B7033" s="72" t="str">
        <f t="shared" si="1093"/>
        <v/>
      </c>
      <c r="C7033" s="58"/>
      <c r="D7033" s="67"/>
      <c r="E7033" s="71" t="str">
        <f t="shared" si="1094"/>
        <v/>
      </c>
      <c r="F7033" s="71" t="str">
        <f t="shared" si="1100"/>
        <v/>
      </c>
      <c r="G7033" s="72" t="str">
        <f t="shared" si="1098"/>
        <v/>
      </c>
      <c r="H7033" s="68" t="str">
        <f t="shared" si="1095"/>
        <v/>
      </c>
      <c r="I7033" s="69" t="str">
        <f t="shared" si="1091"/>
        <v/>
      </c>
      <c r="J7033" s="70" t="str">
        <f t="shared" si="1092"/>
        <v/>
      </c>
      <c r="W7033" s="75" t="e">
        <f t="shared" si="1096"/>
        <v>#N/A</v>
      </c>
      <c r="X7033" s="75" t="e">
        <f t="shared" si="1099"/>
        <v>#N/A</v>
      </c>
      <c r="Y7033" s="75" t="e">
        <f t="shared" si="1097"/>
        <v>#N/A</v>
      </c>
    </row>
    <row r="7034" spans="2:25" ht="12.75" x14ac:dyDescent="0.2">
      <c r="B7034" s="72" t="str">
        <f t="shared" si="1093"/>
        <v/>
      </c>
      <c r="C7034" s="58"/>
      <c r="D7034" s="67"/>
      <c r="E7034" s="71" t="str">
        <f t="shared" si="1094"/>
        <v/>
      </c>
      <c r="F7034" s="71" t="str">
        <f t="shared" si="1100"/>
        <v/>
      </c>
      <c r="G7034" s="72" t="str">
        <f t="shared" si="1098"/>
        <v/>
      </c>
      <c r="H7034" s="68" t="str">
        <f t="shared" si="1095"/>
        <v/>
      </c>
      <c r="I7034" s="69" t="str">
        <f t="shared" si="1091"/>
        <v/>
      </c>
      <c r="J7034" s="70" t="str">
        <f t="shared" si="1092"/>
        <v/>
      </c>
      <c r="W7034" s="75" t="e">
        <f t="shared" si="1096"/>
        <v>#N/A</v>
      </c>
      <c r="X7034" s="75" t="e">
        <f t="shared" si="1099"/>
        <v>#N/A</v>
      </c>
      <c r="Y7034" s="75" t="e">
        <f t="shared" si="1097"/>
        <v>#N/A</v>
      </c>
    </row>
    <row r="7035" spans="2:25" ht="12.75" x14ac:dyDescent="0.2">
      <c r="B7035" s="72" t="str">
        <f t="shared" si="1093"/>
        <v/>
      </c>
      <c r="C7035" s="58"/>
      <c r="D7035" s="67"/>
      <c r="E7035" s="71" t="str">
        <f t="shared" si="1094"/>
        <v/>
      </c>
      <c r="F7035" s="71" t="str">
        <f t="shared" si="1100"/>
        <v/>
      </c>
      <c r="G7035" s="72" t="str">
        <f t="shared" si="1098"/>
        <v/>
      </c>
      <c r="H7035" s="68" t="str">
        <f t="shared" si="1095"/>
        <v/>
      </c>
      <c r="I7035" s="69" t="str">
        <f t="shared" si="1091"/>
        <v/>
      </c>
      <c r="J7035" s="70" t="str">
        <f t="shared" si="1092"/>
        <v/>
      </c>
      <c r="W7035" s="75" t="e">
        <f t="shared" si="1096"/>
        <v>#N/A</v>
      </c>
      <c r="X7035" s="75" t="e">
        <f t="shared" si="1099"/>
        <v>#N/A</v>
      </c>
      <c r="Y7035" s="75" t="e">
        <f t="shared" si="1097"/>
        <v>#N/A</v>
      </c>
    </row>
    <row r="7036" spans="2:25" ht="12.75" x14ac:dyDescent="0.2">
      <c r="B7036" s="72" t="str">
        <f t="shared" si="1093"/>
        <v/>
      </c>
      <c r="C7036" s="58"/>
      <c r="D7036" s="67"/>
      <c r="E7036" s="71" t="str">
        <f t="shared" si="1094"/>
        <v/>
      </c>
      <c r="F7036" s="71" t="str">
        <f t="shared" si="1100"/>
        <v/>
      </c>
      <c r="G7036" s="72" t="str">
        <f t="shared" si="1098"/>
        <v/>
      </c>
      <c r="H7036" s="68" t="str">
        <f t="shared" si="1095"/>
        <v/>
      </c>
      <c r="I7036" s="69" t="str">
        <f t="shared" si="1091"/>
        <v/>
      </c>
      <c r="J7036" s="70" t="str">
        <f t="shared" si="1092"/>
        <v/>
      </c>
      <c r="W7036" s="75" t="e">
        <f t="shared" si="1096"/>
        <v>#N/A</v>
      </c>
      <c r="X7036" s="75" t="e">
        <f t="shared" si="1099"/>
        <v>#N/A</v>
      </c>
      <c r="Y7036" s="75" t="e">
        <f t="shared" si="1097"/>
        <v>#N/A</v>
      </c>
    </row>
    <row r="7037" spans="2:25" ht="12.75" x14ac:dyDescent="0.2">
      <c r="B7037" s="72" t="str">
        <f t="shared" si="1093"/>
        <v/>
      </c>
      <c r="C7037" s="58"/>
      <c r="D7037" s="67"/>
      <c r="E7037" s="71" t="str">
        <f t="shared" si="1094"/>
        <v/>
      </c>
      <c r="F7037" s="71" t="str">
        <f t="shared" si="1100"/>
        <v/>
      </c>
      <c r="G7037" s="72" t="str">
        <f t="shared" si="1098"/>
        <v/>
      </c>
      <c r="H7037" s="68" t="str">
        <f t="shared" si="1095"/>
        <v/>
      </c>
      <c r="I7037" s="69" t="str">
        <f t="shared" si="1091"/>
        <v/>
      </c>
      <c r="J7037" s="70" t="str">
        <f t="shared" si="1092"/>
        <v/>
      </c>
      <c r="W7037" s="75" t="e">
        <f t="shared" si="1096"/>
        <v>#N/A</v>
      </c>
      <c r="X7037" s="75" t="e">
        <f t="shared" si="1099"/>
        <v>#N/A</v>
      </c>
      <c r="Y7037" s="75" t="e">
        <f t="shared" si="1097"/>
        <v>#N/A</v>
      </c>
    </row>
    <row r="7038" spans="2:25" ht="12.75" x14ac:dyDescent="0.2">
      <c r="B7038" s="72" t="str">
        <f t="shared" si="1093"/>
        <v/>
      </c>
      <c r="C7038" s="58"/>
      <c r="D7038" s="67"/>
      <c r="E7038" s="71" t="str">
        <f t="shared" si="1094"/>
        <v/>
      </c>
      <c r="F7038" s="71" t="str">
        <f t="shared" si="1100"/>
        <v/>
      </c>
      <c r="G7038" s="72" t="str">
        <f t="shared" si="1098"/>
        <v/>
      </c>
      <c r="H7038" s="68" t="str">
        <f t="shared" si="1095"/>
        <v/>
      </c>
      <c r="I7038" s="69" t="str">
        <f t="shared" si="1091"/>
        <v/>
      </c>
      <c r="J7038" s="70" t="str">
        <f t="shared" si="1092"/>
        <v/>
      </c>
      <c r="W7038" s="75" t="e">
        <f t="shared" si="1096"/>
        <v>#N/A</v>
      </c>
      <c r="X7038" s="75" t="e">
        <f t="shared" si="1099"/>
        <v>#N/A</v>
      </c>
      <c r="Y7038" s="75" t="e">
        <f t="shared" si="1097"/>
        <v>#N/A</v>
      </c>
    </row>
    <row r="7039" spans="2:25" ht="12.75" x14ac:dyDescent="0.2">
      <c r="B7039" s="72" t="str">
        <f t="shared" si="1093"/>
        <v/>
      </c>
      <c r="C7039" s="58"/>
      <c r="D7039" s="67"/>
      <c r="E7039" s="71" t="str">
        <f t="shared" si="1094"/>
        <v/>
      </c>
      <c r="F7039" s="71" t="str">
        <f t="shared" si="1100"/>
        <v/>
      </c>
      <c r="G7039" s="72" t="str">
        <f t="shared" si="1098"/>
        <v/>
      </c>
      <c r="H7039" s="68" t="str">
        <f t="shared" si="1095"/>
        <v/>
      </c>
      <c r="I7039" s="69" t="str">
        <f t="shared" si="1091"/>
        <v/>
      </c>
      <c r="J7039" s="70" t="str">
        <f t="shared" si="1092"/>
        <v/>
      </c>
      <c r="W7039" s="75" t="e">
        <f t="shared" si="1096"/>
        <v>#N/A</v>
      </c>
      <c r="X7039" s="75" t="e">
        <f t="shared" si="1099"/>
        <v>#N/A</v>
      </c>
      <c r="Y7039" s="75" t="e">
        <f t="shared" si="1097"/>
        <v>#N/A</v>
      </c>
    </row>
    <row r="7040" spans="2:25" ht="12.75" x14ac:dyDescent="0.2">
      <c r="B7040" s="72" t="str">
        <f t="shared" si="1093"/>
        <v/>
      </c>
      <c r="C7040" s="58"/>
      <c r="D7040" s="67"/>
      <c r="E7040" s="71" t="str">
        <f t="shared" si="1094"/>
        <v/>
      </c>
      <c r="F7040" s="71" t="str">
        <f t="shared" si="1100"/>
        <v/>
      </c>
      <c r="G7040" s="72" t="str">
        <f t="shared" si="1098"/>
        <v/>
      </c>
      <c r="H7040" s="68" t="str">
        <f t="shared" si="1095"/>
        <v/>
      </c>
      <c r="I7040" s="69" t="str">
        <f t="shared" si="1091"/>
        <v/>
      </c>
      <c r="J7040" s="70" t="str">
        <f t="shared" si="1092"/>
        <v/>
      </c>
      <c r="W7040" s="75" t="e">
        <f t="shared" si="1096"/>
        <v>#N/A</v>
      </c>
      <c r="X7040" s="75" t="e">
        <f t="shared" si="1099"/>
        <v>#N/A</v>
      </c>
      <c r="Y7040" s="75" t="e">
        <f t="shared" si="1097"/>
        <v>#N/A</v>
      </c>
    </row>
    <row r="7041" spans="2:25" ht="12.75" x14ac:dyDescent="0.2">
      <c r="B7041" s="72" t="str">
        <f t="shared" si="1093"/>
        <v/>
      </c>
      <c r="C7041" s="58"/>
      <c r="D7041" s="67"/>
      <c r="E7041" s="71" t="str">
        <f t="shared" si="1094"/>
        <v/>
      </c>
      <c r="F7041" s="71" t="str">
        <f t="shared" si="1100"/>
        <v/>
      </c>
      <c r="G7041" s="72" t="str">
        <f t="shared" si="1098"/>
        <v/>
      </c>
      <c r="H7041" s="68" t="str">
        <f t="shared" si="1095"/>
        <v/>
      </c>
      <c r="I7041" s="69" t="str">
        <f t="shared" si="1091"/>
        <v/>
      </c>
      <c r="J7041" s="70" t="str">
        <f t="shared" si="1092"/>
        <v/>
      </c>
      <c r="W7041" s="75" t="e">
        <f t="shared" si="1096"/>
        <v>#N/A</v>
      </c>
      <c r="X7041" s="75" t="e">
        <f t="shared" si="1099"/>
        <v>#N/A</v>
      </c>
      <c r="Y7041" s="75" t="e">
        <f t="shared" si="1097"/>
        <v>#N/A</v>
      </c>
    </row>
    <row r="7042" spans="2:25" ht="12.75" x14ac:dyDescent="0.2">
      <c r="B7042" s="72" t="str">
        <f t="shared" si="1093"/>
        <v/>
      </c>
      <c r="C7042" s="58"/>
      <c r="D7042" s="67"/>
      <c r="E7042" s="71" t="str">
        <f t="shared" si="1094"/>
        <v/>
      </c>
      <c r="F7042" s="71" t="str">
        <f t="shared" si="1100"/>
        <v/>
      </c>
      <c r="G7042" s="72" t="str">
        <f t="shared" si="1098"/>
        <v/>
      </c>
      <c r="H7042" s="68" t="str">
        <f t="shared" si="1095"/>
        <v/>
      </c>
      <c r="I7042" s="69" t="str">
        <f t="shared" si="1091"/>
        <v/>
      </c>
      <c r="J7042" s="70" t="str">
        <f t="shared" si="1092"/>
        <v/>
      </c>
      <c r="W7042" s="75" t="e">
        <f t="shared" si="1096"/>
        <v>#N/A</v>
      </c>
      <c r="X7042" s="75" t="e">
        <f t="shared" si="1099"/>
        <v>#N/A</v>
      </c>
      <c r="Y7042" s="75" t="e">
        <f t="shared" si="1097"/>
        <v>#N/A</v>
      </c>
    </row>
    <row r="7043" spans="2:25" ht="12.75" x14ac:dyDescent="0.2">
      <c r="B7043" s="72" t="str">
        <f t="shared" si="1093"/>
        <v/>
      </c>
      <c r="C7043" s="58"/>
      <c r="D7043" s="67"/>
      <c r="E7043" s="71" t="str">
        <f t="shared" si="1094"/>
        <v/>
      </c>
      <c r="F7043" s="71" t="str">
        <f t="shared" si="1100"/>
        <v/>
      </c>
      <c r="G7043" s="72" t="str">
        <f t="shared" si="1098"/>
        <v/>
      </c>
      <c r="H7043" s="68" t="str">
        <f t="shared" si="1095"/>
        <v/>
      </c>
      <c r="I7043" s="69" t="str">
        <f t="shared" ref="I7043:I7106" si="1101">IF(ISBLANK(D7043)=FALSE,ABS(E7043-$S$15),"")</f>
        <v/>
      </c>
      <c r="J7043" s="70" t="str">
        <f t="shared" ref="J7043:J7106" si="1102">IF(ISBLANK(D7043)=FALSE,IF((I7043/$S$16)&gt;4.5,"X",""),"")</f>
        <v/>
      </c>
      <c r="W7043" s="75" t="e">
        <f t="shared" si="1096"/>
        <v>#N/A</v>
      </c>
      <c r="X7043" s="75" t="e">
        <f t="shared" si="1099"/>
        <v>#N/A</v>
      </c>
      <c r="Y7043" s="75" t="e">
        <f t="shared" si="1097"/>
        <v>#N/A</v>
      </c>
    </row>
    <row r="7044" spans="2:25" ht="12.75" x14ac:dyDescent="0.2">
      <c r="B7044" s="72" t="str">
        <f t="shared" ref="B7044:B7107" si="1103">IF(ISBLANK(D7044)=FALSE,ABS(G7044-H7044),"")</f>
        <v/>
      </c>
      <c r="C7044" s="58"/>
      <c r="D7044" s="67"/>
      <c r="E7044" s="71" t="str">
        <f t="shared" ref="E7044:E7107" si="1104">IF(ISBLANK(D7044)=FALSE,IF($O$20=1,(D7044),IF($O$20=2,LN(D7044),IF($O$20=3,SQRT(D7044),-1/D7044))),"")</f>
        <v/>
      </c>
      <c r="F7044" s="71" t="str">
        <f t="shared" si="1100"/>
        <v/>
      </c>
      <c r="G7044" s="72" t="str">
        <f t="shared" si="1098"/>
        <v/>
      </c>
      <c r="H7044" s="68" t="str">
        <f t="shared" ref="H7044:H7107" si="1105">IF(ISBLANK(D7044)=FALSE,NORMSDIST(F7044),"")</f>
        <v/>
      </c>
      <c r="I7044" s="69" t="str">
        <f t="shared" si="1101"/>
        <v/>
      </c>
      <c r="J7044" s="70" t="str">
        <f t="shared" si="1102"/>
        <v/>
      </c>
      <c r="W7044" s="75" t="e">
        <f t="shared" ref="W7044:W7107" si="1106">IF(ISBLANK(D7044)=FALSE,IF($O$20=1,(D7044),IF($O$20=2,LN(D7044),IF($O$20=3,SQRT(D7044),-1/D7044))),NA())</f>
        <v>#N/A</v>
      </c>
      <c r="X7044" s="75" t="e">
        <f t="shared" si="1099"/>
        <v>#N/A</v>
      </c>
      <c r="Y7044" s="75" t="e">
        <f t="shared" ref="Y7044:Y7107" si="1107">IF(ISBLANK(D7044)=FALSE,_xlfn.NORM.S.DIST(F7044,TRUE),NA())</f>
        <v>#N/A</v>
      </c>
    </row>
    <row r="7045" spans="2:25" ht="12.75" x14ac:dyDescent="0.2">
      <c r="B7045" s="72" t="str">
        <f t="shared" si="1103"/>
        <v/>
      </c>
      <c r="C7045" s="58"/>
      <c r="D7045" s="67"/>
      <c r="E7045" s="71" t="str">
        <f t="shared" si="1104"/>
        <v/>
      </c>
      <c r="F7045" s="71" t="str">
        <f t="shared" si="1100"/>
        <v/>
      </c>
      <c r="G7045" s="72" t="str">
        <f t="shared" ref="G7045:G7108" si="1108">IF(ISBLANK(D7045)=FALSE,G7044+1/$M$6,"")</f>
        <v/>
      </c>
      <c r="H7045" s="68" t="str">
        <f t="shared" si="1105"/>
        <v/>
      </c>
      <c r="I7045" s="69" t="str">
        <f t="shared" si="1101"/>
        <v/>
      </c>
      <c r="J7045" s="70" t="str">
        <f t="shared" si="1102"/>
        <v/>
      </c>
      <c r="W7045" s="75" t="e">
        <f t="shared" si="1106"/>
        <v>#N/A</v>
      </c>
      <c r="X7045" s="75" t="e">
        <f t="shared" ref="X7045:X7108" si="1109">IF(ISBLANK(D7045)=FALSE,X7044+1/$M$6,NA())</f>
        <v>#N/A</v>
      </c>
      <c r="Y7045" s="75" t="e">
        <f t="shared" si="1107"/>
        <v>#N/A</v>
      </c>
    </row>
    <row r="7046" spans="2:25" ht="12.75" x14ac:dyDescent="0.2">
      <c r="B7046" s="72" t="str">
        <f t="shared" si="1103"/>
        <v/>
      </c>
      <c r="C7046" s="58"/>
      <c r="D7046" s="67"/>
      <c r="E7046" s="71" t="str">
        <f t="shared" si="1104"/>
        <v/>
      </c>
      <c r="F7046" s="71" t="str">
        <f t="shared" si="1100"/>
        <v/>
      </c>
      <c r="G7046" s="72" t="str">
        <f t="shared" si="1108"/>
        <v/>
      </c>
      <c r="H7046" s="68" t="str">
        <f t="shared" si="1105"/>
        <v/>
      </c>
      <c r="I7046" s="69" t="str">
        <f t="shared" si="1101"/>
        <v/>
      </c>
      <c r="J7046" s="70" t="str">
        <f t="shared" si="1102"/>
        <v/>
      </c>
      <c r="W7046" s="75" t="e">
        <f t="shared" si="1106"/>
        <v>#N/A</v>
      </c>
      <c r="X7046" s="75" t="e">
        <f t="shared" si="1109"/>
        <v>#N/A</v>
      </c>
      <c r="Y7046" s="75" t="e">
        <f t="shared" si="1107"/>
        <v>#N/A</v>
      </c>
    </row>
    <row r="7047" spans="2:25" ht="12.75" x14ac:dyDescent="0.2">
      <c r="B7047" s="72" t="str">
        <f t="shared" si="1103"/>
        <v/>
      </c>
      <c r="C7047" s="58"/>
      <c r="D7047" s="67"/>
      <c r="E7047" s="71" t="str">
        <f t="shared" si="1104"/>
        <v/>
      </c>
      <c r="F7047" s="71" t="str">
        <f t="shared" si="1100"/>
        <v/>
      </c>
      <c r="G7047" s="72" t="str">
        <f t="shared" si="1108"/>
        <v/>
      </c>
      <c r="H7047" s="68" t="str">
        <f t="shared" si="1105"/>
        <v/>
      </c>
      <c r="I7047" s="69" t="str">
        <f t="shared" si="1101"/>
        <v/>
      </c>
      <c r="J7047" s="70" t="str">
        <f t="shared" si="1102"/>
        <v/>
      </c>
      <c r="W7047" s="75" t="e">
        <f t="shared" si="1106"/>
        <v>#N/A</v>
      </c>
      <c r="X7047" s="75" t="e">
        <f t="shared" si="1109"/>
        <v>#N/A</v>
      </c>
      <c r="Y7047" s="75" t="e">
        <f t="shared" si="1107"/>
        <v>#N/A</v>
      </c>
    </row>
    <row r="7048" spans="2:25" ht="12.75" x14ac:dyDescent="0.2">
      <c r="B7048" s="72" t="str">
        <f t="shared" si="1103"/>
        <v/>
      </c>
      <c r="C7048" s="58"/>
      <c r="D7048" s="67"/>
      <c r="E7048" s="71" t="str">
        <f t="shared" si="1104"/>
        <v/>
      </c>
      <c r="F7048" s="71" t="str">
        <f t="shared" si="1100"/>
        <v/>
      </c>
      <c r="G7048" s="72" t="str">
        <f t="shared" si="1108"/>
        <v/>
      </c>
      <c r="H7048" s="68" t="str">
        <f t="shared" si="1105"/>
        <v/>
      </c>
      <c r="I7048" s="69" t="str">
        <f t="shared" si="1101"/>
        <v/>
      </c>
      <c r="J7048" s="70" t="str">
        <f t="shared" si="1102"/>
        <v/>
      </c>
      <c r="W7048" s="75" t="e">
        <f t="shared" si="1106"/>
        <v>#N/A</v>
      </c>
      <c r="X7048" s="75" t="e">
        <f t="shared" si="1109"/>
        <v>#N/A</v>
      </c>
      <c r="Y7048" s="75" t="e">
        <f t="shared" si="1107"/>
        <v>#N/A</v>
      </c>
    </row>
    <row r="7049" spans="2:25" ht="12.75" x14ac:dyDescent="0.2">
      <c r="B7049" s="72" t="str">
        <f t="shared" si="1103"/>
        <v/>
      </c>
      <c r="C7049" s="58"/>
      <c r="D7049" s="67"/>
      <c r="E7049" s="71" t="str">
        <f t="shared" si="1104"/>
        <v/>
      </c>
      <c r="F7049" s="71" t="str">
        <f t="shared" si="1100"/>
        <v/>
      </c>
      <c r="G7049" s="72" t="str">
        <f t="shared" si="1108"/>
        <v/>
      </c>
      <c r="H7049" s="68" t="str">
        <f t="shared" si="1105"/>
        <v/>
      </c>
      <c r="I7049" s="69" t="str">
        <f t="shared" si="1101"/>
        <v/>
      </c>
      <c r="J7049" s="70" t="str">
        <f t="shared" si="1102"/>
        <v/>
      </c>
      <c r="W7049" s="75" t="e">
        <f t="shared" si="1106"/>
        <v>#N/A</v>
      </c>
      <c r="X7049" s="75" t="e">
        <f t="shared" si="1109"/>
        <v>#N/A</v>
      </c>
      <c r="Y7049" s="75" t="e">
        <f t="shared" si="1107"/>
        <v>#N/A</v>
      </c>
    </row>
    <row r="7050" spans="2:25" ht="12.75" x14ac:dyDescent="0.2">
      <c r="B7050" s="72" t="str">
        <f t="shared" si="1103"/>
        <v/>
      </c>
      <c r="C7050" s="58"/>
      <c r="D7050" s="67"/>
      <c r="E7050" s="71" t="str">
        <f t="shared" si="1104"/>
        <v/>
      </c>
      <c r="F7050" s="71" t="str">
        <f t="shared" si="1100"/>
        <v/>
      </c>
      <c r="G7050" s="72" t="str">
        <f t="shared" si="1108"/>
        <v/>
      </c>
      <c r="H7050" s="68" t="str">
        <f t="shared" si="1105"/>
        <v/>
      </c>
      <c r="I7050" s="69" t="str">
        <f t="shared" si="1101"/>
        <v/>
      </c>
      <c r="J7050" s="70" t="str">
        <f t="shared" si="1102"/>
        <v/>
      </c>
      <c r="W7050" s="75" t="e">
        <f t="shared" si="1106"/>
        <v>#N/A</v>
      </c>
      <c r="X7050" s="75" t="e">
        <f t="shared" si="1109"/>
        <v>#N/A</v>
      </c>
      <c r="Y7050" s="75" t="e">
        <f t="shared" si="1107"/>
        <v>#N/A</v>
      </c>
    </row>
    <row r="7051" spans="2:25" ht="12.75" x14ac:dyDescent="0.2">
      <c r="B7051" s="72" t="str">
        <f t="shared" si="1103"/>
        <v/>
      </c>
      <c r="C7051" s="58"/>
      <c r="D7051" s="67"/>
      <c r="E7051" s="71" t="str">
        <f t="shared" si="1104"/>
        <v/>
      </c>
      <c r="F7051" s="71" t="str">
        <f t="shared" si="1100"/>
        <v/>
      </c>
      <c r="G7051" s="72" t="str">
        <f t="shared" si="1108"/>
        <v/>
      </c>
      <c r="H7051" s="68" t="str">
        <f t="shared" si="1105"/>
        <v/>
      </c>
      <c r="I7051" s="69" t="str">
        <f t="shared" si="1101"/>
        <v/>
      </c>
      <c r="J7051" s="70" t="str">
        <f t="shared" si="1102"/>
        <v/>
      </c>
      <c r="W7051" s="75" t="e">
        <f t="shared" si="1106"/>
        <v>#N/A</v>
      </c>
      <c r="X7051" s="75" t="e">
        <f t="shared" si="1109"/>
        <v>#N/A</v>
      </c>
      <c r="Y7051" s="75" t="e">
        <f t="shared" si="1107"/>
        <v>#N/A</v>
      </c>
    </row>
    <row r="7052" spans="2:25" ht="12.75" x14ac:dyDescent="0.2">
      <c r="B7052" s="72" t="str">
        <f t="shared" si="1103"/>
        <v/>
      </c>
      <c r="C7052" s="58"/>
      <c r="D7052" s="67"/>
      <c r="E7052" s="71" t="str">
        <f t="shared" si="1104"/>
        <v/>
      </c>
      <c r="F7052" s="71" t="str">
        <f t="shared" si="1100"/>
        <v/>
      </c>
      <c r="G7052" s="72" t="str">
        <f t="shared" si="1108"/>
        <v/>
      </c>
      <c r="H7052" s="68" t="str">
        <f t="shared" si="1105"/>
        <v/>
      </c>
      <c r="I7052" s="69" t="str">
        <f t="shared" si="1101"/>
        <v/>
      </c>
      <c r="J7052" s="70" t="str">
        <f t="shared" si="1102"/>
        <v/>
      </c>
      <c r="W7052" s="75" t="e">
        <f t="shared" si="1106"/>
        <v>#N/A</v>
      </c>
      <c r="X7052" s="75" t="e">
        <f t="shared" si="1109"/>
        <v>#N/A</v>
      </c>
      <c r="Y7052" s="75" t="e">
        <f t="shared" si="1107"/>
        <v>#N/A</v>
      </c>
    </row>
    <row r="7053" spans="2:25" ht="12.75" x14ac:dyDescent="0.2">
      <c r="B7053" s="72" t="str">
        <f t="shared" si="1103"/>
        <v/>
      </c>
      <c r="C7053" s="58"/>
      <c r="D7053" s="67"/>
      <c r="E7053" s="71" t="str">
        <f t="shared" si="1104"/>
        <v/>
      </c>
      <c r="F7053" s="71" t="str">
        <f t="shared" si="1100"/>
        <v/>
      </c>
      <c r="G7053" s="72" t="str">
        <f t="shared" si="1108"/>
        <v/>
      </c>
      <c r="H7053" s="68" t="str">
        <f t="shared" si="1105"/>
        <v/>
      </c>
      <c r="I7053" s="69" t="str">
        <f t="shared" si="1101"/>
        <v/>
      </c>
      <c r="J7053" s="70" t="str">
        <f t="shared" si="1102"/>
        <v/>
      </c>
      <c r="W7053" s="75" t="e">
        <f t="shared" si="1106"/>
        <v>#N/A</v>
      </c>
      <c r="X7053" s="75" t="e">
        <f t="shared" si="1109"/>
        <v>#N/A</v>
      </c>
      <c r="Y7053" s="75" t="e">
        <f t="shared" si="1107"/>
        <v>#N/A</v>
      </c>
    </row>
    <row r="7054" spans="2:25" ht="12.75" x14ac:dyDescent="0.2">
      <c r="B7054" s="72" t="str">
        <f t="shared" si="1103"/>
        <v/>
      </c>
      <c r="C7054" s="58"/>
      <c r="D7054" s="67"/>
      <c r="E7054" s="71" t="str">
        <f t="shared" si="1104"/>
        <v/>
      </c>
      <c r="F7054" s="71" t="str">
        <f t="shared" ref="F7054:F7117" si="1110">IF(D7054,STANDARDIZE(E7054,$M$11,$M$12),"")</f>
        <v/>
      </c>
      <c r="G7054" s="72" t="str">
        <f t="shared" si="1108"/>
        <v/>
      </c>
      <c r="H7054" s="68" t="str">
        <f t="shared" si="1105"/>
        <v/>
      </c>
      <c r="I7054" s="69" t="str">
        <f t="shared" si="1101"/>
        <v/>
      </c>
      <c r="J7054" s="70" t="str">
        <f t="shared" si="1102"/>
        <v/>
      </c>
      <c r="W7054" s="75" t="e">
        <f t="shared" si="1106"/>
        <v>#N/A</v>
      </c>
      <c r="X7054" s="75" t="e">
        <f t="shared" si="1109"/>
        <v>#N/A</v>
      </c>
      <c r="Y7054" s="75" t="e">
        <f t="shared" si="1107"/>
        <v>#N/A</v>
      </c>
    </row>
    <row r="7055" spans="2:25" ht="12.75" x14ac:dyDescent="0.2">
      <c r="B7055" s="72" t="str">
        <f t="shared" si="1103"/>
        <v/>
      </c>
      <c r="C7055" s="58"/>
      <c r="D7055" s="67"/>
      <c r="E7055" s="71" t="str">
        <f t="shared" si="1104"/>
        <v/>
      </c>
      <c r="F7055" s="71" t="str">
        <f t="shared" si="1110"/>
        <v/>
      </c>
      <c r="G7055" s="72" t="str">
        <f t="shared" si="1108"/>
        <v/>
      </c>
      <c r="H7055" s="68" t="str">
        <f t="shared" si="1105"/>
        <v/>
      </c>
      <c r="I7055" s="69" t="str">
        <f t="shared" si="1101"/>
        <v/>
      </c>
      <c r="J7055" s="70" t="str">
        <f t="shared" si="1102"/>
        <v/>
      </c>
      <c r="W7055" s="75" t="e">
        <f t="shared" si="1106"/>
        <v>#N/A</v>
      </c>
      <c r="X7055" s="75" t="e">
        <f t="shared" si="1109"/>
        <v>#N/A</v>
      </c>
      <c r="Y7055" s="75" t="e">
        <f t="shared" si="1107"/>
        <v>#N/A</v>
      </c>
    </row>
    <row r="7056" spans="2:25" ht="12.75" x14ac:dyDescent="0.2">
      <c r="B7056" s="72" t="str">
        <f t="shared" si="1103"/>
        <v/>
      </c>
      <c r="C7056" s="58"/>
      <c r="D7056" s="67"/>
      <c r="E7056" s="71" t="str">
        <f t="shared" si="1104"/>
        <v/>
      </c>
      <c r="F7056" s="71" t="str">
        <f t="shared" si="1110"/>
        <v/>
      </c>
      <c r="G7056" s="72" t="str">
        <f t="shared" si="1108"/>
        <v/>
      </c>
      <c r="H7056" s="68" t="str">
        <f t="shared" si="1105"/>
        <v/>
      </c>
      <c r="I7056" s="69" t="str">
        <f t="shared" si="1101"/>
        <v/>
      </c>
      <c r="J7056" s="70" t="str">
        <f t="shared" si="1102"/>
        <v/>
      </c>
      <c r="W7056" s="75" t="e">
        <f t="shared" si="1106"/>
        <v>#N/A</v>
      </c>
      <c r="X7056" s="75" t="e">
        <f t="shared" si="1109"/>
        <v>#N/A</v>
      </c>
      <c r="Y7056" s="75" t="e">
        <f t="shared" si="1107"/>
        <v>#N/A</v>
      </c>
    </row>
    <row r="7057" spans="2:25" ht="12.75" x14ac:dyDescent="0.2">
      <c r="B7057" s="72" t="str">
        <f t="shared" si="1103"/>
        <v/>
      </c>
      <c r="C7057" s="58"/>
      <c r="D7057" s="67"/>
      <c r="E7057" s="71" t="str">
        <f t="shared" si="1104"/>
        <v/>
      </c>
      <c r="F7057" s="71" t="str">
        <f t="shared" si="1110"/>
        <v/>
      </c>
      <c r="G7057" s="72" t="str">
        <f t="shared" si="1108"/>
        <v/>
      </c>
      <c r="H7057" s="68" t="str">
        <f t="shared" si="1105"/>
        <v/>
      </c>
      <c r="I7057" s="69" t="str">
        <f t="shared" si="1101"/>
        <v/>
      </c>
      <c r="J7057" s="70" t="str">
        <f t="shared" si="1102"/>
        <v/>
      </c>
      <c r="W7057" s="75" t="e">
        <f t="shared" si="1106"/>
        <v>#N/A</v>
      </c>
      <c r="X7057" s="75" t="e">
        <f t="shared" si="1109"/>
        <v>#N/A</v>
      </c>
      <c r="Y7057" s="75" t="e">
        <f t="shared" si="1107"/>
        <v>#N/A</v>
      </c>
    </row>
    <row r="7058" spans="2:25" ht="12.75" x14ac:dyDescent="0.2">
      <c r="B7058" s="72" t="str">
        <f t="shared" si="1103"/>
        <v/>
      </c>
      <c r="C7058" s="58"/>
      <c r="D7058" s="67"/>
      <c r="E7058" s="71" t="str">
        <f t="shared" si="1104"/>
        <v/>
      </c>
      <c r="F7058" s="71" t="str">
        <f t="shared" si="1110"/>
        <v/>
      </c>
      <c r="G7058" s="72" t="str">
        <f t="shared" si="1108"/>
        <v/>
      </c>
      <c r="H7058" s="68" t="str">
        <f t="shared" si="1105"/>
        <v/>
      </c>
      <c r="I7058" s="69" t="str">
        <f t="shared" si="1101"/>
        <v/>
      </c>
      <c r="J7058" s="70" t="str">
        <f t="shared" si="1102"/>
        <v/>
      </c>
      <c r="W7058" s="75" t="e">
        <f t="shared" si="1106"/>
        <v>#N/A</v>
      </c>
      <c r="X7058" s="75" t="e">
        <f t="shared" si="1109"/>
        <v>#N/A</v>
      </c>
      <c r="Y7058" s="75" t="e">
        <f t="shared" si="1107"/>
        <v>#N/A</v>
      </c>
    </row>
    <row r="7059" spans="2:25" ht="12.75" x14ac:dyDescent="0.2">
      <c r="B7059" s="72" t="str">
        <f t="shared" si="1103"/>
        <v/>
      </c>
      <c r="C7059" s="58"/>
      <c r="D7059" s="67"/>
      <c r="E7059" s="71" t="str">
        <f t="shared" si="1104"/>
        <v/>
      </c>
      <c r="F7059" s="71" t="str">
        <f t="shared" si="1110"/>
        <v/>
      </c>
      <c r="G7059" s="72" t="str">
        <f t="shared" si="1108"/>
        <v/>
      </c>
      <c r="H7059" s="68" t="str">
        <f t="shared" si="1105"/>
        <v/>
      </c>
      <c r="I7059" s="69" t="str">
        <f t="shared" si="1101"/>
        <v/>
      </c>
      <c r="J7059" s="70" t="str">
        <f t="shared" si="1102"/>
        <v/>
      </c>
      <c r="W7059" s="75" t="e">
        <f t="shared" si="1106"/>
        <v>#N/A</v>
      </c>
      <c r="X7059" s="75" t="e">
        <f t="shared" si="1109"/>
        <v>#N/A</v>
      </c>
      <c r="Y7059" s="75" t="e">
        <f t="shared" si="1107"/>
        <v>#N/A</v>
      </c>
    </row>
    <row r="7060" spans="2:25" ht="12.75" x14ac:dyDescent="0.2">
      <c r="B7060" s="72" t="str">
        <f t="shared" si="1103"/>
        <v/>
      </c>
      <c r="C7060" s="58"/>
      <c r="D7060" s="67"/>
      <c r="E7060" s="71" t="str">
        <f t="shared" si="1104"/>
        <v/>
      </c>
      <c r="F7060" s="71" t="str">
        <f t="shared" si="1110"/>
        <v/>
      </c>
      <c r="G7060" s="72" t="str">
        <f t="shared" si="1108"/>
        <v/>
      </c>
      <c r="H7060" s="68" t="str">
        <f t="shared" si="1105"/>
        <v/>
      </c>
      <c r="I7060" s="69" t="str">
        <f t="shared" si="1101"/>
        <v/>
      </c>
      <c r="J7060" s="70" t="str">
        <f t="shared" si="1102"/>
        <v/>
      </c>
      <c r="W7060" s="75" t="e">
        <f t="shared" si="1106"/>
        <v>#N/A</v>
      </c>
      <c r="X7060" s="75" t="e">
        <f t="shared" si="1109"/>
        <v>#N/A</v>
      </c>
      <c r="Y7060" s="75" t="e">
        <f t="shared" si="1107"/>
        <v>#N/A</v>
      </c>
    </row>
    <row r="7061" spans="2:25" ht="12.75" x14ac:dyDescent="0.2">
      <c r="B7061" s="72" t="str">
        <f t="shared" si="1103"/>
        <v/>
      </c>
      <c r="C7061" s="58"/>
      <c r="D7061" s="67"/>
      <c r="E7061" s="71" t="str">
        <f t="shared" si="1104"/>
        <v/>
      </c>
      <c r="F7061" s="71" t="str">
        <f t="shared" si="1110"/>
        <v/>
      </c>
      <c r="G7061" s="72" t="str">
        <f t="shared" si="1108"/>
        <v/>
      </c>
      <c r="H7061" s="68" t="str">
        <f t="shared" si="1105"/>
        <v/>
      </c>
      <c r="I7061" s="69" t="str">
        <f t="shared" si="1101"/>
        <v/>
      </c>
      <c r="J7061" s="70" t="str">
        <f t="shared" si="1102"/>
        <v/>
      </c>
      <c r="W7061" s="75" t="e">
        <f t="shared" si="1106"/>
        <v>#N/A</v>
      </c>
      <c r="X7061" s="75" t="e">
        <f t="shared" si="1109"/>
        <v>#N/A</v>
      </c>
      <c r="Y7061" s="75" t="e">
        <f t="shared" si="1107"/>
        <v>#N/A</v>
      </c>
    </row>
    <row r="7062" spans="2:25" ht="12.75" x14ac:dyDescent="0.2">
      <c r="B7062" s="72" t="str">
        <f t="shared" si="1103"/>
        <v/>
      </c>
      <c r="C7062" s="58"/>
      <c r="D7062" s="67"/>
      <c r="E7062" s="71" t="str">
        <f t="shared" si="1104"/>
        <v/>
      </c>
      <c r="F7062" s="71" t="str">
        <f t="shared" si="1110"/>
        <v/>
      </c>
      <c r="G7062" s="72" t="str">
        <f t="shared" si="1108"/>
        <v/>
      </c>
      <c r="H7062" s="68" t="str">
        <f t="shared" si="1105"/>
        <v/>
      </c>
      <c r="I7062" s="69" t="str">
        <f t="shared" si="1101"/>
        <v/>
      </c>
      <c r="J7062" s="70" t="str">
        <f t="shared" si="1102"/>
        <v/>
      </c>
      <c r="W7062" s="75" t="e">
        <f t="shared" si="1106"/>
        <v>#N/A</v>
      </c>
      <c r="X7062" s="75" t="e">
        <f t="shared" si="1109"/>
        <v>#N/A</v>
      </c>
      <c r="Y7062" s="75" t="e">
        <f t="shared" si="1107"/>
        <v>#N/A</v>
      </c>
    </row>
    <row r="7063" spans="2:25" ht="12.75" x14ac:dyDescent="0.2">
      <c r="B7063" s="72" t="str">
        <f t="shared" si="1103"/>
        <v/>
      </c>
      <c r="C7063" s="58"/>
      <c r="D7063" s="67"/>
      <c r="E7063" s="71" t="str">
        <f t="shared" si="1104"/>
        <v/>
      </c>
      <c r="F7063" s="71" t="str">
        <f t="shared" si="1110"/>
        <v/>
      </c>
      <c r="G7063" s="72" t="str">
        <f t="shared" si="1108"/>
        <v/>
      </c>
      <c r="H7063" s="68" t="str">
        <f t="shared" si="1105"/>
        <v/>
      </c>
      <c r="I7063" s="69" t="str">
        <f t="shared" si="1101"/>
        <v/>
      </c>
      <c r="J7063" s="70" t="str">
        <f t="shared" si="1102"/>
        <v/>
      </c>
      <c r="W7063" s="75" t="e">
        <f t="shared" si="1106"/>
        <v>#N/A</v>
      </c>
      <c r="X7063" s="75" t="e">
        <f t="shared" si="1109"/>
        <v>#N/A</v>
      </c>
      <c r="Y7063" s="75" t="e">
        <f t="shared" si="1107"/>
        <v>#N/A</v>
      </c>
    </row>
    <row r="7064" spans="2:25" ht="12.75" x14ac:dyDescent="0.2">
      <c r="B7064" s="72" t="str">
        <f t="shared" si="1103"/>
        <v/>
      </c>
      <c r="C7064" s="58"/>
      <c r="D7064" s="67"/>
      <c r="E7064" s="71" t="str">
        <f t="shared" si="1104"/>
        <v/>
      </c>
      <c r="F7064" s="71" t="str">
        <f t="shared" si="1110"/>
        <v/>
      </c>
      <c r="G7064" s="72" t="str">
        <f t="shared" si="1108"/>
        <v/>
      </c>
      <c r="H7064" s="68" t="str">
        <f t="shared" si="1105"/>
        <v/>
      </c>
      <c r="I7064" s="69" t="str">
        <f t="shared" si="1101"/>
        <v/>
      </c>
      <c r="J7064" s="70" t="str">
        <f t="shared" si="1102"/>
        <v/>
      </c>
      <c r="W7064" s="75" t="e">
        <f t="shared" si="1106"/>
        <v>#N/A</v>
      </c>
      <c r="X7064" s="75" t="e">
        <f t="shared" si="1109"/>
        <v>#N/A</v>
      </c>
      <c r="Y7064" s="75" t="e">
        <f t="shared" si="1107"/>
        <v>#N/A</v>
      </c>
    </row>
    <row r="7065" spans="2:25" ht="12.75" x14ac:dyDescent="0.2">
      <c r="B7065" s="72" t="str">
        <f t="shared" si="1103"/>
        <v/>
      </c>
      <c r="C7065" s="58"/>
      <c r="D7065" s="67"/>
      <c r="E7065" s="71" t="str">
        <f t="shared" si="1104"/>
        <v/>
      </c>
      <c r="F7065" s="71" t="str">
        <f t="shared" si="1110"/>
        <v/>
      </c>
      <c r="G7065" s="72" t="str">
        <f t="shared" si="1108"/>
        <v/>
      </c>
      <c r="H7065" s="68" t="str">
        <f t="shared" si="1105"/>
        <v/>
      </c>
      <c r="I7065" s="69" t="str">
        <f t="shared" si="1101"/>
        <v/>
      </c>
      <c r="J7065" s="70" t="str">
        <f t="shared" si="1102"/>
        <v/>
      </c>
      <c r="W7065" s="75" t="e">
        <f t="shared" si="1106"/>
        <v>#N/A</v>
      </c>
      <c r="X7065" s="75" t="e">
        <f t="shared" si="1109"/>
        <v>#N/A</v>
      </c>
      <c r="Y7065" s="75" t="e">
        <f t="shared" si="1107"/>
        <v>#N/A</v>
      </c>
    </row>
    <row r="7066" spans="2:25" ht="12.75" x14ac:dyDescent="0.2">
      <c r="B7066" s="72" t="str">
        <f t="shared" si="1103"/>
        <v/>
      </c>
      <c r="C7066" s="58"/>
      <c r="D7066" s="67"/>
      <c r="E7066" s="71" t="str">
        <f t="shared" si="1104"/>
        <v/>
      </c>
      <c r="F7066" s="71" t="str">
        <f t="shared" si="1110"/>
        <v/>
      </c>
      <c r="G7066" s="72" t="str">
        <f t="shared" si="1108"/>
        <v/>
      </c>
      <c r="H7066" s="68" t="str">
        <f t="shared" si="1105"/>
        <v/>
      </c>
      <c r="I7066" s="69" t="str">
        <f t="shared" si="1101"/>
        <v/>
      </c>
      <c r="J7066" s="70" t="str">
        <f t="shared" si="1102"/>
        <v/>
      </c>
      <c r="W7066" s="75" t="e">
        <f t="shared" si="1106"/>
        <v>#N/A</v>
      </c>
      <c r="X7066" s="75" t="e">
        <f t="shared" si="1109"/>
        <v>#N/A</v>
      </c>
      <c r="Y7066" s="75" t="e">
        <f t="shared" si="1107"/>
        <v>#N/A</v>
      </c>
    </row>
    <row r="7067" spans="2:25" ht="12.75" x14ac:dyDescent="0.2">
      <c r="B7067" s="72" t="str">
        <f t="shared" si="1103"/>
        <v/>
      </c>
      <c r="C7067" s="58"/>
      <c r="D7067" s="67"/>
      <c r="E7067" s="71" t="str">
        <f t="shared" si="1104"/>
        <v/>
      </c>
      <c r="F7067" s="71" t="str">
        <f t="shared" si="1110"/>
        <v/>
      </c>
      <c r="G7067" s="72" t="str">
        <f t="shared" si="1108"/>
        <v/>
      </c>
      <c r="H7067" s="68" t="str">
        <f t="shared" si="1105"/>
        <v/>
      </c>
      <c r="I7067" s="69" t="str">
        <f t="shared" si="1101"/>
        <v/>
      </c>
      <c r="J7067" s="70" t="str">
        <f t="shared" si="1102"/>
        <v/>
      </c>
      <c r="W7067" s="75" t="e">
        <f t="shared" si="1106"/>
        <v>#N/A</v>
      </c>
      <c r="X7067" s="75" t="e">
        <f t="shared" si="1109"/>
        <v>#N/A</v>
      </c>
      <c r="Y7067" s="75" t="e">
        <f t="shared" si="1107"/>
        <v>#N/A</v>
      </c>
    </row>
    <row r="7068" spans="2:25" ht="12.75" x14ac:dyDescent="0.2">
      <c r="B7068" s="72" t="str">
        <f t="shared" si="1103"/>
        <v/>
      </c>
      <c r="C7068" s="58"/>
      <c r="D7068" s="67"/>
      <c r="E7068" s="71" t="str">
        <f t="shared" si="1104"/>
        <v/>
      </c>
      <c r="F7068" s="71" t="str">
        <f t="shared" si="1110"/>
        <v/>
      </c>
      <c r="G7068" s="72" t="str">
        <f t="shared" si="1108"/>
        <v/>
      </c>
      <c r="H7068" s="68" t="str">
        <f t="shared" si="1105"/>
        <v/>
      </c>
      <c r="I7068" s="69" t="str">
        <f t="shared" si="1101"/>
        <v/>
      </c>
      <c r="J7068" s="70" t="str">
        <f t="shared" si="1102"/>
        <v/>
      </c>
      <c r="W7068" s="75" t="e">
        <f t="shared" si="1106"/>
        <v>#N/A</v>
      </c>
      <c r="X7068" s="75" t="e">
        <f t="shared" si="1109"/>
        <v>#N/A</v>
      </c>
      <c r="Y7068" s="75" t="e">
        <f t="shared" si="1107"/>
        <v>#N/A</v>
      </c>
    </row>
    <row r="7069" spans="2:25" ht="12.75" x14ac:dyDescent="0.2">
      <c r="B7069" s="72" t="str">
        <f t="shared" si="1103"/>
        <v/>
      </c>
      <c r="C7069" s="58"/>
      <c r="D7069" s="67"/>
      <c r="E7069" s="71" t="str">
        <f t="shared" si="1104"/>
        <v/>
      </c>
      <c r="F7069" s="71" t="str">
        <f t="shared" si="1110"/>
        <v/>
      </c>
      <c r="G7069" s="72" t="str">
        <f t="shared" si="1108"/>
        <v/>
      </c>
      <c r="H7069" s="68" t="str">
        <f t="shared" si="1105"/>
        <v/>
      </c>
      <c r="I7069" s="69" t="str">
        <f t="shared" si="1101"/>
        <v/>
      </c>
      <c r="J7069" s="70" t="str">
        <f t="shared" si="1102"/>
        <v/>
      </c>
      <c r="W7069" s="75" t="e">
        <f t="shared" si="1106"/>
        <v>#N/A</v>
      </c>
      <c r="X7069" s="75" t="e">
        <f t="shared" si="1109"/>
        <v>#N/A</v>
      </c>
      <c r="Y7069" s="75" t="e">
        <f t="shared" si="1107"/>
        <v>#N/A</v>
      </c>
    </row>
    <row r="7070" spans="2:25" ht="12.75" x14ac:dyDescent="0.2">
      <c r="B7070" s="72" t="str">
        <f t="shared" si="1103"/>
        <v/>
      </c>
      <c r="C7070" s="58"/>
      <c r="D7070" s="67"/>
      <c r="E7070" s="71" t="str">
        <f t="shared" si="1104"/>
        <v/>
      </c>
      <c r="F7070" s="71" t="str">
        <f t="shared" si="1110"/>
        <v/>
      </c>
      <c r="G7070" s="72" t="str">
        <f t="shared" si="1108"/>
        <v/>
      </c>
      <c r="H7070" s="68" t="str">
        <f t="shared" si="1105"/>
        <v/>
      </c>
      <c r="I7070" s="69" t="str">
        <f t="shared" si="1101"/>
        <v/>
      </c>
      <c r="J7070" s="70" t="str">
        <f t="shared" si="1102"/>
        <v/>
      </c>
      <c r="W7070" s="75" t="e">
        <f t="shared" si="1106"/>
        <v>#N/A</v>
      </c>
      <c r="X7070" s="75" t="e">
        <f t="shared" si="1109"/>
        <v>#N/A</v>
      </c>
      <c r="Y7070" s="75" t="e">
        <f t="shared" si="1107"/>
        <v>#N/A</v>
      </c>
    </row>
    <row r="7071" spans="2:25" ht="12.75" x14ac:dyDescent="0.2">
      <c r="B7071" s="72" t="str">
        <f t="shared" si="1103"/>
        <v/>
      </c>
      <c r="C7071" s="58"/>
      <c r="D7071" s="67"/>
      <c r="E7071" s="71" t="str">
        <f t="shared" si="1104"/>
        <v/>
      </c>
      <c r="F7071" s="71" t="str">
        <f t="shared" si="1110"/>
        <v/>
      </c>
      <c r="G7071" s="72" t="str">
        <f t="shared" si="1108"/>
        <v/>
      </c>
      <c r="H7071" s="68" t="str">
        <f t="shared" si="1105"/>
        <v/>
      </c>
      <c r="I7071" s="69" t="str">
        <f t="shared" si="1101"/>
        <v/>
      </c>
      <c r="J7071" s="70" t="str">
        <f t="shared" si="1102"/>
        <v/>
      </c>
      <c r="W7071" s="75" t="e">
        <f t="shared" si="1106"/>
        <v>#N/A</v>
      </c>
      <c r="X7071" s="75" t="e">
        <f t="shared" si="1109"/>
        <v>#N/A</v>
      </c>
      <c r="Y7071" s="75" t="e">
        <f t="shared" si="1107"/>
        <v>#N/A</v>
      </c>
    </row>
    <row r="7072" spans="2:25" ht="12.75" x14ac:dyDescent="0.2">
      <c r="B7072" s="72" t="str">
        <f t="shared" si="1103"/>
        <v/>
      </c>
      <c r="C7072" s="58"/>
      <c r="D7072" s="67"/>
      <c r="E7072" s="71" t="str">
        <f t="shared" si="1104"/>
        <v/>
      </c>
      <c r="F7072" s="71" t="str">
        <f t="shared" si="1110"/>
        <v/>
      </c>
      <c r="G7072" s="72" t="str">
        <f t="shared" si="1108"/>
        <v/>
      </c>
      <c r="H7072" s="68" t="str">
        <f t="shared" si="1105"/>
        <v/>
      </c>
      <c r="I7072" s="69" t="str">
        <f t="shared" si="1101"/>
        <v/>
      </c>
      <c r="J7072" s="70" t="str">
        <f t="shared" si="1102"/>
        <v/>
      </c>
      <c r="W7072" s="75" t="e">
        <f t="shared" si="1106"/>
        <v>#N/A</v>
      </c>
      <c r="X7072" s="75" t="e">
        <f t="shared" si="1109"/>
        <v>#N/A</v>
      </c>
      <c r="Y7072" s="75" t="e">
        <f t="shared" si="1107"/>
        <v>#N/A</v>
      </c>
    </row>
    <row r="7073" spans="2:25" ht="12.75" x14ac:dyDescent="0.2">
      <c r="B7073" s="72" t="str">
        <f t="shared" si="1103"/>
        <v/>
      </c>
      <c r="C7073" s="58"/>
      <c r="D7073" s="67"/>
      <c r="E7073" s="71" t="str">
        <f t="shared" si="1104"/>
        <v/>
      </c>
      <c r="F7073" s="71" t="str">
        <f t="shared" si="1110"/>
        <v/>
      </c>
      <c r="G7073" s="72" t="str">
        <f t="shared" si="1108"/>
        <v/>
      </c>
      <c r="H7073" s="68" t="str">
        <f t="shared" si="1105"/>
        <v/>
      </c>
      <c r="I7073" s="69" t="str">
        <f t="shared" si="1101"/>
        <v/>
      </c>
      <c r="J7073" s="70" t="str">
        <f t="shared" si="1102"/>
        <v/>
      </c>
      <c r="W7073" s="75" t="e">
        <f t="shared" si="1106"/>
        <v>#N/A</v>
      </c>
      <c r="X7073" s="75" t="e">
        <f t="shared" si="1109"/>
        <v>#N/A</v>
      </c>
      <c r="Y7073" s="75" t="e">
        <f t="shared" si="1107"/>
        <v>#N/A</v>
      </c>
    </row>
    <row r="7074" spans="2:25" ht="12.75" x14ac:dyDescent="0.2">
      <c r="B7074" s="72" t="str">
        <f t="shared" si="1103"/>
        <v/>
      </c>
      <c r="C7074" s="58"/>
      <c r="D7074" s="67"/>
      <c r="E7074" s="71" t="str">
        <f t="shared" si="1104"/>
        <v/>
      </c>
      <c r="F7074" s="71" t="str">
        <f t="shared" si="1110"/>
        <v/>
      </c>
      <c r="G7074" s="72" t="str">
        <f t="shared" si="1108"/>
        <v/>
      </c>
      <c r="H7074" s="68" t="str">
        <f t="shared" si="1105"/>
        <v/>
      </c>
      <c r="I7074" s="69" t="str">
        <f t="shared" si="1101"/>
        <v/>
      </c>
      <c r="J7074" s="70" t="str">
        <f t="shared" si="1102"/>
        <v/>
      </c>
      <c r="W7074" s="75" t="e">
        <f t="shared" si="1106"/>
        <v>#N/A</v>
      </c>
      <c r="X7074" s="75" t="e">
        <f t="shared" si="1109"/>
        <v>#N/A</v>
      </c>
      <c r="Y7074" s="75" t="e">
        <f t="shared" si="1107"/>
        <v>#N/A</v>
      </c>
    </row>
    <row r="7075" spans="2:25" ht="12.75" x14ac:dyDescent="0.2">
      <c r="B7075" s="72" t="str">
        <f t="shared" si="1103"/>
        <v/>
      </c>
      <c r="C7075" s="58"/>
      <c r="D7075" s="67"/>
      <c r="E7075" s="71" t="str">
        <f t="shared" si="1104"/>
        <v/>
      </c>
      <c r="F7075" s="71" t="str">
        <f t="shared" si="1110"/>
        <v/>
      </c>
      <c r="G7075" s="72" t="str">
        <f t="shared" si="1108"/>
        <v/>
      </c>
      <c r="H7075" s="68" t="str">
        <f t="shared" si="1105"/>
        <v/>
      </c>
      <c r="I7075" s="69" t="str">
        <f t="shared" si="1101"/>
        <v/>
      </c>
      <c r="J7075" s="70" t="str">
        <f t="shared" si="1102"/>
        <v/>
      </c>
      <c r="W7075" s="75" t="e">
        <f t="shared" si="1106"/>
        <v>#N/A</v>
      </c>
      <c r="X7075" s="75" t="e">
        <f t="shared" si="1109"/>
        <v>#N/A</v>
      </c>
      <c r="Y7075" s="75" t="e">
        <f t="shared" si="1107"/>
        <v>#N/A</v>
      </c>
    </row>
    <row r="7076" spans="2:25" ht="12.75" x14ac:dyDescent="0.2">
      <c r="B7076" s="72" t="str">
        <f t="shared" si="1103"/>
        <v/>
      </c>
      <c r="C7076" s="58"/>
      <c r="D7076" s="67"/>
      <c r="E7076" s="71" t="str">
        <f t="shared" si="1104"/>
        <v/>
      </c>
      <c r="F7076" s="71" t="str">
        <f t="shared" si="1110"/>
        <v/>
      </c>
      <c r="G7076" s="72" t="str">
        <f t="shared" si="1108"/>
        <v/>
      </c>
      <c r="H7076" s="68" t="str">
        <f t="shared" si="1105"/>
        <v/>
      </c>
      <c r="I7076" s="69" t="str">
        <f t="shared" si="1101"/>
        <v/>
      </c>
      <c r="J7076" s="70" t="str">
        <f t="shared" si="1102"/>
        <v/>
      </c>
      <c r="W7076" s="75" t="e">
        <f t="shared" si="1106"/>
        <v>#N/A</v>
      </c>
      <c r="X7076" s="75" t="e">
        <f t="shared" si="1109"/>
        <v>#N/A</v>
      </c>
      <c r="Y7076" s="75" t="e">
        <f t="shared" si="1107"/>
        <v>#N/A</v>
      </c>
    </row>
    <row r="7077" spans="2:25" ht="12.75" x14ac:dyDescent="0.2">
      <c r="B7077" s="72" t="str">
        <f t="shared" si="1103"/>
        <v/>
      </c>
      <c r="C7077" s="58"/>
      <c r="D7077" s="67"/>
      <c r="E7077" s="71" t="str">
        <f t="shared" si="1104"/>
        <v/>
      </c>
      <c r="F7077" s="71" t="str">
        <f t="shared" si="1110"/>
        <v/>
      </c>
      <c r="G7077" s="72" t="str">
        <f t="shared" si="1108"/>
        <v/>
      </c>
      <c r="H7077" s="68" t="str">
        <f t="shared" si="1105"/>
        <v/>
      </c>
      <c r="I7077" s="69" t="str">
        <f t="shared" si="1101"/>
        <v/>
      </c>
      <c r="J7077" s="70" t="str">
        <f t="shared" si="1102"/>
        <v/>
      </c>
      <c r="W7077" s="75" t="e">
        <f t="shared" si="1106"/>
        <v>#N/A</v>
      </c>
      <c r="X7077" s="75" t="e">
        <f t="shared" si="1109"/>
        <v>#N/A</v>
      </c>
      <c r="Y7077" s="75" t="e">
        <f t="shared" si="1107"/>
        <v>#N/A</v>
      </c>
    </row>
    <row r="7078" spans="2:25" ht="12.75" x14ac:dyDescent="0.2">
      <c r="B7078" s="72" t="str">
        <f t="shared" si="1103"/>
        <v/>
      </c>
      <c r="C7078" s="58"/>
      <c r="D7078" s="67"/>
      <c r="E7078" s="71" t="str">
        <f t="shared" si="1104"/>
        <v/>
      </c>
      <c r="F7078" s="71" t="str">
        <f t="shared" si="1110"/>
        <v/>
      </c>
      <c r="G7078" s="72" t="str">
        <f t="shared" si="1108"/>
        <v/>
      </c>
      <c r="H7078" s="68" t="str">
        <f t="shared" si="1105"/>
        <v/>
      </c>
      <c r="I7078" s="69" t="str">
        <f t="shared" si="1101"/>
        <v/>
      </c>
      <c r="J7078" s="70" t="str">
        <f t="shared" si="1102"/>
        <v/>
      </c>
      <c r="W7078" s="75" t="e">
        <f t="shared" si="1106"/>
        <v>#N/A</v>
      </c>
      <c r="X7078" s="75" t="e">
        <f t="shared" si="1109"/>
        <v>#N/A</v>
      </c>
      <c r="Y7078" s="75" t="e">
        <f t="shared" si="1107"/>
        <v>#N/A</v>
      </c>
    </row>
    <row r="7079" spans="2:25" ht="12.75" x14ac:dyDescent="0.2">
      <c r="B7079" s="72" t="str">
        <f t="shared" si="1103"/>
        <v/>
      </c>
      <c r="C7079" s="58"/>
      <c r="D7079" s="67"/>
      <c r="E7079" s="71" t="str">
        <f t="shared" si="1104"/>
        <v/>
      </c>
      <c r="F7079" s="71" t="str">
        <f t="shared" si="1110"/>
        <v/>
      </c>
      <c r="G7079" s="72" t="str">
        <f t="shared" si="1108"/>
        <v/>
      </c>
      <c r="H7079" s="68" t="str">
        <f t="shared" si="1105"/>
        <v/>
      </c>
      <c r="I7079" s="69" t="str">
        <f t="shared" si="1101"/>
        <v/>
      </c>
      <c r="J7079" s="70" t="str">
        <f t="shared" si="1102"/>
        <v/>
      </c>
      <c r="W7079" s="75" t="e">
        <f t="shared" si="1106"/>
        <v>#N/A</v>
      </c>
      <c r="X7079" s="75" t="e">
        <f t="shared" si="1109"/>
        <v>#N/A</v>
      </c>
      <c r="Y7079" s="75" t="e">
        <f t="shared" si="1107"/>
        <v>#N/A</v>
      </c>
    </row>
    <row r="7080" spans="2:25" ht="12.75" x14ac:dyDescent="0.2">
      <c r="B7080" s="72" t="str">
        <f t="shared" si="1103"/>
        <v/>
      </c>
      <c r="C7080" s="58"/>
      <c r="D7080" s="67"/>
      <c r="E7080" s="71" t="str">
        <f t="shared" si="1104"/>
        <v/>
      </c>
      <c r="F7080" s="71" t="str">
        <f t="shared" si="1110"/>
        <v/>
      </c>
      <c r="G7080" s="72" t="str">
        <f t="shared" si="1108"/>
        <v/>
      </c>
      <c r="H7080" s="68" t="str">
        <f t="shared" si="1105"/>
        <v/>
      </c>
      <c r="I7080" s="69" t="str">
        <f t="shared" si="1101"/>
        <v/>
      </c>
      <c r="J7080" s="70" t="str">
        <f t="shared" si="1102"/>
        <v/>
      </c>
      <c r="W7080" s="75" t="e">
        <f t="shared" si="1106"/>
        <v>#N/A</v>
      </c>
      <c r="X7080" s="75" t="e">
        <f t="shared" si="1109"/>
        <v>#N/A</v>
      </c>
      <c r="Y7080" s="75" t="e">
        <f t="shared" si="1107"/>
        <v>#N/A</v>
      </c>
    </row>
    <row r="7081" spans="2:25" ht="12.75" x14ac:dyDescent="0.2">
      <c r="B7081" s="72" t="str">
        <f t="shared" si="1103"/>
        <v/>
      </c>
      <c r="C7081" s="58"/>
      <c r="D7081" s="67"/>
      <c r="E7081" s="71" t="str">
        <f t="shared" si="1104"/>
        <v/>
      </c>
      <c r="F7081" s="71" t="str">
        <f t="shared" si="1110"/>
        <v/>
      </c>
      <c r="G7081" s="72" t="str">
        <f t="shared" si="1108"/>
        <v/>
      </c>
      <c r="H7081" s="68" t="str">
        <f t="shared" si="1105"/>
        <v/>
      </c>
      <c r="I7081" s="69" t="str">
        <f t="shared" si="1101"/>
        <v/>
      </c>
      <c r="J7081" s="70" t="str">
        <f t="shared" si="1102"/>
        <v/>
      </c>
      <c r="W7081" s="75" t="e">
        <f t="shared" si="1106"/>
        <v>#N/A</v>
      </c>
      <c r="X7081" s="75" t="e">
        <f t="shared" si="1109"/>
        <v>#N/A</v>
      </c>
      <c r="Y7081" s="75" t="e">
        <f t="shared" si="1107"/>
        <v>#N/A</v>
      </c>
    </row>
    <row r="7082" spans="2:25" ht="12.75" x14ac:dyDescent="0.2">
      <c r="B7082" s="72" t="str">
        <f t="shared" si="1103"/>
        <v/>
      </c>
      <c r="C7082" s="58"/>
      <c r="D7082" s="67"/>
      <c r="E7082" s="71" t="str">
        <f t="shared" si="1104"/>
        <v/>
      </c>
      <c r="F7082" s="71" t="str">
        <f t="shared" si="1110"/>
        <v/>
      </c>
      <c r="G7082" s="72" t="str">
        <f t="shared" si="1108"/>
        <v/>
      </c>
      <c r="H7082" s="68" t="str">
        <f t="shared" si="1105"/>
        <v/>
      </c>
      <c r="I7082" s="69" t="str">
        <f t="shared" si="1101"/>
        <v/>
      </c>
      <c r="J7082" s="70" t="str">
        <f t="shared" si="1102"/>
        <v/>
      </c>
      <c r="W7082" s="75" t="e">
        <f t="shared" si="1106"/>
        <v>#N/A</v>
      </c>
      <c r="X7082" s="75" t="e">
        <f t="shared" si="1109"/>
        <v>#N/A</v>
      </c>
      <c r="Y7082" s="75" t="e">
        <f t="shared" si="1107"/>
        <v>#N/A</v>
      </c>
    </row>
    <row r="7083" spans="2:25" ht="12.75" x14ac:dyDescent="0.2">
      <c r="B7083" s="72" t="str">
        <f t="shared" si="1103"/>
        <v/>
      </c>
      <c r="C7083" s="58"/>
      <c r="D7083" s="67"/>
      <c r="E7083" s="71" t="str">
        <f t="shared" si="1104"/>
        <v/>
      </c>
      <c r="F7083" s="71" t="str">
        <f t="shared" si="1110"/>
        <v/>
      </c>
      <c r="G7083" s="72" t="str">
        <f t="shared" si="1108"/>
        <v/>
      </c>
      <c r="H7083" s="68" t="str">
        <f t="shared" si="1105"/>
        <v/>
      </c>
      <c r="I7083" s="69" t="str">
        <f t="shared" si="1101"/>
        <v/>
      </c>
      <c r="J7083" s="70" t="str">
        <f t="shared" si="1102"/>
        <v/>
      </c>
      <c r="W7083" s="75" t="e">
        <f t="shared" si="1106"/>
        <v>#N/A</v>
      </c>
      <c r="X7083" s="75" t="e">
        <f t="shared" si="1109"/>
        <v>#N/A</v>
      </c>
      <c r="Y7083" s="75" t="e">
        <f t="shared" si="1107"/>
        <v>#N/A</v>
      </c>
    </row>
    <row r="7084" spans="2:25" ht="12.75" x14ac:dyDescent="0.2">
      <c r="B7084" s="72" t="str">
        <f t="shared" si="1103"/>
        <v/>
      </c>
      <c r="C7084" s="58"/>
      <c r="D7084" s="67"/>
      <c r="E7084" s="71" t="str">
        <f t="shared" si="1104"/>
        <v/>
      </c>
      <c r="F7084" s="71" t="str">
        <f t="shared" si="1110"/>
        <v/>
      </c>
      <c r="G7084" s="72" t="str">
        <f t="shared" si="1108"/>
        <v/>
      </c>
      <c r="H7084" s="68" t="str">
        <f t="shared" si="1105"/>
        <v/>
      </c>
      <c r="I7084" s="69" t="str">
        <f t="shared" si="1101"/>
        <v/>
      </c>
      <c r="J7084" s="70" t="str">
        <f t="shared" si="1102"/>
        <v/>
      </c>
      <c r="W7084" s="75" t="e">
        <f t="shared" si="1106"/>
        <v>#N/A</v>
      </c>
      <c r="X7084" s="75" t="e">
        <f t="shared" si="1109"/>
        <v>#N/A</v>
      </c>
      <c r="Y7084" s="75" t="e">
        <f t="shared" si="1107"/>
        <v>#N/A</v>
      </c>
    </row>
    <row r="7085" spans="2:25" ht="12.75" x14ac:dyDescent="0.2">
      <c r="B7085" s="72" t="str">
        <f t="shared" si="1103"/>
        <v/>
      </c>
      <c r="C7085" s="58"/>
      <c r="D7085" s="67"/>
      <c r="E7085" s="71" t="str">
        <f t="shared" si="1104"/>
        <v/>
      </c>
      <c r="F7085" s="71" t="str">
        <f t="shared" si="1110"/>
        <v/>
      </c>
      <c r="G7085" s="72" t="str">
        <f t="shared" si="1108"/>
        <v/>
      </c>
      <c r="H7085" s="68" t="str">
        <f t="shared" si="1105"/>
        <v/>
      </c>
      <c r="I7085" s="69" t="str">
        <f t="shared" si="1101"/>
        <v/>
      </c>
      <c r="J7085" s="70" t="str">
        <f t="shared" si="1102"/>
        <v/>
      </c>
      <c r="W7085" s="75" t="e">
        <f t="shared" si="1106"/>
        <v>#N/A</v>
      </c>
      <c r="X7085" s="75" t="e">
        <f t="shared" si="1109"/>
        <v>#N/A</v>
      </c>
      <c r="Y7085" s="75" t="e">
        <f t="shared" si="1107"/>
        <v>#N/A</v>
      </c>
    </row>
    <row r="7086" spans="2:25" ht="12.75" x14ac:dyDescent="0.2">
      <c r="B7086" s="72" t="str">
        <f t="shared" si="1103"/>
        <v/>
      </c>
      <c r="C7086" s="58"/>
      <c r="D7086" s="67"/>
      <c r="E7086" s="71" t="str">
        <f t="shared" si="1104"/>
        <v/>
      </c>
      <c r="F7086" s="71" t="str">
        <f t="shared" si="1110"/>
        <v/>
      </c>
      <c r="G7086" s="72" t="str">
        <f t="shared" si="1108"/>
        <v/>
      </c>
      <c r="H7086" s="68" t="str">
        <f t="shared" si="1105"/>
        <v/>
      </c>
      <c r="I7086" s="69" t="str">
        <f t="shared" si="1101"/>
        <v/>
      </c>
      <c r="J7086" s="70" t="str">
        <f t="shared" si="1102"/>
        <v/>
      </c>
      <c r="W7086" s="75" t="e">
        <f t="shared" si="1106"/>
        <v>#N/A</v>
      </c>
      <c r="X7086" s="75" t="e">
        <f t="shared" si="1109"/>
        <v>#N/A</v>
      </c>
      <c r="Y7086" s="75" t="e">
        <f t="shared" si="1107"/>
        <v>#N/A</v>
      </c>
    </row>
    <row r="7087" spans="2:25" ht="12.75" x14ac:dyDescent="0.2">
      <c r="B7087" s="72" t="str">
        <f t="shared" si="1103"/>
        <v/>
      </c>
      <c r="C7087" s="58"/>
      <c r="D7087" s="67"/>
      <c r="E7087" s="71" t="str">
        <f t="shared" si="1104"/>
        <v/>
      </c>
      <c r="F7087" s="71" t="str">
        <f t="shared" si="1110"/>
        <v/>
      </c>
      <c r="G7087" s="72" t="str">
        <f t="shared" si="1108"/>
        <v/>
      </c>
      <c r="H7087" s="68" t="str">
        <f t="shared" si="1105"/>
        <v/>
      </c>
      <c r="I7087" s="69" t="str">
        <f t="shared" si="1101"/>
        <v/>
      </c>
      <c r="J7087" s="70" t="str">
        <f t="shared" si="1102"/>
        <v/>
      </c>
      <c r="W7087" s="75" t="e">
        <f t="shared" si="1106"/>
        <v>#N/A</v>
      </c>
      <c r="X7087" s="75" t="e">
        <f t="shared" si="1109"/>
        <v>#N/A</v>
      </c>
      <c r="Y7087" s="75" t="e">
        <f t="shared" si="1107"/>
        <v>#N/A</v>
      </c>
    </row>
    <row r="7088" spans="2:25" ht="12.75" x14ac:dyDescent="0.2">
      <c r="B7088" s="72" t="str">
        <f t="shared" si="1103"/>
        <v/>
      </c>
      <c r="C7088" s="58"/>
      <c r="D7088" s="67"/>
      <c r="E7088" s="71" t="str">
        <f t="shared" si="1104"/>
        <v/>
      </c>
      <c r="F7088" s="71" t="str">
        <f t="shared" si="1110"/>
        <v/>
      </c>
      <c r="G7088" s="72" t="str">
        <f t="shared" si="1108"/>
        <v/>
      </c>
      <c r="H7088" s="68" t="str">
        <f t="shared" si="1105"/>
        <v/>
      </c>
      <c r="I7088" s="69" t="str">
        <f t="shared" si="1101"/>
        <v/>
      </c>
      <c r="J7088" s="70" t="str">
        <f t="shared" si="1102"/>
        <v/>
      </c>
      <c r="W7088" s="75" t="e">
        <f t="shared" si="1106"/>
        <v>#N/A</v>
      </c>
      <c r="X7088" s="75" t="e">
        <f t="shared" si="1109"/>
        <v>#N/A</v>
      </c>
      <c r="Y7088" s="75" t="e">
        <f t="shared" si="1107"/>
        <v>#N/A</v>
      </c>
    </row>
    <row r="7089" spans="2:25" ht="12.75" x14ac:dyDescent="0.2">
      <c r="B7089" s="72" t="str">
        <f t="shared" si="1103"/>
        <v/>
      </c>
      <c r="C7089" s="58"/>
      <c r="D7089" s="67"/>
      <c r="E7089" s="71" t="str">
        <f t="shared" si="1104"/>
        <v/>
      </c>
      <c r="F7089" s="71" t="str">
        <f t="shared" si="1110"/>
        <v/>
      </c>
      <c r="G7089" s="72" t="str">
        <f t="shared" si="1108"/>
        <v/>
      </c>
      <c r="H7089" s="68" t="str">
        <f t="shared" si="1105"/>
        <v/>
      </c>
      <c r="I7089" s="69" t="str">
        <f t="shared" si="1101"/>
        <v/>
      </c>
      <c r="J7089" s="70" t="str">
        <f t="shared" si="1102"/>
        <v/>
      </c>
      <c r="W7089" s="75" t="e">
        <f t="shared" si="1106"/>
        <v>#N/A</v>
      </c>
      <c r="X7089" s="75" t="e">
        <f t="shared" si="1109"/>
        <v>#N/A</v>
      </c>
      <c r="Y7089" s="75" t="e">
        <f t="shared" si="1107"/>
        <v>#N/A</v>
      </c>
    </row>
    <row r="7090" spans="2:25" ht="12.75" x14ac:dyDescent="0.2">
      <c r="B7090" s="72" t="str">
        <f t="shared" si="1103"/>
        <v/>
      </c>
      <c r="C7090" s="58"/>
      <c r="D7090" s="67"/>
      <c r="E7090" s="71" t="str">
        <f t="shared" si="1104"/>
        <v/>
      </c>
      <c r="F7090" s="71" t="str">
        <f t="shared" si="1110"/>
        <v/>
      </c>
      <c r="G7090" s="72" t="str">
        <f t="shared" si="1108"/>
        <v/>
      </c>
      <c r="H7090" s="68" t="str">
        <f t="shared" si="1105"/>
        <v/>
      </c>
      <c r="I7090" s="69" t="str">
        <f t="shared" si="1101"/>
        <v/>
      </c>
      <c r="J7090" s="70" t="str">
        <f t="shared" si="1102"/>
        <v/>
      </c>
      <c r="W7090" s="75" t="e">
        <f t="shared" si="1106"/>
        <v>#N/A</v>
      </c>
      <c r="X7090" s="75" t="e">
        <f t="shared" si="1109"/>
        <v>#N/A</v>
      </c>
      <c r="Y7090" s="75" t="e">
        <f t="shared" si="1107"/>
        <v>#N/A</v>
      </c>
    </row>
    <row r="7091" spans="2:25" ht="12.75" x14ac:dyDescent="0.2">
      <c r="B7091" s="72" t="str">
        <f t="shared" si="1103"/>
        <v/>
      </c>
      <c r="C7091" s="58"/>
      <c r="D7091" s="67"/>
      <c r="E7091" s="71" t="str">
        <f t="shared" si="1104"/>
        <v/>
      </c>
      <c r="F7091" s="71" t="str">
        <f t="shared" si="1110"/>
        <v/>
      </c>
      <c r="G7091" s="72" t="str">
        <f t="shared" si="1108"/>
        <v/>
      </c>
      <c r="H7091" s="68" t="str">
        <f t="shared" si="1105"/>
        <v/>
      </c>
      <c r="I7091" s="69" t="str">
        <f t="shared" si="1101"/>
        <v/>
      </c>
      <c r="J7091" s="70" t="str">
        <f t="shared" si="1102"/>
        <v/>
      </c>
      <c r="W7091" s="75" t="e">
        <f t="shared" si="1106"/>
        <v>#N/A</v>
      </c>
      <c r="X7091" s="75" t="e">
        <f t="shared" si="1109"/>
        <v>#N/A</v>
      </c>
      <c r="Y7091" s="75" t="e">
        <f t="shared" si="1107"/>
        <v>#N/A</v>
      </c>
    </row>
    <row r="7092" spans="2:25" ht="12.75" x14ac:dyDescent="0.2">
      <c r="B7092" s="72" t="str">
        <f t="shared" si="1103"/>
        <v/>
      </c>
      <c r="C7092" s="58"/>
      <c r="D7092" s="67"/>
      <c r="E7092" s="71" t="str">
        <f t="shared" si="1104"/>
        <v/>
      </c>
      <c r="F7092" s="71" t="str">
        <f t="shared" si="1110"/>
        <v/>
      </c>
      <c r="G7092" s="72" t="str">
        <f t="shared" si="1108"/>
        <v/>
      </c>
      <c r="H7092" s="68" t="str">
        <f t="shared" si="1105"/>
        <v/>
      </c>
      <c r="I7092" s="69" t="str">
        <f t="shared" si="1101"/>
        <v/>
      </c>
      <c r="J7092" s="70" t="str">
        <f t="shared" si="1102"/>
        <v/>
      </c>
      <c r="W7092" s="75" t="e">
        <f t="shared" si="1106"/>
        <v>#N/A</v>
      </c>
      <c r="X7092" s="75" t="e">
        <f t="shared" si="1109"/>
        <v>#N/A</v>
      </c>
      <c r="Y7092" s="75" t="e">
        <f t="shared" si="1107"/>
        <v>#N/A</v>
      </c>
    </row>
    <row r="7093" spans="2:25" ht="12.75" x14ac:dyDescent="0.2">
      <c r="B7093" s="72" t="str">
        <f t="shared" si="1103"/>
        <v/>
      </c>
      <c r="C7093" s="58"/>
      <c r="D7093" s="67"/>
      <c r="E7093" s="71" t="str">
        <f t="shared" si="1104"/>
        <v/>
      </c>
      <c r="F7093" s="71" t="str">
        <f t="shared" si="1110"/>
        <v/>
      </c>
      <c r="G7093" s="72" t="str">
        <f t="shared" si="1108"/>
        <v/>
      </c>
      <c r="H7093" s="68" t="str">
        <f t="shared" si="1105"/>
        <v/>
      </c>
      <c r="I7093" s="69" t="str">
        <f t="shared" si="1101"/>
        <v/>
      </c>
      <c r="J7093" s="70" t="str">
        <f t="shared" si="1102"/>
        <v/>
      </c>
      <c r="W7093" s="75" t="e">
        <f t="shared" si="1106"/>
        <v>#N/A</v>
      </c>
      <c r="X7093" s="75" t="e">
        <f t="shared" si="1109"/>
        <v>#N/A</v>
      </c>
      <c r="Y7093" s="75" t="e">
        <f t="shared" si="1107"/>
        <v>#N/A</v>
      </c>
    </row>
    <row r="7094" spans="2:25" ht="12.75" x14ac:dyDescent="0.2">
      <c r="B7094" s="72" t="str">
        <f t="shared" si="1103"/>
        <v/>
      </c>
      <c r="C7094" s="58"/>
      <c r="D7094" s="67"/>
      <c r="E7094" s="71" t="str">
        <f t="shared" si="1104"/>
        <v/>
      </c>
      <c r="F7094" s="71" t="str">
        <f t="shared" si="1110"/>
        <v/>
      </c>
      <c r="G7094" s="72" t="str">
        <f t="shared" si="1108"/>
        <v/>
      </c>
      <c r="H7094" s="68" t="str">
        <f t="shared" si="1105"/>
        <v/>
      </c>
      <c r="I7094" s="69" t="str">
        <f t="shared" si="1101"/>
        <v/>
      </c>
      <c r="J7094" s="70" t="str">
        <f t="shared" si="1102"/>
        <v/>
      </c>
      <c r="W7094" s="75" t="e">
        <f t="shared" si="1106"/>
        <v>#N/A</v>
      </c>
      <c r="X7094" s="75" t="e">
        <f t="shared" si="1109"/>
        <v>#N/A</v>
      </c>
      <c r="Y7094" s="75" t="e">
        <f t="shared" si="1107"/>
        <v>#N/A</v>
      </c>
    </row>
    <row r="7095" spans="2:25" ht="12.75" x14ac:dyDescent="0.2">
      <c r="B7095" s="72" t="str">
        <f t="shared" si="1103"/>
        <v/>
      </c>
      <c r="C7095" s="58"/>
      <c r="D7095" s="67"/>
      <c r="E7095" s="71" t="str">
        <f t="shared" si="1104"/>
        <v/>
      </c>
      <c r="F7095" s="71" t="str">
        <f t="shared" si="1110"/>
        <v/>
      </c>
      <c r="G7095" s="72" t="str">
        <f t="shared" si="1108"/>
        <v/>
      </c>
      <c r="H7095" s="68" t="str">
        <f t="shared" si="1105"/>
        <v/>
      </c>
      <c r="I7095" s="69" t="str">
        <f t="shared" si="1101"/>
        <v/>
      </c>
      <c r="J7095" s="70" t="str">
        <f t="shared" si="1102"/>
        <v/>
      </c>
      <c r="W7095" s="75" t="e">
        <f t="shared" si="1106"/>
        <v>#N/A</v>
      </c>
      <c r="X7095" s="75" t="e">
        <f t="shared" si="1109"/>
        <v>#N/A</v>
      </c>
      <c r="Y7095" s="75" t="e">
        <f t="shared" si="1107"/>
        <v>#N/A</v>
      </c>
    </row>
    <row r="7096" spans="2:25" ht="12.75" x14ac:dyDescent="0.2">
      <c r="B7096" s="72" t="str">
        <f t="shared" si="1103"/>
        <v/>
      </c>
      <c r="C7096" s="58"/>
      <c r="D7096" s="67"/>
      <c r="E7096" s="71" t="str">
        <f t="shared" si="1104"/>
        <v/>
      </c>
      <c r="F7096" s="71" t="str">
        <f t="shared" si="1110"/>
        <v/>
      </c>
      <c r="G7096" s="72" t="str">
        <f t="shared" si="1108"/>
        <v/>
      </c>
      <c r="H7096" s="68" t="str">
        <f t="shared" si="1105"/>
        <v/>
      </c>
      <c r="I7096" s="69" t="str">
        <f t="shared" si="1101"/>
        <v/>
      </c>
      <c r="J7096" s="70" t="str">
        <f t="shared" si="1102"/>
        <v/>
      </c>
      <c r="W7096" s="75" t="e">
        <f t="shared" si="1106"/>
        <v>#N/A</v>
      </c>
      <c r="X7096" s="75" t="e">
        <f t="shared" si="1109"/>
        <v>#N/A</v>
      </c>
      <c r="Y7096" s="75" t="e">
        <f t="shared" si="1107"/>
        <v>#N/A</v>
      </c>
    </row>
    <row r="7097" spans="2:25" ht="12.75" x14ac:dyDescent="0.2">
      <c r="B7097" s="72" t="str">
        <f t="shared" si="1103"/>
        <v/>
      </c>
      <c r="C7097" s="58"/>
      <c r="D7097" s="67"/>
      <c r="E7097" s="71" t="str">
        <f t="shared" si="1104"/>
        <v/>
      </c>
      <c r="F7097" s="71" t="str">
        <f t="shared" si="1110"/>
        <v/>
      </c>
      <c r="G7097" s="72" t="str">
        <f t="shared" si="1108"/>
        <v/>
      </c>
      <c r="H7097" s="68" t="str">
        <f t="shared" si="1105"/>
        <v/>
      </c>
      <c r="I7097" s="69" t="str">
        <f t="shared" si="1101"/>
        <v/>
      </c>
      <c r="J7097" s="70" t="str">
        <f t="shared" si="1102"/>
        <v/>
      </c>
      <c r="W7097" s="75" t="e">
        <f t="shared" si="1106"/>
        <v>#N/A</v>
      </c>
      <c r="X7097" s="75" t="e">
        <f t="shared" si="1109"/>
        <v>#N/A</v>
      </c>
      <c r="Y7097" s="75" t="e">
        <f t="shared" si="1107"/>
        <v>#N/A</v>
      </c>
    </row>
    <row r="7098" spans="2:25" ht="12.75" x14ac:dyDescent="0.2">
      <c r="B7098" s="72" t="str">
        <f t="shared" si="1103"/>
        <v/>
      </c>
      <c r="C7098" s="58"/>
      <c r="D7098" s="67"/>
      <c r="E7098" s="71" t="str">
        <f t="shared" si="1104"/>
        <v/>
      </c>
      <c r="F7098" s="71" t="str">
        <f t="shared" si="1110"/>
        <v/>
      </c>
      <c r="G7098" s="72" t="str">
        <f t="shared" si="1108"/>
        <v/>
      </c>
      <c r="H7098" s="68" t="str">
        <f t="shared" si="1105"/>
        <v/>
      </c>
      <c r="I7098" s="69" t="str">
        <f t="shared" si="1101"/>
        <v/>
      </c>
      <c r="J7098" s="70" t="str">
        <f t="shared" si="1102"/>
        <v/>
      </c>
      <c r="W7098" s="75" t="e">
        <f t="shared" si="1106"/>
        <v>#N/A</v>
      </c>
      <c r="X7098" s="75" t="e">
        <f t="shared" si="1109"/>
        <v>#N/A</v>
      </c>
      <c r="Y7098" s="75" t="e">
        <f t="shared" si="1107"/>
        <v>#N/A</v>
      </c>
    </row>
    <row r="7099" spans="2:25" ht="12.75" x14ac:dyDescent="0.2">
      <c r="B7099" s="72" t="str">
        <f t="shared" si="1103"/>
        <v/>
      </c>
      <c r="C7099" s="58"/>
      <c r="D7099" s="67"/>
      <c r="E7099" s="71" t="str">
        <f t="shared" si="1104"/>
        <v/>
      </c>
      <c r="F7099" s="71" t="str">
        <f t="shared" si="1110"/>
        <v/>
      </c>
      <c r="G7099" s="72" t="str">
        <f t="shared" si="1108"/>
        <v/>
      </c>
      <c r="H7099" s="68" t="str">
        <f t="shared" si="1105"/>
        <v/>
      </c>
      <c r="I7099" s="69" t="str">
        <f t="shared" si="1101"/>
        <v/>
      </c>
      <c r="J7099" s="70" t="str">
        <f t="shared" si="1102"/>
        <v/>
      </c>
      <c r="W7099" s="75" t="e">
        <f t="shared" si="1106"/>
        <v>#N/A</v>
      </c>
      <c r="X7099" s="75" t="e">
        <f t="shared" si="1109"/>
        <v>#N/A</v>
      </c>
      <c r="Y7099" s="75" t="e">
        <f t="shared" si="1107"/>
        <v>#N/A</v>
      </c>
    </row>
    <row r="7100" spans="2:25" ht="12.75" x14ac:dyDescent="0.2">
      <c r="B7100" s="72" t="str">
        <f t="shared" si="1103"/>
        <v/>
      </c>
      <c r="C7100" s="58"/>
      <c r="D7100" s="67"/>
      <c r="E7100" s="71" t="str">
        <f t="shared" si="1104"/>
        <v/>
      </c>
      <c r="F7100" s="71" t="str">
        <f t="shared" si="1110"/>
        <v/>
      </c>
      <c r="G7100" s="72" t="str">
        <f t="shared" si="1108"/>
        <v/>
      </c>
      <c r="H7100" s="68" t="str">
        <f t="shared" si="1105"/>
        <v/>
      </c>
      <c r="I7100" s="69" t="str">
        <f t="shared" si="1101"/>
        <v/>
      </c>
      <c r="J7100" s="70" t="str">
        <f t="shared" si="1102"/>
        <v/>
      </c>
      <c r="W7100" s="75" t="e">
        <f t="shared" si="1106"/>
        <v>#N/A</v>
      </c>
      <c r="X7100" s="75" t="e">
        <f t="shared" si="1109"/>
        <v>#N/A</v>
      </c>
      <c r="Y7100" s="75" t="e">
        <f t="shared" si="1107"/>
        <v>#N/A</v>
      </c>
    </row>
    <row r="7101" spans="2:25" ht="12.75" x14ac:dyDescent="0.2">
      <c r="B7101" s="72" t="str">
        <f t="shared" si="1103"/>
        <v/>
      </c>
      <c r="C7101" s="58"/>
      <c r="D7101" s="67"/>
      <c r="E7101" s="71" t="str">
        <f t="shared" si="1104"/>
        <v/>
      </c>
      <c r="F7101" s="71" t="str">
        <f t="shared" si="1110"/>
        <v/>
      </c>
      <c r="G7101" s="72" t="str">
        <f t="shared" si="1108"/>
        <v/>
      </c>
      <c r="H7101" s="68" t="str">
        <f t="shared" si="1105"/>
        <v/>
      </c>
      <c r="I7101" s="69" t="str">
        <f t="shared" si="1101"/>
        <v/>
      </c>
      <c r="J7101" s="70" t="str">
        <f t="shared" si="1102"/>
        <v/>
      </c>
      <c r="W7101" s="75" t="e">
        <f t="shared" si="1106"/>
        <v>#N/A</v>
      </c>
      <c r="X7101" s="75" t="e">
        <f t="shared" si="1109"/>
        <v>#N/A</v>
      </c>
      <c r="Y7101" s="75" t="e">
        <f t="shared" si="1107"/>
        <v>#N/A</v>
      </c>
    </row>
    <row r="7102" spans="2:25" ht="12.75" x14ac:dyDescent="0.2">
      <c r="B7102" s="72" t="str">
        <f t="shared" si="1103"/>
        <v/>
      </c>
      <c r="C7102" s="58"/>
      <c r="D7102" s="67"/>
      <c r="E7102" s="71" t="str">
        <f t="shared" si="1104"/>
        <v/>
      </c>
      <c r="F7102" s="71" t="str">
        <f t="shared" si="1110"/>
        <v/>
      </c>
      <c r="G7102" s="72" t="str">
        <f t="shared" si="1108"/>
        <v/>
      </c>
      <c r="H7102" s="68" t="str">
        <f t="shared" si="1105"/>
        <v/>
      </c>
      <c r="I7102" s="69" t="str">
        <f t="shared" si="1101"/>
        <v/>
      </c>
      <c r="J7102" s="70" t="str">
        <f t="shared" si="1102"/>
        <v/>
      </c>
      <c r="W7102" s="75" t="e">
        <f t="shared" si="1106"/>
        <v>#N/A</v>
      </c>
      <c r="X7102" s="75" t="e">
        <f t="shared" si="1109"/>
        <v>#N/A</v>
      </c>
      <c r="Y7102" s="75" t="e">
        <f t="shared" si="1107"/>
        <v>#N/A</v>
      </c>
    </row>
    <row r="7103" spans="2:25" ht="12.75" x14ac:dyDescent="0.2">
      <c r="B7103" s="72" t="str">
        <f t="shared" si="1103"/>
        <v/>
      </c>
      <c r="C7103" s="58"/>
      <c r="D7103" s="67"/>
      <c r="E7103" s="71" t="str">
        <f t="shared" si="1104"/>
        <v/>
      </c>
      <c r="F7103" s="71" t="str">
        <f t="shared" si="1110"/>
        <v/>
      </c>
      <c r="G7103" s="72" t="str">
        <f t="shared" si="1108"/>
        <v/>
      </c>
      <c r="H7103" s="68" t="str">
        <f t="shared" si="1105"/>
        <v/>
      </c>
      <c r="I7103" s="69" t="str">
        <f t="shared" si="1101"/>
        <v/>
      </c>
      <c r="J7103" s="70" t="str">
        <f t="shared" si="1102"/>
        <v/>
      </c>
      <c r="W7103" s="75" t="e">
        <f t="shared" si="1106"/>
        <v>#N/A</v>
      </c>
      <c r="X7103" s="75" t="e">
        <f t="shared" si="1109"/>
        <v>#N/A</v>
      </c>
      <c r="Y7103" s="75" t="e">
        <f t="shared" si="1107"/>
        <v>#N/A</v>
      </c>
    </row>
    <row r="7104" spans="2:25" ht="12.75" x14ac:dyDescent="0.2">
      <c r="B7104" s="72" t="str">
        <f t="shared" si="1103"/>
        <v/>
      </c>
      <c r="C7104" s="58"/>
      <c r="D7104" s="67"/>
      <c r="E7104" s="71" t="str">
        <f t="shared" si="1104"/>
        <v/>
      </c>
      <c r="F7104" s="71" t="str">
        <f t="shared" si="1110"/>
        <v/>
      </c>
      <c r="G7104" s="72" t="str">
        <f t="shared" si="1108"/>
        <v/>
      </c>
      <c r="H7104" s="68" t="str">
        <f t="shared" si="1105"/>
        <v/>
      </c>
      <c r="I7104" s="69" t="str">
        <f t="shared" si="1101"/>
        <v/>
      </c>
      <c r="J7104" s="70" t="str">
        <f t="shared" si="1102"/>
        <v/>
      </c>
      <c r="W7104" s="75" t="e">
        <f t="shared" si="1106"/>
        <v>#N/A</v>
      </c>
      <c r="X7104" s="75" t="e">
        <f t="shared" si="1109"/>
        <v>#N/A</v>
      </c>
      <c r="Y7104" s="75" t="e">
        <f t="shared" si="1107"/>
        <v>#N/A</v>
      </c>
    </row>
    <row r="7105" spans="2:25" ht="12.75" x14ac:dyDescent="0.2">
      <c r="B7105" s="72" t="str">
        <f t="shared" si="1103"/>
        <v/>
      </c>
      <c r="C7105" s="58"/>
      <c r="D7105" s="67"/>
      <c r="E7105" s="71" t="str">
        <f t="shared" si="1104"/>
        <v/>
      </c>
      <c r="F7105" s="71" t="str">
        <f t="shared" si="1110"/>
        <v/>
      </c>
      <c r="G7105" s="72" t="str">
        <f t="shared" si="1108"/>
        <v/>
      </c>
      <c r="H7105" s="68" t="str">
        <f t="shared" si="1105"/>
        <v/>
      </c>
      <c r="I7105" s="69" t="str">
        <f t="shared" si="1101"/>
        <v/>
      </c>
      <c r="J7105" s="70" t="str">
        <f t="shared" si="1102"/>
        <v/>
      </c>
      <c r="W7105" s="75" t="e">
        <f t="shared" si="1106"/>
        <v>#N/A</v>
      </c>
      <c r="X7105" s="75" t="e">
        <f t="shared" si="1109"/>
        <v>#N/A</v>
      </c>
      <c r="Y7105" s="75" t="e">
        <f t="shared" si="1107"/>
        <v>#N/A</v>
      </c>
    </row>
    <row r="7106" spans="2:25" ht="12.75" x14ac:dyDescent="0.2">
      <c r="B7106" s="72" t="str">
        <f t="shared" si="1103"/>
        <v/>
      </c>
      <c r="C7106" s="58"/>
      <c r="D7106" s="67"/>
      <c r="E7106" s="71" t="str">
        <f t="shared" si="1104"/>
        <v/>
      </c>
      <c r="F7106" s="71" t="str">
        <f t="shared" si="1110"/>
        <v/>
      </c>
      <c r="G7106" s="72" t="str">
        <f t="shared" si="1108"/>
        <v/>
      </c>
      <c r="H7106" s="68" t="str">
        <f t="shared" si="1105"/>
        <v/>
      </c>
      <c r="I7106" s="69" t="str">
        <f t="shared" si="1101"/>
        <v/>
      </c>
      <c r="J7106" s="70" t="str">
        <f t="shared" si="1102"/>
        <v/>
      </c>
      <c r="W7106" s="75" t="e">
        <f t="shared" si="1106"/>
        <v>#N/A</v>
      </c>
      <c r="X7106" s="75" t="e">
        <f t="shared" si="1109"/>
        <v>#N/A</v>
      </c>
      <c r="Y7106" s="75" t="e">
        <f t="shared" si="1107"/>
        <v>#N/A</v>
      </c>
    </row>
    <row r="7107" spans="2:25" ht="12.75" x14ac:dyDescent="0.2">
      <c r="B7107" s="72" t="str">
        <f t="shared" si="1103"/>
        <v/>
      </c>
      <c r="C7107" s="58"/>
      <c r="D7107" s="67"/>
      <c r="E7107" s="71" t="str">
        <f t="shared" si="1104"/>
        <v/>
      </c>
      <c r="F7107" s="71" t="str">
        <f t="shared" si="1110"/>
        <v/>
      </c>
      <c r="G7107" s="72" t="str">
        <f t="shared" si="1108"/>
        <v/>
      </c>
      <c r="H7107" s="68" t="str">
        <f t="shared" si="1105"/>
        <v/>
      </c>
      <c r="I7107" s="69" t="str">
        <f t="shared" ref="I7107:I7170" si="1111">IF(ISBLANK(D7107)=FALSE,ABS(E7107-$S$15),"")</f>
        <v/>
      </c>
      <c r="J7107" s="70" t="str">
        <f t="shared" ref="J7107:J7170" si="1112">IF(ISBLANK(D7107)=FALSE,IF((I7107/$S$16)&gt;4.5,"X",""),"")</f>
        <v/>
      </c>
      <c r="W7107" s="75" t="e">
        <f t="shared" si="1106"/>
        <v>#N/A</v>
      </c>
      <c r="X7107" s="75" t="e">
        <f t="shared" si="1109"/>
        <v>#N/A</v>
      </c>
      <c r="Y7107" s="75" t="e">
        <f t="shared" si="1107"/>
        <v>#N/A</v>
      </c>
    </row>
    <row r="7108" spans="2:25" ht="12.75" x14ac:dyDescent="0.2">
      <c r="B7108" s="72" t="str">
        <f t="shared" ref="B7108:B7171" si="1113">IF(ISBLANK(D7108)=FALSE,ABS(G7108-H7108),"")</f>
        <v/>
      </c>
      <c r="C7108" s="58"/>
      <c r="D7108" s="67"/>
      <c r="E7108" s="71" t="str">
        <f t="shared" ref="E7108:E7171" si="1114">IF(ISBLANK(D7108)=FALSE,IF($O$20=1,(D7108),IF($O$20=2,LN(D7108),IF($O$20=3,SQRT(D7108),-1/D7108))),"")</f>
        <v/>
      </c>
      <c r="F7108" s="71" t="str">
        <f t="shared" si="1110"/>
        <v/>
      </c>
      <c r="G7108" s="72" t="str">
        <f t="shared" si="1108"/>
        <v/>
      </c>
      <c r="H7108" s="68" t="str">
        <f t="shared" ref="H7108:H7171" si="1115">IF(ISBLANK(D7108)=FALSE,NORMSDIST(F7108),"")</f>
        <v/>
      </c>
      <c r="I7108" s="69" t="str">
        <f t="shared" si="1111"/>
        <v/>
      </c>
      <c r="J7108" s="70" t="str">
        <f t="shared" si="1112"/>
        <v/>
      </c>
      <c r="W7108" s="75" t="e">
        <f t="shared" ref="W7108:W7171" si="1116">IF(ISBLANK(D7108)=FALSE,IF($O$20=1,(D7108),IF($O$20=2,LN(D7108),IF($O$20=3,SQRT(D7108),-1/D7108))),NA())</f>
        <v>#N/A</v>
      </c>
      <c r="X7108" s="75" t="e">
        <f t="shared" si="1109"/>
        <v>#N/A</v>
      </c>
      <c r="Y7108" s="75" t="e">
        <f t="shared" ref="Y7108:Y7171" si="1117">IF(ISBLANK(D7108)=FALSE,_xlfn.NORM.S.DIST(F7108,TRUE),NA())</f>
        <v>#N/A</v>
      </c>
    </row>
    <row r="7109" spans="2:25" ht="12.75" x14ac:dyDescent="0.2">
      <c r="B7109" s="72" t="str">
        <f t="shared" si="1113"/>
        <v/>
      </c>
      <c r="C7109" s="58"/>
      <c r="D7109" s="67"/>
      <c r="E7109" s="71" t="str">
        <f t="shared" si="1114"/>
        <v/>
      </c>
      <c r="F7109" s="71" t="str">
        <f t="shared" si="1110"/>
        <v/>
      </c>
      <c r="G7109" s="72" t="str">
        <f t="shared" ref="G7109:G7172" si="1118">IF(ISBLANK(D7109)=FALSE,G7108+1/$M$6,"")</f>
        <v/>
      </c>
      <c r="H7109" s="68" t="str">
        <f t="shared" si="1115"/>
        <v/>
      </c>
      <c r="I7109" s="69" t="str">
        <f t="shared" si="1111"/>
        <v/>
      </c>
      <c r="J7109" s="70" t="str">
        <f t="shared" si="1112"/>
        <v/>
      </c>
      <c r="W7109" s="75" t="e">
        <f t="shared" si="1116"/>
        <v>#N/A</v>
      </c>
      <c r="X7109" s="75" t="e">
        <f t="shared" ref="X7109:X7172" si="1119">IF(ISBLANK(D7109)=FALSE,X7108+1/$M$6,NA())</f>
        <v>#N/A</v>
      </c>
      <c r="Y7109" s="75" t="e">
        <f t="shared" si="1117"/>
        <v>#N/A</v>
      </c>
    </row>
    <row r="7110" spans="2:25" ht="12.75" x14ac:dyDescent="0.2">
      <c r="B7110" s="72" t="str">
        <f t="shared" si="1113"/>
        <v/>
      </c>
      <c r="C7110" s="58"/>
      <c r="D7110" s="67"/>
      <c r="E7110" s="71" t="str">
        <f t="shared" si="1114"/>
        <v/>
      </c>
      <c r="F7110" s="71" t="str">
        <f t="shared" si="1110"/>
        <v/>
      </c>
      <c r="G7110" s="72" t="str">
        <f t="shared" si="1118"/>
        <v/>
      </c>
      <c r="H7110" s="68" t="str">
        <f t="shared" si="1115"/>
        <v/>
      </c>
      <c r="I7110" s="69" t="str">
        <f t="shared" si="1111"/>
        <v/>
      </c>
      <c r="J7110" s="70" t="str">
        <f t="shared" si="1112"/>
        <v/>
      </c>
      <c r="W7110" s="75" t="e">
        <f t="shared" si="1116"/>
        <v>#N/A</v>
      </c>
      <c r="X7110" s="75" t="e">
        <f t="shared" si="1119"/>
        <v>#N/A</v>
      </c>
      <c r="Y7110" s="75" t="e">
        <f t="shared" si="1117"/>
        <v>#N/A</v>
      </c>
    </row>
    <row r="7111" spans="2:25" ht="12.75" x14ac:dyDescent="0.2">
      <c r="B7111" s="72" t="str">
        <f t="shared" si="1113"/>
        <v/>
      </c>
      <c r="C7111" s="58"/>
      <c r="D7111" s="67"/>
      <c r="E7111" s="71" t="str">
        <f t="shared" si="1114"/>
        <v/>
      </c>
      <c r="F7111" s="71" t="str">
        <f t="shared" si="1110"/>
        <v/>
      </c>
      <c r="G7111" s="72" t="str">
        <f t="shared" si="1118"/>
        <v/>
      </c>
      <c r="H7111" s="68" t="str">
        <f t="shared" si="1115"/>
        <v/>
      </c>
      <c r="I7111" s="69" t="str">
        <f t="shared" si="1111"/>
        <v/>
      </c>
      <c r="J7111" s="70" t="str">
        <f t="shared" si="1112"/>
        <v/>
      </c>
      <c r="W7111" s="75" t="e">
        <f t="shared" si="1116"/>
        <v>#N/A</v>
      </c>
      <c r="X7111" s="75" t="e">
        <f t="shared" si="1119"/>
        <v>#N/A</v>
      </c>
      <c r="Y7111" s="75" t="e">
        <f t="shared" si="1117"/>
        <v>#N/A</v>
      </c>
    </row>
    <row r="7112" spans="2:25" ht="12.75" x14ac:dyDescent="0.2">
      <c r="B7112" s="72" t="str">
        <f t="shared" si="1113"/>
        <v/>
      </c>
      <c r="C7112" s="58"/>
      <c r="D7112" s="67"/>
      <c r="E7112" s="71" t="str">
        <f t="shared" si="1114"/>
        <v/>
      </c>
      <c r="F7112" s="71" t="str">
        <f t="shared" si="1110"/>
        <v/>
      </c>
      <c r="G7112" s="72" t="str">
        <f t="shared" si="1118"/>
        <v/>
      </c>
      <c r="H7112" s="68" t="str">
        <f t="shared" si="1115"/>
        <v/>
      </c>
      <c r="I7112" s="69" t="str">
        <f t="shared" si="1111"/>
        <v/>
      </c>
      <c r="J7112" s="70" t="str">
        <f t="shared" si="1112"/>
        <v/>
      </c>
      <c r="W7112" s="75" t="e">
        <f t="shared" si="1116"/>
        <v>#N/A</v>
      </c>
      <c r="X7112" s="75" t="e">
        <f t="shared" si="1119"/>
        <v>#N/A</v>
      </c>
      <c r="Y7112" s="75" t="e">
        <f t="shared" si="1117"/>
        <v>#N/A</v>
      </c>
    </row>
    <row r="7113" spans="2:25" ht="12.75" x14ac:dyDescent="0.2">
      <c r="B7113" s="72" t="str">
        <f t="shared" si="1113"/>
        <v/>
      </c>
      <c r="C7113" s="58"/>
      <c r="D7113" s="67"/>
      <c r="E7113" s="71" t="str">
        <f t="shared" si="1114"/>
        <v/>
      </c>
      <c r="F7113" s="71" t="str">
        <f t="shared" si="1110"/>
        <v/>
      </c>
      <c r="G7113" s="72" t="str">
        <f t="shared" si="1118"/>
        <v/>
      </c>
      <c r="H7113" s="68" t="str">
        <f t="shared" si="1115"/>
        <v/>
      </c>
      <c r="I7113" s="69" t="str">
        <f t="shared" si="1111"/>
        <v/>
      </c>
      <c r="J7113" s="70" t="str">
        <f t="shared" si="1112"/>
        <v/>
      </c>
      <c r="W7113" s="75" t="e">
        <f t="shared" si="1116"/>
        <v>#N/A</v>
      </c>
      <c r="X7113" s="75" t="e">
        <f t="shared" si="1119"/>
        <v>#N/A</v>
      </c>
      <c r="Y7113" s="75" t="e">
        <f t="shared" si="1117"/>
        <v>#N/A</v>
      </c>
    </row>
    <row r="7114" spans="2:25" ht="12.75" x14ac:dyDescent="0.2">
      <c r="B7114" s="72" t="str">
        <f t="shared" si="1113"/>
        <v/>
      </c>
      <c r="C7114" s="58"/>
      <c r="D7114" s="67"/>
      <c r="E7114" s="71" t="str">
        <f t="shared" si="1114"/>
        <v/>
      </c>
      <c r="F7114" s="71" t="str">
        <f t="shared" si="1110"/>
        <v/>
      </c>
      <c r="G7114" s="72" t="str">
        <f t="shared" si="1118"/>
        <v/>
      </c>
      <c r="H7114" s="68" t="str">
        <f t="shared" si="1115"/>
        <v/>
      </c>
      <c r="I7114" s="69" t="str">
        <f t="shared" si="1111"/>
        <v/>
      </c>
      <c r="J7114" s="70" t="str">
        <f t="shared" si="1112"/>
        <v/>
      </c>
      <c r="W7114" s="75" t="e">
        <f t="shared" si="1116"/>
        <v>#N/A</v>
      </c>
      <c r="X7114" s="75" t="e">
        <f t="shared" si="1119"/>
        <v>#N/A</v>
      </c>
      <c r="Y7114" s="75" t="e">
        <f t="shared" si="1117"/>
        <v>#N/A</v>
      </c>
    </row>
    <row r="7115" spans="2:25" ht="12.75" x14ac:dyDescent="0.2">
      <c r="B7115" s="72" t="str">
        <f t="shared" si="1113"/>
        <v/>
      </c>
      <c r="C7115" s="58"/>
      <c r="D7115" s="67"/>
      <c r="E7115" s="71" t="str">
        <f t="shared" si="1114"/>
        <v/>
      </c>
      <c r="F7115" s="71" t="str">
        <f t="shared" si="1110"/>
        <v/>
      </c>
      <c r="G7115" s="72" t="str">
        <f t="shared" si="1118"/>
        <v/>
      </c>
      <c r="H7115" s="68" t="str">
        <f t="shared" si="1115"/>
        <v/>
      </c>
      <c r="I7115" s="69" t="str">
        <f t="shared" si="1111"/>
        <v/>
      </c>
      <c r="J7115" s="70" t="str">
        <f t="shared" si="1112"/>
        <v/>
      </c>
      <c r="W7115" s="75" t="e">
        <f t="shared" si="1116"/>
        <v>#N/A</v>
      </c>
      <c r="X7115" s="75" t="e">
        <f t="shared" si="1119"/>
        <v>#N/A</v>
      </c>
      <c r="Y7115" s="75" t="e">
        <f t="shared" si="1117"/>
        <v>#N/A</v>
      </c>
    </row>
    <row r="7116" spans="2:25" ht="12.75" x14ac:dyDescent="0.2">
      <c r="B7116" s="72" t="str">
        <f t="shared" si="1113"/>
        <v/>
      </c>
      <c r="C7116" s="58"/>
      <c r="D7116" s="67"/>
      <c r="E7116" s="71" t="str">
        <f t="shared" si="1114"/>
        <v/>
      </c>
      <c r="F7116" s="71" t="str">
        <f t="shared" si="1110"/>
        <v/>
      </c>
      <c r="G7116" s="72" t="str">
        <f t="shared" si="1118"/>
        <v/>
      </c>
      <c r="H7116" s="68" t="str">
        <f t="shared" si="1115"/>
        <v/>
      </c>
      <c r="I7116" s="69" t="str">
        <f t="shared" si="1111"/>
        <v/>
      </c>
      <c r="J7116" s="70" t="str">
        <f t="shared" si="1112"/>
        <v/>
      </c>
      <c r="W7116" s="75" t="e">
        <f t="shared" si="1116"/>
        <v>#N/A</v>
      </c>
      <c r="X7116" s="75" t="e">
        <f t="shared" si="1119"/>
        <v>#N/A</v>
      </c>
      <c r="Y7116" s="75" t="e">
        <f t="shared" si="1117"/>
        <v>#N/A</v>
      </c>
    </row>
    <row r="7117" spans="2:25" ht="12.75" x14ac:dyDescent="0.2">
      <c r="B7117" s="72" t="str">
        <f t="shared" si="1113"/>
        <v/>
      </c>
      <c r="C7117" s="58"/>
      <c r="D7117" s="67"/>
      <c r="E7117" s="71" t="str">
        <f t="shared" si="1114"/>
        <v/>
      </c>
      <c r="F7117" s="71" t="str">
        <f t="shared" si="1110"/>
        <v/>
      </c>
      <c r="G7117" s="72" t="str">
        <f t="shared" si="1118"/>
        <v/>
      </c>
      <c r="H7117" s="68" t="str">
        <f t="shared" si="1115"/>
        <v/>
      </c>
      <c r="I7117" s="69" t="str">
        <f t="shared" si="1111"/>
        <v/>
      </c>
      <c r="J7117" s="70" t="str">
        <f t="shared" si="1112"/>
        <v/>
      </c>
      <c r="W7117" s="75" t="e">
        <f t="shared" si="1116"/>
        <v>#N/A</v>
      </c>
      <c r="X7117" s="75" t="e">
        <f t="shared" si="1119"/>
        <v>#N/A</v>
      </c>
      <c r="Y7117" s="75" t="e">
        <f t="shared" si="1117"/>
        <v>#N/A</v>
      </c>
    </row>
    <row r="7118" spans="2:25" ht="12.75" x14ac:dyDescent="0.2">
      <c r="B7118" s="72" t="str">
        <f t="shared" si="1113"/>
        <v/>
      </c>
      <c r="C7118" s="58"/>
      <c r="D7118" s="67"/>
      <c r="E7118" s="71" t="str">
        <f t="shared" si="1114"/>
        <v/>
      </c>
      <c r="F7118" s="71" t="str">
        <f t="shared" ref="F7118:F7181" si="1120">IF(D7118,STANDARDIZE(E7118,$M$11,$M$12),"")</f>
        <v/>
      </c>
      <c r="G7118" s="72" t="str">
        <f t="shared" si="1118"/>
        <v/>
      </c>
      <c r="H7118" s="68" t="str">
        <f t="shared" si="1115"/>
        <v/>
      </c>
      <c r="I7118" s="69" t="str">
        <f t="shared" si="1111"/>
        <v/>
      </c>
      <c r="J7118" s="70" t="str">
        <f t="shared" si="1112"/>
        <v/>
      </c>
      <c r="W7118" s="75" t="e">
        <f t="shared" si="1116"/>
        <v>#N/A</v>
      </c>
      <c r="X7118" s="75" t="e">
        <f t="shared" si="1119"/>
        <v>#N/A</v>
      </c>
      <c r="Y7118" s="75" t="e">
        <f t="shared" si="1117"/>
        <v>#N/A</v>
      </c>
    </row>
    <row r="7119" spans="2:25" ht="12.75" x14ac:dyDescent="0.2">
      <c r="B7119" s="72" t="str">
        <f t="shared" si="1113"/>
        <v/>
      </c>
      <c r="C7119" s="58"/>
      <c r="D7119" s="67"/>
      <c r="E7119" s="71" t="str">
        <f t="shared" si="1114"/>
        <v/>
      </c>
      <c r="F7119" s="71" t="str">
        <f t="shared" si="1120"/>
        <v/>
      </c>
      <c r="G7119" s="72" t="str">
        <f t="shared" si="1118"/>
        <v/>
      </c>
      <c r="H7119" s="68" t="str">
        <f t="shared" si="1115"/>
        <v/>
      </c>
      <c r="I7119" s="69" t="str">
        <f t="shared" si="1111"/>
        <v/>
      </c>
      <c r="J7119" s="70" t="str">
        <f t="shared" si="1112"/>
        <v/>
      </c>
      <c r="W7119" s="75" t="e">
        <f t="shared" si="1116"/>
        <v>#N/A</v>
      </c>
      <c r="X7119" s="75" t="e">
        <f t="shared" si="1119"/>
        <v>#N/A</v>
      </c>
      <c r="Y7119" s="75" t="e">
        <f t="shared" si="1117"/>
        <v>#N/A</v>
      </c>
    </row>
    <row r="7120" spans="2:25" ht="12.75" x14ac:dyDescent="0.2">
      <c r="B7120" s="72" t="str">
        <f t="shared" si="1113"/>
        <v/>
      </c>
      <c r="C7120" s="58"/>
      <c r="D7120" s="67"/>
      <c r="E7120" s="71" t="str">
        <f t="shared" si="1114"/>
        <v/>
      </c>
      <c r="F7120" s="71" t="str">
        <f t="shared" si="1120"/>
        <v/>
      </c>
      <c r="G7120" s="72" t="str">
        <f t="shared" si="1118"/>
        <v/>
      </c>
      <c r="H7120" s="68" t="str">
        <f t="shared" si="1115"/>
        <v/>
      </c>
      <c r="I7120" s="69" t="str">
        <f t="shared" si="1111"/>
        <v/>
      </c>
      <c r="J7120" s="70" t="str">
        <f t="shared" si="1112"/>
        <v/>
      </c>
      <c r="W7120" s="75" t="e">
        <f t="shared" si="1116"/>
        <v>#N/A</v>
      </c>
      <c r="X7120" s="75" t="e">
        <f t="shared" si="1119"/>
        <v>#N/A</v>
      </c>
      <c r="Y7120" s="75" t="e">
        <f t="shared" si="1117"/>
        <v>#N/A</v>
      </c>
    </row>
    <row r="7121" spans="2:25" ht="12.75" x14ac:dyDescent="0.2">
      <c r="B7121" s="72" t="str">
        <f t="shared" si="1113"/>
        <v/>
      </c>
      <c r="C7121" s="58"/>
      <c r="D7121" s="67"/>
      <c r="E7121" s="71" t="str">
        <f t="shared" si="1114"/>
        <v/>
      </c>
      <c r="F7121" s="71" t="str">
        <f t="shared" si="1120"/>
        <v/>
      </c>
      <c r="G7121" s="72" t="str">
        <f t="shared" si="1118"/>
        <v/>
      </c>
      <c r="H7121" s="68" t="str">
        <f t="shared" si="1115"/>
        <v/>
      </c>
      <c r="I7121" s="69" t="str">
        <f t="shared" si="1111"/>
        <v/>
      </c>
      <c r="J7121" s="70" t="str">
        <f t="shared" si="1112"/>
        <v/>
      </c>
      <c r="W7121" s="75" t="e">
        <f t="shared" si="1116"/>
        <v>#N/A</v>
      </c>
      <c r="X7121" s="75" t="e">
        <f t="shared" si="1119"/>
        <v>#N/A</v>
      </c>
      <c r="Y7121" s="75" t="e">
        <f t="shared" si="1117"/>
        <v>#N/A</v>
      </c>
    </row>
    <row r="7122" spans="2:25" ht="12.75" x14ac:dyDescent="0.2">
      <c r="B7122" s="72" t="str">
        <f t="shared" si="1113"/>
        <v/>
      </c>
      <c r="C7122" s="58"/>
      <c r="D7122" s="67"/>
      <c r="E7122" s="71" t="str">
        <f t="shared" si="1114"/>
        <v/>
      </c>
      <c r="F7122" s="71" t="str">
        <f t="shared" si="1120"/>
        <v/>
      </c>
      <c r="G7122" s="72" t="str">
        <f t="shared" si="1118"/>
        <v/>
      </c>
      <c r="H7122" s="68" t="str">
        <f t="shared" si="1115"/>
        <v/>
      </c>
      <c r="I7122" s="69" t="str">
        <f t="shared" si="1111"/>
        <v/>
      </c>
      <c r="J7122" s="70" t="str">
        <f t="shared" si="1112"/>
        <v/>
      </c>
      <c r="W7122" s="75" t="e">
        <f t="shared" si="1116"/>
        <v>#N/A</v>
      </c>
      <c r="X7122" s="75" t="e">
        <f t="shared" si="1119"/>
        <v>#N/A</v>
      </c>
      <c r="Y7122" s="75" t="e">
        <f t="shared" si="1117"/>
        <v>#N/A</v>
      </c>
    </row>
    <row r="7123" spans="2:25" ht="12.75" x14ac:dyDescent="0.2">
      <c r="B7123" s="72" t="str">
        <f t="shared" si="1113"/>
        <v/>
      </c>
      <c r="C7123" s="58"/>
      <c r="D7123" s="67"/>
      <c r="E7123" s="71" t="str">
        <f t="shared" si="1114"/>
        <v/>
      </c>
      <c r="F7123" s="71" t="str">
        <f t="shared" si="1120"/>
        <v/>
      </c>
      <c r="G7123" s="72" t="str">
        <f t="shared" si="1118"/>
        <v/>
      </c>
      <c r="H7123" s="68" t="str">
        <f t="shared" si="1115"/>
        <v/>
      </c>
      <c r="I7123" s="69" t="str">
        <f t="shared" si="1111"/>
        <v/>
      </c>
      <c r="J7123" s="70" t="str">
        <f t="shared" si="1112"/>
        <v/>
      </c>
      <c r="W7123" s="75" t="e">
        <f t="shared" si="1116"/>
        <v>#N/A</v>
      </c>
      <c r="X7123" s="75" t="e">
        <f t="shared" si="1119"/>
        <v>#N/A</v>
      </c>
      <c r="Y7123" s="75" t="e">
        <f t="shared" si="1117"/>
        <v>#N/A</v>
      </c>
    </row>
    <row r="7124" spans="2:25" ht="12.75" x14ac:dyDescent="0.2">
      <c r="B7124" s="72" t="str">
        <f t="shared" si="1113"/>
        <v/>
      </c>
      <c r="C7124" s="58"/>
      <c r="D7124" s="67"/>
      <c r="E7124" s="71" t="str">
        <f t="shared" si="1114"/>
        <v/>
      </c>
      <c r="F7124" s="71" t="str">
        <f t="shared" si="1120"/>
        <v/>
      </c>
      <c r="G7124" s="72" t="str">
        <f t="shared" si="1118"/>
        <v/>
      </c>
      <c r="H7124" s="68" t="str">
        <f t="shared" si="1115"/>
        <v/>
      </c>
      <c r="I7124" s="69" t="str">
        <f t="shared" si="1111"/>
        <v/>
      </c>
      <c r="J7124" s="70" t="str">
        <f t="shared" si="1112"/>
        <v/>
      </c>
      <c r="W7124" s="75" t="e">
        <f t="shared" si="1116"/>
        <v>#N/A</v>
      </c>
      <c r="X7124" s="75" t="e">
        <f t="shared" si="1119"/>
        <v>#N/A</v>
      </c>
      <c r="Y7124" s="75" t="e">
        <f t="shared" si="1117"/>
        <v>#N/A</v>
      </c>
    </row>
    <row r="7125" spans="2:25" ht="12.75" x14ac:dyDescent="0.2">
      <c r="B7125" s="72" t="str">
        <f t="shared" si="1113"/>
        <v/>
      </c>
      <c r="C7125" s="58"/>
      <c r="D7125" s="67"/>
      <c r="E7125" s="71" t="str">
        <f t="shared" si="1114"/>
        <v/>
      </c>
      <c r="F7125" s="71" t="str">
        <f t="shared" si="1120"/>
        <v/>
      </c>
      <c r="G7125" s="72" t="str">
        <f t="shared" si="1118"/>
        <v/>
      </c>
      <c r="H7125" s="68" t="str">
        <f t="shared" si="1115"/>
        <v/>
      </c>
      <c r="I7125" s="69" t="str">
        <f t="shared" si="1111"/>
        <v/>
      </c>
      <c r="J7125" s="70" t="str">
        <f t="shared" si="1112"/>
        <v/>
      </c>
      <c r="W7125" s="75" t="e">
        <f t="shared" si="1116"/>
        <v>#N/A</v>
      </c>
      <c r="X7125" s="75" t="e">
        <f t="shared" si="1119"/>
        <v>#N/A</v>
      </c>
      <c r="Y7125" s="75" t="e">
        <f t="shared" si="1117"/>
        <v>#N/A</v>
      </c>
    </row>
    <row r="7126" spans="2:25" ht="12.75" x14ac:dyDescent="0.2">
      <c r="B7126" s="72" t="str">
        <f t="shared" si="1113"/>
        <v/>
      </c>
      <c r="C7126" s="58"/>
      <c r="D7126" s="67"/>
      <c r="E7126" s="71" t="str">
        <f t="shared" si="1114"/>
        <v/>
      </c>
      <c r="F7126" s="71" t="str">
        <f t="shared" si="1120"/>
        <v/>
      </c>
      <c r="G7126" s="72" t="str">
        <f t="shared" si="1118"/>
        <v/>
      </c>
      <c r="H7126" s="68" t="str">
        <f t="shared" si="1115"/>
        <v/>
      </c>
      <c r="I7126" s="69" t="str">
        <f t="shared" si="1111"/>
        <v/>
      </c>
      <c r="J7126" s="70" t="str">
        <f t="shared" si="1112"/>
        <v/>
      </c>
      <c r="W7126" s="75" t="e">
        <f t="shared" si="1116"/>
        <v>#N/A</v>
      </c>
      <c r="X7126" s="75" t="e">
        <f t="shared" si="1119"/>
        <v>#N/A</v>
      </c>
      <c r="Y7126" s="75" t="e">
        <f t="shared" si="1117"/>
        <v>#N/A</v>
      </c>
    </row>
    <row r="7127" spans="2:25" ht="12.75" x14ac:dyDescent="0.2">
      <c r="B7127" s="72" t="str">
        <f t="shared" si="1113"/>
        <v/>
      </c>
      <c r="C7127" s="58"/>
      <c r="D7127" s="67"/>
      <c r="E7127" s="71" t="str">
        <f t="shared" si="1114"/>
        <v/>
      </c>
      <c r="F7127" s="71" t="str">
        <f t="shared" si="1120"/>
        <v/>
      </c>
      <c r="G7127" s="72" t="str">
        <f t="shared" si="1118"/>
        <v/>
      </c>
      <c r="H7127" s="68" t="str">
        <f t="shared" si="1115"/>
        <v/>
      </c>
      <c r="I7127" s="69" t="str">
        <f t="shared" si="1111"/>
        <v/>
      </c>
      <c r="J7127" s="70" t="str">
        <f t="shared" si="1112"/>
        <v/>
      </c>
      <c r="W7127" s="75" t="e">
        <f t="shared" si="1116"/>
        <v>#N/A</v>
      </c>
      <c r="X7127" s="75" t="e">
        <f t="shared" si="1119"/>
        <v>#N/A</v>
      </c>
      <c r="Y7127" s="75" t="e">
        <f t="shared" si="1117"/>
        <v>#N/A</v>
      </c>
    </row>
    <row r="7128" spans="2:25" ht="12.75" x14ac:dyDescent="0.2">
      <c r="B7128" s="72" t="str">
        <f t="shared" si="1113"/>
        <v/>
      </c>
      <c r="C7128" s="58"/>
      <c r="D7128" s="67"/>
      <c r="E7128" s="71" t="str">
        <f t="shared" si="1114"/>
        <v/>
      </c>
      <c r="F7128" s="71" t="str">
        <f t="shared" si="1120"/>
        <v/>
      </c>
      <c r="G7128" s="72" t="str">
        <f t="shared" si="1118"/>
        <v/>
      </c>
      <c r="H7128" s="68" t="str">
        <f t="shared" si="1115"/>
        <v/>
      </c>
      <c r="I7128" s="69" t="str">
        <f t="shared" si="1111"/>
        <v/>
      </c>
      <c r="J7128" s="70" t="str">
        <f t="shared" si="1112"/>
        <v/>
      </c>
      <c r="W7128" s="75" t="e">
        <f t="shared" si="1116"/>
        <v>#N/A</v>
      </c>
      <c r="X7128" s="75" t="e">
        <f t="shared" si="1119"/>
        <v>#N/A</v>
      </c>
      <c r="Y7128" s="75" t="e">
        <f t="shared" si="1117"/>
        <v>#N/A</v>
      </c>
    </row>
    <row r="7129" spans="2:25" ht="12.75" x14ac:dyDescent="0.2">
      <c r="B7129" s="72" t="str">
        <f t="shared" si="1113"/>
        <v/>
      </c>
      <c r="C7129" s="58"/>
      <c r="D7129" s="67"/>
      <c r="E7129" s="71" t="str">
        <f t="shared" si="1114"/>
        <v/>
      </c>
      <c r="F7129" s="71" t="str">
        <f t="shared" si="1120"/>
        <v/>
      </c>
      <c r="G7129" s="72" t="str">
        <f t="shared" si="1118"/>
        <v/>
      </c>
      <c r="H7129" s="68" t="str">
        <f t="shared" si="1115"/>
        <v/>
      </c>
      <c r="I7129" s="69" t="str">
        <f t="shared" si="1111"/>
        <v/>
      </c>
      <c r="J7129" s="70" t="str">
        <f t="shared" si="1112"/>
        <v/>
      </c>
      <c r="W7129" s="75" t="e">
        <f t="shared" si="1116"/>
        <v>#N/A</v>
      </c>
      <c r="X7129" s="75" t="e">
        <f t="shared" si="1119"/>
        <v>#N/A</v>
      </c>
      <c r="Y7129" s="75" t="e">
        <f t="shared" si="1117"/>
        <v>#N/A</v>
      </c>
    </row>
    <row r="7130" spans="2:25" ht="12.75" x14ac:dyDescent="0.2">
      <c r="B7130" s="72" t="str">
        <f t="shared" si="1113"/>
        <v/>
      </c>
      <c r="C7130" s="58"/>
      <c r="D7130" s="67"/>
      <c r="E7130" s="71" t="str">
        <f t="shared" si="1114"/>
        <v/>
      </c>
      <c r="F7130" s="71" t="str">
        <f t="shared" si="1120"/>
        <v/>
      </c>
      <c r="G7130" s="72" t="str">
        <f t="shared" si="1118"/>
        <v/>
      </c>
      <c r="H7130" s="68" t="str">
        <f t="shared" si="1115"/>
        <v/>
      </c>
      <c r="I7130" s="69" t="str">
        <f t="shared" si="1111"/>
        <v/>
      </c>
      <c r="J7130" s="70" t="str">
        <f t="shared" si="1112"/>
        <v/>
      </c>
      <c r="W7130" s="75" t="e">
        <f t="shared" si="1116"/>
        <v>#N/A</v>
      </c>
      <c r="X7130" s="75" t="e">
        <f t="shared" si="1119"/>
        <v>#N/A</v>
      </c>
      <c r="Y7130" s="75" t="e">
        <f t="shared" si="1117"/>
        <v>#N/A</v>
      </c>
    </row>
    <row r="7131" spans="2:25" ht="12.75" x14ac:dyDescent="0.2">
      <c r="B7131" s="72" t="str">
        <f t="shared" si="1113"/>
        <v/>
      </c>
      <c r="C7131" s="58"/>
      <c r="D7131" s="67"/>
      <c r="E7131" s="71" t="str">
        <f t="shared" si="1114"/>
        <v/>
      </c>
      <c r="F7131" s="71" t="str">
        <f t="shared" si="1120"/>
        <v/>
      </c>
      <c r="G7131" s="72" t="str">
        <f t="shared" si="1118"/>
        <v/>
      </c>
      <c r="H7131" s="68" t="str">
        <f t="shared" si="1115"/>
        <v/>
      </c>
      <c r="I7131" s="69" t="str">
        <f t="shared" si="1111"/>
        <v/>
      </c>
      <c r="J7131" s="70" t="str">
        <f t="shared" si="1112"/>
        <v/>
      </c>
      <c r="W7131" s="75" t="e">
        <f t="shared" si="1116"/>
        <v>#N/A</v>
      </c>
      <c r="X7131" s="75" t="e">
        <f t="shared" si="1119"/>
        <v>#N/A</v>
      </c>
      <c r="Y7131" s="75" t="e">
        <f t="shared" si="1117"/>
        <v>#N/A</v>
      </c>
    </row>
    <row r="7132" spans="2:25" ht="12.75" x14ac:dyDescent="0.2">
      <c r="B7132" s="72" t="str">
        <f t="shared" si="1113"/>
        <v/>
      </c>
      <c r="C7132" s="58"/>
      <c r="D7132" s="67"/>
      <c r="E7132" s="71" t="str">
        <f t="shared" si="1114"/>
        <v/>
      </c>
      <c r="F7132" s="71" t="str">
        <f t="shared" si="1120"/>
        <v/>
      </c>
      <c r="G7132" s="72" t="str">
        <f t="shared" si="1118"/>
        <v/>
      </c>
      <c r="H7132" s="68" t="str">
        <f t="shared" si="1115"/>
        <v/>
      </c>
      <c r="I7132" s="69" t="str">
        <f t="shared" si="1111"/>
        <v/>
      </c>
      <c r="J7132" s="70" t="str">
        <f t="shared" si="1112"/>
        <v/>
      </c>
      <c r="W7132" s="75" t="e">
        <f t="shared" si="1116"/>
        <v>#N/A</v>
      </c>
      <c r="X7132" s="75" t="e">
        <f t="shared" si="1119"/>
        <v>#N/A</v>
      </c>
      <c r="Y7132" s="75" t="e">
        <f t="shared" si="1117"/>
        <v>#N/A</v>
      </c>
    </row>
    <row r="7133" spans="2:25" ht="12.75" x14ac:dyDescent="0.2">
      <c r="B7133" s="72" t="str">
        <f t="shared" si="1113"/>
        <v/>
      </c>
      <c r="C7133" s="58"/>
      <c r="D7133" s="67"/>
      <c r="E7133" s="71" t="str">
        <f t="shared" si="1114"/>
        <v/>
      </c>
      <c r="F7133" s="71" t="str">
        <f t="shared" si="1120"/>
        <v/>
      </c>
      <c r="G7133" s="72" t="str">
        <f t="shared" si="1118"/>
        <v/>
      </c>
      <c r="H7133" s="68" t="str">
        <f t="shared" si="1115"/>
        <v/>
      </c>
      <c r="I7133" s="69" t="str">
        <f t="shared" si="1111"/>
        <v/>
      </c>
      <c r="J7133" s="70" t="str">
        <f t="shared" si="1112"/>
        <v/>
      </c>
      <c r="W7133" s="75" t="e">
        <f t="shared" si="1116"/>
        <v>#N/A</v>
      </c>
      <c r="X7133" s="75" t="e">
        <f t="shared" si="1119"/>
        <v>#N/A</v>
      </c>
      <c r="Y7133" s="75" t="e">
        <f t="shared" si="1117"/>
        <v>#N/A</v>
      </c>
    </row>
    <row r="7134" spans="2:25" ht="12.75" x14ac:dyDescent="0.2">
      <c r="B7134" s="72" t="str">
        <f t="shared" si="1113"/>
        <v/>
      </c>
      <c r="C7134" s="58"/>
      <c r="D7134" s="67"/>
      <c r="E7134" s="71" t="str">
        <f t="shared" si="1114"/>
        <v/>
      </c>
      <c r="F7134" s="71" t="str">
        <f t="shared" si="1120"/>
        <v/>
      </c>
      <c r="G7134" s="72" t="str">
        <f t="shared" si="1118"/>
        <v/>
      </c>
      <c r="H7134" s="68" t="str">
        <f t="shared" si="1115"/>
        <v/>
      </c>
      <c r="I7134" s="69" t="str">
        <f t="shared" si="1111"/>
        <v/>
      </c>
      <c r="J7134" s="70" t="str">
        <f t="shared" si="1112"/>
        <v/>
      </c>
      <c r="W7134" s="75" t="e">
        <f t="shared" si="1116"/>
        <v>#N/A</v>
      </c>
      <c r="X7134" s="75" t="e">
        <f t="shared" si="1119"/>
        <v>#N/A</v>
      </c>
      <c r="Y7134" s="75" t="e">
        <f t="shared" si="1117"/>
        <v>#N/A</v>
      </c>
    </row>
    <row r="7135" spans="2:25" ht="12.75" x14ac:dyDescent="0.2">
      <c r="B7135" s="72" t="str">
        <f t="shared" si="1113"/>
        <v/>
      </c>
      <c r="C7135" s="58"/>
      <c r="D7135" s="67"/>
      <c r="E7135" s="71" t="str">
        <f t="shared" si="1114"/>
        <v/>
      </c>
      <c r="F7135" s="71" t="str">
        <f t="shared" si="1120"/>
        <v/>
      </c>
      <c r="G7135" s="72" t="str">
        <f t="shared" si="1118"/>
        <v/>
      </c>
      <c r="H7135" s="68" t="str">
        <f t="shared" si="1115"/>
        <v/>
      </c>
      <c r="I7135" s="69" t="str">
        <f t="shared" si="1111"/>
        <v/>
      </c>
      <c r="J7135" s="70" t="str">
        <f t="shared" si="1112"/>
        <v/>
      </c>
      <c r="W7135" s="75" t="e">
        <f t="shared" si="1116"/>
        <v>#N/A</v>
      </c>
      <c r="X7135" s="75" t="e">
        <f t="shared" si="1119"/>
        <v>#N/A</v>
      </c>
      <c r="Y7135" s="75" t="e">
        <f t="shared" si="1117"/>
        <v>#N/A</v>
      </c>
    </row>
    <row r="7136" spans="2:25" ht="12.75" x14ac:dyDescent="0.2">
      <c r="B7136" s="72" t="str">
        <f t="shared" si="1113"/>
        <v/>
      </c>
      <c r="C7136" s="58"/>
      <c r="D7136" s="67"/>
      <c r="E7136" s="71" t="str">
        <f t="shared" si="1114"/>
        <v/>
      </c>
      <c r="F7136" s="71" t="str">
        <f t="shared" si="1120"/>
        <v/>
      </c>
      <c r="G7136" s="72" t="str">
        <f t="shared" si="1118"/>
        <v/>
      </c>
      <c r="H7136" s="68" t="str">
        <f t="shared" si="1115"/>
        <v/>
      </c>
      <c r="I7136" s="69" t="str">
        <f t="shared" si="1111"/>
        <v/>
      </c>
      <c r="J7136" s="70" t="str">
        <f t="shared" si="1112"/>
        <v/>
      </c>
      <c r="W7136" s="75" t="e">
        <f t="shared" si="1116"/>
        <v>#N/A</v>
      </c>
      <c r="X7136" s="75" t="e">
        <f t="shared" si="1119"/>
        <v>#N/A</v>
      </c>
      <c r="Y7136" s="75" t="e">
        <f t="shared" si="1117"/>
        <v>#N/A</v>
      </c>
    </row>
    <row r="7137" spans="2:25" ht="12.75" x14ac:dyDescent="0.2">
      <c r="B7137" s="72" t="str">
        <f t="shared" si="1113"/>
        <v/>
      </c>
      <c r="C7137" s="58"/>
      <c r="D7137" s="67"/>
      <c r="E7137" s="71" t="str">
        <f t="shared" si="1114"/>
        <v/>
      </c>
      <c r="F7137" s="71" t="str">
        <f t="shared" si="1120"/>
        <v/>
      </c>
      <c r="G7137" s="72" t="str">
        <f t="shared" si="1118"/>
        <v/>
      </c>
      <c r="H7137" s="68" t="str">
        <f t="shared" si="1115"/>
        <v/>
      </c>
      <c r="I7137" s="69" t="str">
        <f t="shared" si="1111"/>
        <v/>
      </c>
      <c r="J7137" s="70" t="str">
        <f t="shared" si="1112"/>
        <v/>
      </c>
      <c r="W7137" s="75" t="e">
        <f t="shared" si="1116"/>
        <v>#N/A</v>
      </c>
      <c r="X7137" s="75" t="e">
        <f t="shared" si="1119"/>
        <v>#N/A</v>
      </c>
      <c r="Y7137" s="75" t="e">
        <f t="shared" si="1117"/>
        <v>#N/A</v>
      </c>
    </row>
    <row r="7138" spans="2:25" ht="12.75" x14ac:dyDescent="0.2">
      <c r="B7138" s="72" t="str">
        <f t="shared" si="1113"/>
        <v/>
      </c>
      <c r="C7138" s="58"/>
      <c r="D7138" s="67"/>
      <c r="E7138" s="71" t="str">
        <f t="shared" si="1114"/>
        <v/>
      </c>
      <c r="F7138" s="71" t="str">
        <f t="shared" si="1120"/>
        <v/>
      </c>
      <c r="G7138" s="72" t="str">
        <f t="shared" si="1118"/>
        <v/>
      </c>
      <c r="H7138" s="68" t="str">
        <f t="shared" si="1115"/>
        <v/>
      </c>
      <c r="I7138" s="69" t="str">
        <f t="shared" si="1111"/>
        <v/>
      </c>
      <c r="J7138" s="70" t="str">
        <f t="shared" si="1112"/>
        <v/>
      </c>
      <c r="W7138" s="75" t="e">
        <f t="shared" si="1116"/>
        <v>#N/A</v>
      </c>
      <c r="X7138" s="75" t="e">
        <f t="shared" si="1119"/>
        <v>#N/A</v>
      </c>
      <c r="Y7138" s="75" t="e">
        <f t="shared" si="1117"/>
        <v>#N/A</v>
      </c>
    </row>
    <row r="7139" spans="2:25" ht="12.75" x14ac:dyDescent="0.2">
      <c r="B7139" s="72" t="str">
        <f t="shared" si="1113"/>
        <v/>
      </c>
      <c r="C7139" s="58"/>
      <c r="D7139" s="67"/>
      <c r="E7139" s="71" t="str">
        <f t="shared" si="1114"/>
        <v/>
      </c>
      <c r="F7139" s="71" t="str">
        <f t="shared" si="1120"/>
        <v/>
      </c>
      <c r="G7139" s="72" t="str">
        <f t="shared" si="1118"/>
        <v/>
      </c>
      <c r="H7139" s="68" t="str">
        <f t="shared" si="1115"/>
        <v/>
      </c>
      <c r="I7139" s="69" t="str">
        <f t="shared" si="1111"/>
        <v/>
      </c>
      <c r="J7139" s="70" t="str">
        <f t="shared" si="1112"/>
        <v/>
      </c>
      <c r="W7139" s="75" t="e">
        <f t="shared" si="1116"/>
        <v>#N/A</v>
      </c>
      <c r="X7139" s="75" t="e">
        <f t="shared" si="1119"/>
        <v>#N/A</v>
      </c>
      <c r="Y7139" s="75" t="e">
        <f t="shared" si="1117"/>
        <v>#N/A</v>
      </c>
    </row>
    <row r="7140" spans="2:25" ht="12.75" x14ac:dyDescent="0.2">
      <c r="B7140" s="72" t="str">
        <f t="shared" si="1113"/>
        <v/>
      </c>
      <c r="C7140" s="58"/>
      <c r="D7140" s="67"/>
      <c r="E7140" s="71" t="str">
        <f t="shared" si="1114"/>
        <v/>
      </c>
      <c r="F7140" s="71" t="str">
        <f t="shared" si="1120"/>
        <v/>
      </c>
      <c r="G7140" s="72" t="str">
        <f t="shared" si="1118"/>
        <v/>
      </c>
      <c r="H7140" s="68" t="str">
        <f t="shared" si="1115"/>
        <v/>
      </c>
      <c r="I7140" s="69" t="str">
        <f t="shared" si="1111"/>
        <v/>
      </c>
      <c r="J7140" s="70" t="str">
        <f t="shared" si="1112"/>
        <v/>
      </c>
      <c r="W7140" s="75" t="e">
        <f t="shared" si="1116"/>
        <v>#N/A</v>
      </c>
      <c r="X7140" s="75" t="e">
        <f t="shared" si="1119"/>
        <v>#N/A</v>
      </c>
      <c r="Y7140" s="75" t="e">
        <f t="shared" si="1117"/>
        <v>#N/A</v>
      </c>
    </row>
    <row r="7141" spans="2:25" ht="12.75" x14ac:dyDescent="0.2">
      <c r="B7141" s="72" t="str">
        <f t="shared" si="1113"/>
        <v/>
      </c>
      <c r="C7141" s="58"/>
      <c r="D7141" s="67"/>
      <c r="E7141" s="71" t="str">
        <f t="shared" si="1114"/>
        <v/>
      </c>
      <c r="F7141" s="71" t="str">
        <f t="shared" si="1120"/>
        <v/>
      </c>
      <c r="G7141" s="72" t="str">
        <f t="shared" si="1118"/>
        <v/>
      </c>
      <c r="H7141" s="68" t="str">
        <f t="shared" si="1115"/>
        <v/>
      </c>
      <c r="I7141" s="69" t="str">
        <f t="shared" si="1111"/>
        <v/>
      </c>
      <c r="J7141" s="70" t="str">
        <f t="shared" si="1112"/>
        <v/>
      </c>
      <c r="W7141" s="75" t="e">
        <f t="shared" si="1116"/>
        <v>#N/A</v>
      </c>
      <c r="X7141" s="75" t="e">
        <f t="shared" si="1119"/>
        <v>#N/A</v>
      </c>
      <c r="Y7141" s="75" t="e">
        <f t="shared" si="1117"/>
        <v>#N/A</v>
      </c>
    </row>
    <row r="7142" spans="2:25" ht="12.75" x14ac:dyDescent="0.2">
      <c r="B7142" s="72" t="str">
        <f t="shared" si="1113"/>
        <v/>
      </c>
      <c r="C7142" s="58"/>
      <c r="D7142" s="67"/>
      <c r="E7142" s="71" t="str">
        <f t="shared" si="1114"/>
        <v/>
      </c>
      <c r="F7142" s="71" t="str">
        <f t="shared" si="1120"/>
        <v/>
      </c>
      <c r="G7142" s="72" t="str">
        <f t="shared" si="1118"/>
        <v/>
      </c>
      <c r="H7142" s="68" t="str">
        <f t="shared" si="1115"/>
        <v/>
      </c>
      <c r="I7142" s="69" t="str">
        <f t="shared" si="1111"/>
        <v/>
      </c>
      <c r="J7142" s="70" t="str">
        <f t="shared" si="1112"/>
        <v/>
      </c>
      <c r="W7142" s="75" t="e">
        <f t="shared" si="1116"/>
        <v>#N/A</v>
      </c>
      <c r="X7142" s="75" t="e">
        <f t="shared" si="1119"/>
        <v>#N/A</v>
      </c>
      <c r="Y7142" s="75" t="e">
        <f t="shared" si="1117"/>
        <v>#N/A</v>
      </c>
    </row>
    <row r="7143" spans="2:25" ht="12.75" x14ac:dyDescent="0.2">
      <c r="B7143" s="72" t="str">
        <f t="shared" si="1113"/>
        <v/>
      </c>
      <c r="C7143" s="58"/>
      <c r="D7143" s="67"/>
      <c r="E7143" s="71" t="str">
        <f t="shared" si="1114"/>
        <v/>
      </c>
      <c r="F7143" s="71" t="str">
        <f t="shared" si="1120"/>
        <v/>
      </c>
      <c r="G7143" s="72" t="str">
        <f t="shared" si="1118"/>
        <v/>
      </c>
      <c r="H7143" s="68" t="str">
        <f t="shared" si="1115"/>
        <v/>
      </c>
      <c r="I7143" s="69" t="str">
        <f t="shared" si="1111"/>
        <v/>
      </c>
      <c r="J7143" s="70" t="str">
        <f t="shared" si="1112"/>
        <v/>
      </c>
      <c r="W7143" s="75" t="e">
        <f t="shared" si="1116"/>
        <v>#N/A</v>
      </c>
      <c r="X7143" s="75" t="e">
        <f t="shared" si="1119"/>
        <v>#N/A</v>
      </c>
      <c r="Y7143" s="75" t="e">
        <f t="shared" si="1117"/>
        <v>#N/A</v>
      </c>
    </row>
    <row r="7144" spans="2:25" ht="12.75" x14ac:dyDescent="0.2">
      <c r="B7144" s="72" t="str">
        <f t="shared" si="1113"/>
        <v/>
      </c>
      <c r="C7144" s="58"/>
      <c r="D7144" s="67"/>
      <c r="E7144" s="71" t="str">
        <f t="shared" si="1114"/>
        <v/>
      </c>
      <c r="F7144" s="71" t="str">
        <f t="shared" si="1120"/>
        <v/>
      </c>
      <c r="G7144" s="72" t="str">
        <f t="shared" si="1118"/>
        <v/>
      </c>
      <c r="H7144" s="68" t="str">
        <f t="shared" si="1115"/>
        <v/>
      </c>
      <c r="I7144" s="69" t="str">
        <f t="shared" si="1111"/>
        <v/>
      </c>
      <c r="J7144" s="70" t="str">
        <f t="shared" si="1112"/>
        <v/>
      </c>
      <c r="W7144" s="75" t="e">
        <f t="shared" si="1116"/>
        <v>#N/A</v>
      </c>
      <c r="X7144" s="75" t="e">
        <f t="shared" si="1119"/>
        <v>#N/A</v>
      </c>
      <c r="Y7144" s="75" t="e">
        <f t="shared" si="1117"/>
        <v>#N/A</v>
      </c>
    </row>
    <row r="7145" spans="2:25" ht="12.75" x14ac:dyDescent="0.2">
      <c r="B7145" s="72" t="str">
        <f t="shared" si="1113"/>
        <v/>
      </c>
      <c r="C7145" s="58"/>
      <c r="D7145" s="67"/>
      <c r="E7145" s="71" t="str">
        <f t="shared" si="1114"/>
        <v/>
      </c>
      <c r="F7145" s="71" t="str">
        <f t="shared" si="1120"/>
        <v/>
      </c>
      <c r="G7145" s="72" t="str">
        <f t="shared" si="1118"/>
        <v/>
      </c>
      <c r="H7145" s="68" t="str">
        <f t="shared" si="1115"/>
        <v/>
      </c>
      <c r="I7145" s="69" t="str">
        <f t="shared" si="1111"/>
        <v/>
      </c>
      <c r="J7145" s="70" t="str">
        <f t="shared" si="1112"/>
        <v/>
      </c>
      <c r="W7145" s="75" t="e">
        <f t="shared" si="1116"/>
        <v>#N/A</v>
      </c>
      <c r="X7145" s="75" t="e">
        <f t="shared" si="1119"/>
        <v>#N/A</v>
      </c>
      <c r="Y7145" s="75" t="e">
        <f t="shared" si="1117"/>
        <v>#N/A</v>
      </c>
    </row>
    <row r="7146" spans="2:25" ht="12.75" x14ac:dyDescent="0.2">
      <c r="B7146" s="72" t="str">
        <f t="shared" si="1113"/>
        <v/>
      </c>
      <c r="C7146" s="58"/>
      <c r="D7146" s="67"/>
      <c r="E7146" s="71" t="str">
        <f t="shared" si="1114"/>
        <v/>
      </c>
      <c r="F7146" s="71" t="str">
        <f t="shared" si="1120"/>
        <v/>
      </c>
      <c r="G7146" s="72" t="str">
        <f t="shared" si="1118"/>
        <v/>
      </c>
      <c r="H7146" s="68" t="str">
        <f t="shared" si="1115"/>
        <v/>
      </c>
      <c r="I7146" s="69" t="str">
        <f t="shared" si="1111"/>
        <v/>
      </c>
      <c r="J7146" s="70" t="str">
        <f t="shared" si="1112"/>
        <v/>
      </c>
      <c r="W7146" s="75" t="e">
        <f t="shared" si="1116"/>
        <v>#N/A</v>
      </c>
      <c r="X7146" s="75" t="e">
        <f t="shared" si="1119"/>
        <v>#N/A</v>
      </c>
      <c r="Y7146" s="75" t="e">
        <f t="shared" si="1117"/>
        <v>#N/A</v>
      </c>
    </row>
    <row r="7147" spans="2:25" ht="12.75" x14ac:dyDescent="0.2">
      <c r="B7147" s="72" t="str">
        <f t="shared" si="1113"/>
        <v/>
      </c>
      <c r="C7147" s="58"/>
      <c r="D7147" s="67"/>
      <c r="E7147" s="71" t="str">
        <f t="shared" si="1114"/>
        <v/>
      </c>
      <c r="F7147" s="71" t="str">
        <f t="shared" si="1120"/>
        <v/>
      </c>
      <c r="G7147" s="72" t="str">
        <f t="shared" si="1118"/>
        <v/>
      </c>
      <c r="H7147" s="68" t="str">
        <f t="shared" si="1115"/>
        <v/>
      </c>
      <c r="I7147" s="69" t="str">
        <f t="shared" si="1111"/>
        <v/>
      </c>
      <c r="J7147" s="70" t="str">
        <f t="shared" si="1112"/>
        <v/>
      </c>
      <c r="W7147" s="75" t="e">
        <f t="shared" si="1116"/>
        <v>#N/A</v>
      </c>
      <c r="X7147" s="75" t="e">
        <f t="shared" si="1119"/>
        <v>#N/A</v>
      </c>
      <c r="Y7147" s="75" t="e">
        <f t="shared" si="1117"/>
        <v>#N/A</v>
      </c>
    </row>
    <row r="7148" spans="2:25" ht="12.75" x14ac:dyDescent="0.2">
      <c r="B7148" s="72" t="str">
        <f t="shared" si="1113"/>
        <v/>
      </c>
      <c r="C7148" s="58"/>
      <c r="D7148" s="67"/>
      <c r="E7148" s="71" t="str">
        <f t="shared" si="1114"/>
        <v/>
      </c>
      <c r="F7148" s="71" t="str">
        <f t="shared" si="1120"/>
        <v/>
      </c>
      <c r="G7148" s="72" t="str">
        <f t="shared" si="1118"/>
        <v/>
      </c>
      <c r="H7148" s="68" t="str">
        <f t="shared" si="1115"/>
        <v/>
      </c>
      <c r="I7148" s="69" t="str">
        <f t="shared" si="1111"/>
        <v/>
      </c>
      <c r="J7148" s="70" t="str">
        <f t="shared" si="1112"/>
        <v/>
      </c>
      <c r="W7148" s="75" t="e">
        <f t="shared" si="1116"/>
        <v>#N/A</v>
      </c>
      <c r="X7148" s="75" t="e">
        <f t="shared" si="1119"/>
        <v>#N/A</v>
      </c>
      <c r="Y7148" s="75" t="e">
        <f t="shared" si="1117"/>
        <v>#N/A</v>
      </c>
    </row>
    <row r="7149" spans="2:25" ht="12.75" x14ac:dyDescent="0.2">
      <c r="B7149" s="72" t="str">
        <f t="shared" si="1113"/>
        <v/>
      </c>
      <c r="C7149" s="58"/>
      <c r="D7149" s="67"/>
      <c r="E7149" s="71" t="str">
        <f t="shared" si="1114"/>
        <v/>
      </c>
      <c r="F7149" s="71" t="str">
        <f t="shared" si="1120"/>
        <v/>
      </c>
      <c r="G7149" s="72" t="str">
        <f t="shared" si="1118"/>
        <v/>
      </c>
      <c r="H7149" s="68" t="str">
        <f t="shared" si="1115"/>
        <v/>
      </c>
      <c r="I7149" s="69" t="str">
        <f t="shared" si="1111"/>
        <v/>
      </c>
      <c r="J7149" s="70" t="str">
        <f t="shared" si="1112"/>
        <v/>
      </c>
      <c r="W7149" s="75" t="e">
        <f t="shared" si="1116"/>
        <v>#N/A</v>
      </c>
      <c r="X7149" s="75" t="e">
        <f t="shared" si="1119"/>
        <v>#N/A</v>
      </c>
      <c r="Y7149" s="75" t="e">
        <f t="shared" si="1117"/>
        <v>#N/A</v>
      </c>
    </row>
    <row r="7150" spans="2:25" ht="12.75" x14ac:dyDescent="0.2">
      <c r="B7150" s="72" t="str">
        <f t="shared" si="1113"/>
        <v/>
      </c>
      <c r="C7150" s="58"/>
      <c r="D7150" s="67"/>
      <c r="E7150" s="71" t="str">
        <f t="shared" si="1114"/>
        <v/>
      </c>
      <c r="F7150" s="71" t="str">
        <f t="shared" si="1120"/>
        <v/>
      </c>
      <c r="G7150" s="72" t="str">
        <f t="shared" si="1118"/>
        <v/>
      </c>
      <c r="H7150" s="68" t="str">
        <f t="shared" si="1115"/>
        <v/>
      </c>
      <c r="I7150" s="69" t="str">
        <f t="shared" si="1111"/>
        <v/>
      </c>
      <c r="J7150" s="70" t="str">
        <f t="shared" si="1112"/>
        <v/>
      </c>
      <c r="W7150" s="75" t="e">
        <f t="shared" si="1116"/>
        <v>#N/A</v>
      </c>
      <c r="X7150" s="75" t="e">
        <f t="shared" si="1119"/>
        <v>#N/A</v>
      </c>
      <c r="Y7150" s="75" t="e">
        <f t="shared" si="1117"/>
        <v>#N/A</v>
      </c>
    </row>
    <row r="7151" spans="2:25" ht="12.75" x14ac:dyDescent="0.2">
      <c r="B7151" s="72" t="str">
        <f t="shared" si="1113"/>
        <v/>
      </c>
      <c r="C7151" s="58"/>
      <c r="D7151" s="67"/>
      <c r="E7151" s="71" t="str">
        <f t="shared" si="1114"/>
        <v/>
      </c>
      <c r="F7151" s="71" t="str">
        <f t="shared" si="1120"/>
        <v/>
      </c>
      <c r="G7151" s="72" t="str">
        <f t="shared" si="1118"/>
        <v/>
      </c>
      <c r="H7151" s="68" t="str">
        <f t="shared" si="1115"/>
        <v/>
      </c>
      <c r="I7151" s="69" t="str">
        <f t="shared" si="1111"/>
        <v/>
      </c>
      <c r="J7151" s="70" t="str">
        <f t="shared" si="1112"/>
        <v/>
      </c>
      <c r="W7151" s="75" t="e">
        <f t="shared" si="1116"/>
        <v>#N/A</v>
      </c>
      <c r="X7151" s="75" t="e">
        <f t="shared" si="1119"/>
        <v>#N/A</v>
      </c>
      <c r="Y7151" s="75" t="e">
        <f t="shared" si="1117"/>
        <v>#N/A</v>
      </c>
    </row>
    <row r="7152" spans="2:25" ht="12.75" x14ac:dyDescent="0.2">
      <c r="B7152" s="72" t="str">
        <f t="shared" si="1113"/>
        <v/>
      </c>
      <c r="C7152" s="58"/>
      <c r="D7152" s="67"/>
      <c r="E7152" s="71" t="str">
        <f t="shared" si="1114"/>
        <v/>
      </c>
      <c r="F7152" s="71" t="str">
        <f t="shared" si="1120"/>
        <v/>
      </c>
      <c r="G7152" s="72" t="str">
        <f t="shared" si="1118"/>
        <v/>
      </c>
      <c r="H7152" s="68" t="str">
        <f t="shared" si="1115"/>
        <v/>
      </c>
      <c r="I7152" s="69" t="str">
        <f t="shared" si="1111"/>
        <v/>
      </c>
      <c r="J7152" s="70" t="str">
        <f t="shared" si="1112"/>
        <v/>
      </c>
      <c r="W7152" s="75" t="e">
        <f t="shared" si="1116"/>
        <v>#N/A</v>
      </c>
      <c r="X7152" s="75" t="e">
        <f t="shared" si="1119"/>
        <v>#N/A</v>
      </c>
      <c r="Y7152" s="75" t="e">
        <f t="shared" si="1117"/>
        <v>#N/A</v>
      </c>
    </row>
    <row r="7153" spans="2:25" ht="12.75" x14ac:dyDescent="0.2">
      <c r="B7153" s="72" t="str">
        <f t="shared" si="1113"/>
        <v/>
      </c>
      <c r="C7153" s="58"/>
      <c r="D7153" s="67"/>
      <c r="E7153" s="71" t="str">
        <f t="shared" si="1114"/>
        <v/>
      </c>
      <c r="F7153" s="71" t="str">
        <f t="shared" si="1120"/>
        <v/>
      </c>
      <c r="G7153" s="72" t="str">
        <f t="shared" si="1118"/>
        <v/>
      </c>
      <c r="H7153" s="68" t="str">
        <f t="shared" si="1115"/>
        <v/>
      </c>
      <c r="I7153" s="69" t="str">
        <f t="shared" si="1111"/>
        <v/>
      </c>
      <c r="J7153" s="70" t="str">
        <f t="shared" si="1112"/>
        <v/>
      </c>
      <c r="W7153" s="75" t="e">
        <f t="shared" si="1116"/>
        <v>#N/A</v>
      </c>
      <c r="X7153" s="75" t="e">
        <f t="shared" si="1119"/>
        <v>#N/A</v>
      </c>
      <c r="Y7153" s="75" t="e">
        <f t="shared" si="1117"/>
        <v>#N/A</v>
      </c>
    </row>
    <row r="7154" spans="2:25" ht="12.75" x14ac:dyDescent="0.2">
      <c r="B7154" s="72" t="str">
        <f t="shared" si="1113"/>
        <v/>
      </c>
      <c r="C7154" s="58"/>
      <c r="D7154" s="67"/>
      <c r="E7154" s="71" t="str">
        <f t="shared" si="1114"/>
        <v/>
      </c>
      <c r="F7154" s="71" t="str">
        <f t="shared" si="1120"/>
        <v/>
      </c>
      <c r="G7154" s="72" t="str">
        <f t="shared" si="1118"/>
        <v/>
      </c>
      <c r="H7154" s="68" t="str">
        <f t="shared" si="1115"/>
        <v/>
      </c>
      <c r="I7154" s="69" t="str">
        <f t="shared" si="1111"/>
        <v/>
      </c>
      <c r="J7154" s="70" t="str">
        <f t="shared" si="1112"/>
        <v/>
      </c>
      <c r="W7154" s="75" t="e">
        <f t="shared" si="1116"/>
        <v>#N/A</v>
      </c>
      <c r="X7154" s="75" t="e">
        <f t="shared" si="1119"/>
        <v>#N/A</v>
      </c>
      <c r="Y7154" s="75" t="e">
        <f t="shared" si="1117"/>
        <v>#N/A</v>
      </c>
    </row>
    <row r="7155" spans="2:25" ht="12.75" x14ac:dyDescent="0.2">
      <c r="B7155" s="72" t="str">
        <f t="shared" si="1113"/>
        <v/>
      </c>
      <c r="C7155" s="58"/>
      <c r="D7155" s="67"/>
      <c r="E7155" s="71" t="str">
        <f t="shared" si="1114"/>
        <v/>
      </c>
      <c r="F7155" s="71" t="str">
        <f t="shared" si="1120"/>
        <v/>
      </c>
      <c r="G7155" s="72" t="str">
        <f t="shared" si="1118"/>
        <v/>
      </c>
      <c r="H7155" s="68" t="str">
        <f t="shared" si="1115"/>
        <v/>
      </c>
      <c r="I7155" s="69" t="str">
        <f t="shared" si="1111"/>
        <v/>
      </c>
      <c r="J7155" s="70" t="str">
        <f t="shared" si="1112"/>
        <v/>
      </c>
      <c r="W7155" s="75" t="e">
        <f t="shared" si="1116"/>
        <v>#N/A</v>
      </c>
      <c r="X7155" s="75" t="e">
        <f t="shared" si="1119"/>
        <v>#N/A</v>
      </c>
      <c r="Y7155" s="75" t="e">
        <f t="shared" si="1117"/>
        <v>#N/A</v>
      </c>
    </row>
    <row r="7156" spans="2:25" ht="12.75" x14ac:dyDescent="0.2">
      <c r="B7156" s="72" t="str">
        <f t="shared" si="1113"/>
        <v/>
      </c>
      <c r="C7156" s="58"/>
      <c r="D7156" s="67"/>
      <c r="E7156" s="71" t="str">
        <f t="shared" si="1114"/>
        <v/>
      </c>
      <c r="F7156" s="71" t="str">
        <f t="shared" si="1120"/>
        <v/>
      </c>
      <c r="G7156" s="72" t="str">
        <f t="shared" si="1118"/>
        <v/>
      </c>
      <c r="H7156" s="68" t="str">
        <f t="shared" si="1115"/>
        <v/>
      </c>
      <c r="I7156" s="69" t="str">
        <f t="shared" si="1111"/>
        <v/>
      </c>
      <c r="J7156" s="70" t="str">
        <f t="shared" si="1112"/>
        <v/>
      </c>
      <c r="W7156" s="75" t="e">
        <f t="shared" si="1116"/>
        <v>#N/A</v>
      </c>
      <c r="X7156" s="75" t="e">
        <f t="shared" si="1119"/>
        <v>#N/A</v>
      </c>
      <c r="Y7156" s="75" t="e">
        <f t="shared" si="1117"/>
        <v>#N/A</v>
      </c>
    </row>
    <row r="7157" spans="2:25" ht="12.75" x14ac:dyDescent="0.2">
      <c r="B7157" s="72" t="str">
        <f t="shared" si="1113"/>
        <v/>
      </c>
      <c r="C7157" s="58"/>
      <c r="D7157" s="67"/>
      <c r="E7157" s="71" t="str">
        <f t="shared" si="1114"/>
        <v/>
      </c>
      <c r="F7157" s="71" t="str">
        <f t="shared" si="1120"/>
        <v/>
      </c>
      <c r="G7157" s="72" t="str">
        <f t="shared" si="1118"/>
        <v/>
      </c>
      <c r="H7157" s="68" t="str">
        <f t="shared" si="1115"/>
        <v/>
      </c>
      <c r="I7157" s="69" t="str">
        <f t="shared" si="1111"/>
        <v/>
      </c>
      <c r="J7157" s="70" t="str">
        <f t="shared" si="1112"/>
        <v/>
      </c>
      <c r="W7157" s="75" t="e">
        <f t="shared" si="1116"/>
        <v>#N/A</v>
      </c>
      <c r="X7157" s="75" t="e">
        <f t="shared" si="1119"/>
        <v>#N/A</v>
      </c>
      <c r="Y7157" s="75" t="e">
        <f t="shared" si="1117"/>
        <v>#N/A</v>
      </c>
    </row>
    <row r="7158" spans="2:25" ht="12.75" x14ac:dyDescent="0.2">
      <c r="B7158" s="72" t="str">
        <f t="shared" si="1113"/>
        <v/>
      </c>
      <c r="C7158" s="58"/>
      <c r="D7158" s="67"/>
      <c r="E7158" s="71" t="str">
        <f t="shared" si="1114"/>
        <v/>
      </c>
      <c r="F7158" s="71" t="str">
        <f t="shared" si="1120"/>
        <v/>
      </c>
      <c r="G7158" s="72" t="str">
        <f t="shared" si="1118"/>
        <v/>
      </c>
      <c r="H7158" s="68" t="str">
        <f t="shared" si="1115"/>
        <v/>
      </c>
      <c r="I7158" s="69" t="str">
        <f t="shared" si="1111"/>
        <v/>
      </c>
      <c r="J7158" s="70" t="str">
        <f t="shared" si="1112"/>
        <v/>
      </c>
      <c r="W7158" s="75" t="e">
        <f t="shared" si="1116"/>
        <v>#N/A</v>
      </c>
      <c r="X7158" s="75" t="e">
        <f t="shared" si="1119"/>
        <v>#N/A</v>
      </c>
      <c r="Y7158" s="75" t="e">
        <f t="shared" si="1117"/>
        <v>#N/A</v>
      </c>
    </row>
    <row r="7159" spans="2:25" ht="12.75" x14ac:dyDescent="0.2">
      <c r="B7159" s="72" t="str">
        <f t="shared" si="1113"/>
        <v/>
      </c>
      <c r="C7159" s="58"/>
      <c r="D7159" s="67"/>
      <c r="E7159" s="71" t="str">
        <f t="shared" si="1114"/>
        <v/>
      </c>
      <c r="F7159" s="71" t="str">
        <f t="shared" si="1120"/>
        <v/>
      </c>
      <c r="G7159" s="72" t="str">
        <f t="shared" si="1118"/>
        <v/>
      </c>
      <c r="H7159" s="68" t="str">
        <f t="shared" si="1115"/>
        <v/>
      </c>
      <c r="I7159" s="69" t="str">
        <f t="shared" si="1111"/>
        <v/>
      </c>
      <c r="J7159" s="70" t="str">
        <f t="shared" si="1112"/>
        <v/>
      </c>
      <c r="W7159" s="75" t="e">
        <f t="shared" si="1116"/>
        <v>#N/A</v>
      </c>
      <c r="X7159" s="75" t="e">
        <f t="shared" si="1119"/>
        <v>#N/A</v>
      </c>
      <c r="Y7159" s="75" t="e">
        <f t="shared" si="1117"/>
        <v>#N/A</v>
      </c>
    </row>
    <row r="7160" spans="2:25" ht="12.75" x14ac:dyDescent="0.2">
      <c r="B7160" s="72" t="str">
        <f t="shared" si="1113"/>
        <v/>
      </c>
      <c r="C7160" s="58"/>
      <c r="D7160" s="67"/>
      <c r="E7160" s="71" t="str">
        <f t="shared" si="1114"/>
        <v/>
      </c>
      <c r="F7160" s="71" t="str">
        <f t="shared" si="1120"/>
        <v/>
      </c>
      <c r="G7160" s="72" t="str">
        <f t="shared" si="1118"/>
        <v/>
      </c>
      <c r="H7160" s="68" t="str">
        <f t="shared" si="1115"/>
        <v/>
      </c>
      <c r="I7160" s="69" t="str">
        <f t="shared" si="1111"/>
        <v/>
      </c>
      <c r="J7160" s="70" t="str">
        <f t="shared" si="1112"/>
        <v/>
      </c>
      <c r="W7160" s="75" t="e">
        <f t="shared" si="1116"/>
        <v>#N/A</v>
      </c>
      <c r="X7160" s="75" t="e">
        <f t="shared" si="1119"/>
        <v>#N/A</v>
      </c>
      <c r="Y7160" s="75" t="e">
        <f t="shared" si="1117"/>
        <v>#N/A</v>
      </c>
    </row>
    <row r="7161" spans="2:25" ht="12.75" x14ac:dyDescent="0.2">
      <c r="B7161" s="72" t="str">
        <f t="shared" si="1113"/>
        <v/>
      </c>
      <c r="C7161" s="58"/>
      <c r="D7161" s="67"/>
      <c r="E7161" s="71" t="str">
        <f t="shared" si="1114"/>
        <v/>
      </c>
      <c r="F7161" s="71" t="str">
        <f t="shared" si="1120"/>
        <v/>
      </c>
      <c r="G7161" s="72" t="str">
        <f t="shared" si="1118"/>
        <v/>
      </c>
      <c r="H7161" s="68" t="str">
        <f t="shared" si="1115"/>
        <v/>
      </c>
      <c r="I7161" s="69" t="str">
        <f t="shared" si="1111"/>
        <v/>
      </c>
      <c r="J7161" s="70" t="str">
        <f t="shared" si="1112"/>
        <v/>
      </c>
      <c r="W7161" s="75" t="e">
        <f t="shared" si="1116"/>
        <v>#N/A</v>
      </c>
      <c r="X7161" s="75" t="e">
        <f t="shared" si="1119"/>
        <v>#N/A</v>
      </c>
      <c r="Y7161" s="75" t="e">
        <f t="shared" si="1117"/>
        <v>#N/A</v>
      </c>
    </row>
    <row r="7162" spans="2:25" ht="12.75" x14ac:dyDescent="0.2">
      <c r="B7162" s="72" t="str">
        <f t="shared" si="1113"/>
        <v/>
      </c>
      <c r="C7162" s="58"/>
      <c r="D7162" s="67"/>
      <c r="E7162" s="71" t="str">
        <f t="shared" si="1114"/>
        <v/>
      </c>
      <c r="F7162" s="71" t="str">
        <f t="shared" si="1120"/>
        <v/>
      </c>
      <c r="G7162" s="72" t="str">
        <f t="shared" si="1118"/>
        <v/>
      </c>
      <c r="H7162" s="68" t="str">
        <f t="shared" si="1115"/>
        <v/>
      </c>
      <c r="I7162" s="69" t="str">
        <f t="shared" si="1111"/>
        <v/>
      </c>
      <c r="J7162" s="70" t="str">
        <f t="shared" si="1112"/>
        <v/>
      </c>
      <c r="W7162" s="75" t="e">
        <f t="shared" si="1116"/>
        <v>#N/A</v>
      </c>
      <c r="X7162" s="75" t="e">
        <f t="shared" si="1119"/>
        <v>#N/A</v>
      </c>
      <c r="Y7162" s="75" t="e">
        <f t="shared" si="1117"/>
        <v>#N/A</v>
      </c>
    </row>
    <row r="7163" spans="2:25" ht="12.75" x14ac:dyDescent="0.2">
      <c r="B7163" s="72" t="str">
        <f t="shared" si="1113"/>
        <v/>
      </c>
      <c r="C7163" s="58"/>
      <c r="D7163" s="67"/>
      <c r="E7163" s="71" t="str">
        <f t="shared" si="1114"/>
        <v/>
      </c>
      <c r="F7163" s="71" t="str">
        <f t="shared" si="1120"/>
        <v/>
      </c>
      <c r="G7163" s="72" t="str">
        <f t="shared" si="1118"/>
        <v/>
      </c>
      <c r="H7163" s="68" t="str">
        <f t="shared" si="1115"/>
        <v/>
      </c>
      <c r="I7163" s="69" t="str">
        <f t="shared" si="1111"/>
        <v/>
      </c>
      <c r="J7163" s="70" t="str">
        <f t="shared" si="1112"/>
        <v/>
      </c>
      <c r="W7163" s="75" t="e">
        <f t="shared" si="1116"/>
        <v>#N/A</v>
      </c>
      <c r="X7163" s="75" t="e">
        <f t="shared" si="1119"/>
        <v>#N/A</v>
      </c>
      <c r="Y7163" s="75" t="e">
        <f t="shared" si="1117"/>
        <v>#N/A</v>
      </c>
    </row>
    <row r="7164" spans="2:25" ht="12.75" x14ac:dyDescent="0.2">
      <c r="B7164" s="72" t="str">
        <f t="shared" si="1113"/>
        <v/>
      </c>
      <c r="C7164" s="58"/>
      <c r="D7164" s="67"/>
      <c r="E7164" s="71" t="str">
        <f t="shared" si="1114"/>
        <v/>
      </c>
      <c r="F7164" s="71" t="str">
        <f t="shared" si="1120"/>
        <v/>
      </c>
      <c r="G7164" s="72" t="str">
        <f t="shared" si="1118"/>
        <v/>
      </c>
      <c r="H7164" s="68" t="str">
        <f t="shared" si="1115"/>
        <v/>
      </c>
      <c r="I7164" s="69" t="str">
        <f t="shared" si="1111"/>
        <v/>
      </c>
      <c r="J7164" s="70" t="str">
        <f t="shared" si="1112"/>
        <v/>
      </c>
      <c r="W7164" s="75" t="e">
        <f t="shared" si="1116"/>
        <v>#N/A</v>
      </c>
      <c r="X7164" s="75" t="e">
        <f t="shared" si="1119"/>
        <v>#N/A</v>
      </c>
      <c r="Y7164" s="75" t="e">
        <f t="shared" si="1117"/>
        <v>#N/A</v>
      </c>
    </row>
    <row r="7165" spans="2:25" ht="12.75" x14ac:dyDescent="0.2">
      <c r="B7165" s="72" t="str">
        <f t="shared" si="1113"/>
        <v/>
      </c>
      <c r="C7165" s="58"/>
      <c r="D7165" s="67"/>
      <c r="E7165" s="71" t="str">
        <f t="shared" si="1114"/>
        <v/>
      </c>
      <c r="F7165" s="71" t="str">
        <f t="shared" si="1120"/>
        <v/>
      </c>
      <c r="G7165" s="72" t="str">
        <f t="shared" si="1118"/>
        <v/>
      </c>
      <c r="H7165" s="68" t="str">
        <f t="shared" si="1115"/>
        <v/>
      </c>
      <c r="I7165" s="69" t="str">
        <f t="shared" si="1111"/>
        <v/>
      </c>
      <c r="J7165" s="70" t="str">
        <f t="shared" si="1112"/>
        <v/>
      </c>
      <c r="W7165" s="75" t="e">
        <f t="shared" si="1116"/>
        <v>#N/A</v>
      </c>
      <c r="X7165" s="75" t="e">
        <f t="shared" si="1119"/>
        <v>#N/A</v>
      </c>
      <c r="Y7165" s="75" t="e">
        <f t="shared" si="1117"/>
        <v>#N/A</v>
      </c>
    </row>
    <row r="7166" spans="2:25" ht="12.75" x14ac:dyDescent="0.2">
      <c r="B7166" s="72" t="str">
        <f t="shared" si="1113"/>
        <v/>
      </c>
      <c r="C7166" s="58"/>
      <c r="D7166" s="67"/>
      <c r="E7166" s="71" t="str">
        <f t="shared" si="1114"/>
        <v/>
      </c>
      <c r="F7166" s="71" t="str">
        <f t="shared" si="1120"/>
        <v/>
      </c>
      <c r="G7166" s="72" t="str">
        <f t="shared" si="1118"/>
        <v/>
      </c>
      <c r="H7166" s="68" t="str">
        <f t="shared" si="1115"/>
        <v/>
      </c>
      <c r="I7166" s="69" t="str">
        <f t="shared" si="1111"/>
        <v/>
      </c>
      <c r="J7166" s="70" t="str">
        <f t="shared" si="1112"/>
        <v/>
      </c>
      <c r="W7166" s="75" t="e">
        <f t="shared" si="1116"/>
        <v>#N/A</v>
      </c>
      <c r="X7166" s="75" t="e">
        <f t="shared" si="1119"/>
        <v>#N/A</v>
      </c>
      <c r="Y7166" s="75" t="e">
        <f t="shared" si="1117"/>
        <v>#N/A</v>
      </c>
    </row>
    <row r="7167" spans="2:25" ht="12.75" x14ac:dyDescent="0.2">
      <c r="B7167" s="72" t="str">
        <f t="shared" si="1113"/>
        <v/>
      </c>
      <c r="C7167" s="58"/>
      <c r="D7167" s="67"/>
      <c r="E7167" s="71" t="str">
        <f t="shared" si="1114"/>
        <v/>
      </c>
      <c r="F7167" s="71" t="str">
        <f t="shared" si="1120"/>
        <v/>
      </c>
      <c r="G7167" s="72" t="str">
        <f t="shared" si="1118"/>
        <v/>
      </c>
      <c r="H7167" s="68" t="str">
        <f t="shared" si="1115"/>
        <v/>
      </c>
      <c r="I7167" s="69" t="str">
        <f t="shared" si="1111"/>
        <v/>
      </c>
      <c r="J7167" s="70" t="str">
        <f t="shared" si="1112"/>
        <v/>
      </c>
      <c r="W7167" s="75" t="e">
        <f t="shared" si="1116"/>
        <v>#N/A</v>
      </c>
      <c r="X7167" s="75" t="e">
        <f t="shared" si="1119"/>
        <v>#N/A</v>
      </c>
      <c r="Y7167" s="75" t="e">
        <f t="shared" si="1117"/>
        <v>#N/A</v>
      </c>
    </row>
    <row r="7168" spans="2:25" ht="12.75" x14ac:dyDescent="0.2">
      <c r="B7168" s="72" t="str">
        <f t="shared" si="1113"/>
        <v/>
      </c>
      <c r="C7168" s="58"/>
      <c r="D7168" s="67"/>
      <c r="E7168" s="71" t="str">
        <f t="shared" si="1114"/>
        <v/>
      </c>
      <c r="F7168" s="71" t="str">
        <f t="shared" si="1120"/>
        <v/>
      </c>
      <c r="G7168" s="72" t="str">
        <f t="shared" si="1118"/>
        <v/>
      </c>
      <c r="H7168" s="68" t="str">
        <f t="shared" si="1115"/>
        <v/>
      </c>
      <c r="I7168" s="69" t="str">
        <f t="shared" si="1111"/>
        <v/>
      </c>
      <c r="J7168" s="70" t="str">
        <f t="shared" si="1112"/>
        <v/>
      </c>
      <c r="W7168" s="75" t="e">
        <f t="shared" si="1116"/>
        <v>#N/A</v>
      </c>
      <c r="X7168" s="75" t="e">
        <f t="shared" si="1119"/>
        <v>#N/A</v>
      </c>
      <c r="Y7168" s="75" t="e">
        <f t="shared" si="1117"/>
        <v>#N/A</v>
      </c>
    </row>
    <row r="7169" spans="2:25" ht="12.75" x14ac:dyDescent="0.2">
      <c r="B7169" s="72" t="str">
        <f t="shared" si="1113"/>
        <v/>
      </c>
      <c r="C7169" s="58"/>
      <c r="D7169" s="67"/>
      <c r="E7169" s="71" t="str">
        <f t="shared" si="1114"/>
        <v/>
      </c>
      <c r="F7169" s="71" t="str">
        <f t="shared" si="1120"/>
        <v/>
      </c>
      <c r="G7169" s="72" t="str">
        <f t="shared" si="1118"/>
        <v/>
      </c>
      <c r="H7169" s="68" t="str">
        <f t="shared" si="1115"/>
        <v/>
      </c>
      <c r="I7169" s="69" t="str">
        <f t="shared" si="1111"/>
        <v/>
      </c>
      <c r="J7169" s="70" t="str">
        <f t="shared" si="1112"/>
        <v/>
      </c>
      <c r="W7169" s="75" t="e">
        <f t="shared" si="1116"/>
        <v>#N/A</v>
      </c>
      <c r="X7169" s="75" t="e">
        <f t="shared" si="1119"/>
        <v>#N/A</v>
      </c>
      <c r="Y7169" s="75" t="e">
        <f t="shared" si="1117"/>
        <v>#N/A</v>
      </c>
    </row>
    <row r="7170" spans="2:25" ht="12.75" x14ac:dyDescent="0.2">
      <c r="B7170" s="72" t="str">
        <f t="shared" si="1113"/>
        <v/>
      </c>
      <c r="C7170" s="58"/>
      <c r="D7170" s="67"/>
      <c r="E7170" s="71" t="str">
        <f t="shared" si="1114"/>
        <v/>
      </c>
      <c r="F7170" s="71" t="str">
        <f t="shared" si="1120"/>
        <v/>
      </c>
      <c r="G7170" s="72" t="str">
        <f t="shared" si="1118"/>
        <v/>
      </c>
      <c r="H7170" s="68" t="str">
        <f t="shared" si="1115"/>
        <v/>
      </c>
      <c r="I7170" s="69" t="str">
        <f t="shared" si="1111"/>
        <v/>
      </c>
      <c r="J7170" s="70" t="str">
        <f t="shared" si="1112"/>
        <v/>
      </c>
      <c r="W7170" s="75" t="e">
        <f t="shared" si="1116"/>
        <v>#N/A</v>
      </c>
      <c r="X7170" s="75" t="e">
        <f t="shared" si="1119"/>
        <v>#N/A</v>
      </c>
      <c r="Y7170" s="75" t="e">
        <f t="shared" si="1117"/>
        <v>#N/A</v>
      </c>
    </row>
    <row r="7171" spans="2:25" ht="12.75" x14ac:dyDescent="0.2">
      <c r="B7171" s="72" t="str">
        <f t="shared" si="1113"/>
        <v/>
      </c>
      <c r="C7171" s="58"/>
      <c r="D7171" s="67"/>
      <c r="E7171" s="71" t="str">
        <f t="shared" si="1114"/>
        <v/>
      </c>
      <c r="F7171" s="71" t="str">
        <f t="shared" si="1120"/>
        <v/>
      </c>
      <c r="G7171" s="72" t="str">
        <f t="shared" si="1118"/>
        <v/>
      </c>
      <c r="H7171" s="68" t="str">
        <f t="shared" si="1115"/>
        <v/>
      </c>
      <c r="I7171" s="69" t="str">
        <f t="shared" ref="I7171:I7234" si="1121">IF(ISBLANK(D7171)=FALSE,ABS(E7171-$S$15),"")</f>
        <v/>
      </c>
      <c r="J7171" s="70" t="str">
        <f t="shared" ref="J7171:J7234" si="1122">IF(ISBLANK(D7171)=FALSE,IF((I7171/$S$16)&gt;4.5,"X",""),"")</f>
        <v/>
      </c>
      <c r="W7171" s="75" t="e">
        <f t="shared" si="1116"/>
        <v>#N/A</v>
      </c>
      <c r="X7171" s="75" t="e">
        <f t="shared" si="1119"/>
        <v>#N/A</v>
      </c>
      <c r="Y7171" s="75" t="e">
        <f t="shared" si="1117"/>
        <v>#N/A</v>
      </c>
    </row>
    <row r="7172" spans="2:25" ht="12.75" x14ac:dyDescent="0.2">
      <c r="B7172" s="72" t="str">
        <f t="shared" ref="B7172:B7235" si="1123">IF(ISBLANK(D7172)=FALSE,ABS(G7172-H7172),"")</f>
        <v/>
      </c>
      <c r="C7172" s="58"/>
      <c r="D7172" s="67"/>
      <c r="E7172" s="71" t="str">
        <f t="shared" ref="E7172:E7235" si="1124">IF(ISBLANK(D7172)=FALSE,IF($O$20=1,(D7172),IF($O$20=2,LN(D7172),IF($O$20=3,SQRT(D7172),-1/D7172))),"")</f>
        <v/>
      </c>
      <c r="F7172" s="71" t="str">
        <f t="shared" si="1120"/>
        <v/>
      </c>
      <c r="G7172" s="72" t="str">
        <f t="shared" si="1118"/>
        <v/>
      </c>
      <c r="H7172" s="68" t="str">
        <f t="shared" ref="H7172:H7235" si="1125">IF(ISBLANK(D7172)=FALSE,NORMSDIST(F7172),"")</f>
        <v/>
      </c>
      <c r="I7172" s="69" t="str">
        <f t="shared" si="1121"/>
        <v/>
      </c>
      <c r="J7172" s="70" t="str">
        <f t="shared" si="1122"/>
        <v/>
      </c>
      <c r="W7172" s="75" t="e">
        <f t="shared" ref="W7172:W7235" si="1126">IF(ISBLANK(D7172)=FALSE,IF($O$20=1,(D7172),IF($O$20=2,LN(D7172),IF($O$20=3,SQRT(D7172),-1/D7172))),NA())</f>
        <v>#N/A</v>
      </c>
      <c r="X7172" s="75" t="e">
        <f t="shared" si="1119"/>
        <v>#N/A</v>
      </c>
      <c r="Y7172" s="75" t="e">
        <f t="shared" ref="Y7172:Y7235" si="1127">IF(ISBLANK(D7172)=FALSE,_xlfn.NORM.S.DIST(F7172,TRUE),NA())</f>
        <v>#N/A</v>
      </c>
    </row>
    <row r="7173" spans="2:25" ht="12.75" x14ac:dyDescent="0.2">
      <c r="B7173" s="72" t="str">
        <f t="shared" si="1123"/>
        <v/>
      </c>
      <c r="C7173" s="58"/>
      <c r="D7173" s="67"/>
      <c r="E7173" s="71" t="str">
        <f t="shared" si="1124"/>
        <v/>
      </c>
      <c r="F7173" s="71" t="str">
        <f t="shared" si="1120"/>
        <v/>
      </c>
      <c r="G7173" s="72" t="str">
        <f t="shared" ref="G7173:G7236" si="1128">IF(ISBLANK(D7173)=FALSE,G7172+1/$M$6,"")</f>
        <v/>
      </c>
      <c r="H7173" s="68" t="str">
        <f t="shared" si="1125"/>
        <v/>
      </c>
      <c r="I7173" s="69" t="str">
        <f t="shared" si="1121"/>
        <v/>
      </c>
      <c r="J7173" s="70" t="str">
        <f t="shared" si="1122"/>
        <v/>
      </c>
      <c r="W7173" s="75" t="e">
        <f t="shared" si="1126"/>
        <v>#N/A</v>
      </c>
      <c r="X7173" s="75" t="e">
        <f t="shared" ref="X7173:X7236" si="1129">IF(ISBLANK(D7173)=FALSE,X7172+1/$M$6,NA())</f>
        <v>#N/A</v>
      </c>
      <c r="Y7173" s="75" t="e">
        <f t="shared" si="1127"/>
        <v>#N/A</v>
      </c>
    </row>
    <row r="7174" spans="2:25" ht="12.75" x14ac:dyDescent="0.2">
      <c r="B7174" s="72" t="str">
        <f t="shared" si="1123"/>
        <v/>
      </c>
      <c r="C7174" s="58"/>
      <c r="D7174" s="67"/>
      <c r="E7174" s="71" t="str">
        <f t="shared" si="1124"/>
        <v/>
      </c>
      <c r="F7174" s="71" t="str">
        <f t="shared" si="1120"/>
        <v/>
      </c>
      <c r="G7174" s="72" t="str">
        <f t="shared" si="1128"/>
        <v/>
      </c>
      <c r="H7174" s="68" t="str">
        <f t="shared" si="1125"/>
        <v/>
      </c>
      <c r="I7174" s="69" t="str">
        <f t="shared" si="1121"/>
        <v/>
      </c>
      <c r="J7174" s="70" t="str">
        <f t="shared" si="1122"/>
        <v/>
      </c>
      <c r="W7174" s="75" t="e">
        <f t="shared" si="1126"/>
        <v>#N/A</v>
      </c>
      <c r="X7174" s="75" t="e">
        <f t="shared" si="1129"/>
        <v>#N/A</v>
      </c>
      <c r="Y7174" s="75" t="e">
        <f t="shared" si="1127"/>
        <v>#N/A</v>
      </c>
    </row>
    <row r="7175" spans="2:25" ht="12.75" x14ac:dyDescent="0.2">
      <c r="B7175" s="72" t="str">
        <f t="shared" si="1123"/>
        <v/>
      </c>
      <c r="C7175" s="58"/>
      <c r="D7175" s="67"/>
      <c r="E7175" s="71" t="str">
        <f t="shared" si="1124"/>
        <v/>
      </c>
      <c r="F7175" s="71" t="str">
        <f t="shared" si="1120"/>
        <v/>
      </c>
      <c r="G7175" s="72" t="str">
        <f t="shared" si="1128"/>
        <v/>
      </c>
      <c r="H7175" s="68" t="str">
        <f t="shared" si="1125"/>
        <v/>
      </c>
      <c r="I7175" s="69" t="str">
        <f t="shared" si="1121"/>
        <v/>
      </c>
      <c r="J7175" s="70" t="str">
        <f t="shared" si="1122"/>
        <v/>
      </c>
      <c r="W7175" s="75" t="e">
        <f t="shared" si="1126"/>
        <v>#N/A</v>
      </c>
      <c r="X7175" s="75" t="e">
        <f t="shared" si="1129"/>
        <v>#N/A</v>
      </c>
      <c r="Y7175" s="75" t="e">
        <f t="shared" si="1127"/>
        <v>#N/A</v>
      </c>
    </row>
    <row r="7176" spans="2:25" ht="12.75" x14ac:dyDescent="0.2">
      <c r="B7176" s="72" t="str">
        <f t="shared" si="1123"/>
        <v/>
      </c>
      <c r="C7176" s="58"/>
      <c r="D7176" s="67"/>
      <c r="E7176" s="71" t="str">
        <f t="shared" si="1124"/>
        <v/>
      </c>
      <c r="F7176" s="71" t="str">
        <f t="shared" si="1120"/>
        <v/>
      </c>
      <c r="G7176" s="72" t="str">
        <f t="shared" si="1128"/>
        <v/>
      </c>
      <c r="H7176" s="68" t="str">
        <f t="shared" si="1125"/>
        <v/>
      </c>
      <c r="I7176" s="69" t="str">
        <f t="shared" si="1121"/>
        <v/>
      </c>
      <c r="J7176" s="70" t="str">
        <f t="shared" si="1122"/>
        <v/>
      </c>
      <c r="W7176" s="75" t="e">
        <f t="shared" si="1126"/>
        <v>#N/A</v>
      </c>
      <c r="X7176" s="75" t="e">
        <f t="shared" si="1129"/>
        <v>#N/A</v>
      </c>
      <c r="Y7176" s="75" t="e">
        <f t="shared" si="1127"/>
        <v>#N/A</v>
      </c>
    </row>
    <row r="7177" spans="2:25" ht="12.75" x14ac:dyDescent="0.2">
      <c r="B7177" s="72" t="str">
        <f t="shared" si="1123"/>
        <v/>
      </c>
      <c r="C7177" s="58"/>
      <c r="D7177" s="67"/>
      <c r="E7177" s="71" t="str">
        <f t="shared" si="1124"/>
        <v/>
      </c>
      <c r="F7177" s="71" t="str">
        <f t="shared" si="1120"/>
        <v/>
      </c>
      <c r="G7177" s="72" t="str">
        <f t="shared" si="1128"/>
        <v/>
      </c>
      <c r="H7177" s="68" t="str">
        <f t="shared" si="1125"/>
        <v/>
      </c>
      <c r="I7177" s="69" t="str">
        <f t="shared" si="1121"/>
        <v/>
      </c>
      <c r="J7177" s="70" t="str">
        <f t="shared" si="1122"/>
        <v/>
      </c>
      <c r="W7177" s="75" t="e">
        <f t="shared" si="1126"/>
        <v>#N/A</v>
      </c>
      <c r="X7177" s="75" t="e">
        <f t="shared" si="1129"/>
        <v>#N/A</v>
      </c>
      <c r="Y7177" s="75" t="e">
        <f t="shared" si="1127"/>
        <v>#N/A</v>
      </c>
    </row>
    <row r="7178" spans="2:25" ht="12.75" x14ac:dyDescent="0.2">
      <c r="B7178" s="72" t="str">
        <f t="shared" si="1123"/>
        <v/>
      </c>
      <c r="C7178" s="58"/>
      <c r="D7178" s="67"/>
      <c r="E7178" s="71" t="str">
        <f t="shared" si="1124"/>
        <v/>
      </c>
      <c r="F7178" s="71" t="str">
        <f t="shared" si="1120"/>
        <v/>
      </c>
      <c r="G7178" s="72" t="str">
        <f t="shared" si="1128"/>
        <v/>
      </c>
      <c r="H7178" s="68" t="str">
        <f t="shared" si="1125"/>
        <v/>
      </c>
      <c r="I7178" s="69" t="str">
        <f t="shared" si="1121"/>
        <v/>
      </c>
      <c r="J7178" s="70" t="str">
        <f t="shared" si="1122"/>
        <v/>
      </c>
      <c r="W7178" s="75" t="e">
        <f t="shared" si="1126"/>
        <v>#N/A</v>
      </c>
      <c r="X7178" s="75" t="e">
        <f t="shared" si="1129"/>
        <v>#N/A</v>
      </c>
      <c r="Y7178" s="75" t="e">
        <f t="shared" si="1127"/>
        <v>#N/A</v>
      </c>
    </row>
    <row r="7179" spans="2:25" ht="12.75" x14ac:dyDescent="0.2">
      <c r="B7179" s="72" t="str">
        <f t="shared" si="1123"/>
        <v/>
      </c>
      <c r="C7179" s="58"/>
      <c r="D7179" s="67"/>
      <c r="E7179" s="71" t="str">
        <f t="shared" si="1124"/>
        <v/>
      </c>
      <c r="F7179" s="71" t="str">
        <f t="shared" si="1120"/>
        <v/>
      </c>
      <c r="G7179" s="72" t="str">
        <f t="shared" si="1128"/>
        <v/>
      </c>
      <c r="H7179" s="68" t="str">
        <f t="shared" si="1125"/>
        <v/>
      </c>
      <c r="I7179" s="69" t="str">
        <f t="shared" si="1121"/>
        <v/>
      </c>
      <c r="J7179" s="70" t="str">
        <f t="shared" si="1122"/>
        <v/>
      </c>
      <c r="W7179" s="75" t="e">
        <f t="shared" si="1126"/>
        <v>#N/A</v>
      </c>
      <c r="X7179" s="75" t="e">
        <f t="shared" si="1129"/>
        <v>#N/A</v>
      </c>
      <c r="Y7179" s="75" t="e">
        <f t="shared" si="1127"/>
        <v>#N/A</v>
      </c>
    </row>
    <row r="7180" spans="2:25" ht="12.75" x14ac:dyDescent="0.2">
      <c r="B7180" s="72" t="str">
        <f t="shared" si="1123"/>
        <v/>
      </c>
      <c r="C7180" s="58"/>
      <c r="D7180" s="67"/>
      <c r="E7180" s="71" t="str">
        <f t="shared" si="1124"/>
        <v/>
      </c>
      <c r="F7180" s="71" t="str">
        <f t="shared" si="1120"/>
        <v/>
      </c>
      <c r="G7180" s="72" t="str">
        <f t="shared" si="1128"/>
        <v/>
      </c>
      <c r="H7180" s="68" t="str">
        <f t="shared" si="1125"/>
        <v/>
      </c>
      <c r="I7180" s="69" t="str">
        <f t="shared" si="1121"/>
        <v/>
      </c>
      <c r="J7180" s="70" t="str">
        <f t="shared" si="1122"/>
        <v/>
      </c>
      <c r="W7180" s="75" t="e">
        <f t="shared" si="1126"/>
        <v>#N/A</v>
      </c>
      <c r="X7180" s="75" t="e">
        <f t="shared" si="1129"/>
        <v>#N/A</v>
      </c>
      <c r="Y7180" s="75" t="e">
        <f t="shared" si="1127"/>
        <v>#N/A</v>
      </c>
    </row>
    <row r="7181" spans="2:25" ht="12.75" x14ac:dyDescent="0.2">
      <c r="B7181" s="72" t="str">
        <f t="shared" si="1123"/>
        <v/>
      </c>
      <c r="C7181" s="58"/>
      <c r="D7181" s="67"/>
      <c r="E7181" s="71" t="str">
        <f t="shared" si="1124"/>
        <v/>
      </c>
      <c r="F7181" s="71" t="str">
        <f t="shared" si="1120"/>
        <v/>
      </c>
      <c r="G7181" s="72" t="str">
        <f t="shared" si="1128"/>
        <v/>
      </c>
      <c r="H7181" s="68" t="str">
        <f t="shared" si="1125"/>
        <v/>
      </c>
      <c r="I7181" s="69" t="str">
        <f t="shared" si="1121"/>
        <v/>
      </c>
      <c r="J7181" s="70" t="str">
        <f t="shared" si="1122"/>
        <v/>
      </c>
      <c r="W7181" s="75" t="e">
        <f t="shared" si="1126"/>
        <v>#N/A</v>
      </c>
      <c r="X7181" s="75" t="e">
        <f t="shared" si="1129"/>
        <v>#N/A</v>
      </c>
      <c r="Y7181" s="75" t="e">
        <f t="shared" si="1127"/>
        <v>#N/A</v>
      </c>
    </row>
    <row r="7182" spans="2:25" ht="12.75" x14ac:dyDescent="0.2">
      <c r="B7182" s="72" t="str">
        <f t="shared" si="1123"/>
        <v/>
      </c>
      <c r="C7182" s="58"/>
      <c r="D7182" s="67"/>
      <c r="E7182" s="71" t="str">
        <f t="shared" si="1124"/>
        <v/>
      </c>
      <c r="F7182" s="71" t="str">
        <f t="shared" ref="F7182:F7245" si="1130">IF(D7182,STANDARDIZE(E7182,$M$11,$M$12),"")</f>
        <v/>
      </c>
      <c r="G7182" s="72" t="str">
        <f t="shared" si="1128"/>
        <v/>
      </c>
      <c r="H7182" s="68" t="str">
        <f t="shared" si="1125"/>
        <v/>
      </c>
      <c r="I7182" s="69" t="str">
        <f t="shared" si="1121"/>
        <v/>
      </c>
      <c r="J7182" s="70" t="str">
        <f t="shared" si="1122"/>
        <v/>
      </c>
      <c r="W7182" s="75" t="e">
        <f t="shared" si="1126"/>
        <v>#N/A</v>
      </c>
      <c r="X7182" s="75" t="e">
        <f t="shared" si="1129"/>
        <v>#N/A</v>
      </c>
      <c r="Y7182" s="75" t="e">
        <f t="shared" si="1127"/>
        <v>#N/A</v>
      </c>
    </row>
    <row r="7183" spans="2:25" ht="12.75" x14ac:dyDescent="0.2">
      <c r="B7183" s="72" t="str">
        <f t="shared" si="1123"/>
        <v/>
      </c>
      <c r="C7183" s="58"/>
      <c r="D7183" s="67"/>
      <c r="E7183" s="71" t="str">
        <f t="shared" si="1124"/>
        <v/>
      </c>
      <c r="F7183" s="71" t="str">
        <f t="shared" si="1130"/>
        <v/>
      </c>
      <c r="G7183" s="72" t="str">
        <f t="shared" si="1128"/>
        <v/>
      </c>
      <c r="H7183" s="68" t="str">
        <f t="shared" si="1125"/>
        <v/>
      </c>
      <c r="I7183" s="69" t="str">
        <f t="shared" si="1121"/>
        <v/>
      </c>
      <c r="J7183" s="70" t="str">
        <f t="shared" si="1122"/>
        <v/>
      </c>
      <c r="W7183" s="75" t="e">
        <f t="shared" si="1126"/>
        <v>#N/A</v>
      </c>
      <c r="X7183" s="75" t="e">
        <f t="shared" si="1129"/>
        <v>#N/A</v>
      </c>
      <c r="Y7183" s="75" t="e">
        <f t="shared" si="1127"/>
        <v>#N/A</v>
      </c>
    </row>
    <row r="7184" spans="2:25" ht="12.75" x14ac:dyDescent="0.2">
      <c r="B7184" s="72" t="str">
        <f t="shared" si="1123"/>
        <v/>
      </c>
      <c r="C7184" s="58"/>
      <c r="D7184" s="67"/>
      <c r="E7184" s="71" t="str">
        <f t="shared" si="1124"/>
        <v/>
      </c>
      <c r="F7184" s="71" t="str">
        <f t="shared" si="1130"/>
        <v/>
      </c>
      <c r="G7184" s="72" t="str">
        <f t="shared" si="1128"/>
        <v/>
      </c>
      <c r="H7184" s="68" t="str">
        <f t="shared" si="1125"/>
        <v/>
      </c>
      <c r="I7184" s="69" t="str">
        <f t="shared" si="1121"/>
        <v/>
      </c>
      <c r="J7184" s="70" t="str">
        <f t="shared" si="1122"/>
        <v/>
      </c>
      <c r="W7184" s="75" t="e">
        <f t="shared" si="1126"/>
        <v>#N/A</v>
      </c>
      <c r="X7184" s="75" t="e">
        <f t="shared" si="1129"/>
        <v>#N/A</v>
      </c>
      <c r="Y7184" s="75" t="e">
        <f t="shared" si="1127"/>
        <v>#N/A</v>
      </c>
    </row>
    <row r="7185" spans="2:25" ht="12.75" x14ac:dyDescent="0.2">
      <c r="B7185" s="72" t="str">
        <f t="shared" si="1123"/>
        <v/>
      </c>
      <c r="C7185" s="58"/>
      <c r="D7185" s="67"/>
      <c r="E7185" s="71" t="str">
        <f t="shared" si="1124"/>
        <v/>
      </c>
      <c r="F7185" s="71" t="str">
        <f t="shared" si="1130"/>
        <v/>
      </c>
      <c r="G7185" s="72" t="str">
        <f t="shared" si="1128"/>
        <v/>
      </c>
      <c r="H7185" s="68" t="str">
        <f t="shared" si="1125"/>
        <v/>
      </c>
      <c r="I7185" s="69" t="str">
        <f t="shared" si="1121"/>
        <v/>
      </c>
      <c r="J7185" s="70" t="str">
        <f t="shared" si="1122"/>
        <v/>
      </c>
      <c r="W7185" s="75" t="e">
        <f t="shared" si="1126"/>
        <v>#N/A</v>
      </c>
      <c r="X7185" s="75" t="e">
        <f t="shared" si="1129"/>
        <v>#N/A</v>
      </c>
      <c r="Y7185" s="75" t="e">
        <f t="shared" si="1127"/>
        <v>#N/A</v>
      </c>
    </row>
    <row r="7186" spans="2:25" ht="12.75" x14ac:dyDescent="0.2">
      <c r="B7186" s="72" t="str">
        <f t="shared" si="1123"/>
        <v/>
      </c>
      <c r="C7186" s="58"/>
      <c r="D7186" s="67"/>
      <c r="E7186" s="71" t="str">
        <f t="shared" si="1124"/>
        <v/>
      </c>
      <c r="F7186" s="71" t="str">
        <f t="shared" si="1130"/>
        <v/>
      </c>
      <c r="G7186" s="72" t="str">
        <f t="shared" si="1128"/>
        <v/>
      </c>
      <c r="H7186" s="68" t="str">
        <f t="shared" si="1125"/>
        <v/>
      </c>
      <c r="I7186" s="69" t="str">
        <f t="shared" si="1121"/>
        <v/>
      </c>
      <c r="J7186" s="70" t="str">
        <f t="shared" si="1122"/>
        <v/>
      </c>
      <c r="W7186" s="75" t="e">
        <f t="shared" si="1126"/>
        <v>#N/A</v>
      </c>
      <c r="X7186" s="75" t="e">
        <f t="shared" si="1129"/>
        <v>#N/A</v>
      </c>
      <c r="Y7186" s="75" t="e">
        <f t="shared" si="1127"/>
        <v>#N/A</v>
      </c>
    </row>
    <row r="7187" spans="2:25" ht="12.75" x14ac:dyDescent="0.2">
      <c r="B7187" s="72" t="str">
        <f t="shared" si="1123"/>
        <v/>
      </c>
      <c r="C7187" s="58"/>
      <c r="D7187" s="67"/>
      <c r="E7187" s="71" t="str">
        <f t="shared" si="1124"/>
        <v/>
      </c>
      <c r="F7187" s="71" t="str">
        <f t="shared" si="1130"/>
        <v/>
      </c>
      <c r="G7187" s="72" t="str">
        <f t="shared" si="1128"/>
        <v/>
      </c>
      <c r="H7187" s="68" t="str">
        <f t="shared" si="1125"/>
        <v/>
      </c>
      <c r="I7187" s="69" t="str">
        <f t="shared" si="1121"/>
        <v/>
      </c>
      <c r="J7187" s="70" t="str">
        <f t="shared" si="1122"/>
        <v/>
      </c>
      <c r="W7187" s="75" t="e">
        <f t="shared" si="1126"/>
        <v>#N/A</v>
      </c>
      <c r="X7187" s="75" t="e">
        <f t="shared" si="1129"/>
        <v>#N/A</v>
      </c>
      <c r="Y7187" s="75" t="e">
        <f t="shared" si="1127"/>
        <v>#N/A</v>
      </c>
    </row>
    <row r="7188" spans="2:25" ht="12.75" x14ac:dyDescent="0.2">
      <c r="B7188" s="72" t="str">
        <f t="shared" si="1123"/>
        <v/>
      </c>
      <c r="C7188" s="58"/>
      <c r="D7188" s="67"/>
      <c r="E7188" s="71" t="str">
        <f t="shared" si="1124"/>
        <v/>
      </c>
      <c r="F7188" s="71" t="str">
        <f t="shared" si="1130"/>
        <v/>
      </c>
      <c r="G7188" s="72" t="str">
        <f t="shared" si="1128"/>
        <v/>
      </c>
      <c r="H7188" s="68" t="str">
        <f t="shared" si="1125"/>
        <v/>
      </c>
      <c r="I7188" s="69" t="str">
        <f t="shared" si="1121"/>
        <v/>
      </c>
      <c r="J7188" s="70" t="str">
        <f t="shared" si="1122"/>
        <v/>
      </c>
      <c r="W7188" s="75" t="e">
        <f t="shared" si="1126"/>
        <v>#N/A</v>
      </c>
      <c r="X7188" s="75" t="e">
        <f t="shared" si="1129"/>
        <v>#N/A</v>
      </c>
      <c r="Y7188" s="75" t="e">
        <f t="shared" si="1127"/>
        <v>#N/A</v>
      </c>
    </row>
    <row r="7189" spans="2:25" ht="12.75" x14ac:dyDescent="0.2">
      <c r="B7189" s="72" t="str">
        <f t="shared" si="1123"/>
        <v/>
      </c>
      <c r="C7189" s="58"/>
      <c r="D7189" s="67"/>
      <c r="E7189" s="71" t="str">
        <f t="shared" si="1124"/>
        <v/>
      </c>
      <c r="F7189" s="71" t="str">
        <f t="shared" si="1130"/>
        <v/>
      </c>
      <c r="G7189" s="72" t="str">
        <f t="shared" si="1128"/>
        <v/>
      </c>
      <c r="H7189" s="68" t="str">
        <f t="shared" si="1125"/>
        <v/>
      </c>
      <c r="I7189" s="69" t="str">
        <f t="shared" si="1121"/>
        <v/>
      </c>
      <c r="J7189" s="70" t="str">
        <f t="shared" si="1122"/>
        <v/>
      </c>
      <c r="W7189" s="75" t="e">
        <f t="shared" si="1126"/>
        <v>#N/A</v>
      </c>
      <c r="X7189" s="75" t="e">
        <f t="shared" si="1129"/>
        <v>#N/A</v>
      </c>
      <c r="Y7189" s="75" t="e">
        <f t="shared" si="1127"/>
        <v>#N/A</v>
      </c>
    </row>
    <row r="7190" spans="2:25" ht="12.75" x14ac:dyDescent="0.2">
      <c r="B7190" s="72" t="str">
        <f t="shared" si="1123"/>
        <v/>
      </c>
      <c r="C7190" s="58"/>
      <c r="D7190" s="67"/>
      <c r="E7190" s="71" t="str">
        <f t="shared" si="1124"/>
        <v/>
      </c>
      <c r="F7190" s="71" t="str">
        <f t="shared" si="1130"/>
        <v/>
      </c>
      <c r="G7190" s="72" t="str">
        <f t="shared" si="1128"/>
        <v/>
      </c>
      <c r="H7190" s="68" t="str">
        <f t="shared" si="1125"/>
        <v/>
      </c>
      <c r="I7190" s="69" t="str">
        <f t="shared" si="1121"/>
        <v/>
      </c>
      <c r="J7190" s="70" t="str">
        <f t="shared" si="1122"/>
        <v/>
      </c>
      <c r="W7190" s="75" t="e">
        <f t="shared" si="1126"/>
        <v>#N/A</v>
      </c>
      <c r="X7190" s="75" t="e">
        <f t="shared" si="1129"/>
        <v>#N/A</v>
      </c>
      <c r="Y7190" s="75" t="e">
        <f t="shared" si="1127"/>
        <v>#N/A</v>
      </c>
    </row>
    <row r="7191" spans="2:25" ht="12.75" x14ac:dyDescent="0.2">
      <c r="B7191" s="72" t="str">
        <f t="shared" si="1123"/>
        <v/>
      </c>
      <c r="C7191" s="58"/>
      <c r="D7191" s="67"/>
      <c r="E7191" s="71" t="str">
        <f t="shared" si="1124"/>
        <v/>
      </c>
      <c r="F7191" s="71" t="str">
        <f t="shared" si="1130"/>
        <v/>
      </c>
      <c r="G7191" s="72" t="str">
        <f t="shared" si="1128"/>
        <v/>
      </c>
      <c r="H7191" s="68" t="str">
        <f t="shared" si="1125"/>
        <v/>
      </c>
      <c r="I7191" s="69" t="str">
        <f t="shared" si="1121"/>
        <v/>
      </c>
      <c r="J7191" s="70" t="str">
        <f t="shared" si="1122"/>
        <v/>
      </c>
      <c r="W7191" s="75" t="e">
        <f t="shared" si="1126"/>
        <v>#N/A</v>
      </c>
      <c r="X7191" s="75" t="e">
        <f t="shared" si="1129"/>
        <v>#N/A</v>
      </c>
      <c r="Y7191" s="75" t="e">
        <f t="shared" si="1127"/>
        <v>#N/A</v>
      </c>
    </row>
    <row r="7192" spans="2:25" ht="12.75" x14ac:dyDescent="0.2">
      <c r="B7192" s="72" t="str">
        <f t="shared" si="1123"/>
        <v/>
      </c>
      <c r="C7192" s="58"/>
      <c r="D7192" s="67"/>
      <c r="E7192" s="71" t="str">
        <f t="shared" si="1124"/>
        <v/>
      </c>
      <c r="F7192" s="71" t="str">
        <f t="shared" si="1130"/>
        <v/>
      </c>
      <c r="G7192" s="72" t="str">
        <f t="shared" si="1128"/>
        <v/>
      </c>
      <c r="H7192" s="68" t="str">
        <f t="shared" si="1125"/>
        <v/>
      </c>
      <c r="I7192" s="69" t="str">
        <f t="shared" si="1121"/>
        <v/>
      </c>
      <c r="J7192" s="70" t="str">
        <f t="shared" si="1122"/>
        <v/>
      </c>
      <c r="W7192" s="75" t="e">
        <f t="shared" si="1126"/>
        <v>#N/A</v>
      </c>
      <c r="X7192" s="75" t="e">
        <f t="shared" si="1129"/>
        <v>#N/A</v>
      </c>
      <c r="Y7192" s="75" t="e">
        <f t="shared" si="1127"/>
        <v>#N/A</v>
      </c>
    </row>
    <row r="7193" spans="2:25" ht="12.75" x14ac:dyDescent="0.2">
      <c r="B7193" s="72" t="str">
        <f t="shared" si="1123"/>
        <v/>
      </c>
      <c r="C7193" s="58"/>
      <c r="D7193" s="67"/>
      <c r="E7193" s="71" t="str">
        <f t="shared" si="1124"/>
        <v/>
      </c>
      <c r="F7193" s="71" t="str">
        <f t="shared" si="1130"/>
        <v/>
      </c>
      <c r="G7193" s="72" t="str">
        <f t="shared" si="1128"/>
        <v/>
      </c>
      <c r="H7193" s="68" t="str">
        <f t="shared" si="1125"/>
        <v/>
      </c>
      <c r="I7193" s="69" t="str">
        <f t="shared" si="1121"/>
        <v/>
      </c>
      <c r="J7193" s="70" t="str">
        <f t="shared" si="1122"/>
        <v/>
      </c>
      <c r="W7193" s="75" t="e">
        <f t="shared" si="1126"/>
        <v>#N/A</v>
      </c>
      <c r="X7193" s="75" t="e">
        <f t="shared" si="1129"/>
        <v>#N/A</v>
      </c>
      <c r="Y7193" s="75" t="e">
        <f t="shared" si="1127"/>
        <v>#N/A</v>
      </c>
    </row>
    <row r="7194" spans="2:25" ht="12.75" x14ac:dyDescent="0.2">
      <c r="B7194" s="72" t="str">
        <f t="shared" si="1123"/>
        <v/>
      </c>
      <c r="C7194" s="58"/>
      <c r="D7194" s="67"/>
      <c r="E7194" s="71" t="str">
        <f t="shared" si="1124"/>
        <v/>
      </c>
      <c r="F7194" s="71" t="str">
        <f t="shared" si="1130"/>
        <v/>
      </c>
      <c r="G7194" s="72" t="str">
        <f t="shared" si="1128"/>
        <v/>
      </c>
      <c r="H7194" s="68" t="str">
        <f t="shared" si="1125"/>
        <v/>
      </c>
      <c r="I7194" s="69" t="str">
        <f t="shared" si="1121"/>
        <v/>
      </c>
      <c r="J7194" s="70" t="str">
        <f t="shared" si="1122"/>
        <v/>
      </c>
      <c r="W7194" s="75" t="e">
        <f t="shared" si="1126"/>
        <v>#N/A</v>
      </c>
      <c r="X7194" s="75" t="e">
        <f t="shared" si="1129"/>
        <v>#N/A</v>
      </c>
      <c r="Y7194" s="75" t="e">
        <f t="shared" si="1127"/>
        <v>#N/A</v>
      </c>
    </row>
    <row r="7195" spans="2:25" ht="12.75" x14ac:dyDescent="0.2">
      <c r="B7195" s="72" t="str">
        <f t="shared" si="1123"/>
        <v/>
      </c>
      <c r="C7195" s="58"/>
      <c r="D7195" s="67"/>
      <c r="E7195" s="71" t="str">
        <f t="shared" si="1124"/>
        <v/>
      </c>
      <c r="F7195" s="71" t="str">
        <f t="shared" si="1130"/>
        <v/>
      </c>
      <c r="G7195" s="72" t="str">
        <f t="shared" si="1128"/>
        <v/>
      </c>
      <c r="H7195" s="68" t="str">
        <f t="shared" si="1125"/>
        <v/>
      </c>
      <c r="I7195" s="69" t="str">
        <f t="shared" si="1121"/>
        <v/>
      </c>
      <c r="J7195" s="70" t="str">
        <f t="shared" si="1122"/>
        <v/>
      </c>
      <c r="W7195" s="75" t="e">
        <f t="shared" si="1126"/>
        <v>#N/A</v>
      </c>
      <c r="X7195" s="75" t="e">
        <f t="shared" si="1129"/>
        <v>#N/A</v>
      </c>
      <c r="Y7195" s="75" t="e">
        <f t="shared" si="1127"/>
        <v>#N/A</v>
      </c>
    </row>
    <row r="7196" spans="2:25" ht="12.75" x14ac:dyDescent="0.2">
      <c r="B7196" s="72" t="str">
        <f t="shared" si="1123"/>
        <v/>
      </c>
      <c r="C7196" s="58"/>
      <c r="D7196" s="67"/>
      <c r="E7196" s="71" t="str">
        <f t="shared" si="1124"/>
        <v/>
      </c>
      <c r="F7196" s="71" t="str">
        <f t="shared" si="1130"/>
        <v/>
      </c>
      <c r="G7196" s="72" t="str">
        <f t="shared" si="1128"/>
        <v/>
      </c>
      <c r="H7196" s="68" t="str">
        <f t="shared" si="1125"/>
        <v/>
      </c>
      <c r="I7196" s="69" t="str">
        <f t="shared" si="1121"/>
        <v/>
      </c>
      <c r="J7196" s="70" t="str">
        <f t="shared" si="1122"/>
        <v/>
      </c>
      <c r="W7196" s="75" t="e">
        <f t="shared" si="1126"/>
        <v>#N/A</v>
      </c>
      <c r="X7196" s="75" t="e">
        <f t="shared" si="1129"/>
        <v>#N/A</v>
      </c>
      <c r="Y7196" s="75" t="e">
        <f t="shared" si="1127"/>
        <v>#N/A</v>
      </c>
    </row>
    <row r="7197" spans="2:25" ht="12.75" x14ac:dyDescent="0.2">
      <c r="B7197" s="72" t="str">
        <f t="shared" si="1123"/>
        <v/>
      </c>
      <c r="C7197" s="58"/>
      <c r="D7197" s="67"/>
      <c r="E7197" s="71" t="str">
        <f t="shared" si="1124"/>
        <v/>
      </c>
      <c r="F7197" s="71" t="str">
        <f t="shared" si="1130"/>
        <v/>
      </c>
      <c r="G7197" s="72" t="str">
        <f t="shared" si="1128"/>
        <v/>
      </c>
      <c r="H7197" s="68" t="str">
        <f t="shared" si="1125"/>
        <v/>
      </c>
      <c r="I7197" s="69" t="str">
        <f t="shared" si="1121"/>
        <v/>
      </c>
      <c r="J7197" s="70" t="str">
        <f t="shared" si="1122"/>
        <v/>
      </c>
      <c r="W7197" s="75" t="e">
        <f t="shared" si="1126"/>
        <v>#N/A</v>
      </c>
      <c r="X7197" s="75" t="e">
        <f t="shared" si="1129"/>
        <v>#N/A</v>
      </c>
      <c r="Y7197" s="75" t="e">
        <f t="shared" si="1127"/>
        <v>#N/A</v>
      </c>
    </row>
    <row r="7198" spans="2:25" ht="12.75" x14ac:dyDescent="0.2">
      <c r="B7198" s="72" t="str">
        <f t="shared" si="1123"/>
        <v/>
      </c>
      <c r="C7198" s="58"/>
      <c r="D7198" s="67"/>
      <c r="E7198" s="71" t="str">
        <f t="shared" si="1124"/>
        <v/>
      </c>
      <c r="F7198" s="71" t="str">
        <f t="shared" si="1130"/>
        <v/>
      </c>
      <c r="G7198" s="72" t="str">
        <f t="shared" si="1128"/>
        <v/>
      </c>
      <c r="H7198" s="68" t="str">
        <f t="shared" si="1125"/>
        <v/>
      </c>
      <c r="I7198" s="69" t="str">
        <f t="shared" si="1121"/>
        <v/>
      </c>
      <c r="J7198" s="70" t="str">
        <f t="shared" si="1122"/>
        <v/>
      </c>
      <c r="W7198" s="75" t="e">
        <f t="shared" si="1126"/>
        <v>#N/A</v>
      </c>
      <c r="X7198" s="75" t="e">
        <f t="shared" si="1129"/>
        <v>#N/A</v>
      </c>
      <c r="Y7198" s="75" t="e">
        <f t="shared" si="1127"/>
        <v>#N/A</v>
      </c>
    </row>
    <row r="7199" spans="2:25" ht="12.75" x14ac:dyDescent="0.2">
      <c r="B7199" s="72" t="str">
        <f t="shared" si="1123"/>
        <v/>
      </c>
      <c r="C7199" s="58"/>
      <c r="D7199" s="67"/>
      <c r="E7199" s="71" t="str">
        <f t="shared" si="1124"/>
        <v/>
      </c>
      <c r="F7199" s="71" t="str">
        <f t="shared" si="1130"/>
        <v/>
      </c>
      <c r="G7199" s="72" t="str">
        <f t="shared" si="1128"/>
        <v/>
      </c>
      <c r="H7199" s="68" t="str">
        <f t="shared" si="1125"/>
        <v/>
      </c>
      <c r="I7199" s="69" t="str">
        <f t="shared" si="1121"/>
        <v/>
      </c>
      <c r="J7199" s="70" t="str">
        <f t="shared" si="1122"/>
        <v/>
      </c>
      <c r="W7199" s="75" t="e">
        <f t="shared" si="1126"/>
        <v>#N/A</v>
      </c>
      <c r="X7199" s="75" t="e">
        <f t="shared" si="1129"/>
        <v>#N/A</v>
      </c>
      <c r="Y7199" s="75" t="e">
        <f t="shared" si="1127"/>
        <v>#N/A</v>
      </c>
    </row>
    <row r="7200" spans="2:25" ht="12.75" x14ac:dyDescent="0.2">
      <c r="B7200" s="72" t="str">
        <f t="shared" si="1123"/>
        <v/>
      </c>
      <c r="C7200" s="58"/>
      <c r="D7200" s="67"/>
      <c r="E7200" s="71" t="str">
        <f t="shared" si="1124"/>
        <v/>
      </c>
      <c r="F7200" s="71" t="str">
        <f t="shared" si="1130"/>
        <v/>
      </c>
      <c r="G7200" s="72" t="str">
        <f t="shared" si="1128"/>
        <v/>
      </c>
      <c r="H7200" s="68" t="str">
        <f t="shared" si="1125"/>
        <v/>
      </c>
      <c r="I7200" s="69" t="str">
        <f t="shared" si="1121"/>
        <v/>
      </c>
      <c r="J7200" s="70" t="str">
        <f t="shared" si="1122"/>
        <v/>
      </c>
      <c r="W7200" s="75" t="e">
        <f t="shared" si="1126"/>
        <v>#N/A</v>
      </c>
      <c r="X7200" s="75" t="e">
        <f t="shared" si="1129"/>
        <v>#N/A</v>
      </c>
      <c r="Y7200" s="75" t="e">
        <f t="shared" si="1127"/>
        <v>#N/A</v>
      </c>
    </row>
    <row r="7201" spans="2:25" ht="12.75" x14ac:dyDescent="0.2">
      <c r="B7201" s="72" t="str">
        <f t="shared" si="1123"/>
        <v/>
      </c>
      <c r="C7201" s="58"/>
      <c r="D7201" s="67"/>
      <c r="E7201" s="71" t="str">
        <f t="shared" si="1124"/>
        <v/>
      </c>
      <c r="F7201" s="71" t="str">
        <f t="shared" si="1130"/>
        <v/>
      </c>
      <c r="G7201" s="72" t="str">
        <f t="shared" si="1128"/>
        <v/>
      </c>
      <c r="H7201" s="68" t="str">
        <f t="shared" si="1125"/>
        <v/>
      </c>
      <c r="I7201" s="69" t="str">
        <f t="shared" si="1121"/>
        <v/>
      </c>
      <c r="J7201" s="70" t="str">
        <f t="shared" si="1122"/>
        <v/>
      </c>
      <c r="W7201" s="75" t="e">
        <f t="shared" si="1126"/>
        <v>#N/A</v>
      </c>
      <c r="X7201" s="75" t="e">
        <f t="shared" si="1129"/>
        <v>#N/A</v>
      </c>
      <c r="Y7201" s="75" t="e">
        <f t="shared" si="1127"/>
        <v>#N/A</v>
      </c>
    </row>
    <row r="7202" spans="2:25" ht="12.75" x14ac:dyDescent="0.2">
      <c r="B7202" s="72" t="str">
        <f t="shared" si="1123"/>
        <v/>
      </c>
      <c r="C7202" s="58"/>
      <c r="D7202" s="67"/>
      <c r="E7202" s="71" t="str">
        <f t="shared" si="1124"/>
        <v/>
      </c>
      <c r="F7202" s="71" t="str">
        <f t="shared" si="1130"/>
        <v/>
      </c>
      <c r="G7202" s="72" t="str">
        <f t="shared" si="1128"/>
        <v/>
      </c>
      <c r="H7202" s="68" t="str">
        <f t="shared" si="1125"/>
        <v/>
      </c>
      <c r="I7202" s="69" t="str">
        <f t="shared" si="1121"/>
        <v/>
      </c>
      <c r="J7202" s="70" t="str">
        <f t="shared" si="1122"/>
        <v/>
      </c>
      <c r="W7202" s="75" t="e">
        <f t="shared" si="1126"/>
        <v>#N/A</v>
      </c>
      <c r="X7202" s="75" t="e">
        <f t="shared" si="1129"/>
        <v>#N/A</v>
      </c>
      <c r="Y7202" s="75" t="e">
        <f t="shared" si="1127"/>
        <v>#N/A</v>
      </c>
    </row>
    <row r="7203" spans="2:25" ht="12.75" x14ac:dyDescent="0.2">
      <c r="B7203" s="72" t="str">
        <f t="shared" si="1123"/>
        <v/>
      </c>
      <c r="C7203" s="58"/>
      <c r="D7203" s="67"/>
      <c r="E7203" s="71" t="str">
        <f t="shared" si="1124"/>
        <v/>
      </c>
      <c r="F7203" s="71" t="str">
        <f t="shared" si="1130"/>
        <v/>
      </c>
      <c r="G7203" s="72" t="str">
        <f t="shared" si="1128"/>
        <v/>
      </c>
      <c r="H7203" s="68" t="str">
        <f t="shared" si="1125"/>
        <v/>
      </c>
      <c r="I7203" s="69" t="str">
        <f t="shared" si="1121"/>
        <v/>
      </c>
      <c r="J7203" s="70" t="str">
        <f t="shared" si="1122"/>
        <v/>
      </c>
      <c r="W7203" s="75" t="e">
        <f t="shared" si="1126"/>
        <v>#N/A</v>
      </c>
      <c r="X7203" s="75" t="e">
        <f t="shared" si="1129"/>
        <v>#N/A</v>
      </c>
      <c r="Y7203" s="75" t="e">
        <f t="shared" si="1127"/>
        <v>#N/A</v>
      </c>
    </row>
    <row r="7204" spans="2:25" ht="12.75" x14ac:dyDescent="0.2">
      <c r="B7204" s="72" t="str">
        <f t="shared" si="1123"/>
        <v/>
      </c>
      <c r="C7204" s="58"/>
      <c r="D7204" s="67"/>
      <c r="E7204" s="71" t="str">
        <f t="shared" si="1124"/>
        <v/>
      </c>
      <c r="F7204" s="71" t="str">
        <f t="shared" si="1130"/>
        <v/>
      </c>
      <c r="G7204" s="72" t="str">
        <f t="shared" si="1128"/>
        <v/>
      </c>
      <c r="H7204" s="68" t="str">
        <f t="shared" si="1125"/>
        <v/>
      </c>
      <c r="I7204" s="69" t="str">
        <f t="shared" si="1121"/>
        <v/>
      </c>
      <c r="J7204" s="70" t="str">
        <f t="shared" si="1122"/>
        <v/>
      </c>
      <c r="W7204" s="75" t="e">
        <f t="shared" si="1126"/>
        <v>#N/A</v>
      </c>
      <c r="X7204" s="75" t="e">
        <f t="shared" si="1129"/>
        <v>#N/A</v>
      </c>
      <c r="Y7204" s="75" t="e">
        <f t="shared" si="1127"/>
        <v>#N/A</v>
      </c>
    </row>
    <row r="7205" spans="2:25" ht="12.75" x14ac:dyDescent="0.2">
      <c r="B7205" s="72" t="str">
        <f t="shared" si="1123"/>
        <v/>
      </c>
      <c r="C7205" s="58"/>
      <c r="D7205" s="67"/>
      <c r="E7205" s="71" t="str">
        <f t="shared" si="1124"/>
        <v/>
      </c>
      <c r="F7205" s="71" t="str">
        <f t="shared" si="1130"/>
        <v/>
      </c>
      <c r="G7205" s="72" t="str">
        <f t="shared" si="1128"/>
        <v/>
      </c>
      <c r="H7205" s="68" t="str">
        <f t="shared" si="1125"/>
        <v/>
      </c>
      <c r="I7205" s="69" t="str">
        <f t="shared" si="1121"/>
        <v/>
      </c>
      <c r="J7205" s="70" t="str">
        <f t="shared" si="1122"/>
        <v/>
      </c>
      <c r="W7205" s="75" t="e">
        <f t="shared" si="1126"/>
        <v>#N/A</v>
      </c>
      <c r="X7205" s="75" t="e">
        <f t="shared" si="1129"/>
        <v>#N/A</v>
      </c>
      <c r="Y7205" s="75" t="e">
        <f t="shared" si="1127"/>
        <v>#N/A</v>
      </c>
    </row>
    <row r="7206" spans="2:25" ht="12.75" x14ac:dyDescent="0.2">
      <c r="B7206" s="72" t="str">
        <f t="shared" si="1123"/>
        <v/>
      </c>
      <c r="C7206" s="58"/>
      <c r="D7206" s="67"/>
      <c r="E7206" s="71" t="str">
        <f t="shared" si="1124"/>
        <v/>
      </c>
      <c r="F7206" s="71" t="str">
        <f t="shared" si="1130"/>
        <v/>
      </c>
      <c r="G7206" s="72" t="str">
        <f t="shared" si="1128"/>
        <v/>
      </c>
      <c r="H7206" s="68" t="str">
        <f t="shared" si="1125"/>
        <v/>
      </c>
      <c r="I7206" s="69" t="str">
        <f t="shared" si="1121"/>
        <v/>
      </c>
      <c r="J7206" s="70" t="str">
        <f t="shared" si="1122"/>
        <v/>
      </c>
      <c r="W7206" s="75" t="e">
        <f t="shared" si="1126"/>
        <v>#N/A</v>
      </c>
      <c r="X7206" s="75" t="e">
        <f t="shared" si="1129"/>
        <v>#N/A</v>
      </c>
      <c r="Y7206" s="75" t="e">
        <f t="shared" si="1127"/>
        <v>#N/A</v>
      </c>
    </row>
    <row r="7207" spans="2:25" ht="12.75" x14ac:dyDescent="0.2">
      <c r="B7207" s="72" t="str">
        <f t="shared" si="1123"/>
        <v/>
      </c>
      <c r="C7207" s="58"/>
      <c r="D7207" s="67"/>
      <c r="E7207" s="71" t="str">
        <f t="shared" si="1124"/>
        <v/>
      </c>
      <c r="F7207" s="71" t="str">
        <f t="shared" si="1130"/>
        <v/>
      </c>
      <c r="G7207" s="72" t="str">
        <f t="shared" si="1128"/>
        <v/>
      </c>
      <c r="H7207" s="68" t="str">
        <f t="shared" si="1125"/>
        <v/>
      </c>
      <c r="I7207" s="69" t="str">
        <f t="shared" si="1121"/>
        <v/>
      </c>
      <c r="J7207" s="70" t="str">
        <f t="shared" si="1122"/>
        <v/>
      </c>
      <c r="W7207" s="75" t="e">
        <f t="shared" si="1126"/>
        <v>#N/A</v>
      </c>
      <c r="X7207" s="75" t="e">
        <f t="shared" si="1129"/>
        <v>#N/A</v>
      </c>
      <c r="Y7207" s="75" t="e">
        <f t="shared" si="1127"/>
        <v>#N/A</v>
      </c>
    </row>
    <row r="7208" spans="2:25" ht="12.75" x14ac:dyDescent="0.2">
      <c r="B7208" s="72" t="str">
        <f t="shared" si="1123"/>
        <v/>
      </c>
      <c r="C7208" s="58"/>
      <c r="D7208" s="67"/>
      <c r="E7208" s="71" t="str">
        <f t="shared" si="1124"/>
        <v/>
      </c>
      <c r="F7208" s="71" t="str">
        <f t="shared" si="1130"/>
        <v/>
      </c>
      <c r="G7208" s="72" t="str">
        <f t="shared" si="1128"/>
        <v/>
      </c>
      <c r="H7208" s="68" t="str">
        <f t="shared" si="1125"/>
        <v/>
      </c>
      <c r="I7208" s="69" t="str">
        <f t="shared" si="1121"/>
        <v/>
      </c>
      <c r="J7208" s="70" t="str">
        <f t="shared" si="1122"/>
        <v/>
      </c>
      <c r="W7208" s="75" t="e">
        <f t="shared" si="1126"/>
        <v>#N/A</v>
      </c>
      <c r="X7208" s="75" t="e">
        <f t="shared" si="1129"/>
        <v>#N/A</v>
      </c>
      <c r="Y7208" s="75" t="e">
        <f t="shared" si="1127"/>
        <v>#N/A</v>
      </c>
    </row>
    <row r="7209" spans="2:25" ht="12.75" x14ac:dyDescent="0.2">
      <c r="B7209" s="72" t="str">
        <f t="shared" si="1123"/>
        <v/>
      </c>
      <c r="C7209" s="58"/>
      <c r="D7209" s="67"/>
      <c r="E7209" s="71" t="str">
        <f t="shared" si="1124"/>
        <v/>
      </c>
      <c r="F7209" s="71" t="str">
        <f t="shared" si="1130"/>
        <v/>
      </c>
      <c r="G7209" s="72" t="str">
        <f t="shared" si="1128"/>
        <v/>
      </c>
      <c r="H7209" s="68" t="str">
        <f t="shared" si="1125"/>
        <v/>
      </c>
      <c r="I7209" s="69" t="str">
        <f t="shared" si="1121"/>
        <v/>
      </c>
      <c r="J7209" s="70" t="str">
        <f t="shared" si="1122"/>
        <v/>
      </c>
      <c r="W7209" s="75" t="e">
        <f t="shared" si="1126"/>
        <v>#N/A</v>
      </c>
      <c r="X7209" s="75" t="e">
        <f t="shared" si="1129"/>
        <v>#N/A</v>
      </c>
      <c r="Y7209" s="75" t="e">
        <f t="shared" si="1127"/>
        <v>#N/A</v>
      </c>
    </row>
    <row r="7210" spans="2:25" ht="12.75" x14ac:dyDescent="0.2">
      <c r="B7210" s="72" t="str">
        <f t="shared" si="1123"/>
        <v/>
      </c>
      <c r="C7210" s="58"/>
      <c r="D7210" s="67"/>
      <c r="E7210" s="71" t="str">
        <f t="shared" si="1124"/>
        <v/>
      </c>
      <c r="F7210" s="71" t="str">
        <f t="shared" si="1130"/>
        <v/>
      </c>
      <c r="G7210" s="72" t="str">
        <f t="shared" si="1128"/>
        <v/>
      </c>
      <c r="H7210" s="68" t="str">
        <f t="shared" si="1125"/>
        <v/>
      </c>
      <c r="I7210" s="69" t="str">
        <f t="shared" si="1121"/>
        <v/>
      </c>
      <c r="J7210" s="70" t="str">
        <f t="shared" si="1122"/>
        <v/>
      </c>
      <c r="W7210" s="75" t="e">
        <f t="shared" si="1126"/>
        <v>#N/A</v>
      </c>
      <c r="X7210" s="75" t="e">
        <f t="shared" si="1129"/>
        <v>#N/A</v>
      </c>
      <c r="Y7210" s="75" t="e">
        <f t="shared" si="1127"/>
        <v>#N/A</v>
      </c>
    </row>
    <row r="7211" spans="2:25" ht="12.75" x14ac:dyDescent="0.2">
      <c r="B7211" s="72" t="str">
        <f t="shared" si="1123"/>
        <v/>
      </c>
      <c r="C7211" s="58"/>
      <c r="D7211" s="67"/>
      <c r="E7211" s="71" t="str">
        <f t="shared" si="1124"/>
        <v/>
      </c>
      <c r="F7211" s="71" t="str">
        <f t="shared" si="1130"/>
        <v/>
      </c>
      <c r="G7211" s="72" t="str">
        <f t="shared" si="1128"/>
        <v/>
      </c>
      <c r="H7211" s="68" t="str">
        <f t="shared" si="1125"/>
        <v/>
      </c>
      <c r="I7211" s="69" t="str">
        <f t="shared" si="1121"/>
        <v/>
      </c>
      <c r="J7211" s="70" t="str">
        <f t="shared" si="1122"/>
        <v/>
      </c>
      <c r="W7211" s="75" t="e">
        <f t="shared" si="1126"/>
        <v>#N/A</v>
      </c>
      <c r="X7211" s="75" t="e">
        <f t="shared" si="1129"/>
        <v>#N/A</v>
      </c>
      <c r="Y7211" s="75" t="e">
        <f t="shared" si="1127"/>
        <v>#N/A</v>
      </c>
    </row>
    <row r="7212" spans="2:25" ht="12.75" x14ac:dyDescent="0.2">
      <c r="B7212" s="72" t="str">
        <f t="shared" si="1123"/>
        <v/>
      </c>
      <c r="C7212" s="58"/>
      <c r="D7212" s="67"/>
      <c r="E7212" s="71" t="str">
        <f t="shared" si="1124"/>
        <v/>
      </c>
      <c r="F7212" s="71" t="str">
        <f t="shared" si="1130"/>
        <v/>
      </c>
      <c r="G7212" s="72" t="str">
        <f t="shared" si="1128"/>
        <v/>
      </c>
      <c r="H7212" s="68" t="str">
        <f t="shared" si="1125"/>
        <v/>
      </c>
      <c r="I7212" s="69" t="str">
        <f t="shared" si="1121"/>
        <v/>
      </c>
      <c r="J7212" s="70" t="str">
        <f t="shared" si="1122"/>
        <v/>
      </c>
      <c r="W7212" s="75" t="e">
        <f t="shared" si="1126"/>
        <v>#N/A</v>
      </c>
      <c r="X7212" s="75" t="e">
        <f t="shared" si="1129"/>
        <v>#N/A</v>
      </c>
      <c r="Y7212" s="75" t="e">
        <f t="shared" si="1127"/>
        <v>#N/A</v>
      </c>
    </row>
    <row r="7213" spans="2:25" ht="12.75" x14ac:dyDescent="0.2">
      <c r="B7213" s="72" t="str">
        <f t="shared" si="1123"/>
        <v/>
      </c>
      <c r="C7213" s="58"/>
      <c r="D7213" s="67"/>
      <c r="E7213" s="71" t="str">
        <f t="shared" si="1124"/>
        <v/>
      </c>
      <c r="F7213" s="71" t="str">
        <f t="shared" si="1130"/>
        <v/>
      </c>
      <c r="G7213" s="72" t="str">
        <f t="shared" si="1128"/>
        <v/>
      </c>
      <c r="H7213" s="68" t="str">
        <f t="shared" si="1125"/>
        <v/>
      </c>
      <c r="I7213" s="69" t="str">
        <f t="shared" si="1121"/>
        <v/>
      </c>
      <c r="J7213" s="70" t="str">
        <f t="shared" si="1122"/>
        <v/>
      </c>
      <c r="W7213" s="75" t="e">
        <f t="shared" si="1126"/>
        <v>#N/A</v>
      </c>
      <c r="X7213" s="75" t="e">
        <f t="shared" si="1129"/>
        <v>#N/A</v>
      </c>
      <c r="Y7213" s="75" t="e">
        <f t="shared" si="1127"/>
        <v>#N/A</v>
      </c>
    </row>
    <row r="7214" spans="2:25" ht="12.75" x14ac:dyDescent="0.2">
      <c r="B7214" s="72" t="str">
        <f t="shared" si="1123"/>
        <v/>
      </c>
      <c r="C7214" s="58"/>
      <c r="D7214" s="67"/>
      <c r="E7214" s="71" t="str">
        <f t="shared" si="1124"/>
        <v/>
      </c>
      <c r="F7214" s="71" t="str">
        <f t="shared" si="1130"/>
        <v/>
      </c>
      <c r="G7214" s="72" t="str">
        <f t="shared" si="1128"/>
        <v/>
      </c>
      <c r="H7214" s="68" t="str">
        <f t="shared" si="1125"/>
        <v/>
      </c>
      <c r="I7214" s="69" t="str">
        <f t="shared" si="1121"/>
        <v/>
      </c>
      <c r="J7214" s="70" t="str">
        <f t="shared" si="1122"/>
        <v/>
      </c>
      <c r="W7214" s="75" t="e">
        <f t="shared" si="1126"/>
        <v>#N/A</v>
      </c>
      <c r="X7214" s="75" t="e">
        <f t="shared" si="1129"/>
        <v>#N/A</v>
      </c>
      <c r="Y7214" s="75" t="e">
        <f t="shared" si="1127"/>
        <v>#N/A</v>
      </c>
    </row>
    <row r="7215" spans="2:25" ht="12.75" x14ac:dyDescent="0.2">
      <c r="B7215" s="72" t="str">
        <f t="shared" si="1123"/>
        <v/>
      </c>
      <c r="C7215" s="58"/>
      <c r="D7215" s="67"/>
      <c r="E7215" s="71" t="str">
        <f t="shared" si="1124"/>
        <v/>
      </c>
      <c r="F7215" s="71" t="str">
        <f t="shared" si="1130"/>
        <v/>
      </c>
      <c r="G7215" s="72" t="str">
        <f t="shared" si="1128"/>
        <v/>
      </c>
      <c r="H7215" s="68" t="str">
        <f t="shared" si="1125"/>
        <v/>
      </c>
      <c r="I7215" s="69" t="str">
        <f t="shared" si="1121"/>
        <v/>
      </c>
      <c r="J7215" s="70" t="str">
        <f t="shared" si="1122"/>
        <v/>
      </c>
      <c r="W7215" s="75" t="e">
        <f t="shared" si="1126"/>
        <v>#N/A</v>
      </c>
      <c r="X7215" s="75" t="e">
        <f t="shared" si="1129"/>
        <v>#N/A</v>
      </c>
      <c r="Y7215" s="75" t="e">
        <f t="shared" si="1127"/>
        <v>#N/A</v>
      </c>
    </row>
    <row r="7216" spans="2:25" ht="12.75" x14ac:dyDescent="0.2">
      <c r="B7216" s="72" t="str">
        <f t="shared" si="1123"/>
        <v/>
      </c>
      <c r="C7216" s="58"/>
      <c r="D7216" s="67"/>
      <c r="E7216" s="71" t="str">
        <f t="shared" si="1124"/>
        <v/>
      </c>
      <c r="F7216" s="71" t="str">
        <f t="shared" si="1130"/>
        <v/>
      </c>
      <c r="G7216" s="72" t="str">
        <f t="shared" si="1128"/>
        <v/>
      </c>
      <c r="H7216" s="68" t="str">
        <f t="shared" si="1125"/>
        <v/>
      </c>
      <c r="I7216" s="69" t="str">
        <f t="shared" si="1121"/>
        <v/>
      </c>
      <c r="J7216" s="70" t="str">
        <f t="shared" si="1122"/>
        <v/>
      </c>
      <c r="W7216" s="75" t="e">
        <f t="shared" si="1126"/>
        <v>#N/A</v>
      </c>
      <c r="X7216" s="75" t="e">
        <f t="shared" si="1129"/>
        <v>#N/A</v>
      </c>
      <c r="Y7216" s="75" t="e">
        <f t="shared" si="1127"/>
        <v>#N/A</v>
      </c>
    </row>
    <row r="7217" spans="2:25" ht="12.75" x14ac:dyDescent="0.2">
      <c r="B7217" s="72" t="str">
        <f t="shared" si="1123"/>
        <v/>
      </c>
      <c r="C7217" s="58"/>
      <c r="D7217" s="67"/>
      <c r="E7217" s="71" t="str">
        <f t="shared" si="1124"/>
        <v/>
      </c>
      <c r="F7217" s="71" t="str">
        <f t="shared" si="1130"/>
        <v/>
      </c>
      <c r="G7217" s="72" t="str">
        <f t="shared" si="1128"/>
        <v/>
      </c>
      <c r="H7217" s="68" t="str">
        <f t="shared" si="1125"/>
        <v/>
      </c>
      <c r="I7217" s="69" t="str">
        <f t="shared" si="1121"/>
        <v/>
      </c>
      <c r="J7217" s="70" t="str">
        <f t="shared" si="1122"/>
        <v/>
      </c>
      <c r="W7217" s="75" t="e">
        <f t="shared" si="1126"/>
        <v>#N/A</v>
      </c>
      <c r="X7217" s="75" t="e">
        <f t="shared" si="1129"/>
        <v>#N/A</v>
      </c>
      <c r="Y7217" s="75" t="e">
        <f t="shared" si="1127"/>
        <v>#N/A</v>
      </c>
    </row>
    <row r="7218" spans="2:25" ht="12.75" x14ac:dyDescent="0.2">
      <c r="B7218" s="72" t="str">
        <f t="shared" si="1123"/>
        <v/>
      </c>
      <c r="C7218" s="58"/>
      <c r="D7218" s="67"/>
      <c r="E7218" s="71" t="str">
        <f t="shared" si="1124"/>
        <v/>
      </c>
      <c r="F7218" s="71" t="str">
        <f t="shared" si="1130"/>
        <v/>
      </c>
      <c r="G7218" s="72" t="str">
        <f t="shared" si="1128"/>
        <v/>
      </c>
      <c r="H7218" s="68" t="str">
        <f t="shared" si="1125"/>
        <v/>
      </c>
      <c r="I7218" s="69" t="str">
        <f t="shared" si="1121"/>
        <v/>
      </c>
      <c r="J7218" s="70" t="str">
        <f t="shared" si="1122"/>
        <v/>
      </c>
      <c r="W7218" s="75" t="e">
        <f t="shared" si="1126"/>
        <v>#N/A</v>
      </c>
      <c r="X7218" s="75" t="e">
        <f t="shared" si="1129"/>
        <v>#N/A</v>
      </c>
      <c r="Y7218" s="75" t="e">
        <f t="shared" si="1127"/>
        <v>#N/A</v>
      </c>
    </row>
    <row r="7219" spans="2:25" ht="12.75" x14ac:dyDescent="0.2">
      <c r="B7219" s="72" t="str">
        <f t="shared" si="1123"/>
        <v/>
      </c>
      <c r="C7219" s="58"/>
      <c r="D7219" s="67"/>
      <c r="E7219" s="71" t="str">
        <f t="shared" si="1124"/>
        <v/>
      </c>
      <c r="F7219" s="71" t="str">
        <f t="shared" si="1130"/>
        <v/>
      </c>
      <c r="G7219" s="72" t="str">
        <f t="shared" si="1128"/>
        <v/>
      </c>
      <c r="H7219" s="68" t="str">
        <f t="shared" si="1125"/>
        <v/>
      </c>
      <c r="I7219" s="69" t="str">
        <f t="shared" si="1121"/>
        <v/>
      </c>
      <c r="J7219" s="70" t="str">
        <f t="shared" si="1122"/>
        <v/>
      </c>
      <c r="W7219" s="75" t="e">
        <f t="shared" si="1126"/>
        <v>#N/A</v>
      </c>
      <c r="X7219" s="75" t="e">
        <f t="shared" si="1129"/>
        <v>#N/A</v>
      </c>
      <c r="Y7219" s="75" t="e">
        <f t="shared" si="1127"/>
        <v>#N/A</v>
      </c>
    </row>
    <row r="7220" spans="2:25" ht="12.75" x14ac:dyDescent="0.2">
      <c r="B7220" s="72" t="str">
        <f t="shared" si="1123"/>
        <v/>
      </c>
      <c r="C7220" s="58"/>
      <c r="D7220" s="67"/>
      <c r="E7220" s="71" t="str">
        <f t="shared" si="1124"/>
        <v/>
      </c>
      <c r="F7220" s="71" t="str">
        <f t="shared" si="1130"/>
        <v/>
      </c>
      <c r="G7220" s="72" t="str">
        <f t="shared" si="1128"/>
        <v/>
      </c>
      <c r="H7220" s="68" t="str">
        <f t="shared" si="1125"/>
        <v/>
      </c>
      <c r="I7220" s="69" t="str">
        <f t="shared" si="1121"/>
        <v/>
      </c>
      <c r="J7220" s="70" t="str">
        <f t="shared" si="1122"/>
        <v/>
      </c>
      <c r="W7220" s="75" t="e">
        <f t="shared" si="1126"/>
        <v>#N/A</v>
      </c>
      <c r="X7220" s="75" t="e">
        <f t="shared" si="1129"/>
        <v>#N/A</v>
      </c>
      <c r="Y7220" s="75" t="e">
        <f t="shared" si="1127"/>
        <v>#N/A</v>
      </c>
    </row>
    <row r="7221" spans="2:25" ht="12.75" x14ac:dyDescent="0.2">
      <c r="B7221" s="72" t="str">
        <f t="shared" si="1123"/>
        <v/>
      </c>
      <c r="C7221" s="58"/>
      <c r="D7221" s="67"/>
      <c r="E7221" s="71" t="str">
        <f t="shared" si="1124"/>
        <v/>
      </c>
      <c r="F7221" s="71" t="str">
        <f t="shared" si="1130"/>
        <v/>
      </c>
      <c r="G7221" s="72" t="str">
        <f t="shared" si="1128"/>
        <v/>
      </c>
      <c r="H7221" s="68" t="str">
        <f t="shared" si="1125"/>
        <v/>
      </c>
      <c r="I7221" s="69" t="str">
        <f t="shared" si="1121"/>
        <v/>
      </c>
      <c r="J7221" s="70" t="str">
        <f t="shared" si="1122"/>
        <v/>
      </c>
      <c r="W7221" s="75" t="e">
        <f t="shared" si="1126"/>
        <v>#N/A</v>
      </c>
      <c r="X7221" s="75" t="e">
        <f t="shared" si="1129"/>
        <v>#N/A</v>
      </c>
      <c r="Y7221" s="75" t="e">
        <f t="shared" si="1127"/>
        <v>#N/A</v>
      </c>
    </row>
    <row r="7222" spans="2:25" ht="12.75" x14ac:dyDescent="0.2">
      <c r="B7222" s="72" t="str">
        <f t="shared" si="1123"/>
        <v/>
      </c>
      <c r="C7222" s="58"/>
      <c r="D7222" s="67"/>
      <c r="E7222" s="71" t="str">
        <f t="shared" si="1124"/>
        <v/>
      </c>
      <c r="F7222" s="71" t="str">
        <f t="shared" si="1130"/>
        <v/>
      </c>
      <c r="G7222" s="72" t="str">
        <f t="shared" si="1128"/>
        <v/>
      </c>
      <c r="H7222" s="68" t="str">
        <f t="shared" si="1125"/>
        <v/>
      </c>
      <c r="I7222" s="69" t="str">
        <f t="shared" si="1121"/>
        <v/>
      </c>
      <c r="J7222" s="70" t="str">
        <f t="shared" si="1122"/>
        <v/>
      </c>
      <c r="W7222" s="75" t="e">
        <f t="shared" si="1126"/>
        <v>#N/A</v>
      </c>
      <c r="X7222" s="75" t="e">
        <f t="shared" si="1129"/>
        <v>#N/A</v>
      </c>
      <c r="Y7222" s="75" t="e">
        <f t="shared" si="1127"/>
        <v>#N/A</v>
      </c>
    </row>
    <row r="7223" spans="2:25" ht="12.75" x14ac:dyDescent="0.2">
      <c r="B7223" s="72" t="str">
        <f t="shared" si="1123"/>
        <v/>
      </c>
      <c r="C7223" s="58"/>
      <c r="D7223" s="67"/>
      <c r="E7223" s="71" t="str">
        <f t="shared" si="1124"/>
        <v/>
      </c>
      <c r="F7223" s="71" t="str">
        <f t="shared" si="1130"/>
        <v/>
      </c>
      <c r="G7223" s="72" t="str">
        <f t="shared" si="1128"/>
        <v/>
      </c>
      <c r="H7223" s="68" t="str">
        <f t="shared" si="1125"/>
        <v/>
      </c>
      <c r="I7223" s="69" t="str">
        <f t="shared" si="1121"/>
        <v/>
      </c>
      <c r="J7223" s="70" t="str">
        <f t="shared" si="1122"/>
        <v/>
      </c>
      <c r="W7223" s="75" t="e">
        <f t="shared" si="1126"/>
        <v>#N/A</v>
      </c>
      <c r="X7223" s="75" t="e">
        <f t="shared" si="1129"/>
        <v>#N/A</v>
      </c>
      <c r="Y7223" s="75" t="e">
        <f t="shared" si="1127"/>
        <v>#N/A</v>
      </c>
    </row>
    <row r="7224" spans="2:25" ht="12.75" x14ac:dyDescent="0.2">
      <c r="B7224" s="72" t="str">
        <f t="shared" si="1123"/>
        <v/>
      </c>
      <c r="C7224" s="58"/>
      <c r="D7224" s="67"/>
      <c r="E7224" s="71" t="str">
        <f t="shared" si="1124"/>
        <v/>
      </c>
      <c r="F7224" s="71" t="str">
        <f t="shared" si="1130"/>
        <v/>
      </c>
      <c r="G7224" s="72" t="str">
        <f t="shared" si="1128"/>
        <v/>
      </c>
      <c r="H7224" s="68" t="str">
        <f t="shared" si="1125"/>
        <v/>
      </c>
      <c r="I7224" s="69" t="str">
        <f t="shared" si="1121"/>
        <v/>
      </c>
      <c r="J7224" s="70" t="str">
        <f t="shared" si="1122"/>
        <v/>
      </c>
      <c r="W7224" s="75" t="e">
        <f t="shared" si="1126"/>
        <v>#N/A</v>
      </c>
      <c r="X7224" s="75" t="e">
        <f t="shared" si="1129"/>
        <v>#N/A</v>
      </c>
      <c r="Y7224" s="75" t="e">
        <f t="shared" si="1127"/>
        <v>#N/A</v>
      </c>
    </row>
    <row r="7225" spans="2:25" ht="12.75" x14ac:dyDescent="0.2">
      <c r="B7225" s="72" t="str">
        <f t="shared" si="1123"/>
        <v/>
      </c>
      <c r="C7225" s="58"/>
      <c r="D7225" s="67"/>
      <c r="E7225" s="71" t="str">
        <f t="shared" si="1124"/>
        <v/>
      </c>
      <c r="F7225" s="71" t="str">
        <f t="shared" si="1130"/>
        <v/>
      </c>
      <c r="G7225" s="72" t="str">
        <f t="shared" si="1128"/>
        <v/>
      </c>
      <c r="H7225" s="68" t="str">
        <f t="shared" si="1125"/>
        <v/>
      </c>
      <c r="I7225" s="69" t="str">
        <f t="shared" si="1121"/>
        <v/>
      </c>
      <c r="J7225" s="70" t="str">
        <f t="shared" si="1122"/>
        <v/>
      </c>
      <c r="W7225" s="75" t="e">
        <f t="shared" si="1126"/>
        <v>#N/A</v>
      </c>
      <c r="X7225" s="75" t="e">
        <f t="shared" si="1129"/>
        <v>#N/A</v>
      </c>
      <c r="Y7225" s="75" t="e">
        <f t="shared" si="1127"/>
        <v>#N/A</v>
      </c>
    </row>
    <row r="7226" spans="2:25" ht="12.75" x14ac:dyDescent="0.2">
      <c r="B7226" s="72" t="str">
        <f t="shared" si="1123"/>
        <v/>
      </c>
      <c r="C7226" s="58"/>
      <c r="D7226" s="67"/>
      <c r="E7226" s="71" t="str">
        <f t="shared" si="1124"/>
        <v/>
      </c>
      <c r="F7226" s="71" t="str">
        <f t="shared" si="1130"/>
        <v/>
      </c>
      <c r="G7226" s="72" t="str">
        <f t="shared" si="1128"/>
        <v/>
      </c>
      <c r="H7226" s="68" t="str">
        <f t="shared" si="1125"/>
        <v/>
      </c>
      <c r="I7226" s="69" t="str">
        <f t="shared" si="1121"/>
        <v/>
      </c>
      <c r="J7226" s="70" t="str">
        <f t="shared" si="1122"/>
        <v/>
      </c>
      <c r="W7226" s="75" t="e">
        <f t="shared" si="1126"/>
        <v>#N/A</v>
      </c>
      <c r="X7226" s="75" t="e">
        <f t="shared" si="1129"/>
        <v>#N/A</v>
      </c>
      <c r="Y7226" s="75" t="e">
        <f t="shared" si="1127"/>
        <v>#N/A</v>
      </c>
    </row>
    <row r="7227" spans="2:25" ht="12.75" x14ac:dyDescent="0.2">
      <c r="B7227" s="72" t="str">
        <f t="shared" si="1123"/>
        <v/>
      </c>
      <c r="C7227" s="58"/>
      <c r="D7227" s="67"/>
      <c r="E7227" s="71" t="str">
        <f t="shared" si="1124"/>
        <v/>
      </c>
      <c r="F7227" s="71" t="str">
        <f t="shared" si="1130"/>
        <v/>
      </c>
      <c r="G7227" s="72" t="str">
        <f t="shared" si="1128"/>
        <v/>
      </c>
      <c r="H7227" s="68" t="str">
        <f t="shared" si="1125"/>
        <v/>
      </c>
      <c r="I7227" s="69" t="str">
        <f t="shared" si="1121"/>
        <v/>
      </c>
      <c r="J7227" s="70" t="str">
        <f t="shared" si="1122"/>
        <v/>
      </c>
      <c r="W7227" s="75" t="e">
        <f t="shared" si="1126"/>
        <v>#N/A</v>
      </c>
      <c r="X7227" s="75" t="e">
        <f t="shared" si="1129"/>
        <v>#N/A</v>
      </c>
      <c r="Y7227" s="75" t="e">
        <f t="shared" si="1127"/>
        <v>#N/A</v>
      </c>
    </row>
    <row r="7228" spans="2:25" ht="12.75" x14ac:dyDescent="0.2">
      <c r="B7228" s="72" t="str">
        <f t="shared" si="1123"/>
        <v/>
      </c>
      <c r="C7228" s="58"/>
      <c r="D7228" s="67"/>
      <c r="E7228" s="71" t="str">
        <f t="shared" si="1124"/>
        <v/>
      </c>
      <c r="F7228" s="71" t="str">
        <f t="shared" si="1130"/>
        <v/>
      </c>
      <c r="G7228" s="72" t="str">
        <f t="shared" si="1128"/>
        <v/>
      </c>
      <c r="H7228" s="68" t="str">
        <f t="shared" si="1125"/>
        <v/>
      </c>
      <c r="I7228" s="69" t="str">
        <f t="shared" si="1121"/>
        <v/>
      </c>
      <c r="J7228" s="70" t="str">
        <f t="shared" si="1122"/>
        <v/>
      </c>
      <c r="W7228" s="75" t="e">
        <f t="shared" si="1126"/>
        <v>#N/A</v>
      </c>
      <c r="X7228" s="75" t="e">
        <f t="shared" si="1129"/>
        <v>#N/A</v>
      </c>
      <c r="Y7228" s="75" t="e">
        <f t="shared" si="1127"/>
        <v>#N/A</v>
      </c>
    </row>
    <row r="7229" spans="2:25" ht="12.75" x14ac:dyDescent="0.2">
      <c r="B7229" s="72" t="str">
        <f t="shared" si="1123"/>
        <v/>
      </c>
      <c r="C7229" s="58"/>
      <c r="D7229" s="67"/>
      <c r="E7229" s="71" t="str">
        <f t="shared" si="1124"/>
        <v/>
      </c>
      <c r="F7229" s="71" t="str">
        <f t="shared" si="1130"/>
        <v/>
      </c>
      <c r="G7229" s="72" t="str">
        <f t="shared" si="1128"/>
        <v/>
      </c>
      <c r="H7229" s="68" t="str">
        <f t="shared" si="1125"/>
        <v/>
      </c>
      <c r="I7229" s="69" t="str">
        <f t="shared" si="1121"/>
        <v/>
      </c>
      <c r="J7229" s="70" t="str">
        <f t="shared" si="1122"/>
        <v/>
      </c>
      <c r="W7229" s="75" t="e">
        <f t="shared" si="1126"/>
        <v>#N/A</v>
      </c>
      <c r="X7229" s="75" t="e">
        <f t="shared" si="1129"/>
        <v>#N/A</v>
      </c>
      <c r="Y7229" s="75" t="e">
        <f t="shared" si="1127"/>
        <v>#N/A</v>
      </c>
    </row>
    <row r="7230" spans="2:25" ht="12.75" x14ac:dyDescent="0.2">
      <c r="B7230" s="72" t="str">
        <f t="shared" si="1123"/>
        <v/>
      </c>
      <c r="C7230" s="58"/>
      <c r="D7230" s="67"/>
      <c r="E7230" s="71" t="str">
        <f t="shared" si="1124"/>
        <v/>
      </c>
      <c r="F7230" s="71" t="str">
        <f t="shared" si="1130"/>
        <v/>
      </c>
      <c r="G7230" s="72" t="str">
        <f t="shared" si="1128"/>
        <v/>
      </c>
      <c r="H7230" s="68" t="str">
        <f t="shared" si="1125"/>
        <v/>
      </c>
      <c r="I7230" s="69" t="str">
        <f t="shared" si="1121"/>
        <v/>
      </c>
      <c r="J7230" s="70" t="str">
        <f t="shared" si="1122"/>
        <v/>
      </c>
      <c r="W7230" s="75" t="e">
        <f t="shared" si="1126"/>
        <v>#N/A</v>
      </c>
      <c r="X7230" s="75" t="e">
        <f t="shared" si="1129"/>
        <v>#N/A</v>
      </c>
      <c r="Y7230" s="75" t="e">
        <f t="shared" si="1127"/>
        <v>#N/A</v>
      </c>
    </row>
    <row r="7231" spans="2:25" ht="12.75" x14ac:dyDescent="0.2">
      <c r="B7231" s="72" t="str">
        <f t="shared" si="1123"/>
        <v/>
      </c>
      <c r="C7231" s="58"/>
      <c r="D7231" s="67"/>
      <c r="E7231" s="71" t="str">
        <f t="shared" si="1124"/>
        <v/>
      </c>
      <c r="F7231" s="71" t="str">
        <f t="shared" si="1130"/>
        <v/>
      </c>
      <c r="G7231" s="72" t="str">
        <f t="shared" si="1128"/>
        <v/>
      </c>
      <c r="H7231" s="68" t="str">
        <f t="shared" si="1125"/>
        <v/>
      </c>
      <c r="I7231" s="69" t="str">
        <f t="shared" si="1121"/>
        <v/>
      </c>
      <c r="J7231" s="70" t="str">
        <f t="shared" si="1122"/>
        <v/>
      </c>
      <c r="W7231" s="75" t="e">
        <f t="shared" si="1126"/>
        <v>#N/A</v>
      </c>
      <c r="X7231" s="75" t="e">
        <f t="shared" si="1129"/>
        <v>#N/A</v>
      </c>
      <c r="Y7231" s="75" t="e">
        <f t="shared" si="1127"/>
        <v>#N/A</v>
      </c>
    </row>
    <row r="7232" spans="2:25" ht="12.75" x14ac:dyDescent="0.2">
      <c r="B7232" s="72" t="str">
        <f t="shared" si="1123"/>
        <v/>
      </c>
      <c r="C7232" s="58"/>
      <c r="D7232" s="67"/>
      <c r="E7232" s="71" t="str">
        <f t="shared" si="1124"/>
        <v/>
      </c>
      <c r="F7232" s="71" t="str">
        <f t="shared" si="1130"/>
        <v/>
      </c>
      <c r="G7232" s="72" t="str">
        <f t="shared" si="1128"/>
        <v/>
      </c>
      <c r="H7232" s="68" t="str">
        <f t="shared" si="1125"/>
        <v/>
      </c>
      <c r="I7232" s="69" t="str">
        <f t="shared" si="1121"/>
        <v/>
      </c>
      <c r="J7232" s="70" t="str">
        <f t="shared" si="1122"/>
        <v/>
      </c>
      <c r="W7232" s="75" t="e">
        <f t="shared" si="1126"/>
        <v>#N/A</v>
      </c>
      <c r="X7232" s="75" t="e">
        <f t="shared" si="1129"/>
        <v>#N/A</v>
      </c>
      <c r="Y7232" s="75" t="e">
        <f t="shared" si="1127"/>
        <v>#N/A</v>
      </c>
    </row>
    <row r="7233" spans="2:25" ht="12.75" x14ac:dyDescent="0.2">
      <c r="B7233" s="72" t="str">
        <f t="shared" si="1123"/>
        <v/>
      </c>
      <c r="C7233" s="58"/>
      <c r="D7233" s="67"/>
      <c r="E7233" s="71" t="str">
        <f t="shared" si="1124"/>
        <v/>
      </c>
      <c r="F7233" s="71" t="str">
        <f t="shared" si="1130"/>
        <v/>
      </c>
      <c r="G7233" s="72" t="str">
        <f t="shared" si="1128"/>
        <v/>
      </c>
      <c r="H7233" s="68" t="str">
        <f t="shared" si="1125"/>
        <v/>
      </c>
      <c r="I7233" s="69" t="str">
        <f t="shared" si="1121"/>
        <v/>
      </c>
      <c r="J7233" s="70" t="str">
        <f t="shared" si="1122"/>
        <v/>
      </c>
      <c r="W7233" s="75" t="e">
        <f t="shared" si="1126"/>
        <v>#N/A</v>
      </c>
      <c r="X7233" s="75" t="e">
        <f t="shared" si="1129"/>
        <v>#N/A</v>
      </c>
      <c r="Y7233" s="75" t="e">
        <f t="shared" si="1127"/>
        <v>#N/A</v>
      </c>
    </row>
    <row r="7234" spans="2:25" ht="12.75" x14ac:dyDescent="0.2">
      <c r="B7234" s="72" t="str">
        <f t="shared" si="1123"/>
        <v/>
      </c>
      <c r="C7234" s="58"/>
      <c r="D7234" s="67"/>
      <c r="E7234" s="71" t="str">
        <f t="shared" si="1124"/>
        <v/>
      </c>
      <c r="F7234" s="71" t="str">
        <f t="shared" si="1130"/>
        <v/>
      </c>
      <c r="G7234" s="72" t="str">
        <f t="shared" si="1128"/>
        <v/>
      </c>
      <c r="H7234" s="68" t="str">
        <f t="shared" si="1125"/>
        <v/>
      </c>
      <c r="I7234" s="69" t="str">
        <f t="shared" si="1121"/>
        <v/>
      </c>
      <c r="J7234" s="70" t="str">
        <f t="shared" si="1122"/>
        <v/>
      </c>
      <c r="W7234" s="75" t="e">
        <f t="shared" si="1126"/>
        <v>#N/A</v>
      </c>
      <c r="X7234" s="75" t="e">
        <f t="shared" si="1129"/>
        <v>#N/A</v>
      </c>
      <c r="Y7234" s="75" t="e">
        <f t="shared" si="1127"/>
        <v>#N/A</v>
      </c>
    </row>
    <row r="7235" spans="2:25" ht="12.75" x14ac:dyDescent="0.2">
      <c r="B7235" s="72" t="str">
        <f t="shared" si="1123"/>
        <v/>
      </c>
      <c r="C7235" s="58"/>
      <c r="D7235" s="67"/>
      <c r="E7235" s="71" t="str">
        <f t="shared" si="1124"/>
        <v/>
      </c>
      <c r="F7235" s="71" t="str">
        <f t="shared" si="1130"/>
        <v/>
      </c>
      <c r="G7235" s="72" t="str">
        <f t="shared" si="1128"/>
        <v/>
      </c>
      <c r="H7235" s="68" t="str">
        <f t="shared" si="1125"/>
        <v/>
      </c>
      <c r="I7235" s="69" t="str">
        <f t="shared" ref="I7235:I7298" si="1131">IF(ISBLANK(D7235)=FALSE,ABS(E7235-$S$15),"")</f>
        <v/>
      </c>
      <c r="J7235" s="70" t="str">
        <f t="shared" ref="J7235:J7298" si="1132">IF(ISBLANK(D7235)=FALSE,IF((I7235/$S$16)&gt;4.5,"X",""),"")</f>
        <v/>
      </c>
      <c r="W7235" s="75" t="e">
        <f t="shared" si="1126"/>
        <v>#N/A</v>
      </c>
      <c r="X7235" s="75" t="e">
        <f t="shared" si="1129"/>
        <v>#N/A</v>
      </c>
      <c r="Y7235" s="75" t="e">
        <f t="shared" si="1127"/>
        <v>#N/A</v>
      </c>
    </row>
    <row r="7236" spans="2:25" ht="12.75" x14ac:dyDescent="0.2">
      <c r="B7236" s="72" t="str">
        <f t="shared" ref="B7236:B7299" si="1133">IF(ISBLANK(D7236)=FALSE,ABS(G7236-H7236),"")</f>
        <v/>
      </c>
      <c r="C7236" s="58"/>
      <c r="D7236" s="67"/>
      <c r="E7236" s="71" t="str">
        <f t="shared" ref="E7236:E7299" si="1134">IF(ISBLANK(D7236)=FALSE,IF($O$20=1,(D7236),IF($O$20=2,LN(D7236),IF($O$20=3,SQRT(D7236),-1/D7236))),"")</f>
        <v/>
      </c>
      <c r="F7236" s="71" t="str">
        <f t="shared" si="1130"/>
        <v/>
      </c>
      <c r="G7236" s="72" t="str">
        <f t="shared" si="1128"/>
        <v/>
      </c>
      <c r="H7236" s="68" t="str">
        <f t="shared" ref="H7236:H7299" si="1135">IF(ISBLANK(D7236)=FALSE,NORMSDIST(F7236),"")</f>
        <v/>
      </c>
      <c r="I7236" s="69" t="str">
        <f t="shared" si="1131"/>
        <v/>
      </c>
      <c r="J7236" s="70" t="str">
        <f t="shared" si="1132"/>
        <v/>
      </c>
      <c r="W7236" s="75" t="e">
        <f t="shared" ref="W7236:W7299" si="1136">IF(ISBLANK(D7236)=FALSE,IF($O$20=1,(D7236),IF($O$20=2,LN(D7236),IF($O$20=3,SQRT(D7236),-1/D7236))),NA())</f>
        <v>#N/A</v>
      </c>
      <c r="X7236" s="75" t="e">
        <f t="shared" si="1129"/>
        <v>#N/A</v>
      </c>
      <c r="Y7236" s="75" t="e">
        <f t="shared" ref="Y7236:Y7299" si="1137">IF(ISBLANK(D7236)=FALSE,_xlfn.NORM.S.DIST(F7236,TRUE),NA())</f>
        <v>#N/A</v>
      </c>
    </row>
    <row r="7237" spans="2:25" ht="12.75" x14ac:dyDescent="0.2">
      <c r="B7237" s="72" t="str">
        <f t="shared" si="1133"/>
        <v/>
      </c>
      <c r="C7237" s="58"/>
      <c r="D7237" s="67"/>
      <c r="E7237" s="71" t="str">
        <f t="shared" si="1134"/>
        <v/>
      </c>
      <c r="F7237" s="71" t="str">
        <f t="shared" si="1130"/>
        <v/>
      </c>
      <c r="G7237" s="72" t="str">
        <f t="shared" ref="G7237:G7300" si="1138">IF(ISBLANK(D7237)=FALSE,G7236+1/$M$6,"")</f>
        <v/>
      </c>
      <c r="H7237" s="68" t="str">
        <f t="shared" si="1135"/>
        <v/>
      </c>
      <c r="I7237" s="69" t="str">
        <f t="shared" si="1131"/>
        <v/>
      </c>
      <c r="J7237" s="70" t="str">
        <f t="shared" si="1132"/>
        <v/>
      </c>
      <c r="W7237" s="75" t="e">
        <f t="shared" si="1136"/>
        <v>#N/A</v>
      </c>
      <c r="X7237" s="75" t="e">
        <f t="shared" ref="X7237:X7300" si="1139">IF(ISBLANK(D7237)=FALSE,X7236+1/$M$6,NA())</f>
        <v>#N/A</v>
      </c>
      <c r="Y7237" s="75" t="e">
        <f t="shared" si="1137"/>
        <v>#N/A</v>
      </c>
    </row>
    <row r="7238" spans="2:25" ht="12.75" x14ac:dyDescent="0.2">
      <c r="B7238" s="72" t="str">
        <f t="shared" si="1133"/>
        <v/>
      </c>
      <c r="C7238" s="58"/>
      <c r="D7238" s="67"/>
      <c r="E7238" s="71" t="str">
        <f t="shared" si="1134"/>
        <v/>
      </c>
      <c r="F7238" s="71" t="str">
        <f t="shared" si="1130"/>
        <v/>
      </c>
      <c r="G7238" s="72" t="str">
        <f t="shared" si="1138"/>
        <v/>
      </c>
      <c r="H7238" s="68" t="str">
        <f t="shared" si="1135"/>
        <v/>
      </c>
      <c r="I7238" s="69" t="str">
        <f t="shared" si="1131"/>
        <v/>
      </c>
      <c r="J7238" s="70" t="str">
        <f t="shared" si="1132"/>
        <v/>
      </c>
      <c r="W7238" s="75" t="e">
        <f t="shared" si="1136"/>
        <v>#N/A</v>
      </c>
      <c r="X7238" s="75" t="e">
        <f t="shared" si="1139"/>
        <v>#N/A</v>
      </c>
      <c r="Y7238" s="75" t="e">
        <f t="shared" si="1137"/>
        <v>#N/A</v>
      </c>
    </row>
    <row r="7239" spans="2:25" ht="12.75" x14ac:dyDescent="0.2">
      <c r="B7239" s="72" t="str">
        <f t="shared" si="1133"/>
        <v/>
      </c>
      <c r="C7239" s="58"/>
      <c r="D7239" s="67"/>
      <c r="E7239" s="71" t="str">
        <f t="shared" si="1134"/>
        <v/>
      </c>
      <c r="F7239" s="71" t="str">
        <f t="shared" si="1130"/>
        <v/>
      </c>
      <c r="G7239" s="72" t="str">
        <f t="shared" si="1138"/>
        <v/>
      </c>
      <c r="H7239" s="68" t="str">
        <f t="shared" si="1135"/>
        <v/>
      </c>
      <c r="I7239" s="69" t="str">
        <f t="shared" si="1131"/>
        <v/>
      </c>
      <c r="J7239" s="70" t="str">
        <f t="shared" si="1132"/>
        <v/>
      </c>
      <c r="W7239" s="75" t="e">
        <f t="shared" si="1136"/>
        <v>#N/A</v>
      </c>
      <c r="X7239" s="75" t="e">
        <f t="shared" si="1139"/>
        <v>#N/A</v>
      </c>
      <c r="Y7239" s="75" t="e">
        <f t="shared" si="1137"/>
        <v>#N/A</v>
      </c>
    </row>
    <row r="7240" spans="2:25" ht="12.75" x14ac:dyDescent="0.2">
      <c r="B7240" s="72" t="str">
        <f t="shared" si="1133"/>
        <v/>
      </c>
      <c r="C7240" s="58"/>
      <c r="D7240" s="67"/>
      <c r="E7240" s="71" t="str">
        <f t="shared" si="1134"/>
        <v/>
      </c>
      <c r="F7240" s="71" t="str">
        <f t="shared" si="1130"/>
        <v/>
      </c>
      <c r="G7240" s="72" t="str">
        <f t="shared" si="1138"/>
        <v/>
      </c>
      <c r="H7240" s="68" t="str">
        <f t="shared" si="1135"/>
        <v/>
      </c>
      <c r="I7240" s="69" t="str">
        <f t="shared" si="1131"/>
        <v/>
      </c>
      <c r="J7240" s="70" t="str">
        <f t="shared" si="1132"/>
        <v/>
      </c>
      <c r="W7240" s="75" t="e">
        <f t="shared" si="1136"/>
        <v>#N/A</v>
      </c>
      <c r="X7240" s="75" t="e">
        <f t="shared" si="1139"/>
        <v>#N/A</v>
      </c>
      <c r="Y7240" s="75" t="e">
        <f t="shared" si="1137"/>
        <v>#N/A</v>
      </c>
    </row>
    <row r="7241" spans="2:25" ht="12.75" x14ac:dyDescent="0.2">
      <c r="B7241" s="72" t="str">
        <f t="shared" si="1133"/>
        <v/>
      </c>
      <c r="C7241" s="58"/>
      <c r="D7241" s="67"/>
      <c r="E7241" s="71" t="str">
        <f t="shared" si="1134"/>
        <v/>
      </c>
      <c r="F7241" s="71" t="str">
        <f t="shared" si="1130"/>
        <v/>
      </c>
      <c r="G7241" s="72" t="str">
        <f t="shared" si="1138"/>
        <v/>
      </c>
      <c r="H7241" s="68" t="str">
        <f t="shared" si="1135"/>
        <v/>
      </c>
      <c r="I7241" s="69" t="str">
        <f t="shared" si="1131"/>
        <v/>
      </c>
      <c r="J7241" s="70" t="str">
        <f t="shared" si="1132"/>
        <v/>
      </c>
      <c r="W7241" s="75" t="e">
        <f t="shared" si="1136"/>
        <v>#N/A</v>
      </c>
      <c r="X7241" s="75" t="e">
        <f t="shared" si="1139"/>
        <v>#N/A</v>
      </c>
      <c r="Y7241" s="75" t="e">
        <f t="shared" si="1137"/>
        <v>#N/A</v>
      </c>
    </row>
    <row r="7242" spans="2:25" ht="12.75" x14ac:dyDescent="0.2">
      <c r="B7242" s="72" t="str">
        <f t="shared" si="1133"/>
        <v/>
      </c>
      <c r="C7242" s="58"/>
      <c r="D7242" s="67"/>
      <c r="E7242" s="71" t="str">
        <f t="shared" si="1134"/>
        <v/>
      </c>
      <c r="F7242" s="71" t="str">
        <f t="shared" si="1130"/>
        <v/>
      </c>
      <c r="G7242" s="72" t="str">
        <f t="shared" si="1138"/>
        <v/>
      </c>
      <c r="H7242" s="68" t="str">
        <f t="shared" si="1135"/>
        <v/>
      </c>
      <c r="I7242" s="69" t="str">
        <f t="shared" si="1131"/>
        <v/>
      </c>
      <c r="J7242" s="70" t="str">
        <f t="shared" si="1132"/>
        <v/>
      </c>
      <c r="W7242" s="75" t="e">
        <f t="shared" si="1136"/>
        <v>#N/A</v>
      </c>
      <c r="X7242" s="75" t="e">
        <f t="shared" si="1139"/>
        <v>#N/A</v>
      </c>
      <c r="Y7242" s="75" t="e">
        <f t="shared" si="1137"/>
        <v>#N/A</v>
      </c>
    </row>
    <row r="7243" spans="2:25" ht="12.75" x14ac:dyDescent="0.2">
      <c r="B7243" s="72" t="str">
        <f t="shared" si="1133"/>
        <v/>
      </c>
      <c r="C7243" s="58"/>
      <c r="D7243" s="67"/>
      <c r="E7243" s="71" t="str">
        <f t="shared" si="1134"/>
        <v/>
      </c>
      <c r="F7243" s="71" t="str">
        <f t="shared" si="1130"/>
        <v/>
      </c>
      <c r="G7243" s="72" t="str">
        <f t="shared" si="1138"/>
        <v/>
      </c>
      <c r="H7243" s="68" t="str">
        <f t="shared" si="1135"/>
        <v/>
      </c>
      <c r="I7243" s="69" t="str">
        <f t="shared" si="1131"/>
        <v/>
      </c>
      <c r="J7243" s="70" t="str">
        <f t="shared" si="1132"/>
        <v/>
      </c>
      <c r="W7243" s="75" t="e">
        <f t="shared" si="1136"/>
        <v>#N/A</v>
      </c>
      <c r="X7243" s="75" t="e">
        <f t="shared" si="1139"/>
        <v>#N/A</v>
      </c>
      <c r="Y7243" s="75" t="e">
        <f t="shared" si="1137"/>
        <v>#N/A</v>
      </c>
    </row>
    <row r="7244" spans="2:25" ht="12.75" x14ac:dyDescent="0.2">
      <c r="B7244" s="72" t="str">
        <f t="shared" si="1133"/>
        <v/>
      </c>
      <c r="C7244" s="58"/>
      <c r="D7244" s="67"/>
      <c r="E7244" s="71" t="str">
        <f t="shared" si="1134"/>
        <v/>
      </c>
      <c r="F7244" s="71" t="str">
        <f t="shared" si="1130"/>
        <v/>
      </c>
      <c r="G7244" s="72" t="str">
        <f t="shared" si="1138"/>
        <v/>
      </c>
      <c r="H7244" s="68" t="str">
        <f t="shared" si="1135"/>
        <v/>
      </c>
      <c r="I7244" s="69" t="str">
        <f t="shared" si="1131"/>
        <v/>
      </c>
      <c r="J7244" s="70" t="str">
        <f t="shared" si="1132"/>
        <v/>
      </c>
      <c r="W7244" s="75" t="e">
        <f t="shared" si="1136"/>
        <v>#N/A</v>
      </c>
      <c r="X7244" s="75" t="e">
        <f t="shared" si="1139"/>
        <v>#N/A</v>
      </c>
      <c r="Y7244" s="75" t="e">
        <f t="shared" si="1137"/>
        <v>#N/A</v>
      </c>
    </row>
    <row r="7245" spans="2:25" ht="12.75" x14ac:dyDescent="0.2">
      <c r="B7245" s="72" t="str">
        <f t="shared" si="1133"/>
        <v/>
      </c>
      <c r="C7245" s="58"/>
      <c r="D7245" s="67"/>
      <c r="E7245" s="71" t="str">
        <f t="shared" si="1134"/>
        <v/>
      </c>
      <c r="F7245" s="71" t="str">
        <f t="shared" si="1130"/>
        <v/>
      </c>
      <c r="G7245" s="72" t="str">
        <f t="shared" si="1138"/>
        <v/>
      </c>
      <c r="H7245" s="68" t="str">
        <f t="shared" si="1135"/>
        <v/>
      </c>
      <c r="I7245" s="69" t="str">
        <f t="shared" si="1131"/>
        <v/>
      </c>
      <c r="J7245" s="70" t="str">
        <f t="shared" si="1132"/>
        <v/>
      </c>
      <c r="W7245" s="75" t="e">
        <f t="shared" si="1136"/>
        <v>#N/A</v>
      </c>
      <c r="X7245" s="75" t="e">
        <f t="shared" si="1139"/>
        <v>#N/A</v>
      </c>
      <c r="Y7245" s="75" t="e">
        <f t="shared" si="1137"/>
        <v>#N/A</v>
      </c>
    </row>
    <row r="7246" spans="2:25" ht="12.75" x14ac:dyDescent="0.2">
      <c r="B7246" s="72" t="str">
        <f t="shared" si="1133"/>
        <v/>
      </c>
      <c r="C7246" s="58"/>
      <c r="D7246" s="67"/>
      <c r="E7246" s="71" t="str">
        <f t="shared" si="1134"/>
        <v/>
      </c>
      <c r="F7246" s="71" t="str">
        <f t="shared" ref="F7246:F7309" si="1140">IF(D7246,STANDARDIZE(E7246,$M$11,$M$12),"")</f>
        <v/>
      </c>
      <c r="G7246" s="72" t="str">
        <f t="shared" si="1138"/>
        <v/>
      </c>
      <c r="H7246" s="68" t="str">
        <f t="shared" si="1135"/>
        <v/>
      </c>
      <c r="I7246" s="69" t="str">
        <f t="shared" si="1131"/>
        <v/>
      </c>
      <c r="J7246" s="70" t="str">
        <f t="shared" si="1132"/>
        <v/>
      </c>
      <c r="W7246" s="75" t="e">
        <f t="shared" si="1136"/>
        <v>#N/A</v>
      </c>
      <c r="X7246" s="75" t="e">
        <f t="shared" si="1139"/>
        <v>#N/A</v>
      </c>
      <c r="Y7246" s="75" t="e">
        <f t="shared" si="1137"/>
        <v>#N/A</v>
      </c>
    </row>
    <row r="7247" spans="2:25" ht="12.75" x14ac:dyDescent="0.2">
      <c r="B7247" s="72" t="str">
        <f t="shared" si="1133"/>
        <v/>
      </c>
      <c r="C7247" s="58"/>
      <c r="D7247" s="67"/>
      <c r="E7247" s="71" t="str">
        <f t="shared" si="1134"/>
        <v/>
      </c>
      <c r="F7247" s="71" t="str">
        <f t="shared" si="1140"/>
        <v/>
      </c>
      <c r="G7247" s="72" t="str">
        <f t="shared" si="1138"/>
        <v/>
      </c>
      <c r="H7247" s="68" t="str">
        <f t="shared" si="1135"/>
        <v/>
      </c>
      <c r="I7247" s="69" t="str">
        <f t="shared" si="1131"/>
        <v/>
      </c>
      <c r="J7247" s="70" t="str">
        <f t="shared" si="1132"/>
        <v/>
      </c>
      <c r="W7247" s="75" t="e">
        <f t="shared" si="1136"/>
        <v>#N/A</v>
      </c>
      <c r="X7247" s="75" t="e">
        <f t="shared" si="1139"/>
        <v>#N/A</v>
      </c>
      <c r="Y7247" s="75" t="e">
        <f t="shared" si="1137"/>
        <v>#N/A</v>
      </c>
    </row>
    <row r="7248" spans="2:25" ht="12.75" x14ac:dyDescent="0.2">
      <c r="B7248" s="72" t="str">
        <f t="shared" si="1133"/>
        <v/>
      </c>
      <c r="C7248" s="58"/>
      <c r="D7248" s="67"/>
      <c r="E7248" s="71" t="str">
        <f t="shared" si="1134"/>
        <v/>
      </c>
      <c r="F7248" s="71" t="str">
        <f t="shared" si="1140"/>
        <v/>
      </c>
      <c r="G7248" s="72" t="str">
        <f t="shared" si="1138"/>
        <v/>
      </c>
      <c r="H7248" s="68" t="str">
        <f t="shared" si="1135"/>
        <v/>
      </c>
      <c r="I7248" s="69" t="str">
        <f t="shared" si="1131"/>
        <v/>
      </c>
      <c r="J7248" s="70" t="str">
        <f t="shared" si="1132"/>
        <v/>
      </c>
      <c r="W7248" s="75" t="e">
        <f t="shared" si="1136"/>
        <v>#N/A</v>
      </c>
      <c r="X7248" s="75" t="e">
        <f t="shared" si="1139"/>
        <v>#N/A</v>
      </c>
      <c r="Y7248" s="75" t="e">
        <f t="shared" si="1137"/>
        <v>#N/A</v>
      </c>
    </row>
    <row r="7249" spans="2:25" ht="12.75" x14ac:dyDescent="0.2">
      <c r="B7249" s="72" t="str">
        <f t="shared" si="1133"/>
        <v/>
      </c>
      <c r="C7249" s="58"/>
      <c r="D7249" s="67"/>
      <c r="E7249" s="71" t="str">
        <f t="shared" si="1134"/>
        <v/>
      </c>
      <c r="F7249" s="71" t="str">
        <f t="shared" si="1140"/>
        <v/>
      </c>
      <c r="G7249" s="72" t="str">
        <f t="shared" si="1138"/>
        <v/>
      </c>
      <c r="H7249" s="68" t="str">
        <f t="shared" si="1135"/>
        <v/>
      </c>
      <c r="I7249" s="69" t="str">
        <f t="shared" si="1131"/>
        <v/>
      </c>
      <c r="J7249" s="70" t="str">
        <f t="shared" si="1132"/>
        <v/>
      </c>
      <c r="W7249" s="75" t="e">
        <f t="shared" si="1136"/>
        <v>#N/A</v>
      </c>
      <c r="X7249" s="75" t="e">
        <f t="shared" si="1139"/>
        <v>#N/A</v>
      </c>
      <c r="Y7249" s="75" t="e">
        <f t="shared" si="1137"/>
        <v>#N/A</v>
      </c>
    </row>
    <row r="7250" spans="2:25" ht="12.75" x14ac:dyDescent="0.2">
      <c r="B7250" s="72" t="str">
        <f t="shared" si="1133"/>
        <v/>
      </c>
      <c r="C7250" s="58"/>
      <c r="D7250" s="67"/>
      <c r="E7250" s="71" t="str">
        <f t="shared" si="1134"/>
        <v/>
      </c>
      <c r="F7250" s="71" t="str">
        <f t="shared" si="1140"/>
        <v/>
      </c>
      <c r="G7250" s="72" t="str">
        <f t="shared" si="1138"/>
        <v/>
      </c>
      <c r="H7250" s="68" t="str">
        <f t="shared" si="1135"/>
        <v/>
      </c>
      <c r="I7250" s="69" t="str">
        <f t="shared" si="1131"/>
        <v/>
      </c>
      <c r="J7250" s="70" t="str">
        <f t="shared" si="1132"/>
        <v/>
      </c>
      <c r="W7250" s="75" t="e">
        <f t="shared" si="1136"/>
        <v>#N/A</v>
      </c>
      <c r="X7250" s="75" t="e">
        <f t="shared" si="1139"/>
        <v>#N/A</v>
      </c>
      <c r="Y7250" s="75" t="e">
        <f t="shared" si="1137"/>
        <v>#N/A</v>
      </c>
    </row>
    <row r="7251" spans="2:25" ht="12.75" x14ac:dyDescent="0.2">
      <c r="B7251" s="72" t="str">
        <f t="shared" si="1133"/>
        <v/>
      </c>
      <c r="C7251" s="58"/>
      <c r="D7251" s="67"/>
      <c r="E7251" s="71" t="str">
        <f t="shared" si="1134"/>
        <v/>
      </c>
      <c r="F7251" s="71" t="str">
        <f t="shared" si="1140"/>
        <v/>
      </c>
      <c r="G7251" s="72" t="str">
        <f t="shared" si="1138"/>
        <v/>
      </c>
      <c r="H7251" s="68" t="str">
        <f t="shared" si="1135"/>
        <v/>
      </c>
      <c r="I7251" s="69" t="str">
        <f t="shared" si="1131"/>
        <v/>
      </c>
      <c r="J7251" s="70" t="str">
        <f t="shared" si="1132"/>
        <v/>
      </c>
      <c r="W7251" s="75" t="e">
        <f t="shared" si="1136"/>
        <v>#N/A</v>
      </c>
      <c r="X7251" s="75" t="e">
        <f t="shared" si="1139"/>
        <v>#N/A</v>
      </c>
      <c r="Y7251" s="75" t="e">
        <f t="shared" si="1137"/>
        <v>#N/A</v>
      </c>
    </row>
    <row r="7252" spans="2:25" ht="12.75" x14ac:dyDescent="0.2">
      <c r="B7252" s="72" t="str">
        <f t="shared" si="1133"/>
        <v/>
      </c>
      <c r="C7252" s="58"/>
      <c r="D7252" s="67"/>
      <c r="E7252" s="71" t="str">
        <f t="shared" si="1134"/>
        <v/>
      </c>
      <c r="F7252" s="71" t="str">
        <f t="shared" si="1140"/>
        <v/>
      </c>
      <c r="G7252" s="72" t="str">
        <f t="shared" si="1138"/>
        <v/>
      </c>
      <c r="H7252" s="68" t="str">
        <f t="shared" si="1135"/>
        <v/>
      </c>
      <c r="I7252" s="69" t="str">
        <f t="shared" si="1131"/>
        <v/>
      </c>
      <c r="J7252" s="70" t="str">
        <f t="shared" si="1132"/>
        <v/>
      </c>
      <c r="W7252" s="75" t="e">
        <f t="shared" si="1136"/>
        <v>#N/A</v>
      </c>
      <c r="X7252" s="75" t="e">
        <f t="shared" si="1139"/>
        <v>#N/A</v>
      </c>
      <c r="Y7252" s="75" t="e">
        <f t="shared" si="1137"/>
        <v>#N/A</v>
      </c>
    </row>
    <row r="7253" spans="2:25" ht="12.75" x14ac:dyDescent="0.2">
      <c r="B7253" s="72" t="str">
        <f t="shared" si="1133"/>
        <v/>
      </c>
      <c r="C7253" s="58"/>
      <c r="D7253" s="67"/>
      <c r="E7253" s="71" t="str">
        <f t="shared" si="1134"/>
        <v/>
      </c>
      <c r="F7253" s="71" t="str">
        <f t="shared" si="1140"/>
        <v/>
      </c>
      <c r="G7253" s="72" t="str">
        <f t="shared" si="1138"/>
        <v/>
      </c>
      <c r="H7253" s="68" t="str">
        <f t="shared" si="1135"/>
        <v/>
      </c>
      <c r="I7253" s="69" t="str">
        <f t="shared" si="1131"/>
        <v/>
      </c>
      <c r="J7253" s="70" t="str">
        <f t="shared" si="1132"/>
        <v/>
      </c>
      <c r="W7253" s="75" t="e">
        <f t="shared" si="1136"/>
        <v>#N/A</v>
      </c>
      <c r="X7253" s="75" t="e">
        <f t="shared" si="1139"/>
        <v>#N/A</v>
      </c>
      <c r="Y7253" s="75" t="e">
        <f t="shared" si="1137"/>
        <v>#N/A</v>
      </c>
    </row>
    <row r="7254" spans="2:25" ht="12.75" x14ac:dyDescent="0.2">
      <c r="B7254" s="72" t="str">
        <f t="shared" si="1133"/>
        <v/>
      </c>
      <c r="C7254" s="58"/>
      <c r="D7254" s="67"/>
      <c r="E7254" s="71" t="str">
        <f t="shared" si="1134"/>
        <v/>
      </c>
      <c r="F7254" s="71" t="str">
        <f t="shared" si="1140"/>
        <v/>
      </c>
      <c r="G7254" s="72" t="str">
        <f t="shared" si="1138"/>
        <v/>
      </c>
      <c r="H7254" s="68" t="str">
        <f t="shared" si="1135"/>
        <v/>
      </c>
      <c r="I7254" s="69" t="str">
        <f t="shared" si="1131"/>
        <v/>
      </c>
      <c r="J7254" s="70" t="str">
        <f t="shared" si="1132"/>
        <v/>
      </c>
      <c r="W7254" s="75" t="e">
        <f t="shared" si="1136"/>
        <v>#N/A</v>
      </c>
      <c r="X7254" s="75" t="e">
        <f t="shared" si="1139"/>
        <v>#N/A</v>
      </c>
      <c r="Y7254" s="75" t="e">
        <f t="shared" si="1137"/>
        <v>#N/A</v>
      </c>
    </row>
    <row r="7255" spans="2:25" ht="12.75" x14ac:dyDescent="0.2">
      <c r="B7255" s="72" t="str">
        <f t="shared" si="1133"/>
        <v/>
      </c>
      <c r="C7255" s="58"/>
      <c r="D7255" s="67"/>
      <c r="E7255" s="71" t="str">
        <f t="shared" si="1134"/>
        <v/>
      </c>
      <c r="F7255" s="71" t="str">
        <f t="shared" si="1140"/>
        <v/>
      </c>
      <c r="G7255" s="72" t="str">
        <f t="shared" si="1138"/>
        <v/>
      </c>
      <c r="H7255" s="68" t="str">
        <f t="shared" si="1135"/>
        <v/>
      </c>
      <c r="I7255" s="69" t="str">
        <f t="shared" si="1131"/>
        <v/>
      </c>
      <c r="J7255" s="70" t="str">
        <f t="shared" si="1132"/>
        <v/>
      </c>
      <c r="W7255" s="75" t="e">
        <f t="shared" si="1136"/>
        <v>#N/A</v>
      </c>
      <c r="X7255" s="75" t="e">
        <f t="shared" si="1139"/>
        <v>#N/A</v>
      </c>
      <c r="Y7255" s="75" t="e">
        <f t="shared" si="1137"/>
        <v>#N/A</v>
      </c>
    </row>
    <row r="7256" spans="2:25" ht="12.75" x14ac:dyDescent="0.2">
      <c r="B7256" s="72" t="str">
        <f t="shared" si="1133"/>
        <v/>
      </c>
      <c r="C7256" s="58"/>
      <c r="D7256" s="67"/>
      <c r="E7256" s="71" t="str">
        <f t="shared" si="1134"/>
        <v/>
      </c>
      <c r="F7256" s="71" t="str">
        <f t="shared" si="1140"/>
        <v/>
      </c>
      <c r="G7256" s="72" t="str">
        <f t="shared" si="1138"/>
        <v/>
      </c>
      <c r="H7256" s="68" t="str">
        <f t="shared" si="1135"/>
        <v/>
      </c>
      <c r="I7256" s="69" t="str">
        <f t="shared" si="1131"/>
        <v/>
      </c>
      <c r="J7256" s="70" t="str">
        <f t="shared" si="1132"/>
        <v/>
      </c>
      <c r="W7256" s="75" t="e">
        <f t="shared" si="1136"/>
        <v>#N/A</v>
      </c>
      <c r="X7256" s="75" t="e">
        <f t="shared" si="1139"/>
        <v>#N/A</v>
      </c>
      <c r="Y7256" s="75" t="e">
        <f t="shared" si="1137"/>
        <v>#N/A</v>
      </c>
    </row>
    <row r="7257" spans="2:25" ht="12.75" x14ac:dyDescent="0.2">
      <c r="B7257" s="72" t="str">
        <f t="shared" si="1133"/>
        <v/>
      </c>
      <c r="C7257" s="58"/>
      <c r="D7257" s="67"/>
      <c r="E7257" s="71" t="str">
        <f t="shared" si="1134"/>
        <v/>
      </c>
      <c r="F7257" s="71" t="str">
        <f t="shared" si="1140"/>
        <v/>
      </c>
      <c r="G7257" s="72" t="str">
        <f t="shared" si="1138"/>
        <v/>
      </c>
      <c r="H7257" s="68" t="str">
        <f t="shared" si="1135"/>
        <v/>
      </c>
      <c r="I7257" s="69" t="str">
        <f t="shared" si="1131"/>
        <v/>
      </c>
      <c r="J7257" s="70" t="str">
        <f t="shared" si="1132"/>
        <v/>
      </c>
      <c r="W7257" s="75" t="e">
        <f t="shared" si="1136"/>
        <v>#N/A</v>
      </c>
      <c r="X7257" s="75" t="e">
        <f t="shared" si="1139"/>
        <v>#N/A</v>
      </c>
      <c r="Y7257" s="75" t="e">
        <f t="shared" si="1137"/>
        <v>#N/A</v>
      </c>
    </row>
    <row r="7258" spans="2:25" ht="12.75" x14ac:dyDescent="0.2">
      <c r="B7258" s="72" t="str">
        <f t="shared" si="1133"/>
        <v/>
      </c>
      <c r="C7258" s="58"/>
      <c r="D7258" s="67"/>
      <c r="E7258" s="71" t="str">
        <f t="shared" si="1134"/>
        <v/>
      </c>
      <c r="F7258" s="71" t="str">
        <f t="shared" si="1140"/>
        <v/>
      </c>
      <c r="G7258" s="72" t="str">
        <f t="shared" si="1138"/>
        <v/>
      </c>
      <c r="H7258" s="68" t="str">
        <f t="shared" si="1135"/>
        <v/>
      </c>
      <c r="I7258" s="69" t="str">
        <f t="shared" si="1131"/>
        <v/>
      </c>
      <c r="J7258" s="70" t="str">
        <f t="shared" si="1132"/>
        <v/>
      </c>
      <c r="W7258" s="75" t="e">
        <f t="shared" si="1136"/>
        <v>#N/A</v>
      </c>
      <c r="X7258" s="75" t="e">
        <f t="shared" si="1139"/>
        <v>#N/A</v>
      </c>
      <c r="Y7258" s="75" t="e">
        <f t="shared" si="1137"/>
        <v>#N/A</v>
      </c>
    </row>
    <row r="7259" spans="2:25" ht="12.75" x14ac:dyDescent="0.2">
      <c r="B7259" s="72" t="str">
        <f t="shared" si="1133"/>
        <v/>
      </c>
      <c r="C7259" s="58"/>
      <c r="D7259" s="67"/>
      <c r="E7259" s="71" t="str">
        <f t="shared" si="1134"/>
        <v/>
      </c>
      <c r="F7259" s="71" t="str">
        <f t="shared" si="1140"/>
        <v/>
      </c>
      <c r="G7259" s="72" t="str">
        <f t="shared" si="1138"/>
        <v/>
      </c>
      <c r="H7259" s="68" t="str">
        <f t="shared" si="1135"/>
        <v/>
      </c>
      <c r="I7259" s="69" t="str">
        <f t="shared" si="1131"/>
        <v/>
      </c>
      <c r="J7259" s="70" t="str">
        <f t="shared" si="1132"/>
        <v/>
      </c>
      <c r="W7259" s="75" t="e">
        <f t="shared" si="1136"/>
        <v>#N/A</v>
      </c>
      <c r="X7259" s="75" t="e">
        <f t="shared" si="1139"/>
        <v>#N/A</v>
      </c>
      <c r="Y7259" s="75" t="e">
        <f t="shared" si="1137"/>
        <v>#N/A</v>
      </c>
    </row>
    <row r="7260" spans="2:25" ht="12.75" x14ac:dyDescent="0.2">
      <c r="B7260" s="72" t="str">
        <f t="shared" si="1133"/>
        <v/>
      </c>
      <c r="C7260" s="58"/>
      <c r="D7260" s="67"/>
      <c r="E7260" s="71" t="str">
        <f t="shared" si="1134"/>
        <v/>
      </c>
      <c r="F7260" s="71" t="str">
        <f t="shared" si="1140"/>
        <v/>
      </c>
      <c r="G7260" s="72" t="str">
        <f t="shared" si="1138"/>
        <v/>
      </c>
      <c r="H7260" s="68" t="str">
        <f t="shared" si="1135"/>
        <v/>
      </c>
      <c r="I7260" s="69" t="str">
        <f t="shared" si="1131"/>
        <v/>
      </c>
      <c r="J7260" s="70" t="str">
        <f t="shared" si="1132"/>
        <v/>
      </c>
      <c r="W7260" s="75" t="e">
        <f t="shared" si="1136"/>
        <v>#N/A</v>
      </c>
      <c r="X7260" s="75" t="e">
        <f t="shared" si="1139"/>
        <v>#N/A</v>
      </c>
      <c r="Y7260" s="75" t="e">
        <f t="shared" si="1137"/>
        <v>#N/A</v>
      </c>
    </row>
    <row r="7261" spans="2:25" ht="12.75" x14ac:dyDescent="0.2">
      <c r="B7261" s="72" t="str">
        <f t="shared" si="1133"/>
        <v/>
      </c>
      <c r="C7261" s="58"/>
      <c r="D7261" s="67"/>
      <c r="E7261" s="71" t="str">
        <f t="shared" si="1134"/>
        <v/>
      </c>
      <c r="F7261" s="71" t="str">
        <f t="shared" si="1140"/>
        <v/>
      </c>
      <c r="G7261" s="72" t="str">
        <f t="shared" si="1138"/>
        <v/>
      </c>
      <c r="H7261" s="68" t="str">
        <f t="shared" si="1135"/>
        <v/>
      </c>
      <c r="I7261" s="69" t="str">
        <f t="shared" si="1131"/>
        <v/>
      </c>
      <c r="J7261" s="70" t="str">
        <f t="shared" si="1132"/>
        <v/>
      </c>
      <c r="W7261" s="75" t="e">
        <f t="shared" si="1136"/>
        <v>#N/A</v>
      </c>
      <c r="X7261" s="75" t="e">
        <f t="shared" si="1139"/>
        <v>#N/A</v>
      </c>
      <c r="Y7261" s="75" t="e">
        <f t="shared" si="1137"/>
        <v>#N/A</v>
      </c>
    </row>
    <row r="7262" spans="2:25" ht="12.75" x14ac:dyDescent="0.2">
      <c r="B7262" s="72" t="str">
        <f t="shared" si="1133"/>
        <v/>
      </c>
      <c r="C7262" s="58"/>
      <c r="D7262" s="67"/>
      <c r="E7262" s="71" t="str">
        <f t="shared" si="1134"/>
        <v/>
      </c>
      <c r="F7262" s="71" t="str">
        <f t="shared" si="1140"/>
        <v/>
      </c>
      <c r="G7262" s="72" t="str">
        <f t="shared" si="1138"/>
        <v/>
      </c>
      <c r="H7262" s="68" t="str">
        <f t="shared" si="1135"/>
        <v/>
      </c>
      <c r="I7262" s="69" t="str">
        <f t="shared" si="1131"/>
        <v/>
      </c>
      <c r="J7262" s="70" t="str">
        <f t="shared" si="1132"/>
        <v/>
      </c>
      <c r="W7262" s="75" t="e">
        <f t="shared" si="1136"/>
        <v>#N/A</v>
      </c>
      <c r="X7262" s="75" t="e">
        <f t="shared" si="1139"/>
        <v>#N/A</v>
      </c>
      <c r="Y7262" s="75" t="e">
        <f t="shared" si="1137"/>
        <v>#N/A</v>
      </c>
    </row>
    <row r="7263" spans="2:25" ht="12.75" x14ac:dyDescent="0.2">
      <c r="B7263" s="72" t="str">
        <f t="shared" si="1133"/>
        <v/>
      </c>
      <c r="C7263" s="58"/>
      <c r="D7263" s="67"/>
      <c r="E7263" s="71" t="str">
        <f t="shared" si="1134"/>
        <v/>
      </c>
      <c r="F7263" s="71" t="str">
        <f t="shared" si="1140"/>
        <v/>
      </c>
      <c r="G7263" s="72" t="str">
        <f t="shared" si="1138"/>
        <v/>
      </c>
      <c r="H7263" s="68" t="str">
        <f t="shared" si="1135"/>
        <v/>
      </c>
      <c r="I7263" s="69" t="str">
        <f t="shared" si="1131"/>
        <v/>
      </c>
      <c r="J7263" s="70" t="str">
        <f t="shared" si="1132"/>
        <v/>
      </c>
      <c r="W7263" s="75" t="e">
        <f t="shared" si="1136"/>
        <v>#N/A</v>
      </c>
      <c r="X7263" s="75" t="e">
        <f t="shared" si="1139"/>
        <v>#N/A</v>
      </c>
      <c r="Y7263" s="75" t="e">
        <f t="shared" si="1137"/>
        <v>#N/A</v>
      </c>
    </row>
    <row r="7264" spans="2:25" ht="12.75" x14ac:dyDescent="0.2">
      <c r="B7264" s="72" t="str">
        <f t="shared" si="1133"/>
        <v/>
      </c>
      <c r="C7264" s="58"/>
      <c r="D7264" s="67"/>
      <c r="E7264" s="71" t="str">
        <f t="shared" si="1134"/>
        <v/>
      </c>
      <c r="F7264" s="71" t="str">
        <f t="shared" si="1140"/>
        <v/>
      </c>
      <c r="G7264" s="72" t="str">
        <f t="shared" si="1138"/>
        <v/>
      </c>
      <c r="H7264" s="68" t="str">
        <f t="shared" si="1135"/>
        <v/>
      </c>
      <c r="I7264" s="69" t="str">
        <f t="shared" si="1131"/>
        <v/>
      </c>
      <c r="J7264" s="70" t="str">
        <f t="shared" si="1132"/>
        <v/>
      </c>
      <c r="W7264" s="75" t="e">
        <f t="shared" si="1136"/>
        <v>#N/A</v>
      </c>
      <c r="X7264" s="75" t="e">
        <f t="shared" si="1139"/>
        <v>#N/A</v>
      </c>
      <c r="Y7264" s="75" t="e">
        <f t="shared" si="1137"/>
        <v>#N/A</v>
      </c>
    </row>
    <row r="7265" spans="2:25" ht="12.75" x14ac:dyDescent="0.2">
      <c r="B7265" s="72" t="str">
        <f t="shared" si="1133"/>
        <v/>
      </c>
      <c r="C7265" s="58"/>
      <c r="D7265" s="67"/>
      <c r="E7265" s="71" t="str">
        <f t="shared" si="1134"/>
        <v/>
      </c>
      <c r="F7265" s="71" t="str">
        <f t="shared" si="1140"/>
        <v/>
      </c>
      <c r="G7265" s="72" t="str">
        <f t="shared" si="1138"/>
        <v/>
      </c>
      <c r="H7265" s="68" t="str">
        <f t="shared" si="1135"/>
        <v/>
      </c>
      <c r="I7265" s="69" t="str">
        <f t="shared" si="1131"/>
        <v/>
      </c>
      <c r="J7265" s="70" t="str">
        <f t="shared" si="1132"/>
        <v/>
      </c>
      <c r="W7265" s="75" t="e">
        <f t="shared" si="1136"/>
        <v>#N/A</v>
      </c>
      <c r="X7265" s="75" t="e">
        <f t="shared" si="1139"/>
        <v>#N/A</v>
      </c>
      <c r="Y7265" s="75" t="e">
        <f t="shared" si="1137"/>
        <v>#N/A</v>
      </c>
    </row>
    <row r="7266" spans="2:25" ht="12.75" x14ac:dyDescent="0.2">
      <c r="B7266" s="72" t="str">
        <f t="shared" si="1133"/>
        <v/>
      </c>
      <c r="C7266" s="58"/>
      <c r="D7266" s="67"/>
      <c r="E7266" s="71" t="str">
        <f t="shared" si="1134"/>
        <v/>
      </c>
      <c r="F7266" s="71" t="str">
        <f t="shared" si="1140"/>
        <v/>
      </c>
      <c r="G7266" s="72" t="str">
        <f t="shared" si="1138"/>
        <v/>
      </c>
      <c r="H7266" s="68" t="str">
        <f t="shared" si="1135"/>
        <v/>
      </c>
      <c r="I7266" s="69" t="str">
        <f t="shared" si="1131"/>
        <v/>
      </c>
      <c r="J7266" s="70" t="str">
        <f t="shared" si="1132"/>
        <v/>
      </c>
      <c r="W7266" s="75" t="e">
        <f t="shared" si="1136"/>
        <v>#N/A</v>
      </c>
      <c r="X7266" s="75" t="e">
        <f t="shared" si="1139"/>
        <v>#N/A</v>
      </c>
      <c r="Y7266" s="75" t="e">
        <f t="shared" si="1137"/>
        <v>#N/A</v>
      </c>
    </row>
    <row r="7267" spans="2:25" ht="12.75" x14ac:dyDescent="0.2">
      <c r="B7267" s="72" t="str">
        <f t="shared" si="1133"/>
        <v/>
      </c>
      <c r="C7267" s="58"/>
      <c r="D7267" s="67"/>
      <c r="E7267" s="71" t="str">
        <f t="shared" si="1134"/>
        <v/>
      </c>
      <c r="F7267" s="71" t="str">
        <f t="shared" si="1140"/>
        <v/>
      </c>
      <c r="G7267" s="72" t="str">
        <f t="shared" si="1138"/>
        <v/>
      </c>
      <c r="H7267" s="68" t="str">
        <f t="shared" si="1135"/>
        <v/>
      </c>
      <c r="I7267" s="69" t="str">
        <f t="shared" si="1131"/>
        <v/>
      </c>
      <c r="J7267" s="70" t="str">
        <f t="shared" si="1132"/>
        <v/>
      </c>
      <c r="W7267" s="75" t="e">
        <f t="shared" si="1136"/>
        <v>#N/A</v>
      </c>
      <c r="X7267" s="75" t="e">
        <f t="shared" si="1139"/>
        <v>#N/A</v>
      </c>
      <c r="Y7267" s="75" t="e">
        <f t="shared" si="1137"/>
        <v>#N/A</v>
      </c>
    </row>
    <row r="7268" spans="2:25" ht="12.75" x14ac:dyDescent="0.2">
      <c r="B7268" s="72" t="str">
        <f t="shared" si="1133"/>
        <v/>
      </c>
      <c r="C7268" s="58"/>
      <c r="D7268" s="67"/>
      <c r="E7268" s="71" t="str">
        <f t="shared" si="1134"/>
        <v/>
      </c>
      <c r="F7268" s="71" t="str">
        <f t="shared" si="1140"/>
        <v/>
      </c>
      <c r="G7268" s="72" t="str">
        <f t="shared" si="1138"/>
        <v/>
      </c>
      <c r="H7268" s="68" t="str">
        <f t="shared" si="1135"/>
        <v/>
      </c>
      <c r="I7268" s="69" t="str">
        <f t="shared" si="1131"/>
        <v/>
      </c>
      <c r="J7268" s="70" t="str">
        <f t="shared" si="1132"/>
        <v/>
      </c>
      <c r="W7268" s="75" t="e">
        <f t="shared" si="1136"/>
        <v>#N/A</v>
      </c>
      <c r="X7268" s="75" t="e">
        <f t="shared" si="1139"/>
        <v>#N/A</v>
      </c>
      <c r="Y7268" s="75" t="e">
        <f t="shared" si="1137"/>
        <v>#N/A</v>
      </c>
    </row>
    <row r="7269" spans="2:25" ht="12.75" x14ac:dyDescent="0.2">
      <c r="B7269" s="72" t="str">
        <f t="shared" si="1133"/>
        <v/>
      </c>
      <c r="C7269" s="58"/>
      <c r="D7269" s="67"/>
      <c r="E7269" s="71" t="str">
        <f t="shared" si="1134"/>
        <v/>
      </c>
      <c r="F7269" s="71" t="str">
        <f t="shared" si="1140"/>
        <v/>
      </c>
      <c r="G7269" s="72" t="str">
        <f t="shared" si="1138"/>
        <v/>
      </c>
      <c r="H7269" s="68" t="str">
        <f t="shared" si="1135"/>
        <v/>
      </c>
      <c r="I7269" s="69" t="str">
        <f t="shared" si="1131"/>
        <v/>
      </c>
      <c r="J7269" s="70" t="str">
        <f t="shared" si="1132"/>
        <v/>
      </c>
      <c r="W7269" s="75" t="e">
        <f t="shared" si="1136"/>
        <v>#N/A</v>
      </c>
      <c r="X7269" s="75" t="e">
        <f t="shared" si="1139"/>
        <v>#N/A</v>
      </c>
      <c r="Y7269" s="75" t="e">
        <f t="shared" si="1137"/>
        <v>#N/A</v>
      </c>
    </row>
    <row r="7270" spans="2:25" ht="12.75" x14ac:dyDescent="0.2">
      <c r="B7270" s="72" t="str">
        <f t="shared" si="1133"/>
        <v/>
      </c>
      <c r="C7270" s="58"/>
      <c r="D7270" s="67"/>
      <c r="E7270" s="71" t="str">
        <f t="shared" si="1134"/>
        <v/>
      </c>
      <c r="F7270" s="71" t="str">
        <f t="shared" si="1140"/>
        <v/>
      </c>
      <c r="G7270" s="72" t="str">
        <f t="shared" si="1138"/>
        <v/>
      </c>
      <c r="H7270" s="68" t="str">
        <f t="shared" si="1135"/>
        <v/>
      </c>
      <c r="I7270" s="69" t="str">
        <f t="shared" si="1131"/>
        <v/>
      </c>
      <c r="J7270" s="70" t="str">
        <f t="shared" si="1132"/>
        <v/>
      </c>
      <c r="W7270" s="75" t="e">
        <f t="shared" si="1136"/>
        <v>#N/A</v>
      </c>
      <c r="X7270" s="75" t="e">
        <f t="shared" si="1139"/>
        <v>#N/A</v>
      </c>
      <c r="Y7270" s="75" t="e">
        <f t="shared" si="1137"/>
        <v>#N/A</v>
      </c>
    </row>
    <row r="7271" spans="2:25" ht="12.75" x14ac:dyDescent="0.2">
      <c r="B7271" s="72" t="str">
        <f t="shared" si="1133"/>
        <v/>
      </c>
      <c r="C7271" s="58"/>
      <c r="D7271" s="67"/>
      <c r="E7271" s="71" t="str">
        <f t="shared" si="1134"/>
        <v/>
      </c>
      <c r="F7271" s="71" t="str">
        <f t="shared" si="1140"/>
        <v/>
      </c>
      <c r="G7271" s="72" t="str">
        <f t="shared" si="1138"/>
        <v/>
      </c>
      <c r="H7271" s="68" t="str">
        <f t="shared" si="1135"/>
        <v/>
      </c>
      <c r="I7271" s="69" t="str">
        <f t="shared" si="1131"/>
        <v/>
      </c>
      <c r="J7271" s="70" t="str">
        <f t="shared" si="1132"/>
        <v/>
      </c>
      <c r="W7271" s="75" t="e">
        <f t="shared" si="1136"/>
        <v>#N/A</v>
      </c>
      <c r="X7271" s="75" t="e">
        <f t="shared" si="1139"/>
        <v>#N/A</v>
      </c>
      <c r="Y7271" s="75" t="e">
        <f t="shared" si="1137"/>
        <v>#N/A</v>
      </c>
    </row>
    <row r="7272" spans="2:25" ht="12.75" x14ac:dyDescent="0.2">
      <c r="B7272" s="72" t="str">
        <f t="shared" si="1133"/>
        <v/>
      </c>
      <c r="C7272" s="58"/>
      <c r="D7272" s="67"/>
      <c r="E7272" s="71" t="str">
        <f t="shared" si="1134"/>
        <v/>
      </c>
      <c r="F7272" s="71" t="str">
        <f t="shared" si="1140"/>
        <v/>
      </c>
      <c r="G7272" s="72" t="str">
        <f t="shared" si="1138"/>
        <v/>
      </c>
      <c r="H7272" s="68" t="str">
        <f t="shared" si="1135"/>
        <v/>
      </c>
      <c r="I7272" s="69" t="str">
        <f t="shared" si="1131"/>
        <v/>
      </c>
      <c r="J7272" s="70" t="str">
        <f t="shared" si="1132"/>
        <v/>
      </c>
      <c r="W7272" s="75" t="e">
        <f t="shared" si="1136"/>
        <v>#N/A</v>
      </c>
      <c r="X7272" s="75" t="e">
        <f t="shared" si="1139"/>
        <v>#N/A</v>
      </c>
      <c r="Y7272" s="75" t="e">
        <f t="shared" si="1137"/>
        <v>#N/A</v>
      </c>
    </row>
    <row r="7273" spans="2:25" ht="12.75" x14ac:dyDescent="0.2">
      <c r="B7273" s="72" t="str">
        <f t="shared" si="1133"/>
        <v/>
      </c>
      <c r="C7273" s="58"/>
      <c r="D7273" s="67"/>
      <c r="E7273" s="71" t="str">
        <f t="shared" si="1134"/>
        <v/>
      </c>
      <c r="F7273" s="71" t="str">
        <f t="shared" si="1140"/>
        <v/>
      </c>
      <c r="G7273" s="72" t="str">
        <f t="shared" si="1138"/>
        <v/>
      </c>
      <c r="H7273" s="68" t="str">
        <f t="shared" si="1135"/>
        <v/>
      </c>
      <c r="I7273" s="69" t="str">
        <f t="shared" si="1131"/>
        <v/>
      </c>
      <c r="J7273" s="70" t="str">
        <f t="shared" si="1132"/>
        <v/>
      </c>
      <c r="W7273" s="75" t="e">
        <f t="shared" si="1136"/>
        <v>#N/A</v>
      </c>
      <c r="X7273" s="75" t="e">
        <f t="shared" si="1139"/>
        <v>#N/A</v>
      </c>
      <c r="Y7273" s="75" t="e">
        <f t="shared" si="1137"/>
        <v>#N/A</v>
      </c>
    </row>
    <row r="7274" spans="2:25" ht="12.75" x14ac:dyDescent="0.2">
      <c r="B7274" s="72" t="str">
        <f t="shared" si="1133"/>
        <v/>
      </c>
      <c r="C7274" s="58"/>
      <c r="D7274" s="67"/>
      <c r="E7274" s="71" t="str">
        <f t="shared" si="1134"/>
        <v/>
      </c>
      <c r="F7274" s="71" t="str">
        <f t="shared" si="1140"/>
        <v/>
      </c>
      <c r="G7274" s="72" t="str">
        <f t="shared" si="1138"/>
        <v/>
      </c>
      <c r="H7274" s="68" t="str">
        <f t="shared" si="1135"/>
        <v/>
      </c>
      <c r="I7274" s="69" t="str">
        <f t="shared" si="1131"/>
        <v/>
      </c>
      <c r="J7274" s="70" t="str">
        <f t="shared" si="1132"/>
        <v/>
      </c>
      <c r="W7274" s="75" t="e">
        <f t="shared" si="1136"/>
        <v>#N/A</v>
      </c>
      <c r="X7274" s="75" t="e">
        <f t="shared" si="1139"/>
        <v>#N/A</v>
      </c>
      <c r="Y7274" s="75" t="e">
        <f t="shared" si="1137"/>
        <v>#N/A</v>
      </c>
    </row>
    <row r="7275" spans="2:25" ht="12.75" x14ac:dyDescent="0.2">
      <c r="B7275" s="72" t="str">
        <f t="shared" si="1133"/>
        <v/>
      </c>
      <c r="C7275" s="58"/>
      <c r="D7275" s="67"/>
      <c r="E7275" s="71" t="str">
        <f t="shared" si="1134"/>
        <v/>
      </c>
      <c r="F7275" s="71" t="str">
        <f t="shared" si="1140"/>
        <v/>
      </c>
      <c r="G7275" s="72" t="str">
        <f t="shared" si="1138"/>
        <v/>
      </c>
      <c r="H7275" s="68" t="str">
        <f t="shared" si="1135"/>
        <v/>
      </c>
      <c r="I7275" s="69" t="str">
        <f t="shared" si="1131"/>
        <v/>
      </c>
      <c r="J7275" s="70" t="str">
        <f t="shared" si="1132"/>
        <v/>
      </c>
      <c r="W7275" s="75" t="e">
        <f t="shared" si="1136"/>
        <v>#N/A</v>
      </c>
      <c r="X7275" s="75" t="e">
        <f t="shared" si="1139"/>
        <v>#N/A</v>
      </c>
      <c r="Y7275" s="75" t="e">
        <f t="shared" si="1137"/>
        <v>#N/A</v>
      </c>
    </row>
    <row r="7276" spans="2:25" ht="12.75" x14ac:dyDescent="0.2">
      <c r="B7276" s="72" t="str">
        <f t="shared" si="1133"/>
        <v/>
      </c>
      <c r="C7276" s="58"/>
      <c r="D7276" s="67"/>
      <c r="E7276" s="71" t="str">
        <f t="shared" si="1134"/>
        <v/>
      </c>
      <c r="F7276" s="71" t="str">
        <f t="shared" si="1140"/>
        <v/>
      </c>
      <c r="G7276" s="72" t="str">
        <f t="shared" si="1138"/>
        <v/>
      </c>
      <c r="H7276" s="68" t="str">
        <f t="shared" si="1135"/>
        <v/>
      </c>
      <c r="I7276" s="69" t="str">
        <f t="shared" si="1131"/>
        <v/>
      </c>
      <c r="J7276" s="70" t="str">
        <f t="shared" si="1132"/>
        <v/>
      </c>
      <c r="W7276" s="75" t="e">
        <f t="shared" si="1136"/>
        <v>#N/A</v>
      </c>
      <c r="X7276" s="75" t="e">
        <f t="shared" si="1139"/>
        <v>#N/A</v>
      </c>
      <c r="Y7276" s="75" t="e">
        <f t="shared" si="1137"/>
        <v>#N/A</v>
      </c>
    </row>
    <row r="7277" spans="2:25" ht="12.75" x14ac:dyDescent="0.2">
      <c r="B7277" s="72" t="str">
        <f t="shared" si="1133"/>
        <v/>
      </c>
      <c r="C7277" s="58"/>
      <c r="D7277" s="67"/>
      <c r="E7277" s="71" t="str">
        <f t="shared" si="1134"/>
        <v/>
      </c>
      <c r="F7277" s="71" t="str">
        <f t="shared" si="1140"/>
        <v/>
      </c>
      <c r="G7277" s="72" t="str">
        <f t="shared" si="1138"/>
        <v/>
      </c>
      <c r="H7277" s="68" t="str">
        <f t="shared" si="1135"/>
        <v/>
      </c>
      <c r="I7277" s="69" t="str">
        <f t="shared" si="1131"/>
        <v/>
      </c>
      <c r="J7277" s="70" t="str">
        <f t="shared" si="1132"/>
        <v/>
      </c>
      <c r="W7277" s="75" t="e">
        <f t="shared" si="1136"/>
        <v>#N/A</v>
      </c>
      <c r="X7277" s="75" t="e">
        <f t="shared" si="1139"/>
        <v>#N/A</v>
      </c>
      <c r="Y7277" s="75" t="e">
        <f t="shared" si="1137"/>
        <v>#N/A</v>
      </c>
    </row>
    <row r="7278" spans="2:25" ht="12.75" x14ac:dyDescent="0.2">
      <c r="B7278" s="72" t="str">
        <f t="shared" si="1133"/>
        <v/>
      </c>
      <c r="C7278" s="58"/>
      <c r="D7278" s="67"/>
      <c r="E7278" s="71" t="str">
        <f t="shared" si="1134"/>
        <v/>
      </c>
      <c r="F7278" s="71" t="str">
        <f t="shared" si="1140"/>
        <v/>
      </c>
      <c r="G7278" s="72" t="str">
        <f t="shared" si="1138"/>
        <v/>
      </c>
      <c r="H7278" s="68" t="str">
        <f t="shared" si="1135"/>
        <v/>
      </c>
      <c r="I7278" s="69" t="str">
        <f t="shared" si="1131"/>
        <v/>
      </c>
      <c r="J7278" s="70" t="str">
        <f t="shared" si="1132"/>
        <v/>
      </c>
      <c r="W7278" s="75" t="e">
        <f t="shared" si="1136"/>
        <v>#N/A</v>
      </c>
      <c r="X7278" s="75" t="e">
        <f t="shared" si="1139"/>
        <v>#N/A</v>
      </c>
      <c r="Y7278" s="75" t="e">
        <f t="shared" si="1137"/>
        <v>#N/A</v>
      </c>
    </row>
    <row r="7279" spans="2:25" ht="12.75" x14ac:dyDescent="0.2">
      <c r="B7279" s="72" t="str">
        <f t="shared" si="1133"/>
        <v/>
      </c>
      <c r="C7279" s="58"/>
      <c r="D7279" s="67"/>
      <c r="E7279" s="71" t="str">
        <f t="shared" si="1134"/>
        <v/>
      </c>
      <c r="F7279" s="71" t="str">
        <f t="shared" si="1140"/>
        <v/>
      </c>
      <c r="G7279" s="72" t="str">
        <f t="shared" si="1138"/>
        <v/>
      </c>
      <c r="H7279" s="68" t="str">
        <f t="shared" si="1135"/>
        <v/>
      </c>
      <c r="I7279" s="69" t="str">
        <f t="shared" si="1131"/>
        <v/>
      </c>
      <c r="J7279" s="70" t="str">
        <f t="shared" si="1132"/>
        <v/>
      </c>
      <c r="W7279" s="75" t="e">
        <f t="shared" si="1136"/>
        <v>#N/A</v>
      </c>
      <c r="X7279" s="75" t="e">
        <f t="shared" si="1139"/>
        <v>#N/A</v>
      </c>
      <c r="Y7279" s="75" t="e">
        <f t="shared" si="1137"/>
        <v>#N/A</v>
      </c>
    </row>
    <row r="7280" spans="2:25" ht="12.75" x14ac:dyDescent="0.2">
      <c r="B7280" s="72" t="str">
        <f t="shared" si="1133"/>
        <v/>
      </c>
      <c r="C7280" s="58"/>
      <c r="D7280" s="67"/>
      <c r="E7280" s="71" t="str">
        <f t="shared" si="1134"/>
        <v/>
      </c>
      <c r="F7280" s="71" t="str">
        <f t="shared" si="1140"/>
        <v/>
      </c>
      <c r="G7280" s="72" t="str">
        <f t="shared" si="1138"/>
        <v/>
      </c>
      <c r="H7280" s="68" t="str">
        <f t="shared" si="1135"/>
        <v/>
      </c>
      <c r="I7280" s="69" t="str">
        <f t="shared" si="1131"/>
        <v/>
      </c>
      <c r="J7280" s="70" t="str">
        <f t="shared" si="1132"/>
        <v/>
      </c>
      <c r="W7280" s="75" t="e">
        <f t="shared" si="1136"/>
        <v>#N/A</v>
      </c>
      <c r="X7280" s="75" t="e">
        <f t="shared" si="1139"/>
        <v>#N/A</v>
      </c>
      <c r="Y7280" s="75" t="e">
        <f t="shared" si="1137"/>
        <v>#N/A</v>
      </c>
    </row>
    <row r="7281" spans="2:25" ht="12.75" x14ac:dyDescent="0.2">
      <c r="B7281" s="72" t="str">
        <f t="shared" si="1133"/>
        <v/>
      </c>
      <c r="C7281" s="58"/>
      <c r="D7281" s="67"/>
      <c r="E7281" s="71" t="str">
        <f t="shared" si="1134"/>
        <v/>
      </c>
      <c r="F7281" s="71" t="str">
        <f t="shared" si="1140"/>
        <v/>
      </c>
      <c r="G7281" s="72" t="str">
        <f t="shared" si="1138"/>
        <v/>
      </c>
      <c r="H7281" s="68" t="str">
        <f t="shared" si="1135"/>
        <v/>
      </c>
      <c r="I7281" s="69" t="str">
        <f t="shared" si="1131"/>
        <v/>
      </c>
      <c r="J7281" s="70" t="str">
        <f t="shared" si="1132"/>
        <v/>
      </c>
      <c r="W7281" s="75" t="e">
        <f t="shared" si="1136"/>
        <v>#N/A</v>
      </c>
      <c r="X7281" s="75" t="e">
        <f t="shared" si="1139"/>
        <v>#N/A</v>
      </c>
      <c r="Y7281" s="75" t="e">
        <f t="shared" si="1137"/>
        <v>#N/A</v>
      </c>
    </row>
    <row r="7282" spans="2:25" ht="12.75" x14ac:dyDescent="0.2">
      <c r="B7282" s="72" t="str">
        <f t="shared" si="1133"/>
        <v/>
      </c>
      <c r="C7282" s="58"/>
      <c r="D7282" s="67"/>
      <c r="E7282" s="71" t="str">
        <f t="shared" si="1134"/>
        <v/>
      </c>
      <c r="F7282" s="71" t="str">
        <f t="shared" si="1140"/>
        <v/>
      </c>
      <c r="G7282" s="72" t="str">
        <f t="shared" si="1138"/>
        <v/>
      </c>
      <c r="H7282" s="68" t="str">
        <f t="shared" si="1135"/>
        <v/>
      </c>
      <c r="I7282" s="69" t="str">
        <f t="shared" si="1131"/>
        <v/>
      </c>
      <c r="J7282" s="70" t="str">
        <f t="shared" si="1132"/>
        <v/>
      </c>
      <c r="W7282" s="75" t="e">
        <f t="shared" si="1136"/>
        <v>#N/A</v>
      </c>
      <c r="X7282" s="75" t="e">
        <f t="shared" si="1139"/>
        <v>#N/A</v>
      </c>
      <c r="Y7282" s="75" t="e">
        <f t="shared" si="1137"/>
        <v>#N/A</v>
      </c>
    </row>
    <row r="7283" spans="2:25" ht="12.75" x14ac:dyDescent="0.2">
      <c r="B7283" s="72" t="str">
        <f t="shared" si="1133"/>
        <v/>
      </c>
      <c r="C7283" s="58"/>
      <c r="D7283" s="67"/>
      <c r="E7283" s="71" t="str">
        <f t="shared" si="1134"/>
        <v/>
      </c>
      <c r="F7283" s="71" t="str">
        <f t="shared" si="1140"/>
        <v/>
      </c>
      <c r="G7283" s="72" t="str">
        <f t="shared" si="1138"/>
        <v/>
      </c>
      <c r="H7283" s="68" t="str">
        <f t="shared" si="1135"/>
        <v/>
      </c>
      <c r="I7283" s="69" t="str">
        <f t="shared" si="1131"/>
        <v/>
      </c>
      <c r="J7283" s="70" t="str">
        <f t="shared" si="1132"/>
        <v/>
      </c>
      <c r="W7283" s="75" t="e">
        <f t="shared" si="1136"/>
        <v>#N/A</v>
      </c>
      <c r="X7283" s="75" t="e">
        <f t="shared" si="1139"/>
        <v>#N/A</v>
      </c>
      <c r="Y7283" s="75" t="e">
        <f t="shared" si="1137"/>
        <v>#N/A</v>
      </c>
    </row>
    <row r="7284" spans="2:25" ht="12.75" x14ac:dyDescent="0.2">
      <c r="B7284" s="72" t="str">
        <f t="shared" si="1133"/>
        <v/>
      </c>
      <c r="C7284" s="58"/>
      <c r="D7284" s="67"/>
      <c r="E7284" s="71" t="str">
        <f t="shared" si="1134"/>
        <v/>
      </c>
      <c r="F7284" s="71" t="str">
        <f t="shared" si="1140"/>
        <v/>
      </c>
      <c r="G7284" s="72" t="str">
        <f t="shared" si="1138"/>
        <v/>
      </c>
      <c r="H7284" s="68" t="str">
        <f t="shared" si="1135"/>
        <v/>
      </c>
      <c r="I7284" s="69" t="str">
        <f t="shared" si="1131"/>
        <v/>
      </c>
      <c r="J7284" s="70" t="str">
        <f t="shared" si="1132"/>
        <v/>
      </c>
      <c r="W7284" s="75" t="e">
        <f t="shared" si="1136"/>
        <v>#N/A</v>
      </c>
      <c r="X7284" s="75" t="e">
        <f t="shared" si="1139"/>
        <v>#N/A</v>
      </c>
      <c r="Y7284" s="75" t="e">
        <f t="shared" si="1137"/>
        <v>#N/A</v>
      </c>
    </row>
    <row r="7285" spans="2:25" ht="12.75" x14ac:dyDescent="0.2">
      <c r="B7285" s="72" t="str">
        <f t="shared" si="1133"/>
        <v/>
      </c>
      <c r="C7285" s="58"/>
      <c r="D7285" s="67"/>
      <c r="E7285" s="71" t="str">
        <f t="shared" si="1134"/>
        <v/>
      </c>
      <c r="F7285" s="71" t="str">
        <f t="shared" si="1140"/>
        <v/>
      </c>
      <c r="G7285" s="72" t="str">
        <f t="shared" si="1138"/>
        <v/>
      </c>
      <c r="H7285" s="68" t="str">
        <f t="shared" si="1135"/>
        <v/>
      </c>
      <c r="I7285" s="69" t="str">
        <f t="shared" si="1131"/>
        <v/>
      </c>
      <c r="J7285" s="70" t="str">
        <f t="shared" si="1132"/>
        <v/>
      </c>
      <c r="W7285" s="75" t="e">
        <f t="shared" si="1136"/>
        <v>#N/A</v>
      </c>
      <c r="X7285" s="75" t="e">
        <f t="shared" si="1139"/>
        <v>#N/A</v>
      </c>
      <c r="Y7285" s="75" t="e">
        <f t="shared" si="1137"/>
        <v>#N/A</v>
      </c>
    </row>
    <row r="7286" spans="2:25" ht="12.75" x14ac:dyDescent="0.2">
      <c r="B7286" s="72" t="str">
        <f t="shared" si="1133"/>
        <v/>
      </c>
      <c r="C7286" s="58"/>
      <c r="D7286" s="67"/>
      <c r="E7286" s="71" t="str">
        <f t="shared" si="1134"/>
        <v/>
      </c>
      <c r="F7286" s="71" t="str">
        <f t="shared" si="1140"/>
        <v/>
      </c>
      <c r="G7286" s="72" t="str">
        <f t="shared" si="1138"/>
        <v/>
      </c>
      <c r="H7286" s="68" t="str">
        <f t="shared" si="1135"/>
        <v/>
      </c>
      <c r="I7286" s="69" t="str">
        <f t="shared" si="1131"/>
        <v/>
      </c>
      <c r="J7286" s="70" t="str">
        <f t="shared" si="1132"/>
        <v/>
      </c>
      <c r="W7286" s="75" t="e">
        <f t="shared" si="1136"/>
        <v>#N/A</v>
      </c>
      <c r="X7286" s="75" t="e">
        <f t="shared" si="1139"/>
        <v>#N/A</v>
      </c>
      <c r="Y7286" s="75" t="e">
        <f t="shared" si="1137"/>
        <v>#N/A</v>
      </c>
    </row>
    <row r="7287" spans="2:25" ht="12.75" x14ac:dyDescent="0.2">
      <c r="B7287" s="72" t="str">
        <f t="shared" si="1133"/>
        <v/>
      </c>
      <c r="C7287" s="58"/>
      <c r="D7287" s="67"/>
      <c r="E7287" s="71" t="str">
        <f t="shared" si="1134"/>
        <v/>
      </c>
      <c r="F7287" s="71" t="str">
        <f t="shared" si="1140"/>
        <v/>
      </c>
      <c r="G7287" s="72" t="str">
        <f t="shared" si="1138"/>
        <v/>
      </c>
      <c r="H7287" s="68" t="str">
        <f t="shared" si="1135"/>
        <v/>
      </c>
      <c r="I7287" s="69" t="str">
        <f t="shared" si="1131"/>
        <v/>
      </c>
      <c r="J7287" s="70" t="str">
        <f t="shared" si="1132"/>
        <v/>
      </c>
      <c r="W7287" s="75" t="e">
        <f t="shared" si="1136"/>
        <v>#N/A</v>
      </c>
      <c r="X7287" s="75" t="e">
        <f t="shared" si="1139"/>
        <v>#N/A</v>
      </c>
      <c r="Y7287" s="75" t="e">
        <f t="shared" si="1137"/>
        <v>#N/A</v>
      </c>
    </row>
    <row r="7288" spans="2:25" ht="12.75" x14ac:dyDescent="0.2">
      <c r="B7288" s="72" t="str">
        <f t="shared" si="1133"/>
        <v/>
      </c>
      <c r="C7288" s="58"/>
      <c r="D7288" s="67"/>
      <c r="E7288" s="71" t="str">
        <f t="shared" si="1134"/>
        <v/>
      </c>
      <c r="F7288" s="71" t="str">
        <f t="shared" si="1140"/>
        <v/>
      </c>
      <c r="G7288" s="72" t="str">
        <f t="shared" si="1138"/>
        <v/>
      </c>
      <c r="H7288" s="68" t="str">
        <f t="shared" si="1135"/>
        <v/>
      </c>
      <c r="I7288" s="69" t="str">
        <f t="shared" si="1131"/>
        <v/>
      </c>
      <c r="J7288" s="70" t="str">
        <f t="shared" si="1132"/>
        <v/>
      </c>
      <c r="W7288" s="75" t="e">
        <f t="shared" si="1136"/>
        <v>#N/A</v>
      </c>
      <c r="X7288" s="75" t="e">
        <f t="shared" si="1139"/>
        <v>#N/A</v>
      </c>
      <c r="Y7288" s="75" t="e">
        <f t="shared" si="1137"/>
        <v>#N/A</v>
      </c>
    </row>
    <row r="7289" spans="2:25" ht="12.75" x14ac:dyDescent="0.2">
      <c r="B7289" s="72" t="str">
        <f t="shared" si="1133"/>
        <v/>
      </c>
      <c r="C7289" s="58"/>
      <c r="D7289" s="67"/>
      <c r="E7289" s="71" t="str">
        <f t="shared" si="1134"/>
        <v/>
      </c>
      <c r="F7289" s="71" t="str">
        <f t="shared" si="1140"/>
        <v/>
      </c>
      <c r="G7289" s="72" t="str">
        <f t="shared" si="1138"/>
        <v/>
      </c>
      <c r="H7289" s="68" t="str">
        <f t="shared" si="1135"/>
        <v/>
      </c>
      <c r="I7289" s="69" t="str">
        <f t="shared" si="1131"/>
        <v/>
      </c>
      <c r="J7289" s="70" t="str">
        <f t="shared" si="1132"/>
        <v/>
      </c>
      <c r="W7289" s="75" t="e">
        <f t="shared" si="1136"/>
        <v>#N/A</v>
      </c>
      <c r="X7289" s="75" t="e">
        <f t="shared" si="1139"/>
        <v>#N/A</v>
      </c>
      <c r="Y7289" s="75" t="e">
        <f t="shared" si="1137"/>
        <v>#N/A</v>
      </c>
    </row>
    <row r="7290" spans="2:25" ht="12.75" x14ac:dyDescent="0.2">
      <c r="B7290" s="72" t="str">
        <f t="shared" si="1133"/>
        <v/>
      </c>
      <c r="C7290" s="58"/>
      <c r="D7290" s="67"/>
      <c r="E7290" s="71" t="str">
        <f t="shared" si="1134"/>
        <v/>
      </c>
      <c r="F7290" s="71" t="str">
        <f t="shared" si="1140"/>
        <v/>
      </c>
      <c r="G7290" s="72" t="str">
        <f t="shared" si="1138"/>
        <v/>
      </c>
      <c r="H7290" s="68" t="str">
        <f t="shared" si="1135"/>
        <v/>
      </c>
      <c r="I7290" s="69" t="str">
        <f t="shared" si="1131"/>
        <v/>
      </c>
      <c r="J7290" s="70" t="str">
        <f t="shared" si="1132"/>
        <v/>
      </c>
      <c r="W7290" s="75" t="e">
        <f t="shared" si="1136"/>
        <v>#N/A</v>
      </c>
      <c r="X7290" s="75" t="e">
        <f t="shared" si="1139"/>
        <v>#N/A</v>
      </c>
      <c r="Y7290" s="75" t="e">
        <f t="shared" si="1137"/>
        <v>#N/A</v>
      </c>
    </row>
    <row r="7291" spans="2:25" ht="12.75" x14ac:dyDescent="0.2">
      <c r="B7291" s="72" t="str">
        <f t="shared" si="1133"/>
        <v/>
      </c>
      <c r="C7291" s="58"/>
      <c r="D7291" s="67"/>
      <c r="E7291" s="71" t="str">
        <f t="shared" si="1134"/>
        <v/>
      </c>
      <c r="F7291" s="71" t="str">
        <f t="shared" si="1140"/>
        <v/>
      </c>
      <c r="G7291" s="72" t="str">
        <f t="shared" si="1138"/>
        <v/>
      </c>
      <c r="H7291" s="68" t="str">
        <f t="shared" si="1135"/>
        <v/>
      </c>
      <c r="I7291" s="69" t="str">
        <f t="shared" si="1131"/>
        <v/>
      </c>
      <c r="J7291" s="70" t="str">
        <f t="shared" si="1132"/>
        <v/>
      </c>
      <c r="W7291" s="75" t="e">
        <f t="shared" si="1136"/>
        <v>#N/A</v>
      </c>
      <c r="X7291" s="75" t="e">
        <f t="shared" si="1139"/>
        <v>#N/A</v>
      </c>
      <c r="Y7291" s="75" t="e">
        <f t="shared" si="1137"/>
        <v>#N/A</v>
      </c>
    </row>
    <row r="7292" spans="2:25" ht="12.75" x14ac:dyDescent="0.2">
      <c r="B7292" s="72" t="str">
        <f t="shared" si="1133"/>
        <v/>
      </c>
      <c r="C7292" s="58"/>
      <c r="D7292" s="67"/>
      <c r="E7292" s="71" t="str">
        <f t="shared" si="1134"/>
        <v/>
      </c>
      <c r="F7292" s="71" t="str">
        <f t="shared" si="1140"/>
        <v/>
      </c>
      <c r="G7292" s="72" t="str">
        <f t="shared" si="1138"/>
        <v/>
      </c>
      <c r="H7292" s="68" t="str">
        <f t="shared" si="1135"/>
        <v/>
      </c>
      <c r="I7292" s="69" t="str">
        <f t="shared" si="1131"/>
        <v/>
      </c>
      <c r="J7292" s="70" t="str">
        <f t="shared" si="1132"/>
        <v/>
      </c>
      <c r="W7292" s="75" t="e">
        <f t="shared" si="1136"/>
        <v>#N/A</v>
      </c>
      <c r="X7292" s="75" t="e">
        <f t="shared" si="1139"/>
        <v>#N/A</v>
      </c>
      <c r="Y7292" s="75" t="e">
        <f t="shared" si="1137"/>
        <v>#N/A</v>
      </c>
    </row>
    <row r="7293" spans="2:25" ht="12.75" x14ac:dyDescent="0.2">
      <c r="B7293" s="72" t="str">
        <f t="shared" si="1133"/>
        <v/>
      </c>
      <c r="C7293" s="58"/>
      <c r="D7293" s="67"/>
      <c r="E7293" s="71" t="str">
        <f t="shared" si="1134"/>
        <v/>
      </c>
      <c r="F7293" s="71" t="str">
        <f t="shared" si="1140"/>
        <v/>
      </c>
      <c r="G7293" s="72" t="str">
        <f t="shared" si="1138"/>
        <v/>
      </c>
      <c r="H7293" s="68" t="str">
        <f t="shared" si="1135"/>
        <v/>
      </c>
      <c r="I7293" s="69" t="str">
        <f t="shared" si="1131"/>
        <v/>
      </c>
      <c r="J7293" s="70" t="str">
        <f t="shared" si="1132"/>
        <v/>
      </c>
      <c r="W7293" s="75" t="e">
        <f t="shared" si="1136"/>
        <v>#N/A</v>
      </c>
      <c r="X7293" s="75" t="e">
        <f t="shared" si="1139"/>
        <v>#N/A</v>
      </c>
      <c r="Y7293" s="75" t="e">
        <f t="shared" si="1137"/>
        <v>#N/A</v>
      </c>
    </row>
    <row r="7294" spans="2:25" ht="12.75" x14ac:dyDescent="0.2">
      <c r="B7294" s="72" t="str">
        <f t="shared" si="1133"/>
        <v/>
      </c>
      <c r="C7294" s="58"/>
      <c r="D7294" s="67"/>
      <c r="E7294" s="71" t="str">
        <f t="shared" si="1134"/>
        <v/>
      </c>
      <c r="F7294" s="71" t="str">
        <f t="shared" si="1140"/>
        <v/>
      </c>
      <c r="G7294" s="72" t="str">
        <f t="shared" si="1138"/>
        <v/>
      </c>
      <c r="H7294" s="68" t="str">
        <f t="shared" si="1135"/>
        <v/>
      </c>
      <c r="I7294" s="69" t="str">
        <f t="shared" si="1131"/>
        <v/>
      </c>
      <c r="J7294" s="70" t="str">
        <f t="shared" si="1132"/>
        <v/>
      </c>
      <c r="W7294" s="75" t="e">
        <f t="shared" si="1136"/>
        <v>#N/A</v>
      </c>
      <c r="X7294" s="75" t="e">
        <f t="shared" si="1139"/>
        <v>#N/A</v>
      </c>
      <c r="Y7294" s="75" t="e">
        <f t="shared" si="1137"/>
        <v>#N/A</v>
      </c>
    </row>
    <row r="7295" spans="2:25" ht="12.75" x14ac:dyDescent="0.2">
      <c r="B7295" s="72" t="str">
        <f t="shared" si="1133"/>
        <v/>
      </c>
      <c r="C7295" s="58"/>
      <c r="D7295" s="67"/>
      <c r="E7295" s="71" t="str">
        <f t="shared" si="1134"/>
        <v/>
      </c>
      <c r="F7295" s="71" t="str">
        <f t="shared" si="1140"/>
        <v/>
      </c>
      <c r="G7295" s="72" t="str">
        <f t="shared" si="1138"/>
        <v/>
      </c>
      <c r="H7295" s="68" t="str">
        <f t="shared" si="1135"/>
        <v/>
      </c>
      <c r="I7295" s="69" t="str">
        <f t="shared" si="1131"/>
        <v/>
      </c>
      <c r="J7295" s="70" t="str">
        <f t="shared" si="1132"/>
        <v/>
      </c>
      <c r="W7295" s="75" t="e">
        <f t="shared" si="1136"/>
        <v>#N/A</v>
      </c>
      <c r="X7295" s="75" t="e">
        <f t="shared" si="1139"/>
        <v>#N/A</v>
      </c>
      <c r="Y7295" s="75" t="e">
        <f t="shared" si="1137"/>
        <v>#N/A</v>
      </c>
    </row>
    <row r="7296" spans="2:25" ht="12.75" x14ac:dyDescent="0.2">
      <c r="B7296" s="72" t="str">
        <f t="shared" si="1133"/>
        <v/>
      </c>
      <c r="C7296" s="58"/>
      <c r="D7296" s="67"/>
      <c r="E7296" s="71" t="str">
        <f t="shared" si="1134"/>
        <v/>
      </c>
      <c r="F7296" s="71" t="str">
        <f t="shared" si="1140"/>
        <v/>
      </c>
      <c r="G7296" s="72" t="str">
        <f t="shared" si="1138"/>
        <v/>
      </c>
      <c r="H7296" s="68" t="str">
        <f t="shared" si="1135"/>
        <v/>
      </c>
      <c r="I7296" s="69" t="str">
        <f t="shared" si="1131"/>
        <v/>
      </c>
      <c r="J7296" s="70" t="str">
        <f t="shared" si="1132"/>
        <v/>
      </c>
      <c r="W7296" s="75" t="e">
        <f t="shared" si="1136"/>
        <v>#N/A</v>
      </c>
      <c r="X7296" s="75" t="e">
        <f t="shared" si="1139"/>
        <v>#N/A</v>
      </c>
      <c r="Y7296" s="75" t="e">
        <f t="shared" si="1137"/>
        <v>#N/A</v>
      </c>
    </row>
    <row r="7297" spans="2:25" ht="12.75" x14ac:dyDescent="0.2">
      <c r="B7297" s="72" t="str">
        <f t="shared" si="1133"/>
        <v/>
      </c>
      <c r="C7297" s="58"/>
      <c r="D7297" s="67"/>
      <c r="E7297" s="71" t="str">
        <f t="shared" si="1134"/>
        <v/>
      </c>
      <c r="F7297" s="71" t="str">
        <f t="shared" si="1140"/>
        <v/>
      </c>
      <c r="G7297" s="72" t="str">
        <f t="shared" si="1138"/>
        <v/>
      </c>
      <c r="H7297" s="68" t="str">
        <f t="shared" si="1135"/>
        <v/>
      </c>
      <c r="I7297" s="69" t="str">
        <f t="shared" si="1131"/>
        <v/>
      </c>
      <c r="J7297" s="70" t="str">
        <f t="shared" si="1132"/>
        <v/>
      </c>
      <c r="W7297" s="75" t="e">
        <f t="shared" si="1136"/>
        <v>#N/A</v>
      </c>
      <c r="X7297" s="75" t="e">
        <f t="shared" si="1139"/>
        <v>#N/A</v>
      </c>
      <c r="Y7297" s="75" t="e">
        <f t="shared" si="1137"/>
        <v>#N/A</v>
      </c>
    </row>
    <row r="7298" spans="2:25" ht="12.75" x14ac:dyDescent="0.2">
      <c r="B7298" s="72" t="str">
        <f t="shared" si="1133"/>
        <v/>
      </c>
      <c r="C7298" s="58"/>
      <c r="D7298" s="67"/>
      <c r="E7298" s="71" t="str">
        <f t="shared" si="1134"/>
        <v/>
      </c>
      <c r="F7298" s="71" t="str">
        <f t="shared" si="1140"/>
        <v/>
      </c>
      <c r="G7298" s="72" t="str">
        <f t="shared" si="1138"/>
        <v/>
      </c>
      <c r="H7298" s="68" t="str">
        <f t="shared" si="1135"/>
        <v/>
      </c>
      <c r="I7298" s="69" t="str">
        <f t="shared" si="1131"/>
        <v/>
      </c>
      <c r="J7298" s="70" t="str">
        <f t="shared" si="1132"/>
        <v/>
      </c>
      <c r="W7298" s="75" t="e">
        <f t="shared" si="1136"/>
        <v>#N/A</v>
      </c>
      <c r="X7298" s="75" t="e">
        <f t="shared" si="1139"/>
        <v>#N/A</v>
      </c>
      <c r="Y7298" s="75" t="e">
        <f t="shared" si="1137"/>
        <v>#N/A</v>
      </c>
    </row>
    <row r="7299" spans="2:25" ht="12.75" x14ac:dyDescent="0.2">
      <c r="B7299" s="72" t="str">
        <f t="shared" si="1133"/>
        <v/>
      </c>
      <c r="C7299" s="58"/>
      <c r="D7299" s="67"/>
      <c r="E7299" s="71" t="str">
        <f t="shared" si="1134"/>
        <v/>
      </c>
      <c r="F7299" s="71" t="str">
        <f t="shared" si="1140"/>
        <v/>
      </c>
      <c r="G7299" s="72" t="str">
        <f t="shared" si="1138"/>
        <v/>
      </c>
      <c r="H7299" s="68" t="str">
        <f t="shared" si="1135"/>
        <v/>
      </c>
      <c r="I7299" s="69" t="str">
        <f t="shared" ref="I7299:I7362" si="1141">IF(ISBLANK(D7299)=FALSE,ABS(E7299-$S$15),"")</f>
        <v/>
      </c>
      <c r="J7299" s="70" t="str">
        <f t="shared" ref="J7299:J7362" si="1142">IF(ISBLANK(D7299)=FALSE,IF((I7299/$S$16)&gt;4.5,"X",""),"")</f>
        <v/>
      </c>
      <c r="W7299" s="75" t="e">
        <f t="shared" si="1136"/>
        <v>#N/A</v>
      </c>
      <c r="X7299" s="75" t="e">
        <f t="shared" si="1139"/>
        <v>#N/A</v>
      </c>
      <c r="Y7299" s="75" t="e">
        <f t="shared" si="1137"/>
        <v>#N/A</v>
      </c>
    </row>
    <row r="7300" spans="2:25" ht="12.75" x14ac:dyDescent="0.2">
      <c r="B7300" s="72" t="str">
        <f t="shared" ref="B7300:B7363" si="1143">IF(ISBLANK(D7300)=FALSE,ABS(G7300-H7300),"")</f>
        <v/>
      </c>
      <c r="C7300" s="58"/>
      <c r="D7300" s="67"/>
      <c r="E7300" s="71" t="str">
        <f t="shared" ref="E7300:E7363" si="1144">IF(ISBLANK(D7300)=FALSE,IF($O$20=1,(D7300),IF($O$20=2,LN(D7300),IF($O$20=3,SQRT(D7300),-1/D7300))),"")</f>
        <v/>
      </c>
      <c r="F7300" s="71" t="str">
        <f t="shared" si="1140"/>
        <v/>
      </c>
      <c r="G7300" s="72" t="str">
        <f t="shared" si="1138"/>
        <v/>
      </c>
      <c r="H7300" s="68" t="str">
        <f t="shared" ref="H7300:H7363" si="1145">IF(ISBLANK(D7300)=FALSE,NORMSDIST(F7300),"")</f>
        <v/>
      </c>
      <c r="I7300" s="69" t="str">
        <f t="shared" si="1141"/>
        <v/>
      </c>
      <c r="J7300" s="70" t="str">
        <f t="shared" si="1142"/>
        <v/>
      </c>
      <c r="W7300" s="75" t="e">
        <f t="shared" ref="W7300:W7363" si="1146">IF(ISBLANK(D7300)=FALSE,IF($O$20=1,(D7300),IF($O$20=2,LN(D7300),IF($O$20=3,SQRT(D7300),-1/D7300))),NA())</f>
        <v>#N/A</v>
      </c>
      <c r="X7300" s="75" t="e">
        <f t="shared" si="1139"/>
        <v>#N/A</v>
      </c>
      <c r="Y7300" s="75" t="e">
        <f t="shared" ref="Y7300:Y7363" si="1147">IF(ISBLANK(D7300)=FALSE,_xlfn.NORM.S.DIST(F7300,TRUE),NA())</f>
        <v>#N/A</v>
      </c>
    </row>
    <row r="7301" spans="2:25" ht="12.75" x14ac:dyDescent="0.2">
      <c r="B7301" s="72" t="str">
        <f t="shared" si="1143"/>
        <v/>
      </c>
      <c r="C7301" s="58"/>
      <c r="D7301" s="67"/>
      <c r="E7301" s="71" t="str">
        <f t="shared" si="1144"/>
        <v/>
      </c>
      <c r="F7301" s="71" t="str">
        <f t="shared" si="1140"/>
        <v/>
      </c>
      <c r="G7301" s="72" t="str">
        <f t="shared" ref="G7301:G7364" si="1148">IF(ISBLANK(D7301)=FALSE,G7300+1/$M$6,"")</f>
        <v/>
      </c>
      <c r="H7301" s="68" t="str">
        <f t="shared" si="1145"/>
        <v/>
      </c>
      <c r="I7301" s="69" t="str">
        <f t="shared" si="1141"/>
        <v/>
      </c>
      <c r="J7301" s="70" t="str">
        <f t="shared" si="1142"/>
        <v/>
      </c>
      <c r="W7301" s="75" t="e">
        <f t="shared" si="1146"/>
        <v>#N/A</v>
      </c>
      <c r="X7301" s="75" t="e">
        <f t="shared" ref="X7301:X7364" si="1149">IF(ISBLANK(D7301)=FALSE,X7300+1/$M$6,NA())</f>
        <v>#N/A</v>
      </c>
      <c r="Y7301" s="75" t="e">
        <f t="shared" si="1147"/>
        <v>#N/A</v>
      </c>
    </row>
    <row r="7302" spans="2:25" ht="12.75" x14ac:dyDescent="0.2">
      <c r="B7302" s="72" t="str">
        <f t="shared" si="1143"/>
        <v/>
      </c>
      <c r="C7302" s="58"/>
      <c r="D7302" s="67"/>
      <c r="E7302" s="71" t="str">
        <f t="shared" si="1144"/>
        <v/>
      </c>
      <c r="F7302" s="71" t="str">
        <f t="shared" si="1140"/>
        <v/>
      </c>
      <c r="G7302" s="72" t="str">
        <f t="shared" si="1148"/>
        <v/>
      </c>
      <c r="H7302" s="68" t="str">
        <f t="shared" si="1145"/>
        <v/>
      </c>
      <c r="I7302" s="69" t="str">
        <f t="shared" si="1141"/>
        <v/>
      </c>
      <c r="J7302" s="70" t="str">
        <f t="shared" si="1142"/>
        <v/>
      </c>
      <c r="W7302" s="75" t="e">
        <f t="shared" si="1146"/>
        <v>#N/A</v>
      </c>
      <c r="X7302" s="75" t="e">
        <f t="shared" si="1149"/>
        <v>#N/A</v>
      </c>
      <c r="Y7302" s="75" t="e">
        <f t="shared" si="1147"/>
        <v>#N/A</v>
      </c>
    </row>
    <row r="7303" spans="2:25" ht="12.75" x14ac:dyDescent="0.2">
      <c r="B7303" s="72" t="str">
        <f t="shared" si="1143"/>
        <v/>
      </c>
      <c r="C7303" s="58"/>
      <c r="D7303" s="67"/>
      <c r="E7303" s="71" t="str">
        <f t="shared" si="1144"/>
        <v/>
      </c>
      <c r="F7303" s="71" t="str">
        <f t="shared" si="1140"/>
        <v/>
      </c>
      <c r="G7303" s="72" t="str">
        <f t="shared" si="1148"/>
        <v/>
      </c>
      <c r="H7303" s="68" t="str">
        <f t="shared" si="1145"/>
        <v/>
      </c>
      <c r="I7303" s="69" t="str">
        <f t="shared" si="1141"/>
        <v/>
      </c>
      <c r="J7303" s="70" t="str">
        <f t="shared" si="1142"/>
        <v/>
      </c>
      <c r="W7303" s="75" t="e">
        <f t="shared" si="1146"/>
        <v>#N/A</v>
      </c>
      <c r="X7303" s="75" t="e">
        <f t="shared" si="1149"/>
        <v>#N/A</v>
      </c>
      <c r="Y7303" s="75" t="e">
        <f t="shared" si="1147"/>
        <v>#N/A</v>
      </c>
    </row>
    <row r="7304" spans="2:25" ht="12.75" x14ac:dyDescent="0.2">
      <c r="B7304" s="72" t="str">
        <f t="shared" si="1143"/>
        <v/>
      </c>
      <c r="C7304" s="58"/>
      <c r="D7304" s="67"/>
      <c r="E7304" s="71" t="str">
        <f t="shared" si="1144"/>
        <v/>
      </c>
      <c r="F7304" s="71" t="str">
        <f t="shared" si="1140"/>
        <v/>
      </c>
      <c r="G7304" s="72" t="str">
        <f t="shared" si="1148"/>
        <v/>
      </c>
      <c r="H7304" s="68" t="str">
        <f t="shared" si="1145"/>
        <v/>
      </c>
      <c r="I7304" s="69" t="str">
        <f t="shared" si="1141"/>
        <v/>
      </c>
      <c r="J7304" s="70" t="str">
        <f t="shared" si="1142"/>
        <v/>
      </c>
      <c r="W7304" s="75" t="e">
        <f t="shared" si="1146"/>
        <v>#N/A</v>
      </c>
      <c r="X7304" s="75" t="e">
        <f t="shared" si="1149"/>
        <v>#N/A</v>
      </c>
      <c r="Y7304" s="75" t="e">
        <f t="shared" si="1147"/>
        <v>#N/A</v>
      </c>
    </row>
    <row r="7305" spans="2:25" ht="12.75" x14ac:dyDescent="0.2">
      <c r="B7305" s="72" t="str">
        <f t="shared" si="1143"/>
        <v/>
      </c>
      <c r="C7305" s="58"/>
      <c r="D7305" s="67"/>
      <c r="E7305" s="71" t="str">
        <f t="shared" si="1144"/>
        <v/>
      </c>
      <c r="F7305" s="71" t="str">
        <f t="shared" si="1140"/>
        <v/>
      </c>
      <c r="G7305" s="72" t="str">
        <f t="shared" si="1148"/>
        <v/>
      </c>
      <c r="H7305" s="68" t="str">
        <f t="shared" si="1145"/>
        <v/>
      </c>
      <c r="I7305" s="69" t="str">
        <f t="shared" si="1141"/>
        <v/>
      </c>
      <c r="J7305" s="70" t="str">
        <f t="shared" si="1142"/>
        <v/>
      </c>
      <c r="W7305" s="75" t="e">
        <f t="shared" si="1146"/>
        <v>#N/A</v>
      </c>
      <c r="X7305" s="75" t="e">
        <f t="shared" si="1149"/>
        <v>#N/A</v>
      </c>
      <c r="Y7305" s="75" t="e">
        <f t="shared" si="1147"/>
        <v>#N/A</v>
      </c>
    </row>
    <row r="7306" spans="2:25" ht="12.75" x14ac:dyDescent="0.2">
      <c r="B7306" s="72" t="str">
        <f t="shared" si="1143"/>
        <v/>
      </c>
      <c r="C7306" s="58"/>
      <c r="D7306" s="67"/>
      <c r="E7306" s="71" t="str">
        <f t="shared" si="1144"/>
        <v/>
      </c>
      <c r="F7306" s="71" t="str">
        <f t="shared" si="1140"/>
        <v/>
      </c>
      <c r="G7306" s="72" t="str">
        <f t="shared" si="1148"/>
        <v/>
      </c>
      <c r="H7306" s="68" t="str">
        <f t="shared" si="1145"/>
        <v/>
      </c>
      <c r="I7306" s="69" t="str">
        <f t="shared" si="1141"/>
        <v/>
      </c>
      <c r="J7306" s="70" t="str">
        <f t="shared" si="1142"/>
        <v/>
      </c>
      <c r="W7306" s="75" t="e">
        <f t="shared" si="1146"/>
        <v>#N/A</v>
      </c>
      <c r="X7306" s="75" t="e">
        <f t="shared" si="1149"/>
        <v>#N/A</v>
      </c>
      <c r="Y7306" s="75" t="e">
        <f t="shared" si="1147"/>
        <v>#N/A</v>
      </c>
    </row>
    <row r="7307" spans="2:25" ht="12.75" x14ac:dyDescent="0.2">
      <c r="B7307" s="72" t="str">
        <f t="shared" si="1143"/>
        <v/>
      </c>
      <c r="C7307" s="58"/>
      <c r="D7307" s="67"/>
      <c r="E7307" s="71" t="str">
        <f t="shared" si="1144"/>
        <v/>
      </c>
      <c r="F7307" s="71" t="str">
        <f t="shared" si="1140"/>
        <v/>
      </c>
      <c r="G7307" s="72" t="str">
        <f t="shared" si="1148"/>
        <v/>
      </c>
      <c r="H7307" s="68" t="str">
        <f t="shared" si="1145"/>
        <v/>
      </c>
      <c r="I7307" s="69" t="str">
        <f t="shared" si="1141"/>
        <v/>
      </c>
      <c r="J7307" s="70" t="str">
        <f t="shared" si="1142"/>
        <v/>
      </c>
      <c r="W7307" s="75" t="e">
        <f t="shared" si="1146"/>
        <v>#N/A</v>
      </c>
      <c r="X7307" s="75" t="e">
        <f t="shared" si="1149"/>
        <v>#N/A</v>
      </c>
      <c r="Y7307" s="75" t="e">
        <f t="shared" si="1147"/>
        <v>#N/A</v>
      </c>
    </row>
    <row r="7308" spans="2:25" ht="12.75" x14ac:dyDescent="0.2">
      <c r="B7308" s="72" t="str">
        <f t="shared" si="1143"/>
        <v/>
      </c>
      <c r="C7308" s="58"/>
      <c r="D7308" s="67"/>
      <c r="E7308" s="71" t="str">
        <f t="shared" si="1144"/>
        <v/>
      </c>
      <c r="F7308" s="71" t="str">
        <f t="shared" si="1140"/>
        <v/>
      </c>
      <c r="G7308" s="72" t="str">
        <f t="shared" si="1148"/>
        <v/>
      </c>
      <c r="H7308" s="68" t="str">
        <f t="shared" si="1145"/>
        <v/>
      </c>
      <c r="I7308" s="69" t="str">
        <f t="shared" si="1141"/>
        <v/>
      </c>
      <c r="J7308" s="70" t="str">
        <f t="shared" si="1142"/>
        <v/>
      </c>
      <c r="W7308" s="75" t="e">
        <f t="shared" si="1146"/>
        <v>#N/A</v>
      </c>
      <c r="X7308" s="75" t="e">
        <f t="shared" si="1149"/>
        <v>#N/A</v>
      </c>
      <c r="Y7308" s="75" t="e">
        <f t="shared" si="1147"/>
        <v>#N/A</v>
      </c>
    </row>
    <row r="7309" spans="2:25" ht="12.75" x14ac:dyDescent="0.2">
      <c r="B7309" s="72" t="str">
        <f t="shared" si="1143"/>
        <v/>
      </c>
      <c r="C7309" s="58"/>
      <c r="D7309" s="67"/>
      <c r="E7309" s="71" t="str">
        <f t="shared" si="1144"/>
        <v/>
      </c>
      <c r="F7309" s="71" t="str">
        <f t="shared" si="1140"/>
        <v/>
      </c>
      <c r="G7309" s="72" t="str">
        <f t="shared" si="1148"/>
        <v/>
      </c>
      <c r="H7309" s="68" t="str">
        <f t="shared" si="1145"/>
        <v/>
      </c>
      <c r="I7309" s="69" t="str">
        <f t="shared" si="1141"/>
        <v/>
      </c>
      <c r="J7309" s="70" t="str">
        <f t="shared" si="1142"/>
        <v/>
      </c>
      <c r="W7309" s="75" t="e">
        <f t="shared" si="1146"/>
        <v>#N/A</v>
      </c>
      <c r="X7309" s="75" t="e">
        <f t="shared" si="1149"/>
        <v>#N/A</v>
      </c>
      <c r="Y7309" s="75" t="e">
        <f t="shared" si="1147"/>
        <v>#N/A</v>
      </c>
    </row>
    <row r="7310" spans="2:25" ht="12.75" x14ac:dyDescent="0.2">
      <c r="B7310" s="72" t="str">
        <f t="shared" si="1143"/>
        <v/>
      </c>
      <c r="C7310" s="58"/>
      <c r="D7310" s="67"/>
      <c r="E7310" s="71" t="str">
        <f t="shared" si="1144"/>
        <v/>
      </c>
      <c r="F7310" s="71" t="str">
        <f t="shared" ref="F7310:F7373" si="1150">IF(D7310,STANDARDIZE(E7310,$M$11,$M$12),"")</f>
        <v/>
      </c>
      <c r="G7310" s="72" t="str">
        <f t="shared" si="1148"/>
        <v/>
      </c>
      <c r="H7310" s="68" t="str">
        <f t="shared" si="1145"/>
        <v/>
      </c>
      <c r="I7310" s="69" t="str">
        <f t="shared" si="1141"/>
        <v/>
      </c>
      <c r="J7310" s="70" t="str">
        <f t="shared" si="1142"/>
        <v/>
      </c>
      <c r="W7310" s="75" t="e">
        <f t="shared" si="1146"/>
        <v>#N/A</v>
      </c>
      <c r="X7310" s="75" t="e">
        <f t="shared" si="1149"/>
        <v>#N/A</v>
      </c>
      <c r="Y7310" s="75" t="e">
        <f t="shared" si="1147"/>
        <v>#N/A</v>
      </c>
    </row>
    <row r="7311" spans="2:25" ht="12.75" x14ac:dyDescent="0.2">
      <c r="B7311" s="72" t="str">
        <f t="shared" si="1143"/>
        <v/>
      </c>
      <c r="C7311" s="58"/>
      <c r="D7311" s="67"/>
      <c r="E7311" s="71" t="str">
        <f t="shared" si="1144"/>
        <v/>
      </c>
      <c r="F7311" s="71" t="str">
        <f t="shared" si="1150"/>
        <v/>
      </c>
      <c r="G7311" s="72" t="str">
        <f t="shared" si="1148"/>
        <v/>
      </c>
      <c r="H7311" s="68" t="str">
        <f t="shared" si="1145"/>
        <v/>
      </c>
      <c r="I7311" s="69" t="str">
        <f t="shared" si="1141"/>
        <v/>
      </c>
      <c r="J7311" s="70" t="str">
        <f t="shared" si="1142"/>
        <v/>
      </c>
      <c r="W7311" s="75" t="e">
        <f t="shared" si="1146"/>
        <v>#N/A</v>
      </c>
      <c r="X7311" s="75" t="e">
        <f t="shared" si="1149"/>
        <v>#N/A</v>
      </c>
      <c r="Y7311" s="75" t="e">
        <f t="shared" si="1147"/>
        <v>#N/A</v>
      </c>
    </row>
    <row r="7312" spans="2:25" ht="12.75" x14ac:dyDescent="0.2">
      <c r="B7312" s="72" t="str">
        <f t="shared" si="1143"/>
        <v/>
      </c>
      <c r="C7312" s="58"/>
      <c r="D7312" s="67"/>
      <c r="E7312" s="71" t="str">
        <f t="shared" si="1144"/>
        <v/>
      </c>
      <c r="F7312" s="71" t="str">
        <f t="shared" si="1150"/>
        <v/>
      </c>
      <c r="G7312" s="72" t="str">
        <f t="shared" si="1148"/>
        <v/>
      </c>
      <c r="H7312" s="68" t="str">
        <f t="shared" si="1145"/>
        <v/>
      </c>
      <c r="I7312" s="69" t="str">
        <f t="shared" si="1141"/>
        <v/>
      </c>
      <c r="J7312" s="70" t="str">
        <f t="shared" si="1142"/>
        <v/>
      </c>
      <c r="W7312" s="75" t="e">
        <f t="shared" si="1146"/>
        <v>#N/A</v>
      </c>
      <c r="X7312" s="75" t="e">
        <f t="shared" si="1149"/>
        <v>#N/A</v>
      </c>
      <c r="Y7312" s="75" t="e">
        <f t="shared" si="1147"/>
        <v>#N/A</v>
      </c>
    </row>
    <row r="7313" spans="2:25" ht="12.75" x14ac:dyDescent="0.2">
      <c r="B7313" s="72" t="str">
        <f t="shared" si="1143"/>
        <v/>
      </c>
      <c r="C7313" s="58"/>
      <c r="D7313" s="67"/>
      <c r="E7313" s="71" t="str">
        <f t="shared" si="1144"/>
        <v/>
      </c>
      <c r="F7313" s="71" t="str">
        <f t="shared" si="1150"/>
        <v/>
      </c>
      <c r="G7313" s="72" t="str">
        <f t="shared" si="1148"/>
        <v/>
      </c>
      <c r="H7313" s="68" t="str">
        <f t="shared" si="1145"/>
        <v/>
      </c>
      <c r="I7313" s="69" t="str">
        <f t="shared" si="1141"/>
        <v/>
      </c>
      <c r="J7313" s="70" t="str">
        <f t="shared" si="1142"/>
        <v/>
      </c>
      <c r="W7313" s="75" t="e">
        <f t="shared" si="1146"/>
        <v>#N/A</v>
      </c>
      <c r="X7313" s="75" t="e">
        <f t="shared" si="1149"/>
        <v>#N/A</v>
      </c>
      <c r="Y7313" s="75" t="e">
        <f t="shared" si="1147"/>
        <v>#N/A</v>
      </c>
    </row>
    <row r="7314" spans="2:25" ht="12.75" x14ac:dyDescent="0.2">
      <c r="B7314" s="72" t="str">
        <f t="shared" si="1143"/>
        <v/>
      </c>
      <c r="C7314" s="58"/>
      <c r="D7314" s="67"/>
      <c r="E7314" s="71" t="str">
        <f t="shared" si="1144"/>
        <v/>
      </c>
      <c r="F7314" s="71" t="str">
        <f t="shared" si="1150"/>
        <v/>
      </c>
      <c r="G7314" s="72" t="str">
        <f t="shared" si="1148"/>
        <v/>
      </c>
      <c r="H7314" s="68" t="str">
        <f t="shared" si="1145"/>
        <v/>
      </c>
      <c r="I7314" s="69" t="str">
        <f t="shared" si="1141"/>
        <v/>
      </c>
      <c r="J7314" s="70" t="str">
        <f t="shared" si="1142"/>
        <v/>
      </c>
      <c r="W7314" s="75" t="e">
        <f t="shared" si="1146"/>
        <v>#N/A</v>
      </c>
      <c r="X7314" s="75" t="e">
        <f t="shared" si="1149"/>
        <v>#N/A</v>
      </c>
      <c r="Y7314" s="75" t="e">
        <f t="shared" si="1147"/>
        <v>#N/A</v>
      </c>
    </row>
    <row r="7315" spans="2:25" ht="12.75" x14ac:dyDescent="0.2">
      <c r="B7315" s="72" t="str">
        <f t="shared" si="1143"/>
        <v/>
      </c>
      <c r="C7315" s="58"/>
      <c r="D7315" s="67"/>
      <c r="E7315" s="71" t="str">
        <f t="shared" si="1144"/>
        <v/>
      </c>
      <c r="F7315" s="71" t="str">
        <f t="shared" si="1150"/>
        <v/>
      </c>
      <c r="G7315" s="72" t="str">
        <f t="shared" si="1148"/>
        <v/>
      </c>
      <c r="H7315" s="68" t="str">
        <f t="shared" si="1145"/>
        <v/>
      </c>
      <c r="I7315" s="69" t="str">
        <f t="shared" si="1141"/>
        <v/>
      </c>
      <c r="J7315" s="70" t="str">
        <f t="shared" si="1142"/>
        <v/>
      </c>
      <c r="W7315" s="75" t="e">
        <f t="shared" si="1146"/>
        <v>#N/A</v>
      </c>
      <c r="X7315" s="75" t="e">
        <f t="shared" si="1149"/>
        <v>#N/A</v>
      </c>
      <c r="Y7315" s="75" t="e">
        <f t="shared" si="1147"/>
        <v>#N/A</v>
      </c>
    </row>
    <row r="7316" spans="2:25" ht="12.75" x14ac:dyDescent="0.2">
      <c r="B7316" s="72" t="str">
        <f t="shared" si="1143"/>
        <v/>
      </c>
      <c r="C7316" s="58"/>
      <c r="D7316" s="67"/>
      <c r="E7316" s="71" t="str">
        <f t="shared" si="1144"/>
        <v/>
      </c>
      <c r="F7316" s="71" t="str">
        <f t="shared" si="1150"/>
        <v/>
      </c>
      <c r="G7316" s="72" t="str">
        <f t="shared" si="1148"/>
        <v/>
      </c>
      <c r="H7316" s="68" t="str">
        <f t="shared" si="1145"/>
        <v/>
      </c>
      <c r="I7316" s="69" t="str">
        <f t="shared" si="1141"/>
        <v/>
      </c>
      <c r="J7316" s="70" t="str">
        <f t="shared" si="1142"/>
        <v/>
      </c>
      <c r="W7316" s="75" t="e">
        <f t="shared" si="1146"/>
        <v>#N/A</v>
      </c>
      <c r="X7316" s="75" t="e">
        <f t="shared" si="1149"/>
        <v>#N/A</v>
      </c>
      <c r="Y7316" s="75" t="e">
        <f t="shared" si="1147"/>
        <v>#N/A</v>
      </c>
    </row>
    <row r="7317" spans="2:25" ht="12.75" x14ac:dyDescent="0.2">
      <c r="B7317" s="72" t="str">
        <f t="shared" si="1143"/>
        <v/>
      </c>
      <c r="C7317" s="58"/>
      <c r="D7317" s="67"/>
      <c r="E7317" s="71" t="str">
        <f t="shared" si="1144"/>
        <v/>
      </c>
      <c r="F7317" s="71" t="str">
        <f t="shared" si="1150"/>
        <v/>
      </c>
      <c r="G7317" s="72" t="str">
        <f t="shared" si="1148"/>
        <v/>
      </c>
      <c r="H7317" s="68" t="str">
        <f t="shared" si="1145"/>
        <v/>
      </c>
      <c r="I7317" s="69" t="str">
        <f t="shared" si="1141"/>
        <v/>
      </c>
      <c r="J7317" s="70" t="str">
        <f t="shared" si="1142"/>
        <v/>
      </c>
      <c r="W7317" s="75" t="e">
        <f t="shared" si="1146"/>
        <v>#N/A</v>
      </c>
      <c r="X7317" s="75" t="e">
        <f t="shared" si="1149"/>
        <v>#N/A</v>
      </c>
      <c r="Y7317" s="75" t="e">
        <f t="shared" si="1147"/>
        <v>#N/A</v>
      </c>
    </row>
    <row r="7318" spans="2:25" ht="12.75" x14ac:dyDescent="0.2">
      <c r="B7318" s="72" t="str">
        <f t="shared" si="1143"/>
        <v/>
      </c>
      <c r="C7318" s="58"/>
      <c r="D7318" s="67"/>
      <c r="E7318" s="71" t="str">
        <f t="shared" si="1144"/>
        <v/>
      </c>
      <c r="F7318" s="71" t="str">
        <f t="shared" si="1150"/>
        <v/>
      </c>
      <c r="G7318" s="72" t="str">
        <f t="shared" si="1148"/>
        <v/>
      </c>
      <c r="H7318" s="68" t="str">
        <f t="shared" si="1145"/>
        <v/>
      </c>
      <c r="I7318" s="69" t="str">
        <f t="shared" si="1141"/>
        <v/>
      </c>
      <c r="J7318" s="70" t="str">
        <f t="shared" si="1142"/>
        <v/>
      </c>
      <c r="W7318" s="75" t="e">
        <f t="shared" si="1146"/>
        <v>#N/A</v>
      </c>
      <c r="X7318" s="75" t="e">
        <f t="shared" si="1149"/>
        <v>#N/A</v>
      </c>
      <c r="Y7318" s="75" t="e">
        <f t="shared" si="1147"/>
        <v>#N/A</v>
      </c>
    </row>
    <row r="7319" spans="2:25" ht="12.75" x14ac:dyDescent="0.2">
      <c r="B7319" s="72" t="str">
        <f t="shared" si="1143"/>
        <v/>
      </c>
      <c r="C7319" s="58"/>
      <c r="D7319" s="67"/>
      <c r="E7319" s="71" t="str">
        <f t="shared" si="1144"/>
        <v/>
      </c>
      <c r="F7319" s="71" t="str">
        <f t="shared" si="1150"/>
        <v/>
      </c>
      <c r="G7319" s="72" t="str">
        <f t="shared" si="1148"/>
        <v/>
      </c>
      <c r="H7319" s="68" t="str">
        <f t="shared" si="1145"/>
        <v/>
      </c>
      <c r="I7319" s="69" t="str">
        <f t="shared" si="1141"/>
        <v/>
      </c>
      <c r="J7319" s="70" t="str">
        <f t="shared" si="1142"/>
        <v/>
      </c>
      <c r="W7319" s="75" t="e">
        <f t="shared" si="1146"/>
        <v>#N/A</v>
      </c>
      <c r="X7319" s="75" t="e">
        <f t="shared" si="1149"/>
        <v>#N/A</v>
      </c>
      <c r="Y7319" s="75" t="e">
        <f t="shared" si="1147"/>
        <v>#N/A</v>
      </c>
    </row>
    <row r="7320" spans="2:25" ht="12.75" x14ac:dyDescent="0.2">
      <c r="B7320" s="72" t="str">
        <f t="shared" si="1143"/>
        <v/>
      </c>
      <c r="C7320" s="58"/>
      <c r="D7320" s="67"/>
      <c r="E7320" s="71" t="str">
        <f t="shared" si="1144"/>
        <v/>
      </c>
      <c r="F7320" s="71" t="str">
        <f t="shared" si="1150"/>
        <v/>
      </c>
      <c r="G7320" s="72" t="str">
        <f t="shared" si="1148"/>
        <v/>
      </c>
      <c r="H7320" s="68" t="str">
        <f t="shared" si="1145"/>
        <v/>
      </c>
      <c r="I7320" s="69" t="str">
        <f t="shared" si="1141"/>
        <v/>
      </c>
      <c r="J7320" s="70" t="str">
        <f t="shared" si="1142"/>
        <v/>
      </c>
      <c r="W7320" s="75" t="e">
        <f t="shared" si="1146"/>
        <v>#N/A</v>
      </c>
      <c r="X7320" s="75" t="e">
        <f t="shared" si="1149"/>
        <v>#N/A</v>
      </c>
      <c r="Y7320" s="75" t="e">
        <f t="shared" si="1147"/>
        <v>#N/A</v>
      </c>
    </row>
    <row r="7321" spans="2:25" ht="12.75" x14ac:dyDescent="0.2">
      <c r="B7321" s="72" t="str">
        <f t="shared" si="1143"/>
        <v/>
      </c>
      <c r="C7321" s="58"/>
      <c r="D7321" s="67"/>
      <c r="E7321" s="71" t="str">
        <f t="shared" si="1144"/>
        <v/>
      </c>
      <c r="F7321" s="71" t="str">
        <f t="shared" si="1150"/>
        <v/>
      </c>
      <c r="G7321" s="72" t="str">
        <f t="shared" si="1148"/>
        <v/>
      </c>
      <c r="H7321" s="68" t="str">
        <f t="shared" si="1145"/>
        <v/>
      </c>
      <c r="I7321" s="69" t="str">
        <f t="shared" si="1141"/>
        <v/>
      </c>
      <c r="J7321" s="70" t="str">
        <f t="shared" si="1142"/>
        <v/>
      </c>
      <c r="W7321" s="75" t="e">
        <f t="shared" si="1146"/>
        <v>#N/A</v>
      </c>
      <c r="X7321" s="75" t="e">
        <f t="shared" si="1149"/>
        <v>#N/A</v>
      </c>
      <c r="Y7321" s="75" t="e">
        <f t="shared" si="1147"/>
        <v>#N/A</v>
      </c>
    </row>
    <row r="7322" spans="2:25" ht="12.75" x14ac:dyDescent="0.2">
      <c r="B7322" s="72" t="str">
        <f t="shared" si="1143"/>
        <v/>
      </c>
      <c r="C7322" s="58"/>
      <c r="D7322" s="67"/>
      <c r="E7322" s="71" t="str">
        <f t="shared" si="1144"/>
        <v/>
      </c>
      <c r="F7322" s="71" t="str">
        <f t="shared" si="1150"/>
        <v/>
      </c>
      <c r="G7322" s="72" t="str">
        <f t="shared" si="1148"/>
        <v/>
      </c>
      <c r="H7322" s="68" t="str">
        <f t="shared" si="1145"/>
        <v/>
      </c>
      <c r="I7322" s="69" t="str">
        <f t="shared" si="1141"/>
        <v/>
      </c>
      <c r="J7322" s="70" t="str">
        <f t="shared" si="1142"/>
        <v/>
      </c>
      <c r="W7322" s="75" t="e">
        <f t="shared" si="1146"/>
        <v>#N/A</v>
      </c>
      <c r="X7322" s="75" t="e">
        <f t="shared" si="1149"/>
        <v>#N/A</v>
      </c>
      <c r="Y7322" s="75" t="e">
        <f t="shared" si="1147"/>
        <v>#N/A</v>
      </c>
    </row>
    <row r="7323" spans="2:25" ht="12.75" x14ac:dyDescent="0.2">
      <c r="B7323" s="72" t="str">
        <f t="shared" si="1143"/>
        <v/>
      </c>
      <c r="C7323" s="58"/>
      <c r="D7323" s="67"/>
      <c r="E7323" s="71" t="str">
        <f t="shared" si="1144"/>
        <v/>
      </c>
      <c r="F7323" s="71" t="str">
        <f t="shared" si="1150"/>
        <v/>
      </c>
      <c r="G7323" s="72" t="str">
        <f t="shared" si="1148"/>
        <v/>
      </c>
      <c r="H7323" s="68" t="str">
        <f t="shared" si="1145"/>
        <v/>
      </c>
      <c r="I7323" s="69" t="str">
        <f t="shared" si="1141"/>
        <v/>
      </c>
      <c r="J7323" s="70" t="str">
        <f t="shared" si="1142"/>
        <v/>
      </c>
      <c r="W7323" s="75" t="e">
        <f t="shared" si="1146"/>
        <v>#N/A</v>
      </c>
      <c r="X7323" s="75" t="e">
        <f t="shared" si="1149"/>
        <v>#N/A</v>
      </c>
      <c r="Y7323" s="75" t="e">
        <f t="shared" si="1147"/>
        <v>#N/A</v>
      </c>
    </row>
    <row r="7324" spans="2:25" ht="12.75" x14ac:dyDescent="0.2">
      <c r="B7324" s="72" t="str">
        <f t="shared" si="1143"/>
        <v/>
      </c>
      <c r="C7324" s="58"/>
      <c r="D7324" s="67"/>
      <c r="E7324" s="71" t="str">
        <f t="shared" si="1144"/>
        <v/>
      </c>
      <c r="F7324" s="71" t="str">
        <f t="shared" si="1150"/>
        <v/>
      </c>
      <c r="G7324" s="72" t="str">
        <f t="shared" si="1148"/>
        <v/>
      </c>
      <c r="H7324" s="68" t="str">
        <f t="shared" si="1145"/>
        <v/>
      </c>
      <c r="I7324" s="69" t="str">
        <f t="shared" si="1141"/>
        <v/>
      </c>
      <c r="J7324" s="70" t="str">
        <f t="shared" si="1142"/>
        <v/>
      </c>
      <c r="W7324" s="75" t="e">
        <f t="shared" si="1146"/>
        <v>#N/A</v>
      </c>
      <c r="X7324" s="75" t="e">
        <f t="shared" si="1149"/>
        <v>#N/A</v>
      </c>
      <c r="Y7324" s="75" t="e">
        <f t="shared" si="1147"/>
        <v>#N/A</v>
      </c>
    </row>
    <row r="7325" spans="2:25" ht="12.75" x14ac:dyDescent="0.2">
      <c r="B7325" s="72" t="str">
        <f t="shared" si="1143"/>
        <v/>
      </c>
      <c r="C7325" s="58"/>
      <c r="D7325" s="67"/>
      <c r="E7325" s="71" t="str">
        <f t="shared" si="1144"/>
        <v/>
      </c>
      <c r="F7325" s="71" t="str">
        <f t="shared" si="1150"/>
        <v/>
      </c>
      <c r="G7325" s="72" t="str">
        <f t="shared" si="1148"/>
        <v/>
      </c>
      <c r="H7325" s="68" t="str">
        <f t="shared" si="1145"/>
        <v/>
      </c>
      <c r="I7325" s="69" t="str">
        <f t="shared" si="1141"/>
        <v/>
      </c>
      <c r="J7325" s="70" t="str">
        <f t="shared" si="1142"/>
        <v/>
      </c>
      <c r="W7325" s="75" t="e">
        <f t="shared" si="1146"/>
        <v>#N/A</v>
      </c>
      <c r="X7325" s="75" t="e">
        <f t="shared" si="1149"/>
        <v>#N/A</v>
      </c>
      <c r="Y7325" s="75" t="e">
        <f t="shared" si="1147"/>
        <v>#N/A</v>
      </c>
    </row>
    <row r="7326" spans="2:25" ht="12.75" x14ac:dyDescent="0.2">
      <c r="B7326" s="72" t="str">
        <f t="shared" si="1143"/>
        <v/>
      </c>
      <c r="C7326" s="58"/>
      <c r="D7326" s="67"/>
      <c r="E7326" s="71" t="str">
        <f t="shared" si="1144"/>
        <v/>
      </c>
      <c r="F7326" s="71" t="str">
        <f t="shared" si="1150"/>
        <v/>
      </c>
      <c r="G7326" s="72" t="str">
        <f t="shared" si="1148"/>
        <v/>
      </c>
      <c r="H7326" s="68" t="str">
        <f t="shared" si="1145"/>
        <v/>
      </c>
      <c r="I7326" s="69" t="str">
        <f t="shared" si="1141"/>
        <v/>
      </c>
      <c r="J7326" s="70" t="str">
        <f t="shared" si="1142"/>
        <v/>
      </c>
      <c r="W7326" s="75" t="e">
        <f t="shared" si="1146"/>
        <v>#N/A</v>
      </c>
      <c r="X7326" s="75" t="e">
        <f t="shared" si="1149"/>
        <v>#N/A</v>
      </c>
      <c r="Y7326" s="75" t="e">
        <f t="shared" si="1147"/>
        <v>#N/A</v>
      </c>
    </row>
    <row r="7327" spans="2:25" ht="12.75" x14ac:dyDescent="0.2">
      <c r="B7327" s="72" t="str">
        <f t="shared" si="1143"/>
        <v/>
      </c>
      <c r="C7327" s="58"/>
      <c r="D7327" s="67"/>
      <c r="E7327" s="71" t="str">
        <f t="shared" si="1144"/>
        <v/>
      </c>
      <c r="F7327" s="71" t="str">
        <f t="shared" si="1150"/>
        <v/>
      </c>
      <c r="G7327" s="72" t="str">
        <f t="shared" si="1148"/>
        <v/>
      </c>
      <c r="H7327" s="68" t="str">
        <f t="shared" si="1145"/>
        <v/>
      </c>
      <c r="I7327" s="69" t="str">
        <f t="shared" si="1141"/>
        <v/>
      </c>
      <c r="J7327" s="70" t="str">
        <f t="shared" si="1142"/>
        <v/>
      </c>
      <c r="W7327" s="75" t="e">
        <f t="shared" si="1146"/>
        <v>#N/A</v>
      </c>
      <c r="X7327" s="75" t="e">
        <f t="shared" si="1149"/>
        <v>#N/A</v>
      </c>
      <c r="Y7327" s="75" t="e">
        <f t="shared" si="1147"/>
        <v>#N/A</v>
      </c>
    </row>
    <row r="7328" spans="2:25" ht="12.75" x14ac:dyDescent="0.2">
      <c r="B7328" s="72" t="str">
        <f t="shared" si="1143"/>
        <v/>
      </c>
      <c r="C7328" s="58"/>
      <c r="D7328" s="67"/>
      <c r="E7328" s="71" t="str">
        <f t="shared" si="1144"/>
        <v/>
      </c>
      <c r="F7328" s="71" t="str">
        <f t="shared" si="1150"/>
        <v/>
      </c>
      <c r="G7328" s="72" t="str">
        <f t="shared" si="1148"/>
        <v/>
      </c>
      <c r="H7328" s="68" t="str">
        <f t="shared" si="1145"/>
        <v/>
      </c>
      <c r="I7328" s="69" t="str">
        <f t="shared" si="1141"/>
        <v/>
      </c>
      <c r="J7328" s="70" t="str">
        <f t="shared" si="1142"/>
        <v/>
      </c>
      <c r="W7328" s="75" t="e">
        <f t="shared" si="1146"/>
        <v>#N/A</v>
      </c>
      <c r="X7328" s="75" t="e">
        <f t="shared" si="1149"/>
        <v>#N/A</v>
      </c>
      <c r="Y7328" s="75" t="e">
        <f t="shared" si="1147"/>
        <v>#N/A</v>
      </c>
    </row>
    <row r="7329" spans="2:25" ht="12.75" x14ac:dyDescent="0.2">
      <c r="B7329" s="72" t="str">
        <f t="shared" si="1143"/>
        <v/>
      </c>
      <c r="C7329" s="58"/>
      <c r="D7329" s="67"/>
      <c r="E7329" s="71" t="str">
        <f t="shared" si="1144"/>
        <v/>
      </c>
      <c r="F7329" s="71" t="str">
        <f t="shared" si="1150"/>
        <v/>
      </c>
      <c r="G7329" s="72" t="str">
        <f t="shared" si="1148"/>
        <v/>
      </c>
      <c r="H7329" s="68" t="str">
        <f t="shared" si="1145"/>
        <v/>
      </c>
      <c r="I7329" s="69" t="str">
        <f t="shared" si="1141"/>
        <v/>
      </c>
      <c r="J7329" s="70" t="str">
        <f t="shared" si="1142"/>
        <v/>
      </c>
      <c r="W7329" s="75" t="e">
        <f t="shared" si="1146"/>
        <v>#N/A</v>
      </c>
      <c r="X7329" s="75" t="e">
        <f t="shared" si="1149"/>
        <v>#N/A</v>
      </c>
      <c r="Y7329" s="75" t="e">
        <f t="shared" si="1147"/>
        <v>#N/A</v>
      </c>
    </row>
    <row r="7330" spans="2:25" ht="12.75" x14ac:dyDescent="0.2">
      <c r="B7330" s="72" t="str">
        <f t="shared" si="1143"/>
        <v/>
      </c>
      <c r="C7330" s="58"/>
      <c r="D7330" s="67"/>
      <c r="E7330" s="71" t="str">
        <f t="shared" si="1144"/>
        <v/>
      </c>
      <c r="F7330" s="71" t="str">
        <f t="shared" si="1150"/>
        <v/>
      </c>
      <c r="G7330" s="72" t="str">
        <f t="shared" si="1148"/>
        <v/>
      </c>
      <c r="H7330" s="68" t="str">
        <f t="shared" si="1145"/>
        <v/>
      </c>
      <c r="I7330" s="69" t="str">
        <f t="shared" si="1141"/>
        <v/>
      </c>
      <c r="J7330" s="70" t="str">
        <f t="shared" si="1142"/>
        <v/>
      </c>
      <c r="W7330" s="75" t="e">
        <f t="shared" si="1146"/>
        <v>#N/A</v>
      </c>
      <c r="X7330" s="75" t="e">
        <f t="shared" si="1149"/>
        <v>#N/A</v>
      </c>
      <c r="Y7330" s="75" t="e">
        <f t="shared" si="1147"/>
        <v>#N/A</v>
      </c>
    </row>
    <row r="7331" spans="2:25" ht="12.75" x14ac:dyDescent="0.2">
      <c r="B7331" s="72" t="str">
        <f t="shared" si="1143"/>
        <v/>
      </c>
      <c r="C7331" s="58"/>
      <c r="D7331" s="67"/>
      <c r="E7331" s="71" t="str">
        <f t="shared" si="1144"/>
        <v/>
      </c>
      <c r="F7331" s="71" t="str">
        <f t="shared" si="1150"/>
        <v/>
      </c>
      <c r="G7331" s="72" t="str">
        <f t="shared" si="1148"/>
        <v/>
      </c>
      <c r="H7331" s="68" t="str">
        <f t="shared" si="1145"/>
        <v/>
      </c>
      <c r="I7331" s="69" t="str">
        <f t="shared" si="1141"/>
        <v/>
      </c>
      <c r="J7331" s="70" t="str">
        <f t="shared" si="1142"/>
        <v/>
      </c>
      <c r="W7331" s="75" t="e">
        <f t="shared" si="1146"/>
        <v>#N/A</v>
      </c>
      <c r="X7331" s="75" t="e">
        <f t="shared" si="1149"/>
        <v>#N/A</v>
      </c>
      <c r="Y7331" s="75" t="e">
        <f t="shared" si="1147"/>
        <v>#N/A</v>
      </c>
    </row>
    <row r="7332" spans="2:25" ht="12.75" x14ac:dyDescent="0.2">
      <c r="B7332" s="72" t="str">
        <f t="shared" si="1143"/>
        <v/>
      </c>
      <c r="C7332" s="58"/>
      <c r="D7332" s="67"/>
      <c r="E7332" s="71" t="str">
        <f t="shared" si="1144"/>
        <v/>
      </c>
      <c r="F7332" s="71" t="str">
        <f t="shared" si="1150"/>
        <v/>
      </c>
      <c r="G7332" s="72" t="str">
        <f t="shared" si="1148"/>
        <v/>
      </c>
      <c r="H7332" s="68" t="str">
        <f t="shared" si="1145"/>
        <v/>
      </c>
      <c r="I7332" s="69" t="str">
        <f t="shared" si="1141"/>
        <v/>
      </c>
      <c r="J7332" s="70" t="str">
        <f t="shared" si="1142"/>
        <v/>
      </c>
      <c r="W7332" s="75" t="e">
        <f t="shared" si="1146"/>
        <v>#N/A</v>
      </c>
      <c r="X7332" s="75" t="e">
        <f t="shared" si="1149"/>
        <v>#N/A</v>
      </c>
      <c r="Y7332" s="75" t="e">
        <f t="shared" si="1147"/>
        <v>#N/A</v>
      </c>
    </row>
    <row r="7333" spans="2:25" ht="12.75" x14ac:dyDescent="0.2">
      <c r="B7333" s="72" t="str">
        <f t="shared" si="1143"/>
        <v/>
      </c>
      <c r="C7333" s="58"/>
      <c r="D7333" s="67"/>
      <c r="E7333" s="71" t="str">
        <f t="shared" si="1144"/>
        <v/>
      </c>
      <c r="F7333" s="71" t="str">
        <f t="shared" si="1150"/>
        <v/>
      </c>
      <c r="G7333" s="72" t="str">
        <f t="shared" si="1148"/>
        <v/>
      </c>
      <c r="H7333" s="68" t="str">
        <f t="shared" si="1145"/>
        <v/>
      </c>
      <c r="I7333" s="69" t="str">
        <f t="shared" si="1141"/>
        <v/>
      </c>
      <c r="J7333" s="70" t="str">
        <f t="shared" si="1142"/>
        <v/>
      </c>
      <c r="W7333" s="75" t="e">
        <f t="shared" si="1146"/>
        <v>#N/A</v>
      </c>
      <c r="X7333" s="75" t="e">
        <f t="shared" si="1149"/>
        <v>#N/A</v>
      </c>
      <c r="Y7333" s="75" t="e">
        <f t="shared" si="1147"/>
        <v>#N/A</v>
      </c>
    </row>
    <row r="7334" spans="2:25" ht="12.75" x14ac:dyDescent="0.2">
      <c r="B7334" s="72" t="str">
        <f t="shared" si="1143"/>
        <v/>
      </c>
      <c r="C7334" s="58"/>
      <c r="D7334" s="67"/>
      <c r="E7334" s="71" t="str">
        <f t="shared" si="1144"/>
        <v/>
      </c>
      <c r="F7334" s="71" t="str">
        <f t="shared" si="1150"/>
        <v/>
      </c>
      <c r="G7334" s="72" t="str">
        <f t="shared" si="1148"/>
        <v/>
      </c>
      <c r="H7334" s="68" t="str">
        <f t="shared" si="1145"/>
        <v/>
      </c>
      <c r="I7334" s="69" t="str">
        <f t="shared" si="1141"/>
        <v/>
      </c>
      <c r="J7334" s="70" t="str">
        <f t="shared" si="1142"/>
        <v/>
      </c>
      <c r="W7334" s="75" t="e">
        <f t="shared" si="1146"/>
        <v>#N/A</v>
      </c>
      <c r="X7334" s="75" t="e">
        <f t="shared" si="1149"/>
        <v>#N/A</v>
      </c>
      <c r="Y7334" s="75" t="e">
        <f t="shared" si="1147"/>
        <v>#N/A</v>
      </c>
    </row>
    <row r="7335" spans="2:25" ht="12.75" x14ac:dyDescent="0.2">
      <c r="B7335" s="72" t="str">
        <f t="shared" si="1143"/>
        <v/>
      </c>
      <c r="C7335" s="58"/>
      <c r="D7335" s="67"/>
      <c r="E7335" s="71" t="str">
        <f t="shared" si="1144"/>
        <v/>
      </c>
      <c r="F7335" s="71" t="str">
        <f t="shared" si="1150"/>
        <v/>
      </c>
      <c r="G7335" s="72" t="str">
        <f t="shared" si="1148"/>
        <v/>
      </c>
      <c r="H7335" s="68" t="str">
        <f t="shared" si="1145"/>
        <v/>
      </c>
      <c r="I7335" s="69" t="str">
        <f t="shared" si="1141"/>
        <v/>
      </c>
      <c r="J7335" s="70" t="str">
        <f t="shared" si="1142"/>
        <v/>
      </c>
      <c r="W7335" s="75" t="e">
        <f t="shared" si="1146"/>
        <v>#N/A</v>
      </c>
      <c r="X7335" s="75" t="e">
        <f t="shared" si="1149"/>
        <v>#N/A</v>
      </c>
      <c r="Y7335" s="75" t="e">
        <f t="shared" si="1147"/>
        <v>#N/A</v>
      </c>
    </row>
    <row r="7336" spans="2:25" ht="12.75" x14ac:dyDescent="0.2">
      <c r="B7336" s="72" t="str">
        <f t="shared" si="1143"/>
        <v/>
      </c>
      <c r="C7336" s="58"/>
      <c r="D7336" s="67"/>
      <c r="E7336" s="71" t="str">
        <f t="shared" si="1144"/>
        <v/>
      </c>
      <c r="F7336" s="71" t="str">
        <f t="shared" si="1150"/>
        <v/>
      </c>
      <c r="G7336" s="72" t="str">
        <f t="shared" si="1148"/>
        <v/>
      </c>
      <c r="H7336" s="68" t="str">
        <f t="shared" si="1145"/>
        <v/>
      </c>
      <c r="I7336" s="69" t="str">
        <f t="shared" si="1141"/>
        <v/>
      </c>
      <c r="J7336" s="70" t="str">
        <f t="shared" si="1142"/>
        <v/>
      </c>
      <c r="W7336" s="75" t="e">
        <f t="shared" si="1146"/>
        <v>#N/A</v>
      </c>
      <c r="X7336" s="75" t="e">
        <f t="shared" si="1149"/>
        <v>#N/A</v>
      </c>
      <c r="Y7336" s="75" t="e">
        <f t="shared" si="1147"/>
        <v>#N/A</v>
      </c>
    </row>
    <row r="7337" spans="2:25" ht="12.75" x14ac:dyDescent="0.2">
      <c r="B7337" s="72" t="str">
        <f t="shared" si="1143"/>
        <v/>
      </c>
      <c r="C7337" s="58"/>
      <c r="D7337" s="67"/>
      <c r="E7337" s="71" t="str">
        <f t="shared" si="1144"/>
        <v/>
      </c>
      <c r="F7337" s="71" t="str">
        <f t="shared" si="1150"/>
        <v/>
      </c>
      <c r="G7337" s="72" t="str">
        <f t="shared" si="1148"/>
        <v/>
      </c>
      <c r="H7337" s="68" t="str">
        <f t="shared" si="1145"/>
        <v/>
      </c>
      <c r="I7337" s="69" t="str">
        <f t="shared" si="1141"/>
        <v/>
      </c>
      <c r="J7337" s="70" t="str">
        <f t="shared" si="1142"/>
        <v/>
      </c>
      <c r="W7337" s="75" t="e">
        <f t="shared" si="1146"/>
        <v>#N/A</v>
      </c>
      <c r="X7337" s="75" t="e">
        <f t="shared" si="1149"/>
        <v>#N/A</v>
      </c>
      <c r="Y7337" s="75" t="e">
        <f t="shared" si="1147"/>
        <v>#N/A</v>
      </c>
    </row>
    <row r="7338" spans="2:25" ht="12.75" x14ac:dyDescent="0.2">
      <c r="B7338" s="72" t="str">
        <f t="shared" si="1143"/>
        <v/>
      </c>
      <c r="C7338" s="58"/>
      <c r="D7338" s="67"/>
      <c r="E7338" s="71" t="str">
        <f t="shared" si="1144"/>
        <v/>
      </c>
      <c r="F7338" s="71" t="str">
        <f t="shared" si="1150"/>
        <v/>
      </c>
      <c r="G7338" s="72" t="str">
        <f t="shared" si="1148"/>
        <v/>
      </c>
      <c r="H7338" s="68" t="str">
        <f t="shared" si="1145"/>
        <v/>
      </c>
      <c r="I7338" s="69" t="str">
        <f t="shared" si="1141"/>
        <v/>
      </c>
      <c r="J7338" s="70" t="str">
        <f t="shared" si="1142"/>
        <v/>
      </c>
      <c r="W7338" s="75" t="e">
        <f t="shared" si="1146"/>
        <v>#N/A</v>
      </c>
      <c r="X7338" s="75" t="e">
        <f t="shared" si="1149"/>
        <v>#N/A</v>
      </c>
      <c r="Y7338" s="75" t="e">
        <f t="shared" si="1147"/>
        <v>#N/A</v>
      </c>
    </row>
    <row r="7339" spans="2:25" ht="12.75" x14ac:dyDescent="0.2">
      <c r="B7339" s="72" t="str">
        <f t="shared" si="1143"/>
        <v/>
      </c>
      <c r="C7339" s="58"/>
      <c r="D7339" s="67"/>
      <c r="E7339" s="71" t="str">
        <f t="shared" si="1144"/>
        <v/>
      </c>
      <c r="F7339" s="71" t="str">
        <f t="shared" si="1150"/>
        <v/>
      </c>
      <c r="G7339" s="72" t="str">
        <f t="shared" si="1148"/>
        <v/>
      </c>
      <c r="H7339" s="68" t="str">
        <f t="shared" si="1145"/>
        <v/>
      </c>
      <c r="I7339" s="69" t="str">
        <f t="shared" si="1141"/>
        <v/>
      </c>
      <c r="J7339" s="70" t="str">
        <f t="shared" si="1142"/>
        <v/>
      </c>
      <c r="W7339" s="75" t="e">
        <f t="shared" si="1146"/>
        <v>#N/A</v>
      </c>
      <c r="X7339" s="75" t="e">
        <f t="shared" si="1149"/>
        <v>#N/A</v>
      </c>
      <c r="Y7339" s="75" t="e">
        <f t="shared" si="1147"/>
        <v>#N/A</v>
      </c>
    </row>
    <row r="7340" spans="2:25" ht="12.75" x14ac:dyDescent="0.2">
      <c r="B7340" s="72" t="str">
        <f t="shared" si="1143"/>
        <v/>
      </c>
      <c r="C7340" s="58"/>
      <c r="D7340" s="67"/>
      <c r="E7340" s="71" t="str">
        <f t="shared" si="1144"/>
        <v/>
      </c>
      <c r="F7340" s="71" t="str">
        <f t="shared" si="1150"/>
        <v/>
      </c>
      <c r="G7340" s="72" t="str">
        <f t="shared" si="1148"/>
        <v/>
      </c>
      <c r="H7340" s="68" t="str">
        <f t="shared" si="1145"/>
        <v/>
      </c>
      <c r="I7340" s="69" t="str">
        <f t="shared" si="1141"/>
        <v/>
      </c>
      <c r="J7340" s="70" t="str">
        <f t="shared" si="1142"/>
        <v/>
      </c>
      <c r="W7340" s="75" t="e">
        <f t="shared" si="1146"/>
        <v>#N/A</v>
      </c>
      <c r="X7340" s="75" t="e">
        <f t="shared" si="1149"/>
        <v>#N/A</v>
      </c>
      <c r="Y7340" s="75" t="e">
        <f t="shared" si="1147"/>
        <v>#N/A</v>
      </c>
    </row>
    <row r="7341" spans="2:25" ht="12.75" x14ac:dyDescent="0.2">
      <c r="B7341" s="72" t="str">
        <f t="shared" si="1143"/>
        <v/>
      </c>
      <c r="C7341" s="58"/>
      <c r="D7341" s="67"/>
      <c r="E7341" s="71" t="str">
        <f t="shared" si="1144"/>
        <v/>
      </c>
      <c r="F7341" s="71" t="str">
        <f t="shared" si="1150"/>
        <v/>
      </c>
      <c r="G7341" s="72" t="str">
        <f t="shared" si="1148"/>
        <v/>
      </c>
      <c r="H7341" s="68" t="str">
        <f t="shared" si="1145"/>
        <v/>
      </c>
      <c r="I7341" s="69" t="str">
        <f t="shared" si="1141"/>
        <v/>
      </c>
      <c r="J7341" s="70" t="str">
        <f t="shared" si="1142"/>
        <v/>
      </c>
      <c r="W7341" s="75" t="e">
        <f t="shared" si="1146"/>
        <v>#N/A</v>
      </c>
      <c r="X7341" s="75" t="e">
        <f t="shared" si="1149"/>
        <v>#N/A</v>
      </c>
      <c r="Y7341" s="75" t="e">
        <f t="shared" si="1147"/>
        <v>#N/A</v>
      </c>
    </row>
    <row r="7342" spans="2:25" ht="12.75" x14ac:dyDescent="0.2">
      <c r="B7342" s="72" t="str">
        <f t="shared" si="1143"/>
        <v/>
      </c>
      <c r="C7342" s="58"/>
      <c r="D7342" s="67"/>
      <c r="E7342" s="71" t="str">
        <f t="shared" si="1144"/>
        <v/>
      </c>
      <c r="F7342" s="71" t="str">
        <f t="shared" si="1150"/>
        <v/>
      </c>
      <c r="G7342" s="72" t="str">
        <f t="shared" si="1148"/>
        <v/>
      </c>
      <c r="H7342" s="68" t="str">
        <f t="shared" si="1145"/>
        <v/>
      </c>
      <c r="I7342" s="69" t="str">
        <f t="shared" si="1141"/>
        <v/>
      </c>
      <c r="J7342" s="70" t="str">
        <f t="shared" si="1142"/>
        <v/>
      </c>
      <c r="W7342" s="75" t="e">
        <f t="shared" si="1146"/>
        <v>#N/A</v>
      </c>
      <c r="X7342" s="75" t="e">
        <f t="shared" si="1149"/>
        <v>#N/A</v>
      </c>
      <c r="Y7342" s="75" t="e">
        <f t="shared" si="1147"/>
        <v>#N/A</v>
      </c>
    </row>
    <row r="7343" spans="2:25" ht="12.75" x14ac:dyDescent="0.2">
      <c r="B7343" s="72" t="str">
        <f t="shared" si="1143"/>
        <v/>
      </c>
      <c r="C7343" s="58"/>
      <c r="D7343" s="67"/>
      <c r="E7343" s="71" t="str">
        <f t="shared" si="1144"/>
        <v/>
      </c>
      <c r="F7343" s="71" t="str">
        <f t="shared" si="1150"/>
        <v/>
      </c>
      <c r="G7343" s="72" t="str">
        <f t="shared" si="1148"/>
        <v/>
      </c>
      <c r="H7343" s="68" t="str">
        <f t="shared" si="1145"/>
        <v/>
      </c>
      <c r="I7343" s="69" t="str">
        <f t="shared" si="1141"/>
        <v/>
      </c>
      <c r="J7343" s="70" t="str">
        <f t="shared" si="1142"/>
        <v/>
      </c>
      <c r="W7343" s="75" t="e">
        <f t="shared" si="1146"/>
        <v>#N/A</v>
      </c>
      <c r="X7343" s="75" t="e">
        <f t="shared" si="1149"/>
        <v>#N/A</v>
      </c>
      <c r="Y7343" s="75" t="e">
        <f t="shared" si="1147"/>
        <v>#N/A</v>
      </c>
    </row>
    <row r="7344" spans="2:25" ht="12.75" x14ac:dyDescent="0.2">
      <c r="B7344" s="72" t="str">
        <f t="shared" si="1143"/>
        <v/>
      </c>
      <c r="C7344" s="58"/>
      <c r="D7344" s="67"/>
      <c r="E7344" s="71" t="str">
        <f t="shared" si="1144"/>
        <v/>
      </c>
      <c r="F7344" s="71" t="str">
        <f t="shared" si="1150"/>
        <v/>
      </c>
      <c r="G7344" s="72" t="str">
        <f t="shared" si="1148"/>
        <v/>
      </c>
      <c r="H7344" s="68" t="str">
        <f t="shared" si="1145"/>
        <v/>
      </c>
      <c r="I7344" s="69" t="str">
        <f t="shared" si="1141"/>
        <v/>
      </c>
      <c r="J7344" s="70" t="str">
        <f t="shared" si="1142"/>
        <v/>
      </c>
      <c r="W7344" s="75" t="e">
        <f t="shared" si="1146"/>
        <v>#N/A</v>
      </c>
      <c r="X7344" s="75" t="e">
        <f t="shared" si="1149"/>
        <v>#N/A</v>
      </c>
      <c r="Y7344" s="75" t="e">
        <f t="shared" si="1147"/>
        <v>#N/A</v>
      </c>
    </row>
    <row r="7345" spans="2:25" ht="12.75" x14ac:dyDescent="0.2">
      <c r="B7345" s="72" t="str">
        <f t="shared" si="1143"/>
        <v/>
      </c>
      <c r="C7345" s="58"/>
      <c r="D7345" s="67"/>
      <c r="E7345" s="71" t="str">
        <f t="shared" si="1144"/>
        <v/>
      </c>
      <c r="F7345" s="71" t="str">
        <f t="shared" si="1150"/>
        <v/>
      </c>
      <c r="G7345" s="72" t="str">
        <f t="shared" si="1148"/>
        <v/>
      </c>
      <c r="H7345" s="68" t="str">
        <f t="shared" si="1145"/>
        <v/>
      </c>
      <c r="I7345" s="69" t="str">
        <f t="shared" si="1141"/>
        <v/>
      </c>
      <c r="J7345" s="70" t="str">
        <f t="shared" si="1142"/>
        <v/>
      </c>
      <c r="W7345" s="75" t="e">
        <f t="shared" si="1146"/>
        <v>#N/A</v>
      </c>
      <c r="X7345" s="75" t="e">
        <f t="shared" si="1149"/>
        <v>#N/A</v>
      </c>
      <c r="Y7345" s="75" t="e">
        <f t="shared" si="1147"/>
        <v>#N/A</v>
      </c>
    </row>
    <row r="7346" spans="2:25" ht="12.75" x14ac:dyDescent="0.2">
      <c r="B7346" s="72" t="str">
        <f t="shared" si="1143"/>
        <v/>
      </c>
      <c r="C7346" s="58"/>
      <c r="D7346" s="67"/>
      <c r="E7346" s="71" t="str">
        <f t="shared" si="1144"/>
        <v/>
      </c>
      <c r="F7346" s="71" t="str">
        <f t="shared" si="1150"/>
        <v/>
      </c>
      <c r="G7346" s="72" t="str">
        <f t="shared" si="1148"/>
        <v/>
      </c>
      <c r="H7346" s="68" t="str">
        <f t="shared" si="1145"/>
        <v/>
      </c>
      <c r="I7346" s="69" t="str">
        <f t="shared" si="1141"/>
        <v/>
      </c>
      <c r="J7346" s="70" t="str">
        <f t="shared" si="1142"/>
        <v/>
      </c>
      <c r="W7346" s="75" t="e">
        <f t="shared" si="1146"/>
        <v>#N/A</v>
      </c>
      <c r="X7346" s="75" t="e">
        <f t="shared" si="1149"/>
        <v>#N/A</v>
      </c>
      <c r="Y7346" s="75" t="e">
        <f t="shared" si="1147"/>
        <v>#N/A</v>
      </c>
    </row>
    <row r="7347" spans="2:25" ht="12.75" x14ac:dyDescent="0.2">
      <c r="B7347" s="72" t="str">
        <f t="shared" si="1143"/>
        <v/>
      </c>
      <c r="C7347" s="58"/>
      <c r="D7347" s="67"/>
      <c r="E7347" s="71" t="str">
        <f t="shared" si="1144"/>
        <v/>
      </c>
      <c r="F7347" s="71" t="str">
        <f t="shared" si="1150"/>
        <v/>
      </c>
      <c r="G7347" s="72" t="str">
        <f t="shared" si="1148"/>
        <v/>
      </c>
      <c r="H7347" s="68" t="str">
        <f t="shared" si="1145"/>
        <v/>
      </c>
      <c r="I7347" s="69" t="str">
        <f t="shared" si="1141"/>
        <v/>
      </c>
      <c r="J7347" s="70" t="str">
        <f t="shared" si="1142"/>
        <v/>
      </c>
      <c r="W7347" s="75" t="e">
        <f t="shared" si="1146"/>
        <v>#N/A</v>
      </c>
      <c r="X7347" s="75" t="e">
        <f t="shared" si="1149"/>
        <v>#N/A</v>
      </c>
      <c r="Y7347" s="75" t="e">
        <f t="shared" si="1147"/>
        <v>#N/A</v>
      </c>
    </row>
    <row r="7348" spans="2:25" ht="12.75" x14ac:dyDescent="0.2">
      <c r="B7348" s="72" t="str">
        <f t="shared" si="1143"/>
        <v/>
      </c>
      <c r="C7348" s="58"/>
      <c r="D7348" s="67"/>
      <c r="E7348" s="71" t="str">
        <f t="shared" si="1144"/>
        <v/>
      </c>
      <c r="F7348" s="71" t="str">
        <f t="shared" si="1150"/>
        <v/>
      </c>
      <c r="G7348" s="72" t="str">
        <f t="shared" si="1148"/>
        <v/>
      </c>
      <c r="H7348" s="68" t="str">
        <f t="shared" si="1145"/>
        <v/>
      </c>
      <c r="I7348" s="69" t="str">
        <f t="shared" si="1141"/>
        <v/>
      </c>
      <c r="J7348" s="70" t="str">
        <f t="shared" si="1142"/>
        <v/>
      </c>
      <c r="W7348" s="75" t="e">
        <f t="shared" si="1146"/>
        <v>#N/A</v>
      </c>
      <c r="X7348" s="75" t="e">
        <f t="shared" si="1149"/>
        <v>#N/A</v>
      </c>
      <c r="Y7348" s="75" t="e">
        <f t="shared" si="1147"/>
        <v>#N/A</v>
      </c>
    </row>
    <row r="7349" spans="2:25" ht="12.75" x14ac:dyDescent="0.2">
      <c r="B7349" s="72" t="str">
        <f t="shared" si="1143"/>
        <v/>
      </c>
      <c r="C7349" s="58"/>
      <c r="D7349" s="67"/>
      <c r="E7349" s="71" t="str">
        <f t="shared" si="1144"/>
        <v/>
      </c>
      <c r="F7349" s="71" t="str">
        <f t="shared" si="1150"/>
        <v/>
      </c>
      <c r="G7349" s="72" t="str">
        <f t="shared" si="1148"/>
        <v/>
      </c>
      <c r="H7349" s="68" t="str">
        <f t="shared" si="1145"/>
        <v/>
      </c>
      <c r="I7349" s="69" t="str">
        <f t="shared" si="1141"/>
        <v/>
      </c>
      <c r="J7349" s="70" t="str">
        <f t="shared" si="1142"/>
        <v/>
      </c>
      <c r="W7349" s="75" t="e">
        <f t="shared" si="1146"/>
        <v>#N/A</v>
      </c>
      <c r="X7349" s="75" t="e">
        <f t="shared" si="1149"/>
        <v>#N/A</v>
      </c>
      <c r="Y7349" s="75" t="e">
        <f t="shared" si="1147"/>
        <v>#N/A</v>
      </c>
    </row>
    <row r="7350" spans="2:25" ht="12.75" x14ac:dyDescent="0.2">
      <c r="B7350" s="72" t="str">
        <f t="shared" si="1143"/>
        <v/>
      </c>
      <c r="C7350" s="58"/>
      <c r="D7350" s="67"/>
      <c r="E7350" s="71" t="str">
        <f t="shared" si="1144"/>
        <v/>
      </c>
      <c r="F7350" s="71" t="str">
        <f t="shared" si="1150"/>
        <v/>
      </c>
      <c r="G7350" s="72" t="str">
        <f t="shared" si="1148"/>
        <v/>
      </c>
      <c r="H7350" s="68" t="str">
        <f t="shared" si="1145"/>
        <v/>
      </c>
      <c r="I7350" s="69" t="str">
        <f t="shared" si="1141"/>
        <v/>
      </c>
      <c r="J7350" s="70" t="str">
        <f t="shared" si="1142"/>
        <v/>
      </c>
      <c r="W7350" s="75" t="e">
        <f t="shared" si="1146"/>
        <v>#N/A</v>
      </c>
      <c r="X7350" s="75" t="e">
        <f t="shared" si="1149"/>
        <v>#N/A</v>
      </c>
      <c r="Y7350" s="75" t="e">
        <f t="shared" si="1147"/>
        <v>#N/A</v>
      </c>
    </row>
    <row r="7351" spans="2:25" ht="12.75" x14ac:dyDescent="0.2">
      <c r="B7351" s="72" t="str">
        <f t="shared" si="1143"/>
        <v/>
      </c>
      <c r="C7351" s="58"/>
      <c r="D7351" s="67"/>
      <c r="E7351" s="71" t="str">
        <f t="shared" si="1144"/>
        <v/>
      </c>
      <c r="F7351" s="71" t="str">
        <f t="shared" si="1150"/>
        <v/>
      </c>
      <c r="G7351" s="72" t="str">
        <f t="shared" si="1148"/>
        <v/>
      </c>
      <c r="H7351" s="68" t="str">
        <f t="shared" si="1145"/>
        <v/>
      </c>
      <c r="I7351" s="69" t="str">
        <f t="shared" si="1141"/>
        <v/>
      </c>
      <c r="J7351" s="70" t="str">
        <f t="shared" si="1142"/>
        <v/>
      </c>
      <c r="W7351" s="75" t="e">
        <f t="shared" si="1146"/>
        <v>#N/A</v>
      </c>
      <c r="X7351" s="75" t="e">
        <f t="shared" si="1149"/>
        <v>#N/A</v>
      </c>
      <c r="Y7351" s="75" t="e">
        <f t="shared" si="1147"/>
        <v>#N/A</v>
      </c>
    </row>
    <row r="7352" spans="2:25" ht="12.75" x14ac:dyDescent="0.2">
      <c r="B7352" s="72" t="str">
        <f t="shared" si="1143"/>
        <v/>
      </c>
      <c r="C7352" s="58"/>
      <c r="D7352" s="67"/>
      <c r="E7352" s="71" t="str">
        <f t="shared" si="1144"/>
        <v/>
      </c>
      <c r="F7352" s="71" t="str">
        <f t="shared" si="1150"/>
        <v/>
      </c>
      <c r="G7352" s="72" t="str">
        <f t="shared" si="1148"/>
        <v/>
      </c>
      <c r="H7352" s="68" t="str">
        <f t="shared" si="1145"/>
        <v/>
      </c>
      <c r="I7352" s="69" t="str">
        <f t="shared" si="1141"/>
        <v/>
      </c>
      <c r="J7352" s="70" t="str">
        <f t="shared" si="1142"/>
        <v/>
      </c>
      <c r="W7352" s="75" t="e">
        <f t="shared" si="1146"/>
        <v>#N/A</v>
      </c>
      <c r="X7352" s="75" t="e">
        <f t="shared" si="1149"/>
        <v>#N/A</v>
      </c>
      <c r="Y7352" s="75" t="e">
        <f t="shared" si="1147"/>
        <v>#N/A</v>
      </c>
    </row>
    <row r="7353" spans="2:25" ht="12.75" x14ac:dyDescent="0.2">
      <c r="B7353" s="72" t="str">
        <f t="shared" si="1143"/>
        <v/>
      </c>
      <c r="C7353" s="58"/>
      <c r="D7353" s="67"/>
      <c r="E7353" s="71" t="str">
        <f t="shared" si="1144"/>
        <v/>
      </c>
      <c r="F7353" s="71" t="str">
        <f t="shared" si="1150"/>
        <v/>
      </c>
      <c r="G7353" s="72" t="str">
        <f t="shared" si="1148"/>
        <v/>
      </c>
      <c r="H7353" s="68" t="str">
        <f t="shared" si="1145"/>
        <v/>
      </c>
      <c r="I7353" s="69" t="str">
        <f t="shared" si="1141"/>
        <v/>
      </c>
      <c r="J7353" s="70" t="str">
        <f t="shared" si="1142"/>
        <v/>
      </c>
      <c r="W7353" s="75" t="e">
        <f t="shared" si="1146"/>
        <v>#N/A</v>
      </c>
      <c r="X7353" s="75" t="e">
        <f t="shared" si="1149"/>
        <v>#N/A</v>
      </c>
      <c r="Y7353" s="75" t="e">
        <f t="shared" si="1147"/>
        <v>#N/A</v>
      </c>
    </row>
    <row r="7354" spans="2:25" ht="12.75" x14ac:dyDescent="0.2">
      <c r="B7354" s="72" t="str">
        <f t="shared" si="1143"/>
        <v/>
      </c>
      <c r="C7354" s="58"/>
      <c r="D7354" s="67"/>
      <c r="E7354" s="71" t="str">
        <f t="shared" si="1144"/>
        <v/>
      </c>
      <c r="F7354" s="71" t="str">
        <f t="shared" si="1150"/>
        <v/>
      </c>
      <c r="G7354" s="72" t="str">
        <f t="shared" si="1148"/>
        <v/>
      </c>
      <c r="H7354" s="68" t="str">
        <f t="shared" si="1145"/>
        <v/>
      </c>
      <c r="I7354" s="69" t="str">
        <f t="shared" si="1141"/>
        <v/>
      </c>
      <c r="J7354" s="70" t="str">
        <f t="shared" si="1142"/>
        <v/>
      </c>
      <c r="W7354" s="75" t="e">
        <f t="shared" si="1146"/>
        <v>#N/A</v>
      </c>
      <c r="X7354" s="75" t="e">
        <f t="shared" si="1149"/>
        <v>#N/A</v>
      </c>
      <c r="Y7354" s="75" t="e">
        <f t="shared" si="1147"/>
        <v>#N/A</v>
      </c>
    </row>
    <row r="7355" spans="2:25" ht="12.75" x14ac:dyDescent="0.2">
      <c r="B7355" s="72" t="str">
        <f t="shared" si="1143"/>
        <v/>
      </c>
      <c r="C7355" s="58"/>
      <c r="D7355" s="67"/>
      <c r="E7355" s="71" t="str">
        <f t="shared" si="1144"/>
        <v/>
      </c>
      <c r="F7355" s="71" t="str">
        <f t="shared" si="1150"/>
        <v/>
      </c>
      <c r="G7355" s="72" t="str">
        <f t="shared" si="1148"/>
        <v/>
      </c>
      <c r="H7355" s="68" t="str">
        <f t="shared" si="1145"/>
        <v/>
      </c>
      <c r="I7355" s="69" t="str">
        <f t="shared" si="1141"/>
        <v/>
      </c>
      <c r="J7355" s="70" t="str">
        <f t="shared" si="1142"/>
        <v/>
      </c>
      <c r="W7355" s="75" t="e">
        <f t="shared" si="1146"/>
        <v>#N/A</v>
      </c>
      <c r="X7355" s="75" t="e">
        <f t="shared" si="1149"/>
        <v>#N/A</v>
      </c>
      <c r="Y7355" s="75" t="e">
        <f t="shared" si="1147"/>
        <v>#N/A</v>
      </c>
    </row>
    <row r="7356" spans="2:25" ht="12.75" x14ac:dyDescent="0.2">
      <c r="B7356" s="72" t="str">
        <f t="shared" si="1143"/>
        <v/>
      </c>
      <c r="C7356" s="58"/>
      <c r="D7356" s="67"/>
      <c r="E7356" s="71" t="str">
        <f t="shared" si="1144"/>
        <v/>
      </c>
      <c r="F7356" s="71" t="str">
        <f t="shared" si="1150"/>
        <v/>
      </c>
      <c r="G7356" s="72" t="str">
        <f t="shared" si="1148"/>
        <v/>
      </c>
      <c r="H7356" s="68" t="str">
        <f t="shared" si="1145"/>
        <v/>
      </c>
      <c r="I7356" s="69" t="str">
        <f t="shared" si="1141"/>
        <v/>
      </c>
      <c r="J7356" s="70" t="str">
        <f t="shared" si="1142"/>
        <v/>
      </c>
      <c r="W7356" s="75" t="e">
        <f t="shared" si="1146"/>
        <v>#N/A</v>
      </c>
      <c r="X7356" s="75" t="e">
        <f t="shared" si="1149"/>
        <v>#N/A</v>
      </c>
      <c r="Y7356" s="75" t="e">
        <f t="shared" si="1147"/>
        <v>#N/A</v>
      </c>
    </row>
    <row r="7357" spans="2:25" ht="12.75" x14ac:dyDescent="0.2">
      <c r="B7357" s="72" t="str">
        <f t="shared" si="1143"/>
        <v/>
      </c>
      <c r="C7357" s="58"/>
      <c r="D7357" s="67"/>
      <c r="E7357" s="71" t="str">
        <f t="shared" si="1144"/>
        <v/>
      </c>
      <c r="F7357" s="71" t="str">
        <f t="shared" si="1150"/>
        <v/>
      </c>
      <c r="G7357" s="72" t="str">
        <f t="shared" si="1148"/>
        <v/>
      </c>
      <c r="H7357" s="68" t="str">
        <f t="shared" si="1145"/>
        <v/>
      </c>
      <c r="I7357" s="69" t="str">
        <f t="shared" si="1141"/>
        <v/>
      </c>
      <c r="J7357" s="70" t="str">
        <f t="shared" si="1142"/>
        <v/>
      </c>
      <c r="W7357" s="75" t="e">
        <f t="shared" si="1146"/>
        <v>#N/A</v>
      </c>
      <c r="X7357" s="75" t="e">
        <f t="shared" si="1149"/>
        <v>#N/A</v>
      </c>
      <c r="Y7357" s="75" t="e">
        <f t="shared" si="1147"/>
        <v>#N/A</v>
      </c>
    </row>
    <row r="7358" spans="2:25" ht="12.75" x14ac:dyDescent="0.2">
      <c r="B7358" s="72" t="str">
        <f t="shared" si="1143"/>
        <v/>
      </c>
      <c r="C7358" s="58"/>
      <c r="D7358" s="67"/>
      <c r="E7358" s="71" t="str">
        <f t="shared" si="1144"/>
        <v/>
      </c>
      <c r="F7358" s="71" t="str">
        <f t="shared" si="1150"/>
        <v/>
      </c>
      <c r="G7358" s="72" t="str">
        <f t="shared" si="1148"/>
        <v/>
      </c>
      <c r="H7358" s="68" t="str">
        <f t="shared" si="1145"/>
        <v/>
      </c>
      <c r="I7358" s="69" t="str">
        <f t="shared" si="1141"/>
        <v/>
      </c>
      <c r="J7358" s="70" t="str">
        <f t="shared" si="1142"/>
        <v/>
      </c>
      <c r="W7358" s="75" t="e">
        <f t="shared" si="1146"/>
        <v>#N/A</v>
      </c>
      <c r="X7358" s="75" t="e">
        <f t="shared" si="1149"/>
        <v>#N/A</v>
      </c>
      <c r="Y7358" s="75" t="e">
        <f t="shared" si="1147"/>
        <v>#N/A</v>
      </c>
    </row>
    <row r="7359" spans="2:25" ht="12.75" x14ac:dyDescent="0.2">
      <c r="B7359" s="72" t="str">
        <f t="shared" si="1143"/>
        <v/>
      </c>
      <c r="C7359" s="58"/>
      <c r="D7359" s="67"/>
      <c r="E7359" s="71" t="str">
        <f t="shared" si="1144"/>
        <v/>
      </c>
      <c r="F7359" s="71" t="str">
        <f t="shared" si="1150"/>
        <v/>
      </c>
      <c r="G7359" s="72" t="str">
        <f t="shared" si="1148"/>
        <v/>
      </c>
      <c r="H7359" s="68" t="str">
        <f t="shared" si="1145"/>
        <v/>
      </c>
      <c r="I7359" s="69" t="str">
        <f t="shared" si="1141"/>
        <v/>
      </c>
      <c r="J7359" s="70" t="str">
        <f t="shared" si="1142"/>
        <v/>
      </c>
      <c r="W7359" s="75" t="e">
        <f t="shared" si="1146"/>
        <v>#N/A</v>
      </c>
      <c r="X7359" s="75" t="e">
        <f t="shared" si="1149"/>
        <v>#N/A</v>
      </c>
      <c r="Y7359" s="75" t="e">
        <f t="shared" si="1147"/>
        <v>#N/A</v>
      </c>
    </row>
    <row r="7360" spans="2:25" ht="12.75" x14ac:dyDescent="0.2">
      <c r="B7360" s="72" t="str">
        <f t="shared" si="1143"/>
        <v/>
      </c>
      <c r="C7360" s="58"/>
      <c r="D7360" s="67"/>
      <c r="E7360" s="71" t="str">
        <f t="shared" si="1144"/>
        <v/>
      </c>
      <c r="F7360" s="71" t="str">
        <f t="shared" si="1150"/>
        <v/>
      </c>
      <c r="G7360" s="72" t="str">
        <f t="shared" si="1148"/>
        <v/>
      </c>
      <c r="H7360" s="68" t="str">
        <f t="shared" si="1145"/>
        <v/>
      </c>
      <c r="I7360" s="69" t="str">
        <f t="shared" si="1141"/>
        <v/>
      </c>
      <c r="J7360" s="70" t="str">
        <f t="shared" si="1142"/>
        <v/>
      </c>
      <c r="W7360" s="75" t="e">
        <f t="shared" si="1146"/>
        <v>#N/A</v>
      </c>
      <c r="X7360" s="75" t="e">
        <f t="shared" si="1149"/>
        <v>#N/A</v>
      </c>
      <c r="Y7360" s="75" t="e">
        <f t="shared" si="1147"/>
        <v>#N/A</v>
      </c>
    </row>
    <row r="7361" spans="2:25" ht="12.75" x14ac:dyDescent="0.2">
      <c r="B7361" s="72" t="str">
        <f t="shared" si="1143"/>
        <v/>
      </c>
      <c r="C7361" s="58"/>
      <c r="D7361" s="67"/>
      <c r="E7361" s="71" t="str">
        <f t="shared" si="1144"/>
        <v/>
      </c>
      <c r="F7361" s="71" t="str">
        <f t="shared" si="1150"/>
        <v/>
      </c>
      <c r="G7361" s="72" t="str">
        <f t="shared" si="1148"/>
        <v/>
      </c>
      <c r="H7361" s="68" t="str">
        <f t="shared" si="1145"/>
        <v/>
      </c>
      <c r="I7361" s="69" t="str">
        <f t="shared" si="1141"/>
        <v/>
      </c>
      <c r="J7361" s="70" t="str">
        <f t="shared" si="1142"/>
        <v/>
      </c>
      <c r="W7361" s="75" t="e">
        <f t="shared" si="1146"/>
        <v>#N/A</v>
      </c>
      <c r="X7361" s="75" t="e">
        <f t="shared" si="1149"/>
        <v>#N/A</v>
      </c>
      <c r="Y7361" s="75" t="e">
        <f t="shared" si="1147"/>
        <v>#N/A</v>
      </c>
    </row>
    <row r="7362" spans="2:25" ht="12.75" x14ac:dyDescent="0.2">
      <c r="B7362" s="72" t="str">
        <f t="shared" si="1143"/>
        <v/>
      </c>
      <c r="C7362" s="58"/>
      <c r="D7362" s="67"/>
      <c r="E7362" s="71" t="str">
        <f t="shared" si="1144"/>
        <v/>
      </c>
      <c r="F7362" s="71" t="str">
        <f t="shared" si="1150"/>
        <v/>
      </c>
      <c r="G7362" s="72" t="str">
        <f t="shared" si="1148"/>
        <v/>
      </c>
      <c r="H7362" s="68" t="str">
        <f t="shared" si="1145"/>
        <v/>
      </c>
      <c r="I7362" s="69" t="str">
        <f t="shared" si="1141"/>
        <v/>
      </c>
      <c r="J7362" s="70" t="str">
        <f t="shared" si="1142"/>
        <v/>
      </c>
      <c r="W7362" s="75" t="e">
        <f t="shared" si="1146"/>
        <v>#N/A</v>
      </c>
      <c r="X7362" s="75" t="e">
        <f t="shared" si="1149"/>
        <v>#N/A</v>
      </c>
      <c r="Y7362" s="75" t="e">
        <f t="shared" si="1147"/>
        <v>#N/A</v>
      </c>
    </row>
    <row r="7363" spans="2:25" ht="12.75" x14ac:dyDescent="0.2">
      <c r="B7363" s="72" t="str">
        <f t="shared" si="1143"/>
        <v/>
      </c>
      <c r="C7363" s="58"/>
      <c r="D7363" s="67"/>
      <c r="E7363" s="71" t="str">
        <f t="shared" si="1144"/>
        <v/>
      </c>
      <c r="F7363" s="71" t="str">
        <f t="shared" si="1150"/>
        <v/>
      </c>
      <c r="G7363" s="72" t="str">
        <f t="shared" si="1148"/>
        <v/>
      </c>
      <c r="H7363" s="68" t="str">
        <f t="shared" si="1145"/>
        <v/>
      </c>
      <c r="I7363" s="69" t="str">
        <f t="shared" ref="I7363:I7426" si="1151">IF(ISBLANK(D7363)=FALSE,ABS(E7363-$S$15),"")</f>
        <v/>
      </c>
      <c r="J7363" s="70" t="str">
        <f t="shared" ref="J7363:J7426" si="1152">IF(ISBLANK(D7363)=FALSE,IF((I7363/$S$16)&gt;4.5,"X",""),"")</f>
        <v/>
      </c>
      <c r="W7363" s="75" t="e">
        <f t="shared" si="1146"/>
        <v>#N/A</v>
      </c>
      <c r="X7363" s="75" t="e">
        <f t="shared" si="1149"/>
        <v>#N/A</v>
      </c>
      <c r="Y7363" s="75" t="e">
        <f t="shared" si="1147"/>
        <v>#N/A</v>
      </c>
    </row>
    <row r="7364" spans="2:25" ht="12.75" x14ac:dyDescent="0.2">
      <c r="B7364" s="72" t="str">
        <f t="shared" ref="B7364:B7427" si="1153">IF(ISBLANK(D7364)=FALSE,ABS(G7364-H7364),"")</f>
        <v/>
      </c>
      <c r="C7364" s="58"/>
      <c r="D7364" s="67"/>
      <c r="E7364" s="71" t="str">
        <f t="shared" ref="E7364:E7427" si="1154">IF(ISBLANK(D7364)=FALSE,IF($O$20=1,(D7364),IF($O$20=2,LN(D7364),IF($O$20=3,SQRT(D7364),-1/D7364))),"")</f>
        <v/>
      </c>
      <c r="F7364" s="71" t="str">
        <f t="shared" si="1150"/>
        <v/>
      </c>
      <c r="G7364" s="72" t="str">
        <f t="shared" si="1148"/>
        <v/>
      </c>
      <c r="H7364" s="68" t="str">
        <f t="shared" ref="H7364:H7427" si="1155">IF(ISBLANK(D7364)=FALSE,NORMSDIST(F7364),"")</f>
        <v/>
      </c>
      <c r="I7364" s="69" t="str">
        <f t="shared" si="1151"/>
        <v/>
      </c>
      <c r="J7364" s="70" t="str">
        <f t="shared" si="1152"/>
        <v/>
      </c>
      <c r="W7364" s="75" t="e">
        <f t="shared" ref="W7364:W7427" si="1156">IF(ISBLANK(D7364)=FALSE,IF($O$20=1,(D7364),IF($O$20=2,LN(D7364),IF($O$20=3,SQRT(D7364),-1/D7364))),NA())</f>
        <v>#N/A</v>
      </c>
      <c r="X7364" s="75" t="e">
        <f t="shared" si="1149"/>
        <v>#N/A</v>
      </c>
      <c r="Y7364" s="75" t="e">
        <f t="shared" ref="Y7364:Y7427" si="1157">IF(ISBLANK(D7364)=FALSE,_xlfn.NORM.S.DIST(F7364,TRUE),NA())</f>
        <v>#N/A</v>
      </c>
    </row>
    <row r="7365" spans="2:25" ht="12.75" x14ac:dyDescent="0.2">
      <c r="B7365" s="72" t="str">
        <f t="shared" si="1153"/>
        <v/>
      </c>
      <c r="C7365" s="58"/>
      <c r="D7365" s="67"/>
      <c r="E7365" s="71" t="str">
        <f t="shared" si="1154"/>
        <v/>
      </c>
      <c r="F7365" s="71" t="str">
        <f t="shared" si="1150"/>
        <v/>
      </c>
      <c r="G7365" s="72" t="str">
        <f t="shared" ref="G7365:G7428" si="1158">IF(ISBLANK(D7365)=FALSE,G7364+1/$M$6,"")</f>
        <v/>
      </c>
      <c r="H7365" s="68" t="str">
        <f t="shared" si="1155"/>
        <v/>
      </c>
      <c r="I7365" s="69" t="str">
        <f t="shared" si="1151"/>
        <v/>
      </c>
      <c r="J7365" s="70" t="str">
        <f t="shared" si="1152"/>
        <v/>
      </c>
      <c r="W7365" s="75" t="e">
        <f t="shared" si="1156"/>
        <v>#N/A</v>
      </c>
      <c r="X7365" s="75" t="e">
        <f t="shared" ref="X7365:X7428" si="1159">IF(ISBLANK(D7365)=FALSE,X7364+1/$M$6,NA())</f>
        <v>#N/A</v>
      </c>
      <c r="Y7365" s="75" t="e">
        <f t="shared" si="1157"/>
        <v>#N/A</v>
      </c>
    </row>
    <row r="7366" spans="2:25" ht="12.75" x14ac:dyDescent="0.2">
      <c r="B7366" s="72" t="str">
        <f t="shared" si="1153"/>
        <v/>
      </c>
      <c r="C7366" s="58"/>
      <c r="D7366" s="67"/>
      <c r="E7366" s="71" t="str">
        <f t="shared" si="1154"/>
        <v/>
      </c>
      <c r="F7366" s="71" t="str">
        <f t="shared" si="1150"/>
        <v/>
      </c>
      <c r="G7366" s="72" t="str">
        <f t="shared" si="1158"/>
        <v/>
      </c>
      <c r="H7366" s="68" t="str">
        <f t="shared" si="1155"/>
        <v/>
      </c>
      <c r="I7366" s="69" t="str">
        <f t="shared" si="1151"/>
        <v/>
      </c>
      <c r="J7366" s="70" t="str">
        <f t="shared" si="1152"/>
        <v/>
      </c>
      <c r="W7366" s="75" t="e">
        <f t="shared" si="1156"/>
        <v>#N/A</v>
      </c>
      <c r="X7366" s="75" t="e">
        <f t="shared" si="1159"/>
        <v>#N/A</v>
      </c>
      <c r="Y7366" s="75" t="e">
        <f t="shared" si="1157"/>
        <v>#N/A</v>
      </c>
    </row>
    <row r="7367" spans="2:25" ht="12.75" x14ac:dyDescent="0.2">
      <c r="B7367" s="72" t="str">
        <f t="shared" si="1153"/>
        <v/>
      </c>
      <c r="C7367" s="58"/>
      <c r="D7367" s="67"/>
      <c r="E7367" s="71" t="str">
        <f t="shared" si="1154"/>
        <v/>
      </c>
      <c r="F7367" s="71" t="str">
        <f t="shared" si="1150"/>
        <v/>
      </c>
      <c r="G7367" s="72" t="str">
        <f t="shared" si="1158"/>
        <v/>
      </c>
      <c r="H7367" s="68" t="str">
        <f t="shared" si="1155"/>
        <v/>
      </c>
      <c r="I7367" s="69" t="str">
        <f t="shared" si="1151"/>
        <v/>
      </c>
      <c r="J7367" s="70" t="str">
        <f t="shared" si="1152"/>
        <v/>
      </c>
      <c r="W7367" s="75" t="e">
        <f t="shared" si="1156"/>
        <v>#N/A</v>
      </c>
      <c r="X7367" s="75" t="e">
        <f t="shared" si="1159"/>
        <v>#N/A</v>
      </c>
      <c r="Y7367" s="75" t="e">
        <f t="shared" si="1157"/>
        <v>#N/A</v>
      </c>
    </row>
    <row r="7368" spans="2:25" ht="12.75" x14ac:dyDescent="0.2">
      <c r="B7368" s="72" t="str">
        <f t="shared" si="1153"/>
        <v/>
      </c>
      <c r="C7368" s="58"/>
      <c r="D7368" s="67"/>
      <c r="E7368" s="71" t="str">
        <f t="shared" si="1154"/>
        <v/>
      </c>
      <c r="F7368" s="71" t="str">
        <f t="shared" si="1150"/>
        <v/>
      </c>
      <c r="G7368" s="72" t="str">
        <f t="shared" si="1158"/>
        <v/>
      </c>
      <c r="H7368" s="68" t="str">
        <f t="shared" si="1155"/>
        <v/>
      </c>
      <c r="I7368" s="69" t="str">
        <f t="shared" si="1151"/>
        <v/>
      </c>
      <c r="J7368" s="70" t="str">
        <f t="shared" si="1152"/>
        <v/>
      </c>
      <c r="W7368" s="75" t="e">
        <f t="shared" si="1156"/>
        <v>#N/A</v>
      </c>
      <c r="X7368" s="75" t="e">
        <f t="shared" si="1159"/>
        <v>#N/A</v>
      </c>
      <c r="Y7368" s="75" t="e">
        <f t="shared" si="1157"/>
        <v>#N/A</v>
      </c>
    </row>
    <row r="7369" spans="2:25" ht="12.75" x14ac:dyDescent="0.2">
      <c r="B7369" s="72" t="str">
        <f t="shared" si="1153"/>
        <v/>
      </c>
      <c r="C7369" s="58"/>
      <c r="D7369" s="67"/>
      <c r="E7369" s="71" t="str">
        <f t="shared" si="1154"/>
        <v/>
      </c>
      <c r="F7369" s="71" t="str">
        <f t="shared" si="1150"/>
        <v/>
      </c>
      <c r="G7369" s="72" t="str">
        <f t="shared" si="1158"/>
        <v/>
      </c>
      <c r="H7369" s="68" t="str">
        <f t="shared" si="1155"/>
        <v/>
      </c>
      <c r="I7369" s="69" t="str">
        <f t="shared" si="1151"/>
        <v/>
      </c>
      <c r="J7369" s="70" t="str">
        <f t="shared" si="1152"/>
        <v/>
      </c>
      <c r="W7369" s="75" t="e">
        <f t="shared" si="1156"/>
        <v>#N/A</v>
      </c>
      <c r="X7369" s="75" t="e">
        <f t="shared" si="1159"/>
        <v>#N/A</v>
      </c>
      <c r="Y7369" s="75" t="e">
        <f t="shared" si="1157"/>
        <v>#N/A</v>
      </c>
    </row>
    <row r="7370" spans="2:25" ht="12.75" x14ac:dyDescent="0.2">
      <c r="B7370" s="72" t="str">
        <f t="shared" si="1153"/>
        <v/>
      </c>
      <c r="C7370" s="58"/>
      <c r="D7370" s="67"/>
      <c r="E7370" s="71" t="str">
        <f t="shared" si="1154"/>
        <v/>
      </c>
      <c r="F7370" s="71" t="str">
        <f t="shared" si="1150"/>
        <v/>
      </c>
      <c r="G7370" s="72" t="str">
        <f t="shared" si="1158"/>
        <v/>
      </c>
      <c r="H7370" s="68" t="str">
        <f t="shared" si="1155"/>
        <v/>
      </c>
      <c r="I7370" s="69" t="str">
        <f t="shared" si="1151"/>
        <v/>
      </c>
      <c r="J7370" s="70" t="str">
        <f t="shared" si="1152"/>
        <v/>
      </c>
      <c r="W7370" s="75" t="e">
        <f t="shared" si="1156"/>
        <v>#N/A</v>
      </c>
      <c r="X7370" s="75" t="e">
        <f t="shared" si="1159"/>
        <v>#N/A</v>
      </c>
      <c r="Y7370" s="75" t="e">
        <f t="shared" si="1157"/>
        <v>#N/A</v>
      </c>
    </row>
    <row r="7371" spans="2:25" ht="12.75" x14ac:dyDescent="0.2">
      <c r="B7371" s="72" t="str">
        <f t="shared" si="1153"/>
        <v/>
      </c>
      <c r="C7371" s="58"/>
      <c r="D7371" s="67"/>
      <c r="E7371" s="71" t="str">
        <f t="shared" si="1154"/>
        <v/>
      </c>
      <c r="F7371" s="71" t="str">
        <f t="shared" si="1150"/>
        <v/>
      </c>
      <c r="G7371" s="72" t="str">
        <f t="shared" si="1158"/>
        <v/>
      </c>
      <c r="H7371" s="68" t="str">
        <f t="shared" si="1155"/>
        <v/>
      </c>
      <c r="I7371" s="69" t="str">
        <f t="shared" si="1151"/>
        <v/>
      </c>
      <c r="J7371" s="70" t="str">
        <f t="shared" si="1152"/>
        <v/>
      </c>
      <c r="W7371" s="75" t="e">
        <f t="shared" si="1156"/>
        <v>#N/A</v>
      </c>
      <c r="X7371" s="75" t="e">
        <f t="shared" si="1159"/>
        <v>#N/A</v>
      </c>
      <c r="Y7371" s="75" t="e">
        <f t="shared" si="1157"/>
        <v>#N/A</v>
      </c>
    </row>
    <row r="7372" spans="2:25" ht="12.75" x14ac:dyDescent="0.2">
      <c r="B7372" s="72" t="str">
        <f t="shared" si="1153"/>
        <v/>
      </c>
      <c r="C7372" s="58"/>
      <c r="D7372" s="67"/>
      <c r="E7372" s="71" t="str">
        <f t="shared" si="1154"/>
        <v/>
      </c>
      <c r="F7372" s="71" t="str">
        <f t="shared" si="1150"/>
        <v/>
      </c>
      <c r="G7372" s="72" t="str">
        <f t="shared" si="1158"/>
        <v/>
      </c>
      <c r="H7372" s="68" t="str">
        <f t="shared" si="1155"/>
        <v/>
      </c>
      <c r="I7372" s="69" t="str">
        <f t="shared" si="1151"/>
        <v/>
      </c>
      <c r="J7372" s="70" t="str">
        <f t="shared" si="1152"/>
        <v/>
      </c>
      <c r="W7372" s="75" t="e">
        <f t="shared" si="1156"/>
        <v>#N/A</v>
      </c>
      <c r="X7372" s="75" t="e">
        <f t="shared" si="1159"/>
        <v>#N/A</v>
      </c>
      <c r="Y7372" s="75" t="e">
        <f t="shared" si="1157"/>
        <v>#N/A</v>
      </c>
    </row>
    <row r="7373" spans="2:25" ht="12.75" x14ac:dyDescent="0.2">
      <c r="B7373" s="72" t="str">
        <f t="shared" si="1153"/>
        <v/>
      </c>
      <c r="C7373" s="58"/>
      <c r="D7373" s="67"/>
      <c r="E7373" s="71" t="str">
        <f t="shared" si="1154"/>
        <v/>
      </c>
      <c r="F7373" s="71" t="str">
        <f t="shared" si="1150"/>
        <v/>
      </c>
      <c r="G7373" s="72" t="str">
        <f t="shared" si="1158"/>
        <v/>
      </c>
      <c r="H7373" s="68" t="str">
        <f t="shared" si="1155"/>
        <v/>
      </c>
      <c r="I7373" s="69" t="str">
        <f t="shared" si="1151"/>
        <v/>
      </c>
      <c r="J7373" s="70" t="str">
        <f t="shared" si="1152"/>
        <v/>
      </c>
      <c r="W7373" s="75" t="e">
        <f t="shared" si="1156"/>
        <v>#N/A</v>
      </c>
      <c r="X7373" s="75" t="e">
        <f t="shared" si="1159"/>
        <v>#N/A</v>
      </c>
      <c r="Y7373" s="75" t="e">
        <f t="shared" si="1157"/>
        <v>#N/A</v>
      </c>
    </row>
    <row r="7374" spans="2:25" ht="12.75" x14ac:dyDescent="0.2">
      <c r="B7374" s="72" t="str">
        <f t="shared" si="1153"/>
        <v/>
      </c>
      <c r="C7374" s="58"/>
      <c r="D7374" s="67"/>
      <c r="E7374" s="71" t="str">
        <f t="shared" si="1154"/>
        <v/>
      </c>
      <c r="F7374" s="71" t="str">
        <f t="shared" ref="F7374:F7437" si="1160">IF(D7374,STANDARDIZE(E7374,$M$11,$M$12),"")</f>
        <v/>
      </c>
      <c r="G7374" s="72" t="str">
        <f t="shared" si="1158"/>
        <v/>
      </c>
      <c r="H7374" s="68" t="str">
        <f t="shared" si="1155"/>
        <v/>
      </c>
      <c r="I7374" s="69" t="str">
        <f t="shared" si="1151"/>
        <v/>
      </c>
      <c r="J7374" s="70" t="str">
        <f t="shared" si="1152"/>
        <v/>
      </c>
      <c r="W7374" s="75" t="e">
        <f t="shared" si="1156"/>
        <v>#N/A</v>
      </c>
      <c r="X7374" s="75" t="e">
        <f t="shared" si="1159"/>
        <v>#N/A</v>
      </c>
      <c r="Y7374" s="75" t="e">
        <f t="shared" si="1157"/>
        <v>#N/A</v>
      </c>
    </row>
    <row r="7375" spans="2:25" ht="12.75" x14ac:dyDescent="0.2">
      <c r="B7375" s="72" t="str">
        <f t="shared" si="1153"/>
        <v/>
      </c>
      <c r="C7375" s="58"/>
      <c r="D7375" s="67"/>
      <c r="E7375" s="71" t="str">
        <f t="shared" si="1154"/>
        <v/>
      </c>
      <c r="F7375" s="71" t="str">
        <f t="shared" si="1160"/>
        <v/>
      </c>
      <c r="G7375" s="72" t="str">
        <f t="shared" si="1158"/>
        <v/>
      </c>
      <c r="H7375" s="68" t="str">
        <f t="shared" si="1155"/>
        <v/>
      </c>
      <c r="I7375" s="69" t="str">
        <f t="shared" si="1151"/>
        <v/>
      </c>
      <c r="J7375" s="70" t="str">
        <f t="shared" si="1152"/>
        <v/>
      </c>
      <c r="W7375" s="75" t="e">
        <f t="shared" si="1156"/>
        <v>#N/A</v>
      </c>
      <c r="X7375" s="75" t="e">
        <f t="shared" si="1159"/>
        <v>#N/A</v>
      </c>
      <c r="Y7375" s="75" t="e">
        <f t="shared" si="1157"/>
        <v>#N/A</v>
      </c>
    </row>
    <row r="7376" spans="2:25" ht="12.75" x14ac:dyDescent="0.2">
      <c r="B7376" s="72" t="str">
        <f t="shared" si="1153"/>
        <v/>
      </c>
      <c r="C7376" s="58"/>
      <c r="D7376" s="67"/>
      <c r="E7376" s="71" t="str">
        <f t="shared" si="1154"/>
        <v/>
      </c>
      <c r="F7376" s="71" t="str">
        <f t="shared" si="1160"/>
        <v/>
      </c>
      <c r="G7376" s="72" t="str">
        <f t="shared" si="1158"/>
        <v/>
      </c>
      <c r="H7376" s="68" t="str">
        <f t="shared" si="1155"/>
        <v/>
      </c>
      <c r="I7376" s="69" t="str">
        <f t="shared" si="1151"/>
        <v/>
      </c>
      <c r="J7376" s="70" t="str">
        <f t="shared" si="1152"/>
        <v/>
      </c>
      <c r="W7376" s="75" t="e">
        <f t="shared" si="1156"/>
        <v>#N/A</v>
      </c>
      <c r="X7376" s="75" t="e">
        <f t="shared" si="1159"/>
        <v>#N/A</v>
      </c>
      <c r="Y7376" s="75" t="e">
        <f t="shared" si="1157"/>
        <v>#N/A</v>
      </c>
    </row>
    <row r="7377" spans="2:25" ht="12.75" x14ac:dyDescent="0.2">
      <c r="B7377" s="72" t="str">
        <f t="shared" si="1153"/>
        <v/>
      </c>
      <c r="C7377" s="58"/>
      <c r="D7377" s="67"/>
      <c r="E7377" s="71" t="str">
        <f t="shared" si="1154"/>
        <v/>
      </c>
      <c r="F7377" s="71" t="str">
        <f t="shared" si="1160"/>
        <v/>
      </c>
      <c r="G7377" s="72" t="str">
        <f t="shared" si="1158"/>
        <v/>
      </c>
      <c r="H7377" s="68" t="str">
        <f t="shared" si="1155"/>
        <v/>
      </c>
      <c r="I7377" s="69" t="str">
        <f t="shared" si="1151"/>
        <v/>
      </c>
      <c r="J7377" s="70" t="str">
        <f t="shared" si="1152"/>
        <v/>
      </c>
      <c r="W7377" s="75" t="e">
        <f t="shared" si="1156"/>
        <v>#N/A</v>
      </c>
      <c r="X7377" s="75" t="e">
        <f t="shared" si="1159"/>
        <v>#N/A</v>
      </c>
      <c r="Y7377" s="75" t="e">
        <f t="shared" si="1157"/>
        <v>#N/A</v>
      </c>
    </row>
    <row r="7378" spans="2:25" ht="12.75" x14ac:dyDescent="0.2">
      <c r="B7378" s="72" t="str">
        <f t="shared" si="1153"/>
        <v/>
      </c>
      <c r="C7378" s="58"/>
      <c r="D7378" s="67"/>
      <c r="E7378" s="71" t="str">
        <f t="shared" si="1154"/>
        <v/>
      </c>
      <c r="F7378" s="71" t="str">
        <f t="shared" si="1160"/>
        <v/>
      </c>
      <c r="G7378" s="72" t="str">
        <f t="shared" si="1158"/>
        <v/>
      </c>
      <c r="H7378" s="68" t="str">
        <f t="shared" si="1155"/>
        <v/>
      </c>
      <c r="I7378" s="69" t="str">
        <f t="shared" si="1151"/>
        <v/>
      </c>
      <c r="J7378" s="70" t="str">
        <f t="shared" si="1152"/>
        <v/>
      </c>
      <c r="W7378" s="75" t="e">
        <f t="shared" si="1156"/>
        <v>#N/A</v>
      </c>
      <c r="X7378" s="75" t="e">
        <f t="shared" si="1159"/>
        <v>#N/A</v>
      </c>
      <c r="Y7378" s="75" t="e">
        <f t="shared" si="1157"/>
        <v>#N/A</v>
      </c>
    </row>
    <row r="7379" spans="2:25" ht="12.75" x14ac:dyDescent="0.2">
      <c r="B7379" s="72" t="str">
        <f t="shared" si="1153"/>
        <v/>
      </c>
      <c r="C7379" s="58"/>
      <c r="D7379" s="67"/>
      <c r="E7379" s="71" t="str">
        <f t="shared" si="1154"/>
        <v/>
      </c>
      <c r="F7379" s="71" t="str">
        <f t="shared" si="1160"/>
        <v/>
      </c>
      <c r="G7379" s="72" t="str">
        <f t="shared" si="1158"/>
        <v/>
      </c>
      <c r="H7379" s="68" t="str">
        <f t="shared" si="1155"/>
        <v/>
      </c>
      <c r="I7379" s="69" t="str">
        <f t="shared" si="1151"/>
        <v/>
      </c>
      <c r="J7379" s="70" t="str">
        <f t="shared" si="1152"/>
        <v/>
      </c>
      <c r="W7379" s="75" t="e">
        <f t="shared" si="1156"/>
        <v>#N/A</v>
      </c>
      <c r="X7379" s="75" t="e">
        <f t="shared" si="1159"/>
        <v>#N/A</v>
      </c>
      <c r="Y7379" s="75" t="e">
        <f t="shared" si="1157"/>
        <v>#N/A</v>
      </c>
    </row>
    <row r="7380" spans="2:25" ht="12.75" x14ac:dyDescent="0.2">
      <c r="B7380" s="72" t="str">
        <f t="shared" si="1153"/>
        <v/>
      </c>
      <c r="C7380" s="58"/>
      <c r="D7380" s="67"/>
      <c r="E7380" s="71" t="str">
        <f t="shared" si="1154"/>
        <v/>
      </c>
      <c r="F7380" s="71" t="str">
        <f t="shared" si="1160"/>
        <v/>
      </c>
      <c r="G7380" s="72" t="str">
        <f t="shared" si="1158"/>
        <v/>
      </c>
      <c r="H7380" s="68" t="str">
        <f t="shared" si="1155"/>
        <v/>
      </c>
      <c r="I7380" s="69" t="str">
        <f t="shared" si="1151"/>
        <v/>
      </c>
      <c r="J7380" s="70" t="str">
        <f t="shared" si="1152"/>
        <v/>
      </c>
      <c r="W7380" s="75" t="e">
        <f t="shared" si="1156"/>
        <v>#N/A</v>
      </c>
      <c r="X7380" s="75" t="e">
        <f t="shared" si="1159"/>
        <v>#N/A</v>
      </c>
      <c r="Y7380" s="75" t="e">
        <f t="shared" si="1157"/>
        <v>#N/A</v>
      </c>
    </row>
    <row r="7381" spans="2:25" ht="12.75" x14ac:dyDescent="0.2">
      <c r="B7381" s="72" t="str">
        <f t="shared" si="1153"/>
        <v/>
      </c>
      <c r="C7381" s="58"/>
      <c r="D7381" s="67"/>
      <c r="E7381" s="71" t="str">
        <f t="shared" si="1154"/>
        <v/>
      </c>
      <c r="F7381" s="71" t="str">
        <f t="shared" si="1160"/>
        <v/>
      </c>
      <c r="G7381" s="72" t="str">
        <f t="shared" si="1158"/>
        <v/>
      </c>
      <c r="H7381" s="68" t="str">
        <f t="shared" si="1155"/>
        <v/>
      </c>
      <c r="I7381" s="69" t="str">
        <f t="shared" si="1151"/>
        <v/>
      </c>
      <c r="J7381" s="70" t="str">
        <f t="shared" si="1152"/>
        <v/>
      </c>
      <c r="W7381" s="75" t="e">
        <f t="shared" si="1156"/>
        <v>#N/A</v>
      </c>
      <c r="X7381" s="75" t="e">
        <f t="shared" si="1159"/>
        <v>#N/A</v>
      </c>
      <c r="Y7381" s="75" t="e">
        <f t="shared" si="1157"/>
        <v>#N/A</v>
      </c>
    </row>
    <row r="7382" spans="2:25" ht="12.75" x14ac:dyDescent="0.2">
      <c r="B7382" s="72" t="str">
        <f t="shared" si="1153"/>
        <v/>
      </c>
      <c r="C7382" s="58"/>
      <c r="D7382" s="67"/>
      <c r="E7382" s="71" t="str">
        <f t="shared" si="1154"/>
        <v/>
      </c>
      <c r="F7382" s="71" t="str">
        <f t="shared" si="1160"/>
        <v/>
      </c>
      <c r="G7382" s="72" t="str">
        <f t="shared" si="1158"/>
        <v/>
      </c>
      <c r="H7382" s="68" t="str">
        <f t="shared" si="1155"/>
        <v/>
      </c>
      <c r="I7382" s="69" t="str">
        <f t="shared" si="1151"/>
        <v/>
      </c>
      <c r="J7382" s="70" t="str">
        <f t="shared" si="1152"/>
        <v/>
      </c>
      <c r="W7382" s="75" t="e">
        <f t="shared" si="1156"/>
        <v>#N/A</v>
      </c>
      <c r="X7382" s="75" t="e">
        <f t="shared" si="1159"/>
        <v>#N/A</v>
      </c>
      <c r="Y7382" s="75" t="e">
        <f t="shared" si="1157"/>
        <v>#N/A</v>
      </c>
    </row>
    <row r="7383" spans="2:25" ht="12.75" x14ac:dyDescent="0.2">
      <c r="B7383" s="72" t="str">
        <f t="shared" si="1153"/>
        <v/>
      </c>
      <c r="C7383" s="58"/>
      <c r="D7383" s="67"/>
      <c r="E7383" s="71" t="str">
        <f t="shared" si="1154"/>
        <v/>
      </c>
      <c r="F7383" s="71" t="str">
        <f t="shared" si="1160"/>
        <v/>
      </c>
      <c r="G7383" s="72" t="str">
        <f t="shared" si="1158"/>
        <v/>
      </c>
      <c r="H7383" s="68" t="str">
        <f t="shared" si="1155"/>
        <v/>
      </c>
      <c r="I7383" s="69" t="str">
        <f t="shared" si="1151"/>
        <v/>
      </c>
      <c r="J7383" s="70" t="str">
        <f t="shared" si="1152"/>
        <v/>
      </c>
      <c r="W7383" s="75" t="e">
        <f t="shared" si="1156"/>
        <v>#N/A</v>
      </c>
      <c r="X7383" s="75" t="e">
        <f t="shared" si="1159"/>
        <v>#N/A</v>
      </c>
      <c r="Y7383" s="75" t="e">
        <f t="shared" si="1157"/>
        <v>#N/A</v>
      </c>
    </row>
    <row r="7384" spans="2:25" ht="12.75" x14ac:dyDescent="0.2">
      <c r="B7384" s="72" t="str">
        <f t="shared" si="1153"/>
        <v/>
      </c>
      <c r="C7384" s="58"/>
      <c r="D7384" s="67"/>
      <c r="E7384" s="71" t="str">
        <f t="shared" si="1154"/>
        <v/>
      </c>
      <c r="F7384" s="71" t="str">
        <f t="shared" si="1160"/>
        <v/>
      </c>
      <c r="G7384" s="72" t="str">
        <f t="shared" si="1158"/>
        <v/>
      </c>
      <c r="H7384" s="68" t="str">
        <f t="shared" si="1155"/>
        <v/>
      </c>
      <c r="I7384" s="69" t="str">
        <f t="shared" si="1151"/>
        <v/>
      </c>
      <c r="J7384" s="70" t="str">
        <f t="shared" si="1152"/>
        <v/>
      </c>
      <c r="W7384" s="75" t="e">
        <f t="shared" si="1156"/>
        <v>#N/A</v>
      </c>
      <c r="X7384" s="75" t="e">
        <f t="shared" si="1159"/>
        <v>#N/A</v>
      </c>
      <c r="Y7384" s="75" t="e">
        <f t="shared" si="1157"/>
        <v>#N/A</v>
      </c>
    </row>
    <row r="7385" spans="2:25" ht="12.75" x14ac:dyDescent="0.2">
      <c r="B7385" s="72" t="str">
        <f t="shared" si="1153"/>
        <v/>
      </c>
      <c r="C7385" s="58"/>
      <c r="D7385" s="67"/>
      <c r="E7385" s="71" t="str">
        <f t="shared" si="1154"/>
        <v/>
      </c>
      <c r="F7385" s="71" t="str">
        <f t="shared" si="1160"/>
        <v/>
      </c>
      <c r="G7385" s="72" t="str">
        <f t="shared" si="1158"/>
        <v/>
      </c>
      <c r="H7385" s="68" t="str">
        <f t="shared" si="1155"/>
        <v/>
      </c>
      <c r="I7385" s="69" t="str">
        <f t="shared" si="1151"/>
        <v/>
      </c>
      <c r="J7385" s="70" t="str">
        <f t="shared" si="1152"/>
        <v/>
      </c>
      <c r="W7385" s="75" t="e">
        <f t="shared" si="1156"/>
        <v>#N/A</v>
      </c>
      <c r="X7385" s="75" t="e">
        <f t="shared" si="1159"/>
        <v>#N/A</v>
      </c>
      <c r="Y7385" s="75" t="e">
        <f t="shared" si="1157"/>
        <v>#N/A</v>
      </c>
    </row>
    <row r="7386" spans="2:25" ht="12.75" x14ac:dyDescent="0.2">
      <c r="B7386" s="72" t="str">
        <f t="shared" si="1153"/>
        <v/>
      </c>
      <c r="C7386" s="58"/>
      <c r="D7386" s="67"/>
      <c r="E7386" s="71" t="str">
        <f t="shared" si="1154"/>
        <v/>
      </c>
      <c r="F7386" s="71" t="str">
        <f t="shared" si="1160"/>
        <v/>
      </c>
      <c r="G7386" s="72" t="str">
        <f t="shared" si="1158"/>
        <v/>
      </c>
      <c r="H7386" s="68" t="str">
        <f t="shared" si="1155"/>
        <v/>
      </c>
      <c r="I7386" s="69" t="str">
        <f t="shared" si="1151"/>
        <v/>
      </c>
      <c r="J7386" s="70" t="str">
        <f t="shared" si="1152"/>
        <v/>
      </c>
      <c r="W7386" s="75" t="e">
        <f t="shared" si="1156"/>
        <v>#N/A</v>
      </c>
      <c r="X7386" s="75" t="e">
        <f t="shared" si="1159"/>
        <v>#N/A</v>
      </c>
      <c r="Y7386" s="75" t="e">
        <f t="shared" si="1157"/>
        <v>#N/A</v>
      </c>
    </row>
    <row r="7387" spans="2:25" ht="12.75" x14ac:dyDescent="0.2">
      <c r="B7387" s="72" t="str">
        <f t="shared" si="1153"/>
        <v/>
      </c>
      <c r="C7387" s="58"/>
      <c r="D7387" s="67"/>
      <c r="E7387" s="71" t="str">
        <f t="shared" si="1154"/>
        <v/>
      </c>
      <c r="F7387" s="71" t="str">
        <f t="shared" si="1160"/>
        <v/>
      </c>
      <c r="G7387" s="72" t="str">
        <f t="shared" si="1158"/>
        <v/>
      </c>
      <c r="H7387" s="68" t="str">
        <f t="shared" si="1155"/>
        <v/>
      </c>
      <c r="I7387" s="69" t="str">
        <f t="shared" si="1151"/>
        <v/>
      </c>
      <c r="J7387" s="70" t="str">
        <f t="shared" si="1152"/>
        <v/>
      </c>
      <c r="W7387" s="75" t="e">
        <f t="shared" si="1156"/>
        <v>#N/A</v>
      </c>
      <c r="X7387" s="75" t="e">
        <f t="shared" si="1159"/>
        <v>#N/A</v>
      </c>
      <c r="Y7387" s="75" t="e">
        <f t="shared" si="1157"/>
        <v>#N/A</v>
      </c>
    </row>
    <row r="7388" spans="2:25" ht="12.75" x14ac:dyDescent="0.2">
      <c r="B7388" s="72" t="str">
        <f t="shared" si="1153"/>
        <v/>
      </c>
      <c r="C7388" s="58"/>
      <c r="D7388" s="67"/>
      <c r="E7388" s="71" t="str">
        <f t="shared" si="1154"/>
        <v/>
      </c>
      <c r="F7388" s="71" t="str">
        <f t="shared" si="1160"/>
        <v/>
      </c>
      <c r="G7388" s="72" t="str">
        <f t="shared" si="1158"/>
        <v/>
      </c>
      <c r="H7388" s="68" t="str">
        <f t="shared" si="1155"/>
        <v/>
      </c>
      <c r="I7388" s="69" t="str">
        <f t="shared" si="1151"/>
        <v/>
      </c>
      <c r="J7388" s="70" t="str">
        <f t="shared" si="1152"/>
        <v/>
      </c>
      <c r="W7388" s="75" t="e">
        <f t="shared" si="1156"/>
        <v>#N/A</v>
      </c>
      <c r="X7388" s="75" t="e">
        <f t="shared" si="1159"/>
        <v>#N/A</v>
      </c>
      <c r="Y7388" s="75" t="e">
        <f t="shared" si="1157"/>
        <v>#N/A</v>
      </c>
    </row>
    <row r="7389" spans="2:25" ht="12.75" x14ac:dyDescent="0.2">
      <c r="B7389" s="72" t="str">
        <f t="shared" si="1153"/>
        <v/>
      </c>
      <c r="C7389" s="58"/>
      <c r="D7389" s="67"/>
      <c r="E7389" s="71" t="str">
        <f t="shared" si="1154"/>
        <v/>
      </c>
      <c r="F7389" s="71" t="str">
        <f t="shared" si="1160"/>
        <v/>
      </c>
      <c r="G7389" s="72" t="str">
        <f t="shared" si="1158"/>
        <v/>
      </c>
      <c r="H7389" s="68" t="str">
        <f t="shared" si="1155"/>
        <v/>
      </c>
      <c r="I7389" s="69" t="str">
        <f t="shared" si="1151"/>
        <v/>
      </c>
      <c r="J7389" s="70" t="str">
        <f t="shared" si="1152"/>
        <v/>
      </c>
      <c r="W7389" s="75" t="e">
        <f t="shared" si="1156"/>
        <v>#N/A</v>
      </c>
      <c r="X7389" s="75" t="e">
        <f t="shared" si="1159"/>
        <v>#N/A</v>
      </c>
      <c r="Y7389" s="75" t="e">
        <f t="shared" si="1157"/>
        <v>#N/A</v>
      </c>
    </row>
    <row r="7390" spans="2:25" ht="12.75" x14ac:dyDescent="0.2">
      <c r="B7390" s="72" t="str">
        <f t="shared" si="1153"/>
        <v/>
      </c>
      <c r="C7390" s="58"/>
      <c r="D7390" s="67"/>
      <c r="E7390" s="71" t="str">
        <f t="shared" si="1154"/>
        <v/>
      </c>
      <c r="F7390" s="71" t="str">
        <f t="shared" si="1160"/>
        <v/>
      </c>
      <c r="G7390" s="72" t="str">
        <f t="shared" si="1158"/>
        <v/>
      </c>
      <c r="H7390" s="68" t="str">
        <f t="shared" si="1155"/>
        <v/>
      </c>
      <c r="I7390" s="69" t="str">
        <f t="shared" si="1151"/>
        <v/>
      </c>
      <c r="J7390" s="70" t="str">
        <f t="shared" si="1152"/>
        <v/>
      </c>
      <c r="W7390" s="75" t="e">
        <f t="shared" si="1156"/>
        <v>#N/A</v>
      </c>
      <c r="X7390" s="75" t="e">
        <f t="shared" si="1159"/>
        <v>#N/A</v>
      </c>
      <c r="Y7390" s="75" t="e">
        <f t="shared" si="1157"/>
        <v>#N/A</v>
      </c>
    </row>
    <row r="7391" spans="2:25" ht="12.75" x14ac:dyDescent="0.2">
      <c r="B7391" s="72" t="str">
        <f t="shared" si="1153"/>
        <v/>
      </c>
      <c r="C7391" s="58"/>
      <c r="D7391" s="67"/>
      <c r="E7391" s="71" t="str">
        <f t="shared" si="1154"/>
        <v/>
      </c>
      <c r="F7391" s="71" t="str">
        <f t="shared" si="1160"/>
        <v/>
      </c>
      <c r="G7391" s="72" t="str">
        <f t="shared" si="1158"/>
        <v/>
      </c>
      <c r="H7391" s="68" t="str">
        <f t="shared" si="1155"/>
        <v/>
      </c>
      <c r="I7391" s="69" t="str">
        <f t="shared" si="1151"/>
        <v/>
      </c>
      <c r="J7391" s="70" t="str">
        <f t="shared" si="1152"/>
        <v/>
      </c>
      <c r="W7391" s="75" t="e">
        <f t="shared" si="1156"/>
        <v>#N/A</v>
      </c>
      <c r="X7391" s="75" t="e">
        <f t="shared" si="1159"/>
        <v>#N/A</v>
      </c>
      <c r="Y7391" s="75" t="e">
        <f t="shared" si="1157"/>
        <v>#N/A</v>
      </c>
    </row>
    <row r="7392" spans="2:25" ht="12.75" x14ac:dyDescent="0.2">
      <c r="B7392" s="72" t="str">
        <f t="shared" si="1153"/>
        <v/>
      </c>
      <c r="C7392" s="58"/>
      <c r="D7392" s="67"/>
      <c r="E7392" s="71" t="str">
        <f t="shared" si="1154"/>
        <v/>
      </c>
      <c r="F7392" s="71" t="str">
        <f t="shared" si="1160"/>
        <v/>
      </c>
      <c r="G7392" s="72" t="str">
        <f t="shared" si="1158"/>
        <v/>
      </c>
      <c r="H7392" s="68" t="str">
        <f t="shared" si="1155"/>
        <v/>
      </c>
      <c r="I7392" s="69" t="str">
        <f t="shared" si="1151"/>
        <v/>
      </c>
      <c r="J7392" s="70" t="str">
        <f t="shared" si="1152"/>
        <v/>
      </c>
      <c r="W7392" s="75" t="e">
        <f t="shared" si="1156"/>
        <v>#N/A</v>
      </c>
      <c r="X7392" s="75" t="e">
        <f t="shared" si="1159"/>
        <v>#N/A</v>
      </c>
      <c r="Y7392" s="75" t="e">
        <f t="shared" si="1157"/>
        <v>#N/A</v>
      </c>
    </row>
    <row r="7393" spans="2:25" ht="12.75" x14ac:dyDescent="0.2">
      <c r="B7393" s="72" t="str">
        <f t="shared" si="1153"/>
        <v/>
      </c>
      <c r="C7393" s="58"/>
      <c r="D7393" s="67"/>
      <c r="E7393" s="71" t="str">
        <f t="shared" si="1154"/>
        <v/>
      </c>
      <c r="F7393" s="71" t="str">
        <f t="shared" si="1160"/>
        <v/>
      </c>
      <c r="G7393" s="72" t="str">
        <f t="shared" si="1158"/>
        <v/>
      </c>
      <c r="H7393" s="68" t="str">
        <f t="shared" si="1155"/>
        <v/>
      </c>
      <c r="I7393" s="69" t="str">
        <f t="shared" si="1151"/>
        <v/>
      </c>
      <c r="J7393" s="70" t="str">
        <f t="shared" si="1152"/>
        <v/>
      </c>
      <c r="W7393" s="75" t="e">
        <f t="shared" si="1156"/>
        <v>#N/A</v>
      </c>
      <c r="X7393" s="75" t="e">
        <f t="shared" si="1159"/>
        <v>#N/A</v>
      </c>
      <c r="Y7393" s="75" t="e">
        <f t="shared" si="1157"/>
        <v>#N/A</v>
      </c>
    </row>
    <row r="7394" spans="2:25" ht="12.75" x14ac:dyDescent="0.2">
      <c r="B7394" s="72" t="str">
        <f t="shared" si="1153"/>
        <v/>
      </c>
      <c r="C7394" s="58"/>
      <c r="D7394" s="67"/>
      <c r="E7394" s="71" t="str">
        <f t="shared" si="1154"/>
        <v/>
      </c>
      <c r="F7394" s="71" t="str">
        <f t="shared" si="1160"/>
        <v/>
      </c>
      <c r="G7394" s="72" t="str">
        <f t="shared" si="1158"/>
        <v/>
      </c>
      <c r="H7394" s="68" t="str">
        <f t="shared" si="1155"/>
        <v/>
      </c>
      <c r="I7394" s="69" t="str">
        <f t="shared" si="1151"/>
        <v/>
      </c>
      <c r="J7394" s="70" t="str">
        <f t="shared" si="1152"/>
        <v/>
      </c>
      <c r="W7394" s="75" t="e">
        <f t="shared" si="1156"/>
        <v>#N/A</v>
      </c>
      <c r="X7394" s="75" t="e">
        <f t="shared" si="1159"/>
        <v>#N/A</v>
      </c>
      <c r="Y7394" s="75" t="e">
        <f t="shared" si="1157"/>
        <v>#N/A</v>
      </c>
    </row>
    <row r="7395" spans="2:25" ht="12.75" x14ac:dyDescent="0.2">
      <c r="B7395" s="72" t="str">
        <f t="shared" si="1153"/>
        <v/>
      </c>
      <c r="C7395" s="58"/>
      <c r="D7395" s="67"/>
      <c r="E7395" s="71" t="str">
        <f t="shared" si="1154"/>
        <v/>
      </c>
      <c r="F7395" s="71" t="str">
        <f t="shared" si="1160"/>
        <v/>
      </c>
      <c r="G7395" s="72" t="str">
        <f t="shared" si="1158"/>
        <v/>
      </c>
      <c r="H7395" s="68" t="str">
        <f t="shared" si="1155"/>
        <v/>
      </c>
      <c r="I7395" s="69" t="str">
        <f t="shared" si="1151"/>
        <v/>
      </c>
      <c r="J7395" s="70" t="str">
        <f t="shared" si="1152"/>
        <v/>
      </c>
      <c r="W7395" s="75" t="e">
        <f t="shared" si="1156"/>
        <v>#N/A</v>
      </c>
      <c r="X7395" s="75" t="e">
        <f t="shared" si="1159"/>
        <v>#N/A</v>
      </c>
      <c r="Y7395" s="75" t="e">
        <f t="shared" si="1157"/>
        <v>#N/A</v>
      </c>
    </row>
    <row r="7396" spans="2:25" ht="12.75" x14ac:dyDescent="0.2">
      <c r="B7396" s="72" t="str">
        <f t="shared" si="1153"/>
        <v/>
      </c>
      <c r="C7396" s="58"/>
      <c r="D7396" s="67"/>
      <c r="E7396" s="71" t="str">
        <f t="shared" si="1154"/>
        <v/>
      </c>
      <c r="F7396" s="71" t="str">
        <f t="shared" si="1160"/>
        <v/>
      </c>
      <c r="G7396" s="72" t="str">
        <f t="shared" si="1158"/>
        <v/>
      </c>
      <c r="H7396" s="68" t="str">
        <f t="shared" si="1155"/>
        <v/>
      </c>
      <c r="I7396" s="69" t="str">
        <f t="shared" si="1151"/>
        <v/>
      </c>
      <c r="J7396" s="70" t="str">
        <f t="shared" si="1152"/>
        <v/>
      </c>
      <c r="W7396" s="75" t="e">
        <f t="shared" si="1156"/>
        <v>#N/A</v>
      </c>
      <c r="X7396" s="75" t="e">
        <f t="shared" si="1159"/>
        <v>#N/A</v>
      </c>
      <c r="Y7396" s="75" t="e">
        <f t="shared" si="1157"/>
        <v>#N/A</v>
      </c>
    </row>
    <row r="7397" spans="2:25" ht="12.75" x14ac:dyDescent="0.2">
      <c r="B7397" s="72" t="str">
        <f t="shared" si="1153"/>
        <v/>
      </c>
      <c r="C7397" s="58"/>
      <c r="D7397" s="67"/>
      <c r="E7397" s="71" t="str">
        <f t="shared" si="1154"/>
        <v/>
      </c>
      <c r="F7397" s="71" t="str">
        <f t="shared" si="1160"/>
        <v/>
      </c>
      <c r="G7397" s="72" t="str">
        <f t="shared" si="1158"/>
        <v/>
      </c>
      <c r="H7397" s="68" t="str">
        <f t="shared" si="1155"/>
        <v/>
      </c>
      <c r="I7397" s="69" t="str">
        <f t="shared" si="1151"/>
        <v/>
      </c>
      <c r="J7397" s="70" t="str">
        <f t="shared" si="1152"/>
        <v/>
      </c>
      <c r="W7397" s="75" t="e">
        <f t="shared" si="1156"/>
        <v>#N/A</v>
      </c>
      <c r="X7397" s="75" t="e">
        <f t="shared" si="1159"/>
        <v>#N/A</v>
      </c>
      <c r="Y7397" s="75" t="e">
        <f t="shared" si="1157"/>
        <v>#N/A</v>
      </c>
    </row>
    <row r="7398" spans="2:25" ht="12.75" x14ac:dyDescent="0.2">
      <c r="B7398" s="72" t="str">
        <f t="shared" si="1153"/>
        <v/>
      </c>
      <c r="C7398" s="58"/>
      <c r="D7398" s="67"/>
      <c r="E7398" s="71" t="str">
        <f t="shared" si="1154"/>
        <v/>
      </c>
      <c r="F7398" s="71" t="str">
        <f t="shared" si="1160"/>
        <v/>
      </c>
      <c r="G7398" s="72" t="str">
        <f t="shared" si="1158"/>
        <v/>
      </c>
      <c r="H7398" s="68" t="str">
        <f t="shared" si="1155"/>
        <v/>
      </c>
      <c r="I7398" s="69" t="str">
        <f t="shared" si="1151"/>
        <v/>
      </c>
      <c r="J7398" s="70" t="str">
        <f t="shared" si="1152"/>
        <v/>
      </c>
      <c r="W7398" s="75" t="e">
        <f t="shared" si="1156"/>
        <v>#N/A</v>
      </c>
      <c r="X7398" s="75" t="e">
        <f t="shared" si="1159"/>
        <v>#N/A</v>
      </c>
      <c r="Y7398" s="75" t="e">
        <f t="shared" si="1157"/>
        <v>#N/A</v>
      </c>
    </row>
    <row r="7399" spans="2:25" ht="12.75" x14ac:dyDescent="0.2">
      <c r="B7399" s="72" t="str">
        <f t="shared" si="1153"/>
        <v/>
      </c>
      <c r="C7399" s="58"/>
      <c r="D7399" s="67"/>
      <c r="E7399" s="71" t="str">
        <f t="shared" si="1154"/>
        <v/>
      </c>
      <c r="F7399" s="71" t="str">
        <f t="shared" si="1160"/>
        <v/>
      </c>
      <c r="G7399" s="72" t="str">
        <f t="shared" si="1158"/>
        <v/>
      </c>
      <c r="H7399" s="68" t="str">
        <f t="shared" si="1155"/>
        <v/>
      </c>
      <c r="I7399" s="69" t="str">
        <f t="shared" si="1151"/>
        <v/>
      </c>
      <c r="J7399" s="70" t="str">
        <f t="shared" si="1152"/>
        <v/>
      </c>
      <c r="W7399" s="75" t="e">
        <f t="shared" si="1156"/>
        <v>#N/A</v>
      </c>
      <c r="X7399" s="75" t="e">
        <f t="shared" si="1159"/>
        <v>#N/A</v>
      </c>
      <c r="Y7399" s="75" t="e">
        <f t="shared" si="1157"/>
        <v>#N/A</v>
      </c>
    </row>
    <row r="7400" spans="2:25" ht="12.75" x14ac:dyDescent="0.2">
      <c r="B7400" s="72" t="str">
        <f t="shared" si="1153"/>
        <v/>
      </c>
      <c r="C7400" s="58"/>
      <c r="D7400" s="67"/>
      <c r="E7400" s="71" t="str">
        <f t="shared" si="1154"/>
        <v/>
      </c>
      <c r="F7400" s="71" t="str">
        <f t="shared" si="1160"/>
        <v/>
      </c>
      <c r="G7400" s="72" t="str">
        <f t="shared" si="1158"/>
        <v/>
      </c>
      <c r="H7400" s="68" t="str">
        <f t="shared" si="1155"/>
        <v/>
      </c>
      <c r="I7400" s="69" t="str">
        <f t="shared" si="1151"/>
        <v/>
      </c>
      <c r="J7400" s="70" t="str">
        <f t="shared" si="1152"/>
        <v/>
      </c>
      <c r="W7400" s="75" t="e">
        <f t="shared" si="1156"/>
        <v>#N/A</v>
      </c>
      <c r="X7400" s="75" t="e">
        <f t="shared" si="1159"/>
        <v>#N/A</v>
      </c>
      <c r="Y7400" s="75" t="e">
        <f t="shared" si="1157"/>
        <v>#N/A</v>
      </c>
    </row>
    <row r="7401" spans="2:25" ht="12.75" x14ac:dyDescent="0.2">
      <c r="B7401" s="72" t="str">
        <f t="shared" si="1153"/>
        <v/>
      </c>
      <c r="C7401" s="58"/>
      <c r="D7401" s="67"/>
      <c r="E7401" s="71" t="str">
        <f t="shared" si="1154"/>
        <v/>
      </c>
      <c r="F7401" s="71" t="str">
        <f t="shared" si="1160"/>
        <v/>
      </c>
      <c r="G7401" s="72" t="str">
        <f t="shared" si="1158"/>
        <v/>
      </c>
      <c r="H7401" s="68" t="str">
        <f t="shared" si="1155"/>
        <v/>
      </c>
      <c r="I7401" s="69" t="str">
        <f t="shared" si="1151"/>
        <v/>
      </c>
      <c r="J7401" s="70" t="str">
        <f t="shared" si="1152"/>
        <v/>
      </c>
      <c r="W7401" s="75" t="e">
        <f t="shared" si="1156"/>
        <v>#N/A</v>
      </c>
      <c r="X7401" s="75" t="e">
        <f t="shared" si="1159"/>
        <v>#N/A</v>
      </c>
      <c r="Y7401" s="75" t="e">
        <f t="shared" si="1157"/>
        <v>#N/A</v>
      </c>
    </row>
    <row r="7402" spans="2:25" ht="12.75" x14ac:dyDescent="0.2">
      <c r="B7402" s="72" t="str">
        <f t="shared" si="1153"/>
        <v/>
      </c>
      <c r="C7402" s="58"/>
      <c r="D7402" s="67"/>
      <c r="E7402" s="71" t="str">
        <f t="shared" si="1154"/>
        <v/>
      </c>
      <c r="F7402" s="71" t="str">
        <f t="shared" si="1160"/>
        <v/>
      </c>
      <c r="G7402" s="72" t="str">
        <f t="shared" si="1158"/>
        <v/>
      </c>
      <c r="H7402" s="68" t="str">
        <f t="shared" si="1155"/>
        <v/>
      </c>
      <c r="I7402" s="69" t="str">
        <f t="shared" si="1151"/>
        <v/>
      </c>
      <c r="J7402" s="70" t="str">
        <f t="shared" si="1152"/>
        <v/>
      </c>
      <c r="W7402" s="75" t="e">
        <f t="shared" si="1156"/>
        <v>#N/A</v>
      </c>
      <c r="X7402" s="75" t="e">
        <f t="shared" si="1159"/>
        <v>#N/A</v>
      </c>
      <c r="Y7402" s="75" t="e">
        <f t="shared" si="1157"/>
        <v>#N/A</v>
      </c>
    </row>
    <row r="7403" spans="2:25" ht="12.75" x14ac:dyDescent="0.2">
      <c r="B7403" s="72" t="str">
        <f t="shared" si="1153"/>
        <v/>
      </c>
      <c r="C7403" s="58"/>
      <c r="D7403" s="67"/>
      <c r="E7403" s="71" t="str">
        <f t="shared" si="1154"/>
        <v/>
      </c>
      <c r="F7403" s="71" t="str">
        <f t="shared" si="1160"/>
        <v/>
      </c>
      <c r="G7403" s="72" t="str">
        <f t="shared" si="1158"/>
        <v/>
      </c>
      <c r="H7403" s="68" t="str">
        <f t="shared" si="1155"/>
        <v/>
      </c>
      <c r="I7403" s="69" t="str">
        <f t="shared" si="1151"/>
        <v/>
      </c>
      <c r="J7403" s="70" t="str">
        <f t="shared" si="1152"/>
        <v/>
      </c>
      <c r="W7403" s="75" t="e">
        <f t="shared" si="1156"/>
        <v>#N/A</v>
      </c>
      <c r="X7403" s="75" t="e">
        <f t="shared" si="1159"/>
        <v>#N/A</v>
      </c>
      <c r="Y7403" s="75" t="e">
        <f t="shared" si="1157"/>
        <v>#N/A</v>
      </c>
    </row>
    <row r="7404" spans="2:25" ht="12.75" x14ac:dyDescent="0.2">
      <c r="B7404" s="72" t="str">
        <f t="shared" si="1153"/>
        <v/>
      </c>
      <c r="C7404" s="58"/>
      <c r="D7404" s="67"/>
      <c r="E7404" s="71" t="str">
        <f t="shared" si="1154"/>
        <v/>
      </c>
      <c r="F7404" s="71" t="str">
        <f t="shared" si="1160"/>
        <v/>
      </c>
      <c r="G7404" s="72" t="str">
        <f t="shared" si="1158"/>
        <v/>
      </c>
      <c r="H7404" s="68" t="str">
        <f t="shared" si="1155"/>
        <v/>
      </c>
      <c r="I7404" s="69" t="str">
        <f t="shared" si="1151"/>
        <v/>
      </c>
      <c r="J7404" s="70" t="str">
        <f t="shared" si="1152"/>
        <v/>
      </c>
      <c r="W7404" s="75" t="e">
        <f t="shared" si="1156"/>
        <v>#N/A</v>
      </c>
      <c r="X7404" s="75" t="e">
        <f t="shared" si="1159"/>
        <v>#N/A</v>
      </c>
      <c r="Y7404" s="75" t="e">
        <f t="shared" si="1157"/>
        <v>#N/A</v>
      </c>
    </row>
    <row r="7405" spans="2:25" ht="12.75" x14ac:dyDescent="0.2">
      <c r="B7405" s="72" t="str">
        <f t="shared" si="1153"/>
        <v/>
      </c>
      <c r="C7405" s="58"/>
      <c r="D7405" s="67"/>
      <c r="E7405" s="71" t="str">
        <f t="shared" si="1154"/>
        <v/>
      </c>
      <c r="F7405" s="71" t="str">
        <f t="shared" si="1160"/>
        <v/>
      </c>
      <c r="G7405" s="72" t="str">
        <f t="shared" si="1158"/>
        <v/>
      </c>
      <c r="H7405" s="68" t="str">
        <f t="shared" si="1155"/>
        <v/>
      </c>
      <c r="I7405" s="69" t="str">
        <f t="shared" si="1151"/>
        <v/>
      </c>
      <c r="J7405" s="70" t="str">
        <f t="shared" si="1152"/>
        <v/>
      </c>
      <c r="W7405" s="75" t="e">
        <f t="shared" si="1156"/>
        <v>#N/A</v>
      </c>
      <c r="X7405" s="75" t="e">
        <f t="shared" si="1159"/>
        <v>#N/A</v>
      </c>
      <c r="Y7405" s="75" t="e">
        <f t="shared" si="1157"/>
        <v>#N/A</v>
      </c>
    </row>
    <row r="7406" spans="2:25" ht="12.75" x14ac:dyDescent="0.2">
      <c r="B7406" s="72" t="str">
        <f t="shared" si="1153"/>
        <v/>
      </c>
      <c r="C7406" s="58"/>
      <c r="D7406" s="67"/>
      <c r="E7406" s="71" t="str">
        <f t="shared" si="1154"/>
        <v/>
      </c>
      <c r="F7406" s="71" t="str">
        <f t="shared" si="1160"/>
        <v/>
      </c>
      <c r="G7406" s="72" t="str">
        <f t="shared" si="1158"/>
        <v/>
      </c>
      <c r="H7406" s="68" t="str">
        <f t="shared" si="1155"/>
        <v/>
      </c>
      <c r="I7406" s="69" t="str">
        <f t="shared" si="1151"/>
        <v/>
      </c>
      <c r="J7406" s="70" t="str">
        <f t="shared" si="1152"/>
        <v/>
      </c>
      <c r="W7406" s="75" t="e">
        <f t="shared" si="1156"/>
        <v>#N/A</v>
      </c>
      <c r="X7406" s="75" t="e">
        <f t="shared" si="1159"/>
        <v>#N/A</v>
      </c>
      <c r="Y7406" s="75" t="e">
        <f t="shared" si="1157"/>
        <v>#N/A</v>
      </c>
    </row>
    <row r="7407" spans="2:25" ht="12.75" x14ac:dyDescent="0.2">
      <c r="B7407" s="72" t="str">
        <f t="shared" si="1153"/>
        <v/>
      </c>
      <c r="C7407" s="58"/>
      <c r="D7407" s="67"/>
      <c r="E7407" s="71" t="str">
        <f t="shared" si="1154"/>
        <v/>
      </c>
      <c r="F7407" s="71" t="str">
        <f t="shared" si="1160"/>
        <v/>
      </c>
      <c r="G7407" s="72" t="str">
        <f t="shared" si="1158"/>
        <v/>
      </c>
      <c r="H7407" s="68" t="str">
        <f t="shared" si="1155"/>
        <v/>
      </c>
      <c r="I7407" s="69" t="str">
        <f t="shared" si="1151"/>
        <v/>
      </c>
      <c r="J7407" s="70" t="str">
        <f t="shared" si="1152"/>
        <v/>
      </c>
      <c r="W7407" s="75" t="e">
        <f t="shared" si="1156"/>
        <v>#N/A</v>
      </c>
      <c r="X7407" s="75" t="e">
        <f t="shared" si="1159"/>
        <v>#N/A</v>
      </c>
      <c r="Y7407" s="75" t="e">
        <f t="shared" si="1157"/>
        <v>#N/A</v>
      </c>
    </row>
    <row r="7408" spans="2:25" ht="12.75" x14ac:dyDescent="0.2">
      <c r="B7408" s="72" t="str">
        <f t="shared" si="1153"/>
        <v/>
      </c>
      <c r="C7408" s="58"/>
      <c r="D7408" s="67"/>
      <c r="E7408" s="71" t="str">
        <f t="shared" si="1154"/>
        <v/>
      </c>
      <c r="F7408" s="71" t="str">
        <f t="shared" si="1160"/>
        <v/>
      </c>
      <c r="G7408" s="72" t="str">
        <f t="shared" si="1158"/>
        <v/>
      </c>
      <c r="H7408" s="68" t="str">
        <f t="shared" si="1155"/>
        <v/>
      </c>
      <c r="I7408" s="69" t="str">
        <f t="shared" si="1151"/>
        <v/>
      </c>
      <c r="J7408" s="70" t="str">
        <f t="shared" si="1152"/>
        <v/>
      </c>
      <c r="W7408" s="75" t="e">
        <f t="shared" si="1156"/>
        <v>#N/A</v>
      </c>
      <c r="X7408" s="75" t="e">
        <f t="shared" si="1159"/>
        <v>#N/A</v>
      </c>
      <c r="Y7408" s="75" t="e">
        <f t="shared" si="1157"/>
        <v>#N/A</v>
      </c>
    </row>
    <row r="7409" spans="2:25" ht="12.75" x14ac:dyDescent="0.2">
      <c r="B7409" s="72" t="str">
        <f t="shared" si="1153"/>
        <v/>
      </c>
      <c r="C7409" s="58"/>
      <c r="D7409" s="67"/>
      <c r="E7409" s="71" t="str">
        <f t="shared" si="1154"/>
        <v/>
      </c>
      <c r="F7409" s="71" t="str">
        <f t="shared" si="1160"/>
        <v/>
      </c>
      <c r="G7409" s="72" t="str">
        <f t="shared" si="1158"/>
        <v/>
      </c>
      <c r="H7409" s="68" t="str">
        <f t="shared" si="1155"/>
        <v/>
      </c>
      <c r="I7409" s="69" t="str">
        <f t="shared" si="1151"/>
        <v/>
      </c>
      <c r="J7409" s="70" t="str">
        <f t="shared" si="1152"/>
        <v/>
      </c>
      <c r="W7409" s="75" t="e">
        <f t="shared" si="1156"/>
        <v>#N/A</v>
      </c>
      <c r="X7409" s="75" t="e">
        <f t="shared" si="1159"/>
        <v>#N/A</v>
      </c>
      <c r="Y7409" s="75" t="e">
        <f t="shared" si="1157"/>
        <v>#N/A</v>
      </c>
    </row>
    <row r="7410" spans="2:25" ht="12.75" x14ac:dyDescent="0.2">
      <c r="B7410" s="72" t="str">
        <f t="shared" si="1153"/>
        <v/>
      </c>
      <c r="C7410" s="58"/>
      <c r="D7410" s="67"/>
      <c r="E7410" s="71" t="str">
        <f t="shared" si="1154"/>
        <v/>
      </c>
      <c r="F7410" s="71" t="str">
        <f t="shared" si="1160"/>
        <v/>
      </c>
      <c r="G7410" s="72" t="str">
        <f t="shared" si="1158"/>
        <v/>
      </c>
      <c r="H7410" s="68" t="str">
        <f t="shared" si="1155"/>
        <v/>
      </c>
      <c r="I7410" s="69" t="str">
        <f t="shared" si="1151"/>
        <v/>
      </c>
      <c r="J7410" s="70" t="str">
        <f t="shared" si="1152"/>
        <v/>
      </c>
      <c r="W7410" s="75" t="e">
        <f t="shared" si="1156"/>
        <v>#N/A</v>
      </c>
      <c r="X7410" s="75" t="e">
        <f t="shared" si="1159"/>
        <v>#N/A</v>
      </c>
      <c r="Y7410" s="75" t="e">
        <f t="shared" si="1157"/>
        <v>#N/A</v>
      </c>
    </row>
    <row r="7411" spans="2:25" ht="12.75" x14ac:dyDescent="0.2">
      <c r="B7411" s="72" t="str">
        <f t="shared" si="1153"/>
        <v/>
      </c>
      <c r="C7411" s="58"/>
      <c r="D7411" s="67"/>
      <c r="E7411" s="71" t="str">
        <f t="shared" si="1154"/>
        <v/>
      </c>
      <c r="F7411" s="71" t="str">
        <f t="shared" si="1160"/>
        <v/>
      </c>
      <c r="G7411" s="72" t="str">
        <f t="shared" si="1158"/>
        <v/>
      </c>
      <c r="H7411" s="68" t="str">
        <f t="shared" si="1155"/>
        <v/>
      </c>
      <c r="I7411" s="69" t="str">
        <f t="shared" si="1151"/>
        <v/>
      </c>
      <c r="J7411" s="70" t="str">
        <f t="shared" si="1152"/>
        <v/>
      </c>
      <c r="W7411" s="75" t="e">
        <f t="shared" si="1156"/>
        <v>#N/A</v>
      </c>
      <c r="X7411" s="75" t="e">
        <f t="shared" si="1159"/>
        <v>#N/A</v>
      </c>
      <c r="Y7411" s="75" t="e">
        <f t="shared" si="1157"/>
        <v>#N/A</v>
      </c>
    </row>
    <row r="7412" spans="2:25" ht="12.75" x14ac:dyDescent="0.2">
      <c r="B7412" s="72" t="str">
        <f t="shared" si="1153"/>
        <v/>
      </c>
      <c r="C7412" s="58"/>
      <c r="D7412" s="67"/>
      <c r="E7412" s="71" t="str">
        <f t="shared" si="1154"/>
        <v/>
      </c>
      <c r="F7412" s="71" t="str">
        <f t="shared" si="1160"/>
        <v/>
      </c>
      <c r="G7412" s="72" t="str">
        <f t="shared" si="1158"/>
        <v/>
      </c>
      <c r="H7412" s="68" t="str">
        <f t="shared" si="1155"/>
        <v/>
      </c>
      <c r="I7412" s="69" t="str">
        <f t="shared" si="1151"/>
        <v/>
      </c>
      <c r="J7412" s="70" t="str">
        <f t="shared" si="1152"/>
        <v/>
      </c>
      <c r="W7412" s="75" t="e">
        <f t="shared" si="1156"/>
        <v>#N/A</v>
      </c>
      <c r="X7412" s="75" t="e">
        <f t="shared" si="1159"/>
        <v>#N/A</v>
      </c>
      <c r="Y7412" s="75" t="e">
        <f t="shared" si="1157"/>
        <v>#N/A</v>
      </c>
    </row>
    <row r="7413" spans="2:25" ht="12.75" x14ac:dyDescent="0.2">
      <c r="B7413" s="72" t="str">
        <f t="shared" si="1153"/>
        <v/>
      </c>
      <c r="C7413" s="58"/>
      <c r="D7413" s="67"/>
      <c r="E7413" s="71" t="str">
        <f t="shared" si="1154"/>
        <v/>
      </c>
      <c r="F7413" s="71" t="str">
        <f t="shared" si="1160"/>
        <v/>
      </c>
      <c r="G7413" s="72" t="str">
        <f t="shared" si="1158"/>
        <v/>
      </c>
      <c r="H7413" s="68" t="str">
        <f t="shared" si="1155"/>
        <v/>
      </c>
      <c r="I7413" s="69" t="str">
        <f t="shared" si="1151"/>
        <v/>
      </c>
      <c r="J7413" s="70" t="str">
        <f t="shared" si="1152"/>
        <v/>
      </c>
      <c r="W7413" s="75" t="e">
        <f t="shared" si="1156"/>
        <v>#N/A</v>
      </c>
      <c r="X7413" s="75" t="e">
        <f t="shared" si="1159"/>
        <v>#N/A</v>
      </c>
      <c r="Y7413" s="75" t="e">
        <f t="shared" si="1157"/>
        <v>#N/A</v>
      </c>
    </row>
    <row r="7414" spans="2:25" ht="12.75" x14ac:dyDescent="0.2">
      <c r="B7414" s="72" t="str">
        <f t="shared" si="1153"/>
        <v/>
      </c>
      <c r="C7414" s="58"/>
      <c r="D7414" s="67"/>
      <c r="E7414" s="71" t="str">
        <f t="shared" si="1154"/>
        <v/>
      </c>
      <c r="F7414" s="71" t="str">
        <f t="shared" si="1160"/>
        <v/>
      </c>
      <c r="G7414" s="72" t="str">
        <f t="shared" si="1158"/>
        <v/>
      </c>
      <c r="H7414" s="68" t="str">
        <f t="shared" si="1155"/>
        <v/>
      </c>
      <c r="I7414" s="69" t="str">
        <f t="shared" si="1151"/>
        <v/>
      </c>
      <c r="J7414" s="70" t="str">
        <f t="shared" si="1152"/>
        <v/>
      </c>
      <c r="W7414" s="75" t="e">
        <f t="shared" si="1156"/>
        <v>#N/A</v>
      </c>
      <c r="X7414" s="75" t="e">
        <f t="shared" si="1159"/>
        <v>#N/A</v>
      </c>
      <c r="Y7414" s="75" t="e">
        <f t="shared" si="1157"/>
        <v>#N/A</v>
      </c>
    </row>
    <row r="7415" spans="2:25" ht="12.75" x14ac:dyDescent="0.2">
      <c r="B7415" s="72" t="str">
        <f t="shared" si="1153"/>
        <v/>
      </c>
      <c r="C7415" s="58"/>
      <c r="D7415" s="67"/>
      <c r="E7415" s="71" t="str">
        <f t="shared" si="1154"/>
        <v/>
      </c>
      <c r="F7415" s="71" t="str">
        <f t="shared" si="1160"/>
        <v/>
      </c>
      <c r="G7415" s="72" t="str">
        <f t="shared" si="1158"/>
        <v/>
      </c>
      <c r="H7415" s="68" t="str">
        <f t="shared" si="1155"/>
        <v/>
      </c>
      <c r="I7415" s="69" t="str">
        <f t="shared" si="1151"/>
        <v/>
      </c>
      <c r="J7415" s="70" t="str">
        <f t="shared" si="1152"/>
        <v/>
      </c>
      <c r="W7415" s="75" t="e">
        <f t="shared" si="1156"/>
        <v>#N/A</v>
      </c>
      <c r="X7415" s="75" t="e">
        <f t="shared" si="1159"/>
        <v>#N/A</v>
      </c>
      <c r="Y7415" s="75" t="e">
        <f t="shared" si="1157"/>
        <v>#N/A</v>
      </c>
    </row>
    <row r="7416" spans="2:25" ht="12.75" x14ac:dyDescent="0.2">
      <c r="B7416" s="72" t="str">
        <f t="shared" si="1153"/>
        <v/>
      </c>
      <c r="C7416" s="58"/>
      <c r="D7416" s="67"/>
      <c r="E7416" s="71" t="str">
        <f t="shared" si="1154"/>
        <v/>
      </c>
      <c r="F7416" s="71" t="str">
        <f t="shared" si="1160"/>
        <v/>
      </c>
      <c r="G7416" s="72" t="str">
        <f t="shared" si="1158"/>
        <v/>
      </c>
      <c r="H7416" s="68" t="str">
        <f t="shared" si="1155"/>
        <v/>
      </c>
      <c r="I7416" s="69" t="str">
        <f t="shared" si="1151"/>
        <v/>
      </c>
      <c r="J7416" s="70" t="str">
        <f t="shared" si="1152"/>
        <v/>
      </c>
      <c r="W7416" s="75" t="e">
        <f t="shared" si="1156"/>
        <v>#N/A</v>
      </c>
      <c r="X7416" s="75" t="e">
        <f t="shared" si="1159"/>
        <v>#N/A</v>
      </c>
      <c r="Y7416" s="75" t="e">
        <f t="shared" si="1157"/>
        <v>#N/A</v>
      </c>
    </row>
    <row r="7417" spans="2:25" ht="12.75" x14ac:dyDescent="0.2">
      <c r="B7417" s="72" t="str">
        <f t="shared" si="1153"/>
        <v/>
      </c>
      <c r="C7417" s="58"/>
      <c r="D7417" s="67"/>
      <c r="E7417" s="71" t="str">
        <f t="shared" si="1154"/>
        <v/>
      </c>
      <c r="F7417" s="71" t="str">
        <f t="shared" si="1160"/>
        <v/>
      </c>
      <c r="G7417" s="72" t="str">
        <f t="shared" si="1158"/>
        <v/>
      </c>
      <c r="H7417" s="68" t="str">
        <f t="shared" si="1155"/>
        <v/>
      </c>
      <c r="I7417" s="69" t="str">
        <f t="shared" si="1151"/>
        <v/>
      </c>
      <c r="J7417" s="70" t="str">
        <f t="shared" si="1152"/>
        <v/>
      </c>
      <c r="W7417" s="75" t="e">
        <f t="shared" si="1156"/>
        <v>#N/A</v>
      </c>
      <c r="X7417" s="75" t="e">
        <f t="shared" si="1159"/>
        <v>#N/A</v>
      </c>
      <c r="Y7417" s="75" t="e">
        <f t="shared" si="1157"/>
        <v>#N/A</v>
      </c>
    </row>
    <row r="7418" spans="2:25" ht="12.75" x14ac:dyDescent="0.2">
      <c r="B7418" s="72" t="str">
        <f t="shared" si="1153"/>
        <v/>
      </c>
      <c r="C7418" s="58"/>
      <c r="D7418" s="67"/>
      <c r="E7418" s="71" t="str">
        <f t="shared" si="1154"/>
        <v/>
      </c>
      <c r="F7418" s="71" t="str">
        <f t="shared" si="1160"/>
        <v/>
      </c>
      <c r="G7418" s="72" t="str">
        <f t="shared" si="1158"/>
        <v/>
      </c>
      <c r="H7418" s="68" t="str">
        <f t="shared" si="1155"/>
        <v/>
      </c>
      <c r="I7418" s="69" t="str">
        <f t="shared" si="1151"/>
        <v/>
      </c>
      <c r="J7418" s="70" t="str">
        <f t="shared" si="1152"/>
        <v/>
      </c>
      <c r="W7418" s="75" t="e">
        <f t="shared" si="1156"/>
        <v>#N/A</v>
      </c>
      <c r="X7418" s="75" t="e">
        <f t="shared" si="1159"/>
        <v>#N/A</v>
      </c>
      <c r="Y7418" s="75" t="e">
        <f t="shared" si="1157"/>
        <v>#N/A</v>
      </c>
    </row>
    <row r="7419" spans="2:25" ht="12.75" x14ac:dyDescent="0.2">
      <c r="B7419" s="72" t="str">
        <f t="shared" si="1153"/>
        <v/>
      </c>
      <c r="C7419" s="58"/>
      <c r="D7419" s="67"/>
      <c r="E7419" s="71" t="str">
        <f t="shared" si="1154"/>
        <v/>
      </c>
      <c r="F7419" s="71" t="str">
        <f t="shared" si="1160"/>
        <v/>
      </c>
      <c r="G7419" s="72" t="str">
        <f t="shared" si="1158"/>
        <v/>
      </c>
      <c r="H7419" s="68" t="str">
        <f t="shared" si="1155"/>
        <v/>
      </c>
      <c r="I7419" s="69" t="str">
        <f t="shared" si="1151"/>
        <v/>
      </c>
      <c r="J7419" s="70" t="str">
        <f t="shared" si="1152"/>
        <v/>
      </c>
      <c r="W7419" s="75" t="e">
        <f t="shared" si="1156"/>
        <v>#N/A</v>
      </c>
      <c r="X7419" s="75" t="e">
        <f t="shared" si="1159"/>
        <v>#N/A</v>
      </c>
      <c r="Y7419" s="75" t="e">
        <f t="shared" si="1157"/>
        <v>#N/A</v>
      </c>
    </row>
    <row r="7420" spans="2:25" ht="12.75" x14ac:dyDescent="0.2">
      <c r="B7420" s="72" t="str">
        <f t="shared" si="1153"/>
        <v/>
      </c>
      <c r="C7420" s="58"/>
      <c r="D7420" s="67"/>
      <c r="E7420" s="71" t="str">
        <f t="shared" si="1154"/>
        <v/>
      </c>
      <c r="F7420" s="71" t="str">
        <f t="shared" si="1160"/>
        <v/>
      </c>
      <c r="G7420" s="72" t="str">
        <f t="shared" si="1158"/>
        <v/>
      </c>
      <c r="H7420" s="68" t="str">
        <f t="shared" si="1155"/>
        <v/>
      </c>
      <c r="I7420" s="69" t="str">
        <f t="shared" si="1151"/>
        <v/>
      </c>
      <c r="J7420" s="70" t="str">
        <f t="shared" si="1152"/>
        <v/>
      </c>
      <c r="W7420" s="75" t="e">
        <f t="shared" si="1156"/>
        <v>#N/A</v>
      </c>
      <c r="X7420" s="75" t="e">
        <f t="shared" si="1159"/>
        <v>#N/A</v>
      </c>
      <c r="Y7420" s="75" t="e">
        <f t="shared" si="1157"/>
        <v>#N/A</v>
      </c>
    </row>
    <row r="7421" spans="2:25" ht="12.75" x14ac:dyDescent="0.2">
      <c r="B7421" s="72" t="str">
        <f t="shared" si="1153"/>
        <v/>
      </c>
      <c r="C7421" s="58"/>
      <c r="D7421" s="67"/>
      <c r="E7421" s="71" t="str">
        <f t="shared" si="1154"/>
        <v/>
      </c>
      <c r="F7421" s="71" t="str">
        <f t="shared" si="1160"/>
        <v/>
      </c>
      <c r="G7421" s="72" t="str">
        <f t="shared" si="1158"/>
        <v/>
      </c>
      <c r="H7421" s="68" t="str">
        <f t="shared" si="1155"/>
        <v/>
      </c>
      <c r="I7421" s="69" t="str">
        <f t="shared" si="1151"/>
        <v/>
      </c>
      <c r="J7421" s="70" t="str">
        <f t="shared" si="1152"/>
        <v/>
      </c>
      <c r="W7421" s="75" t="e">
        <f t="shared" si="1156"/>
        <v>#N/A</v>
      </c>
      <c r="X7421" s="75" t="e">
        <f t="shared" si="1159"/>
        <v>#N/A</v>
      </c>
      <c r="Y7421" s="75" t="e">
        <f t="shared" si="1157"/>
        <v>#N/A</v>
      </c>
    </row>
    <row r="7422" spans="2:25" ht="12.75" x14ac:dyDescent="0.2">
      <c r="B7422" s="72" t="str">
        <f t="shared" si="1153"/>
        <v/>
      </c>
      <c r="C7422" s="58"/>
      <c r="D7422" s="67"/>
      <c r="E7422" s="71" t="str">
        <f t="shared" si="1154"/>
        <v/>
      </c>
      <c r="F7422" s="71" t="str">
        <f t="shared" si="1160"/>
        <v/>
      </c>
      <c r="G7422" s="72" t="str">
        <f t="shared" si="1158"/>
        <v/>
      </c>
      <c r="H7422" s="68" t="str">
        <f t="shared" si="1155"/>
        <v/>
      </c>
      <c r="I7422" s="69" t="str">
        <f t="shared" si="1151"/>
        <v/>
      </c>
      <c r="J7422" s="70" t="str">
        <f t="shared" si="1152"/>
        <v/>
      </c>
      <c r="W7422" s="75" t="e">
        <f t="shared" si="1156"/>
        <v>#N/A</v>
      </c>
      <c r="X7422" s="75" t="e">
        <f t="shared" si="1159"/>
        <v>#N/A</v>
      </c>
      <c r="Y7422" s="75" t="e">
        <f t="shared" si="1157"/>
        <v>#N/A</v>
      </c>
    </row>
    <row r="7423" spans="2:25" ht="12.75" x14ac:dyDescent="0.2">
      <c r="B7423" s="72" t="str">
        <f t="shared" si="1153"/>
        <v/>
      </c>
      <c r="C7423" s="58"/>
      <c r="D7423" s="67"/>
      <c r="E7423" s="71" t="str">
        <f t="shared" si="1154"/>
        <v/>
      </c>
      <c r="F7423" s="71" t="str">
        <f t="shared" si="1160"/>
        <v/>
      </c>
      <c r="G7423" s="72" t="str">
        <f t="shared" si="1158"/>
        <v/>
      </c>
      <c r="H7423" s="68" t="str">
        <f t="shared" si="1155"/>
        <v/>
      </c>
      <c r="I7423" s="69" t="str">
        <f t="shared" si="1151"/>
        <v/>
      </c>
      <c r="J7423" s="70" t="str">
        <f t="shared" si="1152"/>
        <v/>
      </c>
      <c r="W7423" s="75" t="e">
        <f t="shared" si="1156"/>
        <v>#N/A</v>
      </c>
      <c r="X7423" s="75" t="e">
        <f t="shared" si="1159"/>
        <v>#N/A</v>
      </c>
      <c r="Y7423" s="75" t="e">
        <f t="shared" si="1157"/>
        <v>#N/A</v>
      </c>
    </row>
    <row r="7424" spans="2:25" ht="12.75" x14ac:dyDescent="0.2">
      <c r="B7424" s="72" t="str">
        <f t="shared" si="1153"/>
        <v/>
      </c>
      <c r="C7424" s="58"/>
      <c r="D7424" s="67"/>
      <c r="E7424" s="71" t="str">
        <f t="shared" si="1154"/>
        <v/>
      </c>
      <c r="F7424" s="71" t="str">
        <f t="shared" si="1160"/>
        <v/>
      </c>
      <c r="G7424" s="72" t="str">
        <f t="shared" si="1158"/>
        <v/>
      </c>
      <c r="H7424" s="68" t="str">
        <f t="shared" si="1155"/>
        <v/>
      </c>
      <c r="I7424" s="69" t="str">
        <f t="shared" si="1151"/>
        <v/>
      </c>
      <c r="J7424" s="70" t="str">
        <f t="shared" si="1152"/>
        <v/>
      </c>
      <c r="W7424" s="75" t="e">
        <f t="shared" si="1156"/>
        <v>#N/A</v>
      </c>
      <c r="X7424" s="75" t="e">
        <f t="shared" si="1159"/>
        <v>#N/A</v>
      </c>
      <c r="Y7424" s="75" t="e">
        <f t="shared" si="1157"/>
        <v>#N/A</v>
      </c>
    </row>
    <row r="7425" spans="2:25" ht="12.75" x14ac:dyDescent="0.2">
      <c r="B7425" s="72" t="str">
        <f t="shared" si="1153"/>
        <v/>
      </c>
      <c r="C7425" s="58"/>
      <c r="D7425" s="67"/>
      <c r="E7425" s="71" t="str">
        <f t="shared" si="1154"/>
        <v/>
      </c>
      <c r="F7425" s="71" t="str">
        <f t="shared" si="1160"/>
        <v/>
      </c>
      <c r="G7425" s="72" t="str">
        <f t="shared" si="1158"/>
        <v/>
      </c>
      <c r="H7425" s="68" t="str">
        <f t="shared" si="1155"/>
        <v/>
      </c>
      <c r="I7425" s="69" t="str">
        <f t="shared" si="1151"/>
        <v/>
      </c>
      <c r="J7425" s="70" t="str">
        <f t="shared" si="1152"/>
        <v/>
      </c>
      <c r="W7425" s="75" t="e">
        <f t="shared" si="1156"/>
        <v>#N/A</v>
      </c>
      <c r="X7425" s="75" t="e">
        <f t="shared" si="1159"/>
        <v>#N/A</v>
      </c>
      <c r="Y7425" s="75" t="e">
        <f t="shared" si="1157"/>
        <v>#N/A</v>
      </c>
    </row>
    <row r="7426" spans="2:25" ht="12.75" x14ac:dyDescent="0.2">
      <c r="B7426" s="72" t="str">
        <f t="shared" si="1153"/>
        <v/>
      </c>
      <c r="C7426" s="58"/>
      <c r="D7426" s="67"/>
      <c r="E7426" s="71" t="str">
        <f t="shared" si="1154"/>
        <v/>
      </c>
      <c r="F7426" s="71" t="str">
        <f t="shared" si="1160"/>
        <v/>
      </c>
      <c r="G7426" s="72" t="str">
        <f t="shared" si="1158"/>
        <v/>
      </c>
      <c r="H7426" s="68" t="str">
        <f t="shared" si="1155"/>
        <v/>
      </c>
      <c r="I7426" s="69" t="str">
        <f t="shared" si="1151"/>
        <v/>
      </c>
      <c r="J7426" s="70" t="str">
        <f t="shared" si="1152"/>
        <v/>
      </c>
      <c r="W7426" s="75" t="e">
        <f t="shared" si="1156"/>
        <v>#N/A</v>
      </c>
      <c r="X7426" s="75" t="e">
        <f t="shared" si="1159"/>
        <v>#N/A</v>
      </c>
      <c r="Y7426" s="75" t="e">
        <f t="shared" si="1157"/>
        <v>#N/A</v>
      </c>
    </row>
    <row r="7427" spans="2:25" ht="12.75" x14ac:dyDescent="0.2">
      <c r="B7427" s="72" t="str">
        <f t="shared" si="1153"/>
        <v/>
      </c>
      <c r="C7427" s="58"/>
      <c r="D7427" s="67"/>
      <c r="E7427" s="71" t="str">
        <f t="shared" si="1154"/>
        <v/>
      </c>
      <c r="F7427" s="71" t="str">
        <f t="shared" si="1160"/>
        <v/>
      </c>
      <c r="G7427" s="72" t="str">
        <f t="shared" si="1158"/>
        <v/>
      </c>
      <c r="H7427" s="68" t="str">
        <f t="shared" si="1155"/>
        <v/>
      </c>
      <c r="I7427" s="69" t="str">
        <f t="shared" ref="I7427:I7490" si="1161">IF(ISBLANK(D7427)=FALSE,ABS(E7427-$S$15),"")</f>
        <v/>
      </c>
      <c r="J7427" s="70" t="str">
        <f t="shared" ref="J7427:J7490" si="1162">IF(ISBLANK(D7427)=FALSE,IF((I7427/$S$16)&gt;4.5,"X",""),"")</f>
        <v/>
      </c>
      <c r="W7427" s="75" t="e">
        <f t="shared" si="1156"/>
        <v>#N/A</v>
      </c>
      <c r="X7427" s="75" t="e">
        <f t="shared" si="1159"/>
        <v>#N/A</v>
      </c>
      <c r="Y7427" s="75" t="e">
        <f t="shared" si="1157"/>
        <v>#N/A</v>
      </c>
    </row>
    <row r="7428" spans="2:25" ht="12.75" x14ac:dyDescent="0.2">
      <c r="B7428" s="72" t="str">
        <f t="shared" ref="B7428:B7491" si="1163">IF(ISBLANK(D7428)=FALSE,ABS(G7428-H7428),"")</f>
        <v/>
      </c>
      <c r="C7428" s="58"/>
      <c r="D7428" s="67"/>
      <c r="E7428" s="71" t="str">
        <f t="shared" ref="E7428:E7491" si="1164">IF(ISBLANK(D7428)=FALSE,IF($O$20=1,(D7428),IF($O$20=2,LN(D7428),IF($O$20=3,SQRT(D7428),-1/D7428))),"")</f>
        <v/>
      </c>
      <c r="F7428" s="71" t="str">
        <f t="shared" si="1160"/>
        <v/>
      </c>
      <c r="G7428" s="72" t="str">
        <f t="shared" si="1158"/>
        <v/>
      </c>
      <c r="H7428" s="68" t="str">
        <f t="shared" ref="H7428:H7491" si="1165">IF(ISBLANK(D7428)=FALSE,NORMSDIST(F7428),"")</f>
        <v/>
      </c>
      <c r="I7428" s="69" t="str">
        <f t="shared" si="1161"/>
        <v/>
      </c>
      <c r="J7428" s="70" t="str">
        <f t="shared" si="1162"/>
        <v/>
      </c>
      <c r="W7428" s="75" t="e">
        <f t="shared" ref="W7428:W7491" si="1166">IF(ISBLANK(D7428)=FALSE,IF($O$20=1,(D7428),IF($O$20=2,LN(D7428),IF($O$20=3,SQRT(D7428),-1/D7428))),NA())</f>
        <v>#N/A</v>
      </c>
      <c r="X7428" s="75" t="e">
        <f t="shared" si="1159"/>
        <v>#N/A</v>
      </c>
      <c r="Y7428" s="75" t="e">
        <f t="shared" ref="Y7428:Y7491" si="1167">IF(ISBLANK(D7428)=FALSE,_xlfn.NORM.S.DIST(F7428,TRUE),NA())</f>
        <v>#N/A</v>
      </c>
    </row>
    <row r="7429" spans="2:25" ht="12.75" x14ac:dyDescent="0.2">
      <c r="B7429" s="72" t="str">
        <f t="shared" si="1163"/>
        <v/>
      </c>
      <c r="C7429" s="58"/>
      <c r="D7429" s="67"/>
      <c r="E7429" s="71" t="str">
        <f t="shared" si="1164"/>
        <v/>
      </c>
      <c r="F7429" s="71" t="str">
        <f t="shared" si="1160"/>
        <v/>
      </c>
      <c r="G7429" s="72" t="str">
        <f t="shared" ref="G7429:G7492" si="1168">IF(ISBLANK(D7429)=FALSE,G7428+1/$M$6,"")</f>
        <v/>
      </c>
      <c r="H7429" s="68" t="str">
        <f t="shared" si="1165"/>
        <v/>
      </c>
      <c r="I7429" s="69" t="str">
        <f t="shared" si="1161"/>
        <v/>
      </c>
      <c r="J7429" s="70" t="str">
        <f t="shared" si="1162"/>
        <v/>
      </c>
      <c r="W7429" s="75" t="e">
        <f t="shared" si="1166"/>
        <v>#N/A</v>
      </c>
      <c r="X7429" s="75" t="e">
        <f t="shared" ref="X7429:X7492" si="1169">IF(ISBLANK(D7429)=FALSE,X7428+1/$M$6,NA())</f>
        <v>#N/A</v>
      </c>
      <c r="Y7429" s="75" t="e">
        <f t="shared" si="1167"/>
        <v>#N/A</v>
      </c>
    </row>
    <row r="7430" spans="2:25" ht="12.75" x14ac:dyDescent="0.2">
      <c r="B7430" s="72" t="str">
        <f t="shared" si="1163"/>
        <v/>
      </c>
      <c r="C7430" s="58"/>
      <c r="D7430" s="67"/>
      <c r="E7430" s="71" t="str">
        <f t="shared" si="1164"/>
        <v/>
      </c>
      <c r="F7430" s="71" t="str">
        <f t="shared" si="1160"/>
        <v/>
      </c>
      <c r="G7430" s="72" t="str">
        <f t="shared" si="1168"/>
        <v/>
      </c>
      <c r="H7430" s="68" t="str">
        <f t="shared" si="1165"/>
        <v/>
      </c>
      <c r="I7430" s="69" t="str">
        <f t="shared" si="1161"/>
        <v/>
      </c>
      <c r="J7430" s="70" t="str">
        <f t="shared" si="1162"/>
        <v/>
      </c>
      <c r="W7430" s="75" t="e">
        <f t="shared" si="1166"/>
        <v>#N/A</v>
      </c>
      <c r="X7430" s="75" t="e">
        <f t="shared" si="1169"/>
        <v>#N/A</v>
      </c>
      <c r="Y7430" s="75" t="e">
        <f t="shared" si="1167"/>
        <v>#N/A</v>
      </c>
    </row>
    <row r="7431" spans="2:25" ht="12.75" x14ac:dyDescent="0.2">
      <c r="B7431" s="72" t="str">
        <f t="shared" si="1163"/>
        <v/>
      </c>
      <c r="C7431" s="58"/>
      <c r="D7431" s="67"/>
      <c r="E7431" s="71" t="str">
        <f t="shared" si="1164"/>
        <v/>
      </c>
      <c r="F7431" s="71" t="str">
        <f t="shared" si="1160"/>
        <v/>
      </c>
      <c r="G7431" s="72" t="str">
        <f t="shared" si="1168"/>
        <v/>
      </c>
      <c r="H7431" s="68" t="str">
        <f t="shared" si="1165"/>
        <v/>
      </c>
      <c r="I7431" s="69" t="str">
        <f t="shared" si="1161"/>
        <v/>
      </c>
      <c r="J7431" s="70" t="str">
        <f t="shared" si="1162"/>
        <v/>
      </c>
      <c r="W7431" s="75" t="e">
        <f t="shared" si="1166"/>
        <v>#N/A</v>
      </c>
      <c r="X7431" s="75" t="e">
        <f t="shared" si="1169"/>
        <v>#N/A</v>
      </c>
      <c r="Y7431" s="75" t="e">
        <f t="shared" si="1167"/>
        <v>#N/A</v>
      </c>
    </row>
    <row r="7432" spans="2:25" ht="12.75" x14ac:dyDescent="0.2">
      <c r="B7432" s="72" t="str">
        <f t="shared" si="1163"/>
        <v/>
      </c>
      <c r="C7432" s="58"/>
      <c r="D7432" s="67"/>
      <c r="E7432" s="71" t="str">
        <f t="shared" si="1164"/>
        <v/>
      </c>
      <c r="F7432" s="71" t="str">
        <f t="shared" si="1160"/>
        <v/>
      </c>
      <c r="G7432" s="72" t="str">
        <f t="shared" si="1168"/>
        <v/>
      </c>
      <c r="H7432" s="68" t="str">
        <f t="shared" si="1165"/>
        <v/>
      </c>
      <c r="I7432" s="69" t="str">
        <f t="shared" si="1161"/>
        <v/>
      </c>
      <c r="J7432" s="70" t="str">
        <f t="shared" si="1162"/>
        <v/>
      </c>
      <c r="W7432" s="75" t="e">
        <f t="shared" si="1166"/>
        <v>#N/A</v>
      </c>
      <c r="X7432" s="75" t="e">
        <f t="shared" si="1169"/>
        <v>#N/A</v>
      </c>
      <c r="Y7432" s="75" t="e">
        <f t="shared" si="1167"/>
        <v>#N/A</v>
      </c>
    </row>
    <row r="7433" spans="2:25" ht="12.75" x14ac:dyDescent="0.2">
      <c r="B7433" s="72" t="str">
        <f t="shared" si="1163"/>
        <v/>
      </c>
      <c r="C7433" s="58"/>
      <c r="D7433" s="67"/>
      <c r="E7433" s="71" t="str">
        <f t="shared" si="1164"/>
        <v/>
      </c>
      <c r="F7433" s="71" t="str">
        <f t="shared" si="1160"/>
        <v/>
      </c>
      <c r="G7433" s="72" t="str">
        <f t="shared" si="1168"/>
        <v/>
      </c>
      <c r="H7433" s="68" t="str">
        <f t="shared" si="1165"/>
        <v/>
      </c>
      <c r="I7433" s="69" t="str">
        <f t="shared" si="1161"/>
        <v/>
      </c>
      <c r="J7433" s="70" t="str">
        <f t="shared" si="1162"/>
        <v/>
      </c>
      <c r="W7433" s="75" t="e">
        <f t="shared" si="1166"/>
        <v>#N/A</v>
      </c>
      <c r="X7433" s="75" t="e">
        <f t="shared" si="1169"/>
        <v>#N/A</v>
      </c>
      <c r="Y7433" s="75" t="e">
        <f t="shared" si="1167"/>
        <v>#N/A</v>
      </c>
    </row>
    <row r="7434" spans="2:25" ht="12.75" x14ac:dyDescent="0.2">
      <c r="B7434" s="72" t="str">
        <f t="shared" si="1163"/>
        <v/>
      </c>
      <c r="C7434" s="58"/>
      <c r="D7434" s="67"/>
      <c r="E7434" s="71" t="str">
        <f t="shared" si="1164"/>
        <v/>
      </c>
      <c r="F7434" s="71" t="str">
        <f t="shared" si="1160"/>
        <v/>
      </c>
      <c r="G7434" s="72" t="str">
        <f t="shared" si="1168"/>
        <v/>
      </c>
      <c r="H7434" s="68" t="str">
        <f t="shared" si="1165"/>
        <v/>
      </c>
      <c r="I7434" s="69" t="str">
        <f t="shared" si="1161"/>
        <v/>
      </c>
      <c r="J7434" s="70" t="str">
        <f t="shared" si="1162"/>
        <v/>
      </c>
      <c r="W7434" s="75" t="e">
        <f t="shared" si="1166"/>
        <v>#N/A</v>
      </c>
      <c r="X7434" s="75" t="e">
        <f t="shared" si="1169"/>
        <v>#N/A</v>
      </c>
      <c r="Y7434" s="75" t="e">
        <f t="shared" si="1167"/>
        <v>#N/A</v>
      </c>
    </row>
    <row r="7435" spans="2:25" ht="12.75" x14ac:dyDescent="0.2">
      <c r="B7435" s="72" t="str">
        <f t="shared" si="1163"/>
        <v/>
      </c>
      <c r="C7435" s="58"/>
      <c r="D7435" s="67"/>
      <c r="E7435" s="71" t="str">
        <f t="shared" si="1164"/>
        <v/>
      </c>
      <c r="F7435" s="71" t="str">
        <f t="shared" si="1160"/>
        <v/>
      </c>
      <c r="G7435" s="72" t="str">
        <f t="shared" si="1168"/>
        <v/>
      </c>
      <c r="H7435" s="68" t="str">
        <f t="shared" si="1165"/>
        <v/>
      </c>
      <c r="I7435" s="69" t="str">
        <f t="shared" si="1161"/>
        <v/>
      </c>
      <c r="J7435" s="70" t="str">
        <f t="shared" si="1162"/>
        <v/>
      </c>
      <c r="W7435" s="75" t="e">
        <f t="shared" si="1166"/>
        <v>#N/A</v>
      </c>
      <c r="X7435" s="75" t="e">
        <f t="shared" si="1169"/>
        <v>#N/A</v>
      </c>
      <c r="Y7435" s="75" t="e">
        <f t="shared" si="1167"/>
        <v>#N/A</v>
      </c>
    </row>
    <row r="7436" spans="2:25" ht="12.75" x14ac:dyDescent="0.2">
      <c r="B7436" s="72" t="str">
        <f t="shared" si="1163"/>
        <v/>
      </c>
      <c r="C7436" s="58"/>
      <c r="D7436" s="67"/>
      <c r="E7436" s="71" t="str">
        <f t="shared" si="1164"/>
        <v/>
      </c>
      <c r="F7436" s="71" t="str">
        <f t="shared" si="1160"/>
        <v/>
      </c>
      <c r="G7436" s="72" t="str">
        <f t="shared" si="1168"/>
        <v/>
      </c>
      <c r="H7436" s="68" t="str">
        <f t="shared" si="1165"/>
        <v/>
      </c>
      <c r="I7436" s="69" t="str">
        <f t="shared" si="1161"/>
        <v/>
      </c>
      <c r="J7436" s="70" t="str">
        <f t="shared" si="1162"/>
        <v/>
      </c>
      <c r="W7436" s="75" t="e">
        <f t="shared" si="1166"/>
        <v>#N/A</v>
      </c>
      <c r="X7436" s="75" t="e">
        <f t="shared" si="1169"/>
        <v>#N/A</v>
      </c>
      <c r="Y7436" s="75" t="e">
        <f t="shared" si="1167"/>
        <v>#N/A</v>
      </c>
    </row>
    <row r="7437" spans="2:25" ht="12.75" x14ac:dyDescent="0.2">
      <c r="B7437" s="72" t="str">
        <f t="shared" si="1163"/>
        <v/>
      </c>
      <c r="C7437" s="58"/>
      <c r="D7437" s="67"/>
      <c r="E7437" s="71" t="str">
        <f t="shared" si="1164"/>
        <v/>
      </c>
      <c r="F7437" s="71" t="str">
        <f t="shared" si="1160"/>
        <v/>
      </c>
      <c r="G7437" s="72" t="str">
        <f t="shared" si="1168"/>
        <v/>
      </c>
      <c r="H7437" s="68" t="str">
        <f t="shared" si="1165"/>
        <v/>
      </c>
      <c r="I7437" s="69" t="str">
        <f t="shared" si="1161"/>
        <v/>
      </c>
      <c r="J7437" s="70" t="str">
        <f t="shared" si="1162"/>
        <v/>
      </c>
      <c r="W7437" s="75" t="e">
        <f t="shared" si="1166"/>
        <v>#N/A</v>
      </c>
      <c r="X7437" s="75" t="e">
        <f t="shared" si="1169"/>
        <v>#N/A</v>
      </c>
      <c r="Y7437" s="75" t="e">
        <f t="shared" si="1167"/>
        <v>#N/A</v>
      </c>
    </row>
    <row r="7438" spans="2:25" ht="12.75" x14ac:dyDescent="0.2">
      <c r="B7438" s="72" t="str">
        <f t="shared" si="1163"/>
        <v/>
      </c>
      <c r="C7438" s="58"/>
      <c r="D7438" s="67"/>
      <c r="E7438" s="71" t="str">
        <f t="shared" si="1164"/>
        <v/>
      </c>
      <c r="F7438" s="71" t="str">
        <f t="shared" ref="F7438:F7501" si="1170">IF(D7438,STANDARDIZE(E7438,$M$11,$M$12),"")</f>
        <v/>
      </c>
      <c r="G7438" s="72" t="str">
        <f t="shared" si="1168"/>
        <v/>
      </c>
      <c r="H7438" s="68" t="str">
        <f t="shared" si="1165"/>
        <v/>
      </c>
      <c r="I7438" s="69" t="str">
        <f t="shared" si="1161"/>
        <v/>
      </c>
      <c r="J7438" s="70" t="str">
        <f t="shared" si="1162"/>
        <v/>
      </c>
      <c r="W7438" s="75" t="e">
        <f t="shared" si="1166"/>
        <v>#N/A</v>
      </c>
      <c r="X7438" s="75" t="e">
        <f t="shared" si="1169"/>
        <v>#N/A</v>
      </c>
      <c r="Y7438" s="75" t="e">
        <f t="shared" si="1167"/>
        <v>#N/A</v>
      </c>
    </row>
    <row r="7439" spans="2:25" ht="12.75" x14ac:dyDescent="0.2">
      <c r="B7439" s="72" t="str">
        <f t="shared" si="1163"/>
        <v/>
      </c>
      <c r="C7439" s="58"/>
      <c r="D7439" s="67"/>
      <c r="E7439" s="71" t="str">
        <f t="shared" si="1164"/>
        <v/>
      </c>
      <c r="F7439" s="71" t="str">
        <f t="shared" si="1170"/>
        <v/>
      </c>
      <c r="G7439" s="72" t="str">
        <f t="shared" si="1168"/>
        <v/>
      </c>
      <c r="H7439" s="68" t="str">
        <f t="shared" si="1165"/>
        <v/>
      </c>
      <c r="I7439" s="69" t="str">
        <f t="shared" si="1161"/>
        <v/>
      </c>
      <c r="J7439" s="70" t="str">
        <f t="shared" si="1162"/>
        <v/>
      </c>
      <c r="W7439" s="75" t="e">
        <f t="shared" si="1166"/>
        <v>#N/A</v>
      </c>
      <c r="X7439" s="75" t="e">
        <f t="shared" si="1169"/>
        <v>#N/A</v>
      </c>
      <c r="Y7439" s="75" t="e">
        <f t="shared" si="1167"/>
        <v>#N/A</v>
      </c>
    </row>
    <row r="7440" spans="2:25" ht="12.75" x14ac:dyDescent="0.2">
      <c r="B7440" s="72" t="str">
        <f t="shared" si="1163"/>
        <v/>
      </c>
      <c r="C7440" s="58"/>
      <c r="D7440" s="67"/>
      <c r="E7440" s="71" t="str">
        <f t="shared" si="1164"/>
        <v/>
      </c>
      <c r="F7440" s="71" t="str">
        <f t="shared" si="1170"/>
        <v/>
      </c>
      <c r="G7440" s="72" t="str">
        <f t="shared" si="1168"/>
        <v/>
      </c>
      <c r="H7440" s="68" t="str">
        <f t="shared" si="1165"/>
        <v/>
      </c>
      <c r="I7440" s="69" t="str">
        <f t="shared" si="1161"/>
        <v/>
      </c>
      <c r="J7440" s="70" t="str">
        <f t="shared" si="1162"/>
        <v/>
      </c>
      <c r="W7440" s="75" t="e">
        <f t="shared" si="1166"/>
        <v>#N/A</v>
      </c>
      <c r="X7440" s="75" t="e">
        <f t="shared" si="1169"/>
        <v>#N/A</v>
      </c>
      <c r="Y7440" s="75" t="e">
        <f t="shared" si="1167"/>
        <v>#N/A</v>
      </c>
    </row>
    <row r="7441" spans="2:25" ht="12.75" x14ac:dyDescent="0.2">
      <c r="B7441" s="72" t="str">
        <f t="shared" si="1163"/>
        <v/>
      </c>
      <c r="C7441" s="58"/>
      <c r="D7441" s="67"/>
      <c r="E7441" s="71" t="str">
        <f t="shared" si="1164"/>
        <v/>
      </c>
      <c r="F7441" s="71" t="str">
        <f t="shared" si="1170"/>
        <v/>
      </c>
      <c r="G7441" s="72" t="str">
        <f t="shared" si="1168"/>
        <v/>
      </c>
      <c r="H7441" s="68" t="str">
        <f t="shared" si="1165"/>
        <v/>
      </c>
      <c r="I7441" s="69" t="str">
        <f t="shared" si="1161"/>
        <v/>
      </c>
      <c r="J7441" s="70" t="str">
        <f t="shared" si="1162"/>
        <v/>
      </c>
      <c r="W7441" s="75" t="e">
        <f t="shared" si="1166"/>
        <v>#N/A</v>
      </c>
      <c r="X7441" s="75" t="e">
        <f t="shared" si="1169"/>
        <v>#N/A</v>
      </c>
      <c r="Y7441" s="75" t="e">
        <f t="shared" si="1167"/>
        <v>#N/A</v>
      </c>
    </row>
    <row r="7442" spans="2:25" ht="12.75" x14ac:dyDescent="0.2">
      <c r="B7442" s="72" t="str">
        <f t="shared" si="1163"/>
        <v/>
      </c>
      <c r="C7442" s="58"/>
      <c r="D7442" s="67"/>
      <c r="E7442" s="71" t="str">
        <f t="shared" si="1164"/>
        <v/>
      </c>
      <c r="F7442" s="71" t="str">
        <f t="shared" si="1170"/>
        <v/>
      </c>
      <c r="G7442" s="72" t="str">
        <f t="shared" si="1168"/>
        <v/>
      </c>
      <c r="H7442" s="68" t="str">
        <f t="shared" si="1165"/>
        <v/>
      </c>
      <c r="I7442" s="69" t="str">
        <f t="shared" si="1161"/>
        <v/>
      </c>
      <c r="J7442" s="70" t="str">
        <f t="shared" si="1162"/>
        <v/>
      </c>
      <c r="W7442" s="75" t="e">
        <f t="shared" si="1166"/>
        <v>#N/A</v>
      </c>
      <c r="X7442" s="75" t="e">
        <f t="shared" si="1169"/>
        <v>#N/A</v>
      </c>
      <c r="Y7442" s="75" t="e">
        <f t="shared" si="1167"/>
        <v>#N/A</v>
      </c>
    </row>
    <row r="7443" spans="2:25" ht="12.75" x14ac:dyDescent="0.2">
      <c r="B7443" s="72" t="str">
        <f t="shared" si="1163"/>
        <v/>
      </c>
      <c r="C7443" s="58"/>
      <c r="D7443" s="67"/>
      <c r="E7443" s="71" t="str">
        <f t="shared" si="1164"/>
        <v/>
      </c>
      <c r="F7443" s="71" t="str">
        <f t="shared" si="1170"/>
        <v/>
      </c>
      <c r="G7443" s="72" t="str">
        <f t="shared" si="1168"/>
        <v/>
      </c>
      <c r="H7443" s="68" t="str">
        <f t="shared" si="1165"/>
        <v/>
      </c>
      <c r="I7443" s="69" t="str">
        <f t="shared" si="1161"/>
        <v/>
      </c>
      <c r="J7443" s="70" t="str">
        <f t="shared" si="1162"/>
        <v/>
      </c>
      <c r="W7443" s="75" t="e">
        <f t="shared" si="1166"/>
        <v>#N/A</v>
      </c>
      <c r="X7443" s="75" t="e">
        <f t="shared" si="1169"/>
        <v>#N/A</v>
      </c>
      <c r="Y7443" s="75" t="e">
        <f t="shared" si="1167"/>
        <v>#N/A</v>
      </c>
    </row>
    <row r="7444" spans="2:25" ht="12.75" x14ac:dyDescent="0.2">
      <c r="B7444" s="72" t="str">
        <f t="shared" si="1163"/>
        <v/>
      </c>
      <c r="C7444" s="58"/>
      <c r="D7444" s="67"/>
      <c r="E7444" s="71" t="str">
        <f t="shared" si="1164"/>
        <v/>
      </c>
      <c r="F7444" s="71" t="str">
        <f t="shared" si="1170"/>
        <v/>
      </c>
      <c r="G7444" s="72" t="str">
        <f t="shared" si="1168"/>
        <v/>
      </c>
      <c r="H7444" s="68" t="str">
        <f t="shared" si="1165"/>
        <v/>
      </c>
      <c r="I7444" s="69" t="str">
        <f t="shared" si="1161"/>
        <v/>
      </c>
      <c r="J7444" s="70" t="str">
        <f t="shared" si="1162"/>
        <v/>
      </c>
      <c r="W7444" s="75" t="e">
        <f t="shared" si="1166"/>
        <v>#N/A</v>
      </c>
      <c r="X7444" s="75" t="e">
        <f t="shared" si="1169"/>
        <v>#N/A</v>
      </c>
      <c r="Y7444" s="75" t="e">
        <f t="shared" si="1167"/>
        <v>#N/A</v>
      </c>
    </row>
    <row r="7445" spans="2:25" ht="12.75" x14ac:dyDescent="0.2">
      <c r="B7445" s="72" t="str">
        <f t="shared" si="1163"/>
        <v/>
      </c>
      <c r="C7445" s="58"/>
      <c r="D7445" s="67"/>
      <c r="E7445" s="71" t="str">
        <f t="shared" si="1164"/>
        <v/>
      </c>
      <c r="F7445" s="71" t="str">
        <f t="shared" si="1170"/>
        <v/>
      </c>
      <c r="G7445" s="72" t="str">
        <f t="shared" si="1168"/>
        <v/>
      </c>
      <c r="H7445" s="68" t="str">
        <f t="shared" si="1165"/>
        <v/>
      </c>
      <c r="I7445" s="69" t="str">
        <f t="shared" si="1161"/>
        <v/>
      </c>
      <c r="J7445" s="70" t="str">
        <f t="shared" si="1162"/>
        <v/>
      </c>
      <c r="W7445" s="75" t="e">
        <f t="shared" si="1166"/>
        <v>#N/A</v>
      </c>
      <c r="X7445" s="75" t="e">
        <f t="shared" si="1169"/>
        <v>#N/A</v>
      </c>
      <c r="Y7445" s="75" t="e">
        <f t="shared" si="1167"/>
        <v>#N/A</v>
      </c>
    </row>
    <row r="7446" spans="2:25" ht="12.75" x14ac:dyDescent="0.2">
      <c r="B7446" s="72" t="str">
        <f t="shared" si="1163"/>
        <v/>
      </c>
      <c r="C7446" s="58"/>
      <c r="D7446" s="67"/>
      <c r="E7446" s="71" t="str">
        <f t="shared" si="1164"/>
        <v/>
      </c>
      <c r="F7446" s="71" t="str">
        <f t="shared" si="1170"/>
        <v/>
      </c>
      <c r="G7446" s="72" t="str">
        <f t="shared" si="1168"/>
        <v/>
      </c>
      <c r="H7446" s="68" t="str">
        <f t="shared" si="1165"/>
        <v/>
      </c>
      <c r="I7446" s="69" t="str">
        <f t="shared" si="1161"/>
        <v/>
      </c>
      <c r="J7446" s="70" t="str">
        <f t="shared" si="1162"/>
        <v/>
      </c>
      <c r="W7446" s="75" t="e">
        <f t="shared" si="1166"/>
        <v>#N/A</v>
      </c>
      <c r="X7446" s="75" t="e">
        <f t="shared" si="1169"/>
        <v>#N/A</v>
      </c>
      <c r="Y7446" s="75" t="e">
        <f t="shared" si="1167"/>
        <v>#N/A</v>
      </c>
    </row>
    <row r="7447" spans="2:25" ht="12.75" x14ac:dyDescent="0.2">
      <c r="B7447" s="72" t="str">
        <f t="shared" si="1163"/>
        <v/>
      </c>
      <c r="C7447" s="58"/>
      <c r="D7447" s="67"/>
      <c r="E7447" s="71" t="str">
        <f t="shared" si="1164"/>
        <v/>
      </c>
      <c r="F7447" s="71" t="str">
        <f t="shared" si="1170"/>
        <v/>
      </c>
      <c r="G7447" s="72" t="str">
        <f t="shared" si="1168"/>
        <v/>
      </c>
      <c r="H7447" s="68" t="str">
        <f t="shared" si="1165"/>
        <v/>
      </c>
      <c r="I7447" s="69" t="str">
        <f t="shared" si="1161"/>
        <v/>
      </c>
      <c r="J7447" s="70" t="str">
        <f t="shared" si="1162"/>
        <v/>
      </c>
      <c r="W7447" s="75" t="e">
        <f t="shared" si="1166"/>
        <v>#N/A</v>
      </c>
      <c r="X7447" s="75" t="e">
        <f t="shared" si="1169"/>
        <v>#N/A</v>
      </c>
      <c r="Y7447" s="75" t="e">
        <f t="shared" si="1167"/>
        <v>#N/A</v>
      </c>
    </row>
    <row r="7448" spans="2:25" ht="12.75" x14ac:dyDescent="0.2">
      <c r="B7448" s="72" t="str">
        <f t="shared" si="1163"/>
        <v/>
      </c>
      <c r="C7448" s="58"/>
      <c r="D7448" s="67"/>
      <c r="E7448" s="71" t="str">
        <f t="shared" si="1164"/>
        <v/>
      </c>
      <c r="F7448" s="71" t="str">
        <f t="shared" si="1170"/>
        <v/>
      </c>
      <c r="G7448" s="72" t="str">
        <f t="shared" si="1168"/>
        <v/>
      </c>
      <c r="H7448" s="68" t="str">
        <f t="shared" si="1165"/>
        <v/>
      </c>
      <c r="I7448" s="69" t="str">
        <f t="shared" si="1161"/>
        <v/>
      </c>
      <c r="J7448" s="70" t="str">
        <f t="shared" si="1162"/>
        <v/>
      </c>
      <c r="W7448" s="75" t="e">
        <f t="shared" si="1166"/>
        <v>#N/A</v>
      </c>
      <c r="X7448" s="75" t="e">
        <f t="shared" si="1169"/>
        <v>#N/A</v>
      </c>
      <c r="Y7448" s="75" t="e">
        <f t="shared" si="1167"/>
        <v>#N/A</v>
      </c>
    </row>
    <row r="7449" spans="2:25" ht="12.75" x14ac:dyDescent="0.2">
      <c r="B7449" s="72" t="str">
        <f t="shared" si="1163"/>
        <v/>
      </c>
      <c r="C7449" s="58"/>
      <c r="D7449" s="67"/>
      <c r="E7449" s="71" t="str">
        <f t="shared" si="1164"/>
        <v/>
      </c>
      <c r="F7449" s="71" t="str">
        <f t="shared" si="1170"/>
        <v/>
      </c>
      <c r="G7449" s="72" t="str">
        <f t="shared" si="1168"/>
        <v/>
      </c>
      <c r="H7449" s="68" t="str">
        <f t="shared" si="1165"/>
        <v/>
      </c>
      <c r="I7449" s="69" t="str">
        <f t="shared" si="1161"/>
        <v/>
      </c>
      <c r="J7449" s="70" t="str">
        <f t="shared" si="1162"/>
        <v/>
      </c>
      <c r="W7449" s="75" t="e">
        <f t="shared" si="1166"/>
        <v>#N/A</v>
      </c>
      <c r="X7449" s="75" t="e">
        <f t="shared" si="1169"/>
        <v>#N/A</v>
      </c>
      <c r="Y7449" s="75" t="e">
        <f t="shared" si="1167"/>
        <v>#N/A</v>
      </c>
    </row>
    <row r="7450" spans="2:25" ht="12.75" x14ac:dyDescent="0.2">
      <c r="B7450" s="72" t="str">
        <f t="shared" si="1163"/>
        <v/>
      </c>
      <c r="C7450" s="58"/>
      <c r="D7450" s="67"/>
      <c r="E7450" s="71" t="str">
        <f t="shared" si="1164"/>
        <v/>
      </c>
      <c r="F7450" s="71" t="str">
        <f t="shared" si="1170"/>
        <v/>
      </c>
      <c r="G7450" s="72" t="str">
        <f t="shared" si="1168"/>
        <v/>
      </c>
      <c r="H7450" s="68" t="str">
        <f t="shared" si="1165"/>
        <v/>
      </c>
      <c r="I7450" s="69" t="str">
        <f t="shared" si="1161"/>
        <v/>
      </c>
      <c r="J7450" s="70" t="str">
        <f t="shared" si="1162"/>
        <v/>
      </c>
      <c r="W7450" s="75" t="e">
        <f t="shared" si="1166"/>
        <v>#N/A</v>
      </c>
      <c r="X7450" s="75" t="e">
        <f t="shared" si="1169"/>
        <v>#N/A</v>
      </c>
      <c r="Y7450" s="75" t="e">
        <f t="shared" si="1167"/>
        <v>#N/A</v>
      </c>
    </row>
    <row r="7451" spans="2:25" ht="12.75" x14ac:dyDescent="0.2">
      <c r="B7451" s="72" t="str">
        <f t="shared" si="1163"/>
        <v/>
      </c>
      <c r="C7451" s="58"/>
      <c r="D7451" s="67"/>
      <c r="E7451" s="71" t="str">
        <f t="shared" si="1164"/>
        <v/>
      </c>
      <c r="F7451" s="71" t="str">
        <f t="shared" si="1170"/>
        <v/>
      </c>
      <c r="G7451" s="72" t="str">
        <f t="shared" si="1168"/>
        <v/>
      </c>
      <c r="H7451" s="68" t="str">
        <f t="shared" si="1165"/>
        <v/>
      </c>
      <c r="I7451" s="69" t="str">
        <f t="shared" si="1161"/>
        <v/>
      </c>
      <c r="J7451" s="70" t="str">
        <f t="shared" si="1162"/>
        <v/>
      </c>
      <c r="W7451" s="75" t="e">
        <f t="shared" si="1166"/>
        <v>#N/A</v>
      </c>
      <c r="X7451" s="75" t="e">
        <f t="shared" si="1169"/>
        <v>#N/A</v>
      </c>
      <c r="Y7451" s="75" t="e">
        <f t="shared" si="1167"/>
        <v>#N/A</v>
      </c>
    </row>
    <row r="7452" spans="2:25" ht="12.75" x14ac:dyDescent="0.2">
      <c r="B7452" s="72" t="str">
        <f t="shared" si="1163"/>
        <v/>
      </c>
      <c r="C7452" s="58"/>
      <c r="D7452" s="67"/>
      <c r="E7452" s="71" t="str">
        <f t="shared" si="1164"/>
        <v/>
      </c>
      <c r="F7452" s="71" t="str">
        <f t="shared" si="1170"/>
        <v/>
      </c>
      <c r="G7452" s="72" t="str">
        <f t="shared" si="1168"/>
        <v/>
      </c>
      <c r="H7452" s="68" t="str">
        <f t="shared" si="1165"/>
        <v/>
      </c>
      <c r="I7452" s="69" t="str">
        <f t="shared" si="1161"/>
        <v/>
      </c>
      <c r="J7452" s="70" t="str">
        <f t="shared" si="1162"/>
        <v/>
      </c>
      <c r="W7452" s="75" t="e">
        <f t="shared" si="1166"/>
        <v>#N/A</v>
      </c>
      <c r="X7452" s="75" t="e">
        <f t="shared" si="1169"/>
        <v>#N/A</v>
      </c>
      <c r="Y7452" s="75" t="e">
        <f t="shared" si="1167"/>
        <v>#N/A</v>
      </c>
    </row>
    <row r="7453" spans="2:25" ht="12.75" x14ac:dyDescent="0.2">
      <c r="B7453" s="72" t="str">
        <f t="shared" si="1163"/>
        <v/>
      </c>
      <c r="C7453" s="58"/>
      <c r="D7453" s="67"/>
      <c r="E7453" s="71" t="str">
        <f t="shared" si="1164"/>
        <v/>
      </c>
      <c r="F7453" s="71" t="str">
        <f t="shared" si="1170"/>
        <v/>
      </c>
      <c r="G7453" s="72" t="str">
        <f t="shared" si="1168"/>
        <v/>
      </c>
      <c r="H7453" s="68" t="str">
        <f t="shared" si="1165"/>
        <v/>
      </c>
      <c r="I7453" s="69" t="str">
        <f t="shared" si="1161"/>
        <v/>
      </c>
      <c r="J7453" s="70" t="str">
        <f t="shared" si="1162"/>
        <v/>
      </c>
      <c r="W7453" s="75" t="e">
        <f t="shared" si="1166"/>
        <v>#N/A</v>
      </c>
      <c r="X7453" s="75" t="e">
        <f t="shared" si="1169"/>
        <v>#N/A</v>
      </c>
      <c r="Y7453" s="75" t="e">
        <f t="shared" si="1167"/>
        <v>#N/A</v>
      </c>
    </row>
    <row r="7454" spans="2:25" ht="12.75" x14ac:dyDescent="0.2">
      <c r="B7454" s="72" t="str">
        <f t="shared" si="1163"/>
        <v/>
      </c>
      <c r="C7454" s="58"/>
      <c r="D7454" s="67"/>
      <c r="E7454" s="71" t="str">
        <f t="shared" si="1164"/>
        <v/>
      </c>
      <c r="F7454" s="71" t="str">
        <f t="shared" si="1170"/>
        <v/>
      </c>
      <c r="G7454" s="72" t="str">
        <f t="shared" si="1168"/>
        <v/>
      </c>
      <c r="H7454" s="68" t="str">
        <f t="shared" si="1165"/>
        <v/>
      </c>
      <c r="I7454" s="69" t="str">
        <f t="shared" si="1161"/>
        <v/>
      </c>
      <c r="J7454" s="70" t="str">
        <f t="shared" si="1162"/>
        <v/>
      </c>
      <c r="W7454" s="75" t="e">
        <f t="shared" si="1166"/>
        <v>#N/A</v>
      </c>
      <c r="X7454" s="75" t="e">
        <f t="shared" si="1169"/>
        <v>#N/A</v>
      </c>
      <c r="Y7454" s="75" t="e">
        <f t="shared" si="1167"/>
        <v>#N/A</v>
      </c>
    </row>
    <row r="7455" spans="2:25" ht="12.75" x14ac:dyDescent="0.2">
      <c r="B7455" s="72" t="str">
        <f t="shared" si="1163"/>
        <v/>
      </c>
      <c r="C7455" s="58"/>
      <c r="D7455" s="67"/>
      <c r="E7455" s="71" t="str">
        <f t="shared" si="1164"/>
        <v/>
      </c>
      <c r="F7455" s="71" t="str">
        <f t="shared" si="1170"/>
        <v/>
      </c>
      <c r="G7455" s="72" t="str">
        <f t="shared" si="1168"/>
        <v/>
      </c>
      <c r="H7455" s="68" t="str">
        <f t="shared" si="1165"/>
        <v/>
      </c>
      <c r="I7455" s="69" t="str">
        <f t="shared" si="1161"/>
        <v/>
      </c>
      <c r="J7455" s="70" t="str">
        <f t="shared" si="1162"/>
        <v/>
      </c>
      <c r="W7455" s="75" t="e">
        <f t="shared" si="1166"/>
        <v>#N/A</v>
      </c>
      <c r="X7455" s="75" t="e">
        <f t="shared" si="1169"/>
        <v>#N/A</v>
      </c>
      <c r="Y7455" s="75" t="e">
        <f t="shared" si="1167"/>
        <v>#N/A</v>
      </c>
    </row>
    <row r="7456" spans="2:25" ht="12.75" x14ac:dyDescent="0.2">
      <c r="B7456" s="72" t="str">
        <f t="shared" si="1163"/>
        <v/>
      </c>
      <c r="C7456" s="58"/>
      <c r="D7456" s="67"/>
      <c r="E7456" s="71" t="str">
        <f t="shared" si="1164"/>
        <v/>
      </c>
      <c r="F7456" s="71" t="str">
        <f t="shared" si="1170"/>
        <v/>
      </c>
      <c r="G7456" s="72" t="str">
        <f t="shared" si="1168"/>
        <v/>
      </c>
      <c r="H7456" s="68" t="str">
        <f t="shared" si="1165"/>
        <v/>
      </c>
      <c r="I7456" s="69" t="str">
        <f t="shared" si="1161"/>
        <v/>
      </c>
      <c r="J7456" s="70" t="str">
        <f t="shared" si="1162"/>
        <v/>
      </c>
      <c r="W7456" s="75" t="e">
        <f t="shared" si="1166"/>
        <v>#N/A</v>
      </c>
      <c r="X7456" s="75" t="e">
        <f t="shared" si="1169"/>
        <v>#N/A</v>
      </c>
      <c r="Y7456" s="75" t="e">
        <f t="shared" si="1167"/>
        <v>#N/A</v>
      </c>
    </row>
    <row r="7457" spans="2:25" ht="12.75" x14ac:dyDescent="0.2">
      <c r="B7457" s="72" t="str">
        <f t="shared" si="1163"/>
        <v/>
      </c>
      <c r="C7457" s="58"/>
      <c r="D7457" s="67"/>
      <c r="E7457" s="71" t="str">
        <f t="shared" si="1164"/>
        <v/>
      </c>
      <c r="F7457" s="71" t="str">
        <f t="shared" si="1170"/>
        <v/>
      </c>
      <c r="G7457" s="72" t="str">
        <f t="shared" si="1168"/>
        <v/>
      </c>
      <c r="H7457" s="68" t="str">
        <f t="shared" si="1165"/>
        <v/>
      </c>
      <c r="I7457" s="69" t="str">
        <f t="shared" si="1161"/>
        <v/>
      </c>
      <c r="J7457" s="70" t="str">
        <f t="shared" si="1162"/>
        <v/>
      </c>
      <c r="W7457" s="75" t="e">
        <f t="shared" si="1166"/>
        <v>#N/A</v>
      </c>
      <c r="X7457" s="75" t="e">
        <f t="shared" si="1169"/>
        <v>#N/A</v>
      </c>
      <c r="Y7457" s="75" t="e">
        <f t="shared" si="1167"/>
        <v>#N/A</v>
      </c>
    </row>
    <row r="7458" spans="2:25" ht="12.75" x14ac:dyDescent="0.2">
      <c r="B7458" s="72" t="str">
        <f t="shared" si="1163"/>
        <v/>
      </c>
      <c r="C7458" s="58"/>
      <c r="D7458" s="67"/>
      <c r="E7458" s="71" t="str">
        <f t="shared" si="1164"/>
        <v/>
      </c>
      <c r="F7458" s="71" t="str">
        <f t="shared" si="1170"/>
        <v/>
      </c>
      <c r="G7458" s="72" t="str">
        <f t="shared" si="1168"/>
        <v/>
      </c>
      <c r="H7458" s="68" t="str">
        <f t="shared" si="1165"/>
        <v/>
      </c>
      <c r="I7458" s="69" t="str">
        <f t="shared" si="1161"/>
        <v/>
      </c>
      <c r="J7458" s="70" t="str">
        <f t="shared" si="1162"/>
        <v/>
      </c>
      <c r="W7458" s="75" t="e">
        <f t="shared" si="1166"/>
        <v>#N/A</v>
      </c>
      <c r="X7458" s="75" t="e">
        <f t="shared" si="1169"/>
        <v>#N/A</v>
      </c>
      <c r="Y7458" s="75" t="e">
        <f t="shared" si="1167"/>
        <v>#N/A</v>
      </c>
    </row>
    <row r="7459" spans="2:25" ht="12.75" x14ac:dyDescent="0.2">
      <c r="B7459" s="72" t="str">
        <f t="shared" si="1163"/>
        <v/>
      </c>
      <c r="C7459" s="58"/>
      <c r="D7459" s="67"/>
      <c r="E7459" s="71" t="str">
        <f t="shared" si="1164"/>
        <v/>
      </c>
      <c r="F7459" s="71" t="str">
        <f t="shared" si="1170"/>
        <v/>
      </c>
      <c r="G7459" s="72" t="str">
        <f t="shared" si="1168"/>
        <v/>
      </c>
      <c r="H7459" s="68" t="str">
        <f t="shared" si="1165"/>
        <v/>
      </c>
      <c r="I7459" s="69" t="str">
        <f t="shared" si="1161"/>
        <v/>
      </c>
      <c r="J7459" s="70" t="str">
        <f t="shared" si="1162"/>
        <v/>
      </c>
      <c r="W7459" s="75" t="e">
        <f t="shared" si="1166"/>
        <v>#N/A</v>
      </c>
      <c r="X7459" s="75" t="e">
        <f t="shared" si="1169"/>
        <v>#N/A</v>
      </c>
      <c r="Y7459" s="75" t="e">
        <f t="shared" si="1167"/>
        <v>#N/A</v>
      </c>
    </row>
    <row r="7460" spans="2:25" ht="12.75" x14ac:dyDescent="0.2">
      <c r="B7460" s="72" t="str">
        <f t="shared" si="1163"/>
        <v/>
      </c>
      <c r="C7460" s="58"/>
      <c r="D7460" s="67"/>
      <c r="E7460" s="71" t="str">
        <f t="shared" si="1164"/>
        <v/>
      </c>
      <c r="F7460" s="71" t="str">
        <f t="shared" si="1170"/>
        <v/>
      </c>
      <c r="G7460" s="72" t="str">
        <f t="shared" si="1168"/>
        <v/>
      </c>
      <c r="H7460" s="68" t="str">
        <f t="shared" si="1165"/>
        <v/>
      </c>
      <c r="I7460" s="69" t="str">
        <f t="shared" si="1161"/>
        <v/>
      </c>
      <c r="J7460" s="70" t="str">
        <f t="shared" si="1162"/>
        <v/>
      </c>
      <c r="W7460" s="75" t="e">
        <f t="shared" si="1166"/>
        <v>#N/A</v>
      </c>
      <c r="X7460" s="75" t="e">
        <f t="shared" si="1169"/>
        <v>#N/A</v>
      </c>
      <c r="Y7460" s="75" t="e">
        <f t="shared" si="1167"/>
        <v>#N/A</v>
      </c>
    </row>
    <row r="7461" spans="2:25" ht="12.75" x14ac:dyDescent="0.2">
      <c r="B7461" s="72" t="str">
        <f t="shared" si="1163"/>
        <v/>
      </c>
      <c r="C7461" s="58"/>
      <c r="D7461" s="67"/>
      <c r="E7461" s="71" t="str">
        <f t="shared" si="1164"/>
        <v/>
      </c>
      <c r="F7461" s="71" t="str">
        <f t="shared" si="1170"/>
        <v/>
      </c>
      <c r="G7461" s="72" t="str">
        <f t="shared" si="1168"/>
        <v/>
      </c>
      <c r="H7461" s="68" t="str">
        <f t="shared" si="1165"/>
        <v/>
      </c>
      <c r="I7461" s="69" t="str">
        <f t="shared" si="1161"/>
        <v/>
      </c>
      <c r="J7461" s="70" t="str">
        <f t="shared" si="1162"/>
        <v/>
      </c>
      <c r="W7461" s="75" t="e">
        <f t="shared" si="1166"/>
        <v>#N/A</v>
      </c>
      <c r="X7461" s="75" t="e">
        <f t="shared" si="1169"/>
        <v>#N/A</v>
      </c>
      <c r="Y7461" s="75" t="e">
        <f t="shared" si="1167"/>
        <v>#N/A</v>
      </c>
    </row>
    <row r="7462" spans="2:25" ht="12.75" x14ac:dyDescent="0.2">
      <c r="B7462" s="72" t="str">
        <f t="shared" si="1163"/>
        <v/>
      </c>
      <c r="C7462" s="58"/>
      <c r="D7462" s="67"/>
      <c r="E7462" s="71" t="str">
        <f t="shared" si="1164"/>
        <v/>
      </c>
      <c r="F7462" s="71" t="str">
        <f t="shared" si="1170"/>
        <v/>
      </c>
      <c r="G7462" s="72" t="str">
        <f t="shared" si="1168"/>
        <v/>
      </c>
      <c r="H7462" s="68" t="str">
        <f t="shared" si="1165"/>
        <v/>
      </c>
      <c r="I7462" s="69" t="str">
        <f t="shared" si="1161"/>
        <v/>
      </c>
      <c r="J7462" s="70" t="str">
        <f t="shared" si="1162"/>
        <v/>
      </c>
      <c r="W7462" s="75" t="e">
        <f t="shared" si="1166"/>
        <v>#N/A</v>
      </c>
      <c r="X7462" s="75" t="e">
        <f t="shared" si="1169"/>
        <v>#N/A</v>
      </c>
      <c r="Y7462" s="75" t="e">
        <f t="shared" si="1167"/>
        <v>#N/A</v>
      </c>
    </row>
    <row r="7463" spans="2:25" ht="12.75" x14ac:dyDescent="0.2">
      <c r="B7463" s="72" t="str">
        <f t="shared" si="1163"/>
        <v/>
      </c>
      <c r="C7463" s="58"/>
      <c r="D7463" s="67"/>
      <c r="E7463" s="71" t="str">
        <f t="shared" si="1164"/>
        <v/>
      </c>
      <c r="F7463" s="71" t="str">
        <f t="shared" si="1170"/>
        <v/>
      </c>
      <c r="G7463" s="72" t="str">
        <f t="shared" si="1168"/>
        <v/>
      </c>
      <c r="H7463" s="68" t="str">
        <f t="shared" si="1165"/>
        <v/>
      </c>
      <c r="I7463" s="69" t="str">
        <f t="shared" si="1161"/>
        <v/>
      </c>
      <c r="J7463" s="70" t="str">
        <f t="shared" si="1162"/>
        <v/>
      </c>
      <c r="W7463" s="75" t="e">
        <f t="shared" si="1166"/>
        <v>#N/A</v>
      </c>
      <c r="X7463" s="75" t="e">
        <f t="shared" si="1169"/>
        <v>#N/A</v>
      </c>
      <c r="Y7463" s="75" t="e">
        <f t="shared" si="1167"/>
        <v>#N/A</v>
      </c>
    </row>
    <row r="7464" spans="2:25" ht="12.75" x14ac:dyDescent="0.2">
      <c r="B7464" s="72" t="str">
        <f t="shared" si="1163"/>
        <v/>
      </c>
      <c r="C7464" s="58"/>
      <c r="D7464" s="67"/>
      <c r="E7464" s="71" t="str">
        <f t="shared" si="1164"/>
        <v/>
      </c>
      <c r="F7464" s="71" t="str">
        <f t="shared" si="1170"/>
        <v/>
      </c>
      <c r="G7464" s="72" t="str">
        <f t="shared" si="1168"/>
        <v/>
      </c>
      <c r="H7464" s="68" t="str">
        <f t="shared" si="1165"/>
        <v/>
      </c>
      <c r="I7464" s="69" t="str">
        <f t="shared" si="1161"/>
        <v/>
      </c>
      <c r="J7464" s="70" t="str">
        <f t="shared" si="1162"/>
        <v/>
      </c>
      <c r="W7464" s="75" t="e">
        <f t="shared" si="1166"/>
        <v>#N/A</v>
      </c>
      <c r="X7464" s="75" t="e">
        <f t="shared" si="1169"/>
        <v>#N/A</v>
      </c>
      <c r="Y7464" s="75" t="e">
        <f t="shared" si="1167"/>
        <v>#N/A</v>
      </c>
    </row>
    <row r="7465" spans="2:25" ht="12.75" x14ac:dyDescent="0.2">
      <c r="B7465" s="72" t="str">
        <f t="shared" si="1163"/>
        <v/>
      </c>
      <c r="C7465" s="58"/>
      <c r="D7465" s="67"/>
      <c r="E7465" s="71" t="str">
        <f t="shared" si="1164"/>
        <v/>
      </c>
      <c r="F7465" s="71" t="str">
        <f t="shared" si="1170"/>
        <v/>
      </c>
      <c r="G7465" s="72" t="str">
        <f t="shared" si="1168"/>
        <v/>
      </c>
      <c r="H7465" s="68" t="str">
        <f t="shared" si="1165"/>
        <v/>
      </c>
      <c r="I7465" s="69" t="str">
        <f t="shared" si="1161"/>
        <v/>
      </c>
      <c r="J7465" s="70" t="str">
        <f t="shared" si="1162"/>
        <v/>
      </c>
      <c r="W7465" s="75" t="e">
        <f t="shared" si="1166"/>
        <v>#N/A</v>
      </c>
      <c r="X7465" s="75" t="e">
        <f t="shared" si="1169"/>
        <v>#N/A</v>
      </c>
      <c r="Y7465" s="75" t="e">
        <f t="shared" si="1167"/>
        <v>#N/A</v>
      </c>
    </row>
    <row r="7466" spans="2:25" ht="12.75" x14ac:dyDescent="0.2">
      <c r="B7466" s="72" t="str">
        <f t="shared" si="1163"/>
        <v/>
      </c>
      <c r="C7466" s="58"/>
      <c r="D7466" s="67"/>
      <c r="E7466" s="71" t="str">
        <f t="shared" si="1164"/>
        <v/>
      </c>
      <c r="F7466" s="71" t="str">
        <f t="shared" si="1170"/>
        <v/>
      </c>
      <c r="G7466" s="72" t="str">
        <f t="shared" si="1168"/>
        <v/>
      </c>
      <c r="H7466" s="68" t="str">
        <f t="shared" si="1165"/>
        <v/>
      </c>
      <c r="I7466" s="69" t="str">
        <f t="shared" si="1161"/>
        <v/>
      </c>
      <c r="J7466" s="70" t="str">
        <f t="shared" si="1162"/>
        <v/>
      </c>
      <c r="W7466" s="75" t="e">
        <f t="shared" si="1166"/>
        <v>#N/A</v>
      </c>
      <c r="X7466" s="75" t="e">
        <f t="shared" si="1169"/>
        <v>#N/A</v>
      </c>
      <c r="Y7466" s="75" t="e">
        <f t="shared" si="1167"/>
        <v>#N/A</v>
      </c>
    </row>
    <row r="7467" spans="2:25" ht="12.75" x14ac:dyDescent="0.2">
      <c r="B7467" s="72" t="str">
        <f t="shared" si="1163"/>
        <v/>
      </c>
      <c r="C7467" s="58"/>
      <c r="D7467" s="67"/>
      <c r="E7467" s="71" t="str">
        <f t="shared" si="1164"/>
        <v/>
      </c>
      <c r="F7467" s="71" t="str">
        <f t="shared" si="1170"/>
        <v/>
      </c>
      <c r="G7467" s="72" t="str">
        <f t="shared" si="1168"/>
        <v/>
      </c>
      <c r="H7467" s="68" t="str">
        <f t="shared" si="1165"/>
        <v/>
      </c>
      <c r="I7467" s="69" t="str">
        <f t="shared" si="1161"/>
        <v/>
      </c>
      <c r="J7467" s="70" t="str">
        <f t="shared" si="1162"/>
        <v/>
      </c>
      <c r="W7467" s="75" t="e">
        <f t="shared" si="1166"/>
        <v>#N/A</v>
      </c>
      <c r="X7467" s="75" t="e">
        <f t="shared" si="1169"/>
        <v>#N/A</v>
      </c>
      <c r="Y7467" s="75" t="e">
        <f t="shared" si="1167"/>
        <v>#N/A</v>
      </c>
    </row>
    <row r="7468" spans="2:25" ht="12.75" x14ac:dyDescent="0.2">
      <c r="B7468" s="72" t="str">
        <f t="shared" si="1163"/>
        <v/>
      </c>
      <c r="C7468" s="58"/>
      <c r="D7468" s="67"/>
      <c r="E7468" s="71" t="str">
        <f t="shared" si="1164"/>
        <v/>
      </c>
      <c r="F7468" s="71" t="str">
        <f t="shared" si="1170"/>
        <v/>
      </c>
      <c r="G7468" s="72" t="str">
        <f t="shared" si="1168"/>
        <v/>
      </c>
      <c r="H7468" s="68" t="str">
        <f t="shared" si="1165"/>
        <v/>
      </c>
      <c r="I7468" s="69" t="str">
        <f t="shared" si="1161"/>
        <v/>
      </c>
      <c r="J7468" s="70" t="str">
        <f t="shared" si="1162"/>
        <v/>
      </c>
      <c r="W7468" s="75" t="e">
        <f t="shared" si="1166"/>
        <v>#N/A</v>
      </c>
      <c r="X7468" s="75" t="e">
        <f t="shared" si="1169"/>
        <v>#N/A</v>
      </c>
      <c r="Y7468" s="75" t="e">
        <f t="shared" si="1167"/>
        <v>#N/A</v>
      </c>
    </row>
    <row r="7469" spans="2:25" ht="12.75" x14ac:dyDescent="0.2">
      <c r="B7469" s="72" t="str">
        <f t="shared" si="1163"/>
        <v/>
      </c>
      <c r="C7469" s="58"/>
      <c r="D7469" s="67"/>
      <c r="E7469" s="71" t="str">
        <f t="shared" si="1164"/>
        <v/>
      </c>
      <c r="F7469" s="71" t="str">
        <f t="shared" si="1170"/>
        <v/>
      </c>
      <c r="G7469" s="72" t="str">
        <f t="shared" si="1168"/>
        <v/>
      </c>
      <c r="H7469" s="68" t="str">
        <f t="shared" si="1165"/>
        <v/>
      </c>
      <c r="I7469" s="69" t="str">
        <f t="shared" si="1161"/>
        <v/>
      </c>
      <c r="J7469" s="70" t="str">
        <f t="shared" si="1162"/>
        <v/>
      </c>
      <c r="W7469" s="75" t="e">
        <f t="shared" si="1166"/>
        <v>#N/A</v>
      </c>
      <c r="X7469" s="75" t="e">
        <f t="shared" si="1169"/>
        <v>#N/A</v>
      </c>
      <c r="Y7469" s="75" t="e">
        <f t="shared" si="1167"/>
        <v>#N/A</v>
      </c>
    </row>
    <row r="7470" spans="2:25" ht="12.75" x14ac:dyDescent="0.2">
      <c r="B7470" s="72" t="str">
        <f t="shared" si="1163"/>
        <v/>
      </c>
      <c r="C7470" s="58"/>
      <c r="D7470" s="67"/>
      <c r="E7470" s="71" t="str">
        <f t="shared" si="1164"/>
        <v/>
      </c>
      <c r="F7470" s="71" t="str">
        <f t="shared" si="1170"/>
        <v/>
      </c>
      <c r="G7470" s="72" t="str">
        <f t="shared" si="1168"/>
        <v/>
      </c>
      <c r="H7470" s="68" t="str">
        <f t="shared" si="1165"/>
        <v/>
      </c>
      <c r="I7470" s="69" t="str">
        <f t="shared" si="1161"/>
        <v/>
      </c>
      <c r="J7470" s="70" t="str">
        <f t="shared" si="1162"/>
        <v/>
      </c>
      <c r="W7470" s="75" t="e">
        <f t="shared" si="1166"/>
        <v>#N/A</v>
      </c>
      <c r="X7470" s="75" t="e">
        <f t="shared" si="1169"/>
        <v>#N/A</v>
      </c>
      <c r="Y7470" s="75" t="e">
        <f t="shared" si="1167"/>
        <v>#N/A</v>
      </c>
    </row>
    <row r="7471" spans="2:25" ht="12.75" x14ac:dyDescent="0.2">
      <c r="B7471" s="72" t="str">
        <f t="shared" si="1163"/>
        <v/>
      </c>
      <c r="C7471" s="58"/>
      <c r="D7471" s="67"/>
      <c r="E7471" s="71" t="str">
        <f t="shared" si="1164"/>
        <v/>
      </c>
      <c r="F7471" s="71" t="str">
        <f t="shared" si="1170"/>
        <v/>
      </c>
      <c r="G7471" s="72" t="str">
        <f t="shared" si="1168"/>
        <v/>
      </c>
      <c r="H7471" s="68" t="str">
        <f t="shared" si="1165"/>
        <v/>
      </c>
      <c r="I7471" s="69" t="str">
        <f t="shared" si="1161"/>
        <v/>
      </c>
      <c r="J7471" s="70" t="str">
        <f t="shared" si="1162"/>
        <v/>
      </c>
      <c r="W7471" s="75" t="e">
        <f t="shared" si="1166"/>
        <v>#N/A</v>
      </c>
      <c r="X7471" s="75" t="e">
        <f t="shared" si="1169"/>
        <v>#N/A</v>
      </c>
      <c r="Y7471" s="75" t="e">
        <f t="shared" si="1167"/>
        <v>#N/A</v>
      </c>
    </row>
    <row r="7472" spans="2:25" ht="12.75" x14ac:dyDescent="0.2">
      <c r="B7472" s="72" t="str">
        <f t="shared" si="1163"/>
        <v/>
      </c>
      <c r="C7472" s="58"/>
      <c r="D7472" s="67"/>
      <c r="E7472" s="71" t="str">
        <f t="shared" si="1164"/>
        <v/>
      </c>
      <c r="F7472" s="71" t="str">
        <f t="shared" si="1170"/>
        <v/>
      </c>
      <c r="G7472" s="72" t="str">
        <f t="shared" si="1168"/>
        <v/>
      </c>
      <c r="H7472" s="68" t="str">
        <f t="shared" si="1165"/>
        <v/>
      </c>
      <c r="I7472" s="69" t="str">
        <f t="shared" si="1161"/>
        <v/>
      </c>
      <c r="J7472" s="70" t="str">
        <f t="shared" si="1162"/>
        <v/>
      </c>
      <c r="W7472" s="75" t="e">
        <f t="shared" si="1166"/>
        <v>#N/A</v>
      </c>
      <c r="X7472" s="75" t="e">
        <f t="shared" si="1169"/>
        <v>#N/A</v>
      </c>
      <c r="Y7472" s="75" t="e">
        <f t="shared" si="1167"/>
        <v>#N/A</v>
      </c>
    </row>
    <row r="7473" spans="2:25" ht="12.75" x14ac:dyDescent="0.2">
      <c r="B7473" s="72" t="str">
        <f t="shared" si="1163"/>
        <v/>
      </c>
      <c r="C7473" s="58"/>
      <c r="D7473" s="67"/>
      <c r="E7473" s="71" t="str">
        <f t="shared" si="1164"/>
        <v/>
      </c>
      <c r="F7473" s="71" t="str">
        <f t="shared" si="1170"/>
        <v/>
      </c>
      <c r="G7473" s="72" t="str">
        <f t="shared" si="1168"/>
        <v/>
      </c>
      <c r="H7473" s="68" t="str">
        <f t="shared" si="1165"/>
        <v/>
      </c>
      <c r="I7473" s="69" t="str">
        <f t="shared" si="1161"/>
        <v/>
      </c>
      <c r="J7473" s="70" t="str">
        <f t="shared" si="1162"/>
        <v/>
      </c>
      <c r="W7473" s="75" t="e">
        <f t="shared" si="1166"/>
        <v>#N/A</v>
      </c>
      <c r="X7473" s="75" t="e">
        <f t="shared" si="1169"/>
        <v>#N/A</v>
      </c>
      <c r="Y7473" s="75" t="e">
        <f t="shared" si="1167"/>
        <v>#N/A</v>
      </c>
    </row>
    <row r="7474" spans="2:25" ht="12.75" x14ac:dyDescent="0.2">
      <c r="B7474" s="72" t="str">
        <f t="shared" si="1163"/>
        <v/>
      </c>
      <c r="C7474" s="58"/>
      <c r="D7474" s="67"/>
      <c r="E7474" s="71" t="str">
        <f t="shared" si="1164"/>
        <v/>
      </c>
      <c r="F7474" s="71" t="str">
        <f t="shared" si="1170"/>
        <v/>
      </c>
      <c r="G7474" s="72" t="str">
        <f t="shared" si="1168"/>
        <v/>
      </c>
      <c r="H7474" s="68" t="str">
        <f t="shared" si="1165"/>
        <v/>
      </c>
      <c r="I7474" s="69" t="str">
        <f t="shared" si="1161"/>
        <v/>
      </c>
      <c r="J7474" s="70" t="str">
        <f t="shared" si="1162"/>
        <v/>
      </c>
      <c r="W7474" s="75" t="e">
        <f t="shared" si="1166"/>
        <v>#N/A</v>
      </c>
      <c r="X7474" s="75" t="e">
        <f t="shared" si="1169"/>
        <v>#N/A</v>
      </c>
      <c r="Y7474" s="75" t="e">
        <f t="shared" si="1167"/>
        <v>#N/A</v>
      </c>
    </row>
    <row r="7475" spans="2:25" ht="12.75" x14ac:dyDescent="0.2">
      <c r="B7475" s="72" t="str">
        <f t="shared" si="1163"/>
        <v/>
      </c>
      <c r="C7475" s="58"/>
      <c r="D7475" s="67"/>
      <c r="E7475" s="71" t="str">
        <f t="shared" si="1164"/>
        <v/>
      </c>
      <c r="F7475" s="71" t="str">
        <f t="shared" si="1170"/>
        <v/>
      </c>
      <c r="G7475" s="72" t="str">
        <f t="shared" si="1168"/>
        <v/>
      </c>
      <c r="H7475" s="68" t="str">
        <f t="shared" si="1165"/>
        <v/>
      </c>
      <c r="I7475" s="69" t="str">
        <f t="shared" si="1161"/>
        <v/>
      </c>
      <c r="J7475" s="70" t="str">
        <f t="shared" si="1162"/>
        <v/>
      </c>
      <c r="W7475" s="75" t="e">
        <f t="shared" si="1166"/>
        <v>#N/A</v>
      </c>
      <c r="X7475" s="75" t="e">
        <f t="shared" si="1169"/>
        <v>#N/A</v>
      </c>
      <c r="Y7475" s="75" t="e">
        <f t="shared" si="1167"/>
        <v>#N/A</v>
      </c>
    </row>
    <row r="7476" spans="2:25" ht="12.75" x14ac:dyDescent="0.2">
      <c r="B7476" s="72" t="str">
        <f t="shared" si="1163"/>
        <v/>
      </c>
      <c r="C7476" s="58"/>
      <c r="D7476" s="67"/>
      <c r="E7476" s="71" t="str">
        <f t="shared" si="1164"/>
        <v/>
      </c>
      <c r="F7476" s="71" t="str">
        <f t="shared" si="1170"/>
        <v/>
      </c>
      <c r="G7476" s="72" t="str">
        <f t="shared" si="1168"/>
        <v/>
      </c>
      <c r="H7476" s="68" t="str">
        <f t="shared" si="1165"/>
        <v/>
      </c>
      <c r="I7476" s="69" t="str">
        <f t="shared" si="1161"/>
        <v/>
      </c>
      <c r="J7476" s="70" t="str">
        <f t="shared" si="1162"/>
        <v/>
      </c>
      <c r="W7476" s="75" t="e">
        <f t="shared" si="1166"/>
        <v>#N/A</v>
      </c>
      <c r="X7476" s="75" t="e">
        <f t="shared" si="1169"/>
        <v>#N/A</v>
      </c>
      <c r="Y7476" s="75" t="e">
        <f t="shared" si="1167"/>
        <v>#N/A</v>
      </c>
    </row>
    <row r="7477" spans="2:25" ht="12.75" x14ac:dyDescent="0.2">
      <c r="B7477" s="72" t="str">
        <f t="shared" si="1163"/>
        <v/>
      </c>
      <c r="C7477" s="58"/>
      <c r="D7477" s="67"/>
      <c r="E7477" s="71" t="str">
        <f t="shared" si="1164"/>
        <v/>
      </c>
      <c r="F7477" s="71" t="str">
        <f t="shared" si="1170"/>
        <v/>
      </c>
      <c r="G7477" s="72" t="str">
        <f t="shared" si="1168"/>
        <v/>
      </c>
      <c r="H7477" s="68" t="str">
        <f t="shared" si="1165"/>
        <v/>
      </c>
      <c r="I7477" s="69" t="str">
        <f t="shared" si="1161"/>
        <v/>
      </c>
      <c r="J7477" s="70" t="str">
        <f t="shared" si="1162"/>
        <v/>
      </c>
      <c r="W7477" s="75" t="e">
        <f t="shared" si="1166"/>
        <v>#N/A</v>
      </c>
      <c r="X7477" s="75" t="e">
        <f t="shared" si="1169"/>
        <v>#N/A</v>
      </c>
      <c r="Y7477" s="75" t="e">
        <f t="shared" si="1167"/>
        <v>#N/A</v>
      </c>
    </row>
    <row r="7478" spans="2:25" ht="12.75" x14ac:dyDescent="0.2">
      <c r="B7478" s="72" t="str">
        <f t="shared" si="1163"/>
        <v/>
      </c>
      <c r="C7478" s="58"/>
      <c r="D7478" s="67"/>
      <c r="E7478" s="71" t="str">
        <f t="shared" si="1164"/>
        <v/>
      </c>
      <c r="F7478" s="71" t="str">
        <f t="shared" si="1170"/>
        <v/>
      </c>
      <c r="G7478" s="72" t="str">
        <f t="shared" si="1168"/>
        <v/>
      </c>
      <c r="H7478" s="68" t="str">
        <f t="shared" si="1165"/>
        <v/>
      </c>
      <c r="I7478" s="69" t="str">
        <f t="shared" si="1161"/>
        <v/>
      </c>
      <c r="J7478" s="70" t="str">
        <f t="shared" si="1162"/>
        <v/>
      </c>
      <c r="W7478" s="75" t="e">
        <f t="shared" si="1166"/>
        <v>#N/A</v>
      </c>
      <c r="X7478" s="75" t="e">
        <f t="shared" si="1169"/>
        <v>#N/A</v>
      </c>
      <c r="Y7478" s="75" t="e">
        <f t="shared" si="1167"/>
        <v>#N/A</v>
      </c>
    </row>
    <row r="7479" spans="2:25" ht="12.75" x14ac:dyDescent="0.2">
      <c r="B7479" s="72" t="str">
        <f t="shared" si="1163"/>
        <v/>
      </c>
      <c r="C7479" s="58"/>
      <c r="D7479" s="67"/>
      <c r="E7479" s="71" t="str">
        <f t="shared" si="1164"/>
        <v/>
      </c>
      <c r="F7479" s="71" t="str">
        <f t="shared" si="1170"/>
        <v/>
      </c>
      <c r="G7479" s="72" t="str">
        <f t="shared" si="1168"/>
        <v/>
      </c>
      <c r="H7479" s="68" t="str">
        <f t="shared" si="1165"/>
        <v/>
      </c>
      <c r="I7479" s="69" t="str">
        <f t="shared" si="1161"/>
        <v/>
      </c>
      <c r="J7479" s="70" t="str">
        <f t="shared" si="1162"/>
        <v/>
      </c>
      <c r="W7479" s="75" t="e">
        <f t="shared" si="1166"/>
        <v>#N/A</v>
      </c>
      <c r="X7479" s="75" t="e">
        <f t="shared" si="1169"/>
        <v>#N/A</v>
      </c>
      <c r="Y7479" s="75" t="e">
        <f t="shared" si="1167"/>
        <v>#N/A</v>
      </c>
    </row>
    <row r="7480" spans="2:25" ht="12.75" x14ac:dyDescent="0.2">
      <c r="B7480" s="72" t="str">
        <f t="shared" si="1163"/>
        <v/>
      </c>
      <c r="C7480" s="58"/>
      <c r="D7480" s="67"/>
      <c r="E7480" s="71" t="str">
        <f t="shared" si="1164"/>
        <v/>
      </c>
      <c r="F7480" s="71" t="str">
        <f t="shared" si="1170"/>
        <v/>
      </c>
      <c r="G7480" s="72" t="str">
        <f t="shared" si="1168"/>
        <v/>
      </c>
      <c r="H7480" s="68" t="str">
        <f t="shared" si="1165"/>
        <v/>
      </c>
      <c r="I7480" s="69" t="str">
        <f t="shared" si="1161"/>
        <v/>
      </c>
      <c r="J7480" s="70" t="str">
        <f t="shared" si="1162"/>
        <v/>
      </c>
      <c r="W7480" s="75" t="e">
        <f t="shared" si="1166"/>
        <v>#N/A</v>
      </c>
      <c r="X7480" s="75" t="e">
        <f t="shared" si="1169"/>
        <v>#N/A</v>
      </c>
      <c r="Y7480" s="75" t="e">
        <f t="shared" si="1167"/>
        <v>#N/A</v>
      </c>
    </row>
    <row r="7481" spans="2:25" ht="12.75" x14ac:dyDescent="0.2">
      <c r="B7481" s="72" t="str">
        <f t="shared" si="1163"/>
        <v/>
      </c>
      <c r="C7481" s="58"/>
      <c r="D7481" s="67"/>
      <c r="E7481" s="71" t="str">
        <f t="shared" si="1164"/>
        <v/>
      </c>
      <c r="F7481" s="71" t="str">
        <f t="shared" si="1170"/>
        <v/>
      </c>
      <c r="G7481" s="72" t="str">
        <f t="shared" si="1168"/>
        <v/>
      </c>
      <c r="H7481" s="68" t="str">
        <f t="shared" si="1165"/>
        <v/>
      </c>
      <c r="I7481" s="69" t="str">
        <f t="shared" si="1161"/>
        <v/>
      </c>
      <c r="J7481" s="70" t="str">
        <f t="shared" si="1162"/>
        <v/>
      </c>
      <c r="W7481" s="75" t="e">
        <f t="shared" si="1166"/>
        <v>#N/A</v>
      </c>
      <c r="X7481" s="75" t="e">
        <f t="shared" si="1169"/>
        <v>#N/A</v>
      </c>
      <c r="Y7481" s="75" t="e">
        <f t="shared" si="1167"/>
        <v>#N/A</v>
      </c>
    </row>
    <row r="7482" spans="2:25" ht="12.75" x14ac:dyDescent="0.2">
      <c r="B7482" s="72" t="str">
        <f t="shared" si="1163"/>
        <v/>
      </c>
      <c r="C7482" s="58"/>
      <c r="D7482" s="67"/>
      <c r="E7482" s="71" t="str">
        <f t="shared" si="1164"/>
        <v/>
      </c>
      <c r="F7482" s="71" t="str">
        <f t="shared" si="1170"/>
        <v/>
      </c>
      <c r="G7482" s="72" t="str">
        <f t="shared" si="1168"/>
        <v/>
      </c>
      <c r="H7482" s="68" t="str">
        <f t="shared" si="1165"/>
        <v/>
      </c>
      <c r="I7482" s="69" t="str">
        <f t="shared" si="1161"/>
        <v/>
      </c>
      <c r="J7482" s="70" t="str">
        <f t="shared" si="1162"/>
        <v/>
      </c>
      <c r="W7482" s="75" t="e">
        <f t="shared" si="1166"/>
        <v>#N/A</v>
      </c>
      <c r="X7482" s="75" t="e">
        <f t="shared" si="1169"/>
        <v>#N/A</v>
      </c>
      <c r="Y7482" s="75" t="e">
        <f t="shared" si="1167"/>
        <v>#N/A</v>
      </c>
    </row>
    <row r="7483" spans="2:25" ht="12.75" x14ac:dyDescent="0.2">
      <c r="B7483" s="72" t="str">
        <f t="shared" si="1163"/>
        <v/>
      </c>
      <c r="C7483" s="58"/>
      <c r="D7483" s="67"/>
      <c r="E7483" s="71" t="str">
        <f t="shared" si="1164"/>
        <v/>
      </c>
      <c r="F7483" s="71" t="str">
        <f t="shared" si="1170"/>
        <v/>
      </c>
      <c r="G7483" s="72" t="str">
        <f t="shared" si="1168"/>
        <v/>
      </c>
      <c r="H7483" s="68" t="str">
        <f t="shared" si="1165"/>
        <v/>
      </c>
      <c r="I7483" s="69" t="str">
        <f t="shared" si="1161"/>
        <v/>
      </c>
      <c r="J7483" s="70" t="str">
        <f t="shared" si="1162"/>
        <v/>
      </c>
      <c r="W7483" s="75" t="e">
        <f t="shared" si="1166"/>
        <v>#N/A</v>
      </c>
      <c r="X7483" s="75" t="e">
        <f t="shared" si="1169"/>
        <v>#N/A</v>
      </c>
      <c r="Y7483" s="75" t="e">
        <f t="shared" si="1167"/>
        <v>#N/A</v>
      </c>
    </row>
    <row r="7484" spans="2:25" ht="12.75" x14ac:dyDescent="0.2">
      <c r="B7484" s="72" t="str">
        <f t="shared" si="1163"/>
        <v/>
      </c>
      <c r="C7484" s="58"/>
      <c r="D7484" s="67"/>
      <c r="E7484" s="71" t="str">
        <f t="shared" si="1164"/>
        <v/>
      </c>
      <c r="F7484" s="71" t="str">
        <f t="shared" si="1170"/>
        <v/>
      </c>
      <c r="G7484" s="72" t="str">
        <f t="shared" si="1168"/>
        <v/>
      </c>
      <c r="H7484" s="68" t="str">
        <f t="shared" si="1165"/>
        <v/>
      </c>
      <c r="I7484" s="69" t="str">
        <f t="shared" si="1161"/>
        <v/>
      </c>
      <c r="J7484" s="70" t="str">
        <f t="shared" si="1162"/>
        <v/>
      </c>
      <c r="W7484" s="75" t="e">
        <f t="shared" si="1166"/>
        <v>#N/A</v>
      </c>
      <c r="X7484" s="75" t="e">
        <f t="shared" si="1169"/>
        <v>#N/A</v>
      </c>
      <c r="Y7484" s="75" t="e">
        <f t="shared" si="1167"/>
        <v>#N/A</v>
      </c>
    </row>
    <row r="7485" spans="2:25" ht="12.75" x14ac:dyDescent="0.2">
      <c r="B7485" s="72" t="str">
        <f t="shared" si="1163"/>
        <v/>
      </c>
      <c r="C7485" s="58"/>
      <c r="D7485" s="67"/>
      <c r="E7485" s="71" t="str">
        <f t="shared" si="1164"/>
        <v/>
      </c>
      <c r="F7485" s="71" t="str">
        <f t="shared" si="1170"/>
        <v/>
      </c>
      <c r="G7485" s="72" t="str">
        <f t="shared" si="1168"/>
        <v/>
      </c>
      <c r="H7485" s="68" t="str">
        <f t="shared" si="1165"/>
        <v/>
      </c>
      <c r="I7485" s="69" t="str">
        <f t="shared" si="1161"/>
        <v/>
      </c>
      <c r="J7485" s="70" t="str">
        <f t="shared" si="1162"/>
        <v/>
      </c>
      <c r="W7485" s="75" t="e">
        <f t="shared" si="1166"/>
        <v>#N/A</v>
      </c>
      <c r="X7485" s="75" t="e">
        <f t="shared" si="1169"/>
        <v>#N/A</v>
      </c>
      <c r="Y7485" s="75" t="e">
        <f t="shared" si="1167"/>
        <v>#N/A</v>
      </c>
    </row>
    <row r="7486" spans="2:25" ht="12.75" x14ac:dyDescent="0.2">
      <c r="B7486" s="72" t="str">
        <f t="shared" si="1163"/>
        <v/>
      </c>
      <c r="C7486" s="58"/>
      <c r="D7486" s="67"/>
      <c r="E7486" s="71" t="str">
        <f t="shared" si="1164"/>
        <v/>
      </c>
      <c r="F7486" s="71" t="str">
        <f t="shared" si="1170"/>
        <v/>
      </c>
      <c r="G7486" s="72" t="str">
        <f t="shared" si="1168"/>
        <v/>
      </c>
      <c r="H7486" s="68" t="str">
        <f t="shared" si="1165"/>
        <v/>
      </c>
      <c r="I7486" s="69" t="str">
        <f t="shared" si="1161"/>
        <v/>
      </c>
      <c r="J7486" s="70" t="str">
        <f t="shared" si="1162"/>
        <v/>
      </c>
      <c r="W7486" s="75" t="e">
        <f t="shared" si="1166"/>
        <v>#N/A</v>
      </c>
      <c r="X7486" s="75" t="e">
        <f t="shared" si="1169"/>
        <v>#N/A</v>
      </c>
      <c r="Y7486" s="75" t="e">
        <f t="shared" si="1167"/>
        <v>#N/A</v>
      </c>
    </row>
    <row r="7487" spans="2:25" ht="12.75" x14ac:dyDescent="0.2">
      <c r="B7487" s="72" t="str">
        <f t="shared" si="1163"/>
        <v/>
      </c>
      <c r="C7487" s="58"/>
      <c r="D7487" s="67"/>
      <c r="E7487" s="71" t="str">
        <f t="shared" si="1164"/>
        <v/>
      </c>
      <c r="F7487" s="71" t="str">
        <f t="shared" si="1170"/>
        <v/>
      </c>
      <c r="G7487" s="72" t="str">
        <f t="shared" si="1168"/>
        <v/>
      </c>
      <c r="H7487" s="68" t="str">
        <f t="shared" si="1165"/>
        <v/>
      </c>
      <c r="I7487" s="69" t="str">
        <f t="shared" si="1161"/>
        <v/>
      </c>
      <c r="J7487" s="70" t="str">
        <f t="shared" si="1162"/>
        <v/>
      </c>
      <c r="W7487" s="75" t="e">
        <f t="shared" si="1166"/>
        <v>#N/A</v>
      </c>
      <c r="X7487" s="75" t="e">
        <f t="shared" si="1169"/>
        <v>#N/A</v>
      </c>
      <c r="Y7487" s="75" t="e">
        <f t="shared" si="1167"/>
        <v>#N/A</v>
      </c>
    </row>
    <row r="7488" spans="2:25" ht="12.75" x14ac:dyDescent="0.2">
      <c r="B7488" s="72" t="str">
        <f t="shared" si="1163"/>
        <v/>
      </c>
      <c r="C7488" s="58"/>
      <c r="D7488" s="67"/>
      <c r="E7488" s="71" t="str">
        <f t="shared" si="1164"/>
        <v/>
      </c>
      <c r="F7488" s="71" t="str">
        <f t="shared" si="1170"/>
        <v/>
      </c>
      <c r="G7488" s="72" t="str">
        <f t="shared" si="1168"/>
        <v/>
      </c>
      <c r="H7488" s="68" t="str">
        <f t="shared" si="1165"/>
        <v/>
      </c>
      <c r="I7488" s="69" t="str">
        <f t="shared" si="1161"/>
        <v/>
      </c>
      <c r="J7488" s="70" t="str">
        <f t="shared" si="1162"/>
        <v/>
      </c>
      <c r="W7488" s="75" t="e">
        <f t="shared" si="1166"/>
        <v>#N/A</v>
      </c>
      <c r="X7488" s="75" t="e">
        <f t="shared" si="1169"/>
        <v>#N/A</v>
      </c>
      <c r="Y7488" s="75" t="e">
        <f t="shared" si="1167"/>
        <v>#N/A</v>
      </c>
    </row>
    <row r="7489" spans="2:25" ht="12.75" x14ac:dyDescent="0.2">
      <c r="B7489" s="72" t="str">
        <f t="shared" si="1163"/>
        <v/>
      </c>
      <c r="C7489" s="58"/>
      <c r="D7489" s="67"/>
      <c r="E7489" s="71" t="str">
        <f t="shared" si="1164"/>
        <v/>
      </c>
      <c r="F7489" s="71" t="str">
        <f t="shared" si="1170"/>
        <v/>
      </c>
      <c r="G7489" s="72" t="str">
        <f t="shared" si="1168"/>
        <v/>
      </c>
      <c r="H7489" s="68" t="str">
        <f t="shared" si="1165"/>
        <v/>
      </c>
      <c r="I7489" s="69" t="str">
        <f t="shared" si="1161"/>
        <v/>
      </c>
      <c r="J7489" s="70" t="str">
        <f t="shared" si="1162"/>
        <v/>
      </c>
      <c r="W7489" s="75" t="e">
        <f t="shared" si="1166"/>
        <v>#N/A</v>
      </c>
      <c r="X7489" s="75" t="e">
        <f t="shared" si="1169"/>
        <v>#N/A</v>
      </c>
      <c r="Y7489" s="75" t="e">
        <f t="shared" si="1167"/>
        <v>#N/A</v>
      </c>
    </row>
    <row r="7490" spans="2:25" ht="12.75" x14ac:dyDescent="0.2">
      <c r="B7490" s="72" t="str">
        <f t="shared" si="1163"/>
        <v/>
      </c>
      <c r="C7490" s="58"/>
      <c r="D7490" s="67"/>
      <c r="E7490" s="71" t="str">
        <f t="shared" si="1164"/>
        <v/>
      </c>
      <c r="F7490" s="71" t="str">
        <f t="shared" si="1170"/>
        <v/>
      </c>
      <c r="G7490" s="72" t="str">
        <f t="shared" si="1168"/>
        <v/>
      </c>
      <c r="H7490" s="68" t="str">
        <f t="shared" si="1165"/>
        <v/>
      </c>
      <c r="I7490" s="69" t="str">
        <f t="shared" si="1161"/>
        <v/>
      </c>
      <c r="J7490" s="70" t="str">
        <f t="shared" si="1162"/>
        <v/>
      </c>
      <c r="W7490" s="75" t="e">
        <f t="shared" si="1166"/>
        <v>#N/A</v>
      </c>
      <c r="X7490" s="75" t="e">
        <f t="shared" si="1169"/>
        <v>#N/A</v>
      </c>
      <c r="Y7490" s="75" t="e">
        <f t="shared" si="1167"/>
        <v>#N/A</v>
      </c>
    </row>
    <row r="7491" spans="2:25" ht="12.75" x14ac:dyDescent="0.2">
      <c r="B7491" s="72" t="str">
        <f t="shared" si="1163"/>
        <v/>
      </c>
      <c r="C7491" s="58"/>
      <c r="D7491" s="67"/>
      <c r="E7491" s="71" t="str">
        <f t="shared" si="1164"/>
        <v/>
      </c>
      <c r="F7491" s="71" t="str">
        <f t="shared" si="1170"/>
        <v/>
      </c>
      <c r="G7491" s="72" t="str">
        <f t="shared" si="1168"/>
        <v/>
      </c>
      <c r="H7491" s="68" t="str">
        <f t="shared" si="1165"/>
        <v/>
      </c>
      <c r="I7491" s="69" t="str">
        <f t="shared" ref="I7491:I7554" si="1171">IF(ISBLANK(D7491)=FALSE,ABS(E7491-$S$15),"")</f>
        <v/>
      </c>
      <c r="J7491" s="70" t="str">
        <f t="shared" ref="J7491:J7554" si="1172">IF(ISBLANK(D7491)=FALSE,IF((I7491/$S$16)&gt;4.5,"X",""),"")</f>
        <v/>
      </c>
      <c r="W7491" s="75" t="e">
        <f t="shared" si="1166"/>
        <v>#N/A</v>
      </c>
      <c r="X7491" s="75" t="e">
        <f t="shared" si="1169"/>
        <v>#N/A</v>
      </c>
      <c r="Y7491" s="75" t="e">
        <f t="shared" si="1167"/>
        <v>#N/A</v>
      </c>
    </row>
    <row r="7492" spans="2:25" ht="12.75" x14ac:dyDescent="0.2">
      <c r="B7492" s="72" t="str">
        <f t="shared" ref="B7492:B7555" si="1173">IF(ISBLANK(D7492)=FALSE,ABS(G7492-H7492),"")</f>
        <v/>
      </c>
      <c r="C7492" s="58"/>
      <c r="D7492" s="67"/>
      <c r="E7492" s="71" t="str">
        <f t="shared" ref="E7492:E7555" si="1174">IF(ISBLANK(D7492)=FALSE,IF($O$20=1,(D7492),IF($O$20=2,LN(D7492),IF($O$20=3,SQRT(D7492),-1/D7492))),"")</f>
        <v/>
      </c>
      <c r="F7492" s="71" t="str">
        <f t="shared" si="1170"/>
        <v/>
      </c>
      <c r="G7492" s="72" t="str">
        <f t="shared" si="1168"/>
        <v/>
      </c>
      <c r="H7492" s="68" t="str">
        <f t="shared" ref="H7492:H7555" si="1175">IF(ISBLANK(D7492)=FALSE,NORMSDIST(F7492),"")</f>
        <v/>
      </c>
      <c r="I7492" s="69" t="str">
        <f t="shared" si="1171"/>
        <v/>
      </c>
      <c r="J7492" s="70" t="str">
        <f t="shared" si="1172"/>
        <v/>
      </c>
      <c r="W7492" s="75" t="e">
        <f t="shared" ref="W7492:W7555" si="1176">IF(ISBLANK(D7492)=FALSE,IF($O$20=1,(D7492),IF($O$20=2,LN(D7492),IF($O$20=3,SQRT(D7492),-1/D7492))),NA())</f>
        <v>#N/A</v>
      </c>
      <c r="X7492" s="75" t="e">
        <f t="shared" si="1169"/>
        <v>#N/A</v>
      </c>
      <c r="Y7492" s="75" t="e">
        <f t="shared" ref="Y7492:Y7555" si="1177">IF(ISBLANK(D7492)=FALSE,_xlfn.NORM.S.DIST(F7492,TRUE),NA())</f>
        <v>#N/A</v>
      </c>
    </row>
    <row r="7493" spans="2:25" ht="12.75" x14ac:dyDescent="0.2">
      <c r="B7493" s="72" t="str">
        <f t="shared" si="1173"/>
        <v/>
      </c>
      <c r="C7493" s="58"/>
      <c r="D7493" s="67"/>
      <c r="E7493" s="71" t="str">
        <f t="shared" si="1174"/>
        <v/>
      </c>
      <c r="F7493" s="71" t="str">
        <f t="shared" si="1170"/>
        <v/>
      </c>
      <c r="G7493" s="72" t="str">
        <f t="shared" ref="G7493:G7556" si="1178">IF(ISBLANK(D7493)=FALSE,G7492+1/$M$6,"")</f>
        <v/>
      </c>
      <c r="H7493" s="68" t="str">
        <f t="shared" si="1175"/>
        <v/>
      </c>
      <c r="I7493" s="69" t="str">
        <f t="shared" si="1171"/>
        <v/>
      </c>
      <c r="J7493" s="70" t="str">
        <f t="shared" si="1172"/>
        <v/>
      </c>
      <c r="W7493" s="75" t="e">
        <f t="shared" si="1176"/>
        <v>#N/A</v>
      </c>
      <c r="X7493" s="75" t="e">
        <f t="shared" ref="X7493:X7556" si="1179">IF(ISBLANK(D7493)=FALSE,X7492+1/$M$6,NA())</f>
        <v>#N/A</v>
      </c>
      <c r="Y7493" s="75" t="e">
        <f t="shared" si="1177"/>
        <v>#N/A</v>
      </c>
    </row>
    <row r="7494" spans="2:25" ht="12.75" x14ac:dyDescent="0.2">
      <c r="B7494" s="72" t="str">
        <f t="shared" si="1173"/>
        <v/>
      </c>
      <c r="C7494" s="58"/>
      <c r="D7494" s="67"/>
      <c r="E7494" s="71" t="str">
        <f t="shared" si="1174"/>
        <v/>
      </c>
      <c r="F7494" s="71" t="str">
        <f t="shared" si="1170"/>
        <v/>
      </c>
      <c r="G7494" s="72" t="str">
        <f t="shared" si="1178"/>
        <v/>
      </c>
      <c r="H7494" s="68" t="str">
        <f t="shared" si="1175"/>
        <v/>
      </c>
      <c r="I7494" s="69" t="str">
        <f t="shared" si="1171"/>
        <v/>
      </c>
      <c r="J7494" s="70" t="str">
        <f t="shared" si="1172"/>
        <v/>
      </c>
      <c r="W7494" s="75" t="e">
        <f t="shared" si="1176"/>
        <v>#N/A</v>
      </c>
      <c r="X7494" s="75" t="e">
        <f t="shared" si="1179"/>
        <v>#N/A</v>
      </c>
      <c r="Y7494" s="75" t="e">
        <f t="shared" si="1177"/>
        <v>#N/A</v>
      </c>
    </row>
    <row r="7495" spans="2:25" ht="12.75" x14ac:dyDescent="0.2">
      <c r="B7495" s="72" t="str">
        <f t="shared" si="1173"/>
        <v/>
      </c>
      <c r="C7495" s="58"/>
      <c r="D7495" s="67"/>
      <c r="E7495" s="71" t="str">
        <f t="shared" si="1174"/>
        <v/>
      </c>
      <c r="F7495" s="71" t="str">
        <f t="shared" si="1170"/>
        <v/>
      </c>
      <c r="G7495" s="72" t="str">
        <f t="shared" si="1178"/>
        <v/>
      </c>
      <c r="H7495" s="68" t="str">
        <f t="shared" si="1175"/>
        <v/>
      </c>
      <c r="I7495" s="69" t="str">
        <f t="shared" si="1171"/>
        <v/>
      </c>
      <c r="J7495" s="70" t="str">
        <f t="shared" si="1172"/>
        <v/>
      </c>
      <c r="W7495" s="75" t="e">
        <f t="shared" si="1176"/>
        <v>#N/A</v>
      </c>
      <c r="X7495" s="75" t="e">
        <f t="shared" si="1179"/>
        <v>#N/A</v>
      </c>
      <c r="Y7495" s="75" t="e">
        <f t="shared" si="1177"/>
        <v>#N/A</v>
      </c>
    </row>
    <row r="7496" spans="2:25" ht="12.75" x14ac:dyDescent="0.2">
      <c r="B7496" s="72" t="str">
        <f t="shared" si="1173"/>
        <v/>
      </c>
      <c r="C7496" s="58"/>
      <c r="D7496" s="67"/>
      <c r="E7496" s="71" t="str">
        <f t="shared" si="1174"/>
        <v/>
      </c>
      <c r="F7496" s="71" t="str">
        <f t="shared" si="1170"/>
        <v/>
      </c>
      <c r="G7496" s="72" t="str">
        <f t="shared" si="1178"/>
        <v/>
      </c>
      <c r="H7496" s="68" t="str">
        <f t="shared" si="1175"/>
        <v/>
      </c>
      <c r="I7496" s="69" t="str">
        <f t="shared" si="1171"/>
        <v/>
      </c>
      <c r="J7496" s="70" t="str">
        <f t="shared" si="1172"/>
        <v/>
      </c>
      <c r="W7496" s="75" t="e">
        <f t="shared" si="1176"/>
        <v>#N/A</v>
      </c>
      <c r="X7496" s="75" t="e">
        <f t="shared" si="1179"/>
        <v>#N/A</v>
      </c>
      <c r="Y7496" s="75" t="e">
        <f t="shared" si="1177"/>
        <v>#N/A</v>
      </c>
    </row>
    <row r="7497" spans="2:25" ht="12.75" x14ac:dyDescent="0.2">
      <c r="B7497" s="72" t="str">
        <f t="shared" si="1173"/>
        <v/>
      </c>
      <c r="C7497" s="58"/>
      <c r="D7497" s="67"/>
      <c r="E7497" s="71" t="str">
        <f t="shared" si="1174"/>
        <v/>
      </c>
      <c r="F7497" s="71" t="str">
        <f t="shared" si="1170"/>
        <v/>
      </c>
      <c r="G7497" s="72" t="str">
        <f t="shared" si="1178"/>
        <v/>
      </c>
      <c r="H7497" s="68" t="str">
        <f t="shared" si="1175"/>
        <v/>
      </c>
      <c r="I7497" s="69" t="str">
        <f t="shared" si="1171"/>
        <v/>
      </c>
      <c r="J7497" s="70" t="str">
        <f t="shared" si="1172"/>
        <v/>
      </c>
      <c r="W7497" s="75" t="e">
        <f t="shared" si="1176"/>
        <v>#N/A</v>
      </c>
      <c r="X7497" s="75" t="e">
        <f t="shared" si="1179"/>
        <v>#N/A</v>
      </c>
      <c r="Y7497" s="75" t="e">
        <f t="shared" si="1177"/>
        <v>#N/A</v>
      </c>
    </row>
    <row r="7498" spans="2:25" ht="12.75" x14ac:dyDescent="0.2">
      <c r="B7498" s="72" t="str">
        <f t="shared" si="1173"/>
        <v/>
      </c>
      <c r="C7498" s="58"/>
      <c r="D7498" s="67"/>
      <c r="E7498" s="71" t="str">
        <f t="shared" si="1174"/>
        <v/>
      </c>
      <c r="F7498" s="71" t="str">
        <f t="shared" si="1170"/>
        <v/>
      </c>
      <c r="G7498" s="72" t="str">
        <f t="shared" si="1178"/>
        <v/>
      </c>
      <c r="H7498" s="68" t="str">
        <f t="shared" si="1175"/>
        <v/>
      </c>
      <c r="I7498" s="69" t="str">
        <f t="shared" si="1171"/>
        <v/>
      </c>
      <c r="J7498" s="70" t="str">
        <f t="shared" si="1172"/>
        <v/>
      </c>
      <c r="W7498" s="75" t="e">
        <f t="shared" si="1176"/>
        <v>#N/A</v>
      </c>
      <c r="X7498" s="75" t="e">
        <f t="shared" si="1179"/>
        <v>#N/A</v>
      </c>
      <c r="Y7498" s="75" t="e">
        <f t="shared" si="1177"/>
        <v>#N/A</v>
      </c>
    </row>
    <row r="7499" spans="2:25" ht="12.75" x14ac:dyDescent="0.2">
      <c r="B7499" s="72" t="str">
        <f t="shared" si="1173"/>
        <v/>
      </c>
      <c r="C7499" s="58"/>
      <c r="D7499" s="67"/>
      <c r="E7499" s="71" t="str">
        <f t="shared" si="1174"/>
        <v/>
      </c>
      <c r="F7499" s="71" t="str">
        <f t="shared" si="1170"/>
        <v/>
      </c>
      <c r="G7499" s="72" t="str">
        <f t="shared" si="1178"/>
        <v/>
      </c>
      <c r="H7499" s="68" t="str">
        <f t="shared" si="1175"/>
        <v/>
      </c>
      <c r="I7499" s="69" t="str">
        <f t="shared" si="1171"/>
        <v/>
      </c>
      <c r="J7499" s="70" t="str">
        <f t="shared" si="1172"/>
        <v/>
      </c>
      <c r="W7499" s="75" t="e">
        <f t="shared" si="1176"/>
        <v>#N/A</v>
      </c>
      <c r="X7499" s="75" t="e">
        <f t="shared" si="1179"/>
        <v>#N/A</v>
      </c>
      <c r="Y7499" s="75" t="e">
        <f t="shared" si="1177"/>
        <v>#N/A</v>
      </c>
    </row>
    <row r="7500" spans="2:25" ht="12.75" x14ac:dyDescent="0.2">
      <c r="B7500" s="72" t="str">
        <f t="shared" si="1173"/>
        <v/>
      </c>
      <c r="C7500" s="58"/>
      <c r="D7500" s="67"/>
      <c r="E7500" s="71" t="str">
        <f t="shared" si="1174"/>
        <v/>
      </c>
      <c r="F7500" s="71" t="str">
        <f t="shared" si="1170"/>
        <v/>
      </c>
      <c r="G7500" s="72" t="str">
        <f t="shared" si="1178"/>
        <v/>
      </c>
      <c r="H7500" s="68" t="str">
        <f t="shared" si="1175"/>
        <v/>
      </c>
      <c r="I7500" s="69" t="str">
        <f t="shared" si="1171"/>
        <v/>
      </c>
      <c r="J7500" s="70" t="str">
        <f t="shared" si="1172"/>
        <v/>
      </c>
      <c r="W7500" s="75" t="e">
        <f t="shared" si="1176"/>
        <v>#N/A</v>
      </c>
      <c r="X7500" s="75" t="e">
        <f t="shared" si="1179"/>
        <v>#N/A</v>
      </c>
      <c r="Y7500" s="75" t="e">
        <f t="shared" si="1177"/>
        <v>#N/A</v>
      </c>
    </row>
    <row r="7501" spans="2:25" ht="12.75" x14ac:dyDescent="0.2">
      <c r="B7501" s="72" t="str">
        <f t="shared" si="1173"/>
        <v/>
      </c>
      <c r="C7501" s="58"/>
      <c r="D7501" s="67"/>
      <c r="E7501" s="71" t="str">
        <f t="shared" si="1174"/>
        <v/>
      </c>
      <c r="F7501" s="71" t="str">
        <f t="shared" si="1170"/>
        <v/>
      </c>
      <c r="G7501" s="72" t="str">
        <f t="shared" si="1178"/>
        <v/>
      </c>
      <c r="H7501" s="68" t="str">
        <f t="shared" si="1175"/>
        <v/>
      </c>
      <c r="I7501" s="69" t="str">
        <f t="shared" si="1171"/>
        <v/>
      </c>
      <c r="J7501" s="70" t="str">
        <f t="shared" si="1172"/>
        <v/>
      </c>
      <c r="W7501" s="75" t="e">
        <f t="shared" si="1176"/>
        <v>#N/A</v>
      </c>
      <c r="X7501" s="75" t="e">
        <f t="shared" si="1179"/>
        <v>#N/A</v>
      </c>
      <c r="Y7501" s="75" t="e">
        <f t="shared" si="1177"/>
        <v>#N/A</v>
      </c>
    </row>
    <row r="7502" spans="2:25" ht="12.75" x14ac:dyDescent="0.2">
      <c r="B7502" s="72" t="str">
        <f t="shared" si="1173"/>
        <v/>
      </c>
      <c r="C7502" s="58"/>
      <c r="D7502" s="67"/>
      <c r="E7502" s="71" t="str">
        <f t="shared" si="1174"/>
        <v/>
      </c>
      <c r="F7502" s="71" t="str">
        <f t="shared" ref="F7502:F7565" si="1180">IF(D7502,STANDARDIZE(E7502,$M$11,$M$12),"")</f>
        <v/>
      </c>
      <c r="G7502" s="72" t="str">
        <f t="shared" si="1178"/>
        <v/>
      </c>
      <c r="H7502" s="68" t="str">
        <f t="shared" si="1175"/>
        <v/>
      </c>
      <c r="I7502" s="69" t="str">
        <f t="shared" si="1171"/>
        <v/>
      </c>
      <c r="J7502" s="70" t="str">
        <f t="shared" si="1172"/>
        <v/>
      </c>
      <c r="W7502" s="75" t="e">
        <f t="shared" si="1176"/>
        <v>#N/A</v>
      </c>
      <c r="X7502" s="75" t="e">
        <f t="shared" si="1179"/>
        <v>#N/A</v>
      </c>
      <c r="Y7502" s="75" t="e">
        <f t="shared" si="1177"/>
        <v>#N/A</v>
      </c>
    </row>
    <row r="7503" spans="2:25" ht="12.75" x14ac:dyDescent="0.2">
      <c r="B7503" s="72" t="str">
        <f t="shared" si="1173"/>
        <v/>
      </c>
      <c r="C7503" s="58"/>
      <c r="D7503" s="67"/>
      <c r="E7503" s="71" t="str">
        <f t="shared" si="1174"/>
        <v/>
      </c>
      <c r="F7503" s="71" t="str">
        <f t="shared" si="1180"/>
        <v/>
      </c>
      <c r="G7503" s="72" t="str">
        <f t="shared" si="1178"/>
        <v/>
      </c>
      <c r="H7503" s="68" t="str">
        <f t="shared" si="1175"/>
        <v/>
      </c>
      <c r="I7503" s="69" t="str">
        <f t="shared" si="1171"/>
        <v/>
      </c>
      <c r="J7503" s="70" t="str">
        <f t="shared" si="1172"/>
        <v/>
      </c>
      <c r="W7503" s="75" t="e">
        <f t="shared" si="1176"/>
        <v>#N/A</v>
      </c>
      <c r="X7503" s="75" t="e">
        <f t="shared" si="1179"/>
        <v>#N/A</v>
      </c>
      <c r="Y7503" s="75" t="e">
        <f t="shared" si="1177"/>
        <v>#N/A</v>
      </c>
    </row>
    <row r="7504" spans="2:25" ht="12.75" x14ac:dyDescent="0.2">
      <c r="B7504" s="72" t="str">
        <f t="shared" si="1173"/>
        <v/>
      </c>
      <c r="C7504" s="58"/>
      <c r="D7504" s="67"/>
      <c r="E7504" s="71" t="str">
        <f t="shared" si="1174"/>
        <v/>
      </c>
      <c r="F7504" s="71" t="str">
        <f t="shared" si="1180"/>
        <v/>
      </c>
      <c r="G7504" s="72" t="str">
        <f t="shared" si="1178"/>
        <v/>
      </c>
      <c r="H7504" s="68" t="str">
        <f t="shared" si="1175"/>
        <v/>
      </c>
      <c r="I7504" s="69" t="str">
        <f t="shared" si="1171"/>
        <v/>
      </c>
      <c r="J7504" s="70" t="str">
        <f t="shared" si="1172"/>
        <v/>
      </c>
      <c r="W7504" s="75" t="e">
        <f t="shared" si="1176"/>
        <v>#N/A</v>
      </c>
      <c r="X7504" s="75" t="e">
        <f t="shared" si="1179"/>
        <v>#N/A</v>
      </c>
      <c r="Y7504" s="75" t="e">
        <f t="shared" si="1177"/>
        <v>#N/A</v>
      </c>
    </row>
    <row r="7505" spans="2:25" ht="12.75" x14ac:dyDescent="0.2">
      <c r="B7505" s="72" t="str">
        <f t="shared" si="1173"/>
        <v/>
      </c>
      <c r="C7505" s="58"/>
      <c r="D7505" s="67"/>
      <c r="E7505" s="71" t="str">
        <f t="shared" si="1174"/>
        <v/>
      </c>
      <c r="F7505" s="71" t="str">
        <f t="shared" si="1180"/>
        <v/>
      </c>
      <c r="G7505" s="72" t="str">
        <f t="shared" si="1178"/>
        <v/>
      </c>
      <c r="H7505" s="68" t="str">
        <f t="shared" si="1175"/>
        <v/>
      </c>
      <c r="I7505" s="69" t="str">
        <f t="shared" si="1171"/>
        <v/>
      </c>
      <c r="J7505" s="70" t="str">
        <f t="shared" si="1172"/>
        <v/>
      </c>
      <c r="W7505" s="75" t="e">
        <f t="shared" si="1176"/>
        <v>#N/A</v>
      </c>
      <c r="X7505" s="75" t="e">
        <f t="shared" si="1179"/>
        <v>#N/A</v>
      </c>
      <c r="Y7505" s="75" t="e">
        <f t="shared" si="1177"/>
        <v>#N/A</v>
      </c>
    </row>
    <row r="7506" spans="2:25" ht="12.75" x14ac:dyDescent="0.2">
      <c r="B7506" s="72" t="str">
        <f t="shared" si="1173"/>
        <v/>
      </c>
      <c r="C7506" s="58"/>
      <c r="D7506" s="67"/>
      <c r="E7506" s="71" t="str">
        <f t="shared" si="1174"/>
        <v/>
      </c>
      <c r="F7506" s="71" t="str">
        <f t="shared" si="1180"/>
        <v/>
      </c>
      <c r="G7506" s="72" t="str">
        <f t="shared" si="1178"/>
        <v/>
      </c>
      <c r="H7506" s="68" t="str">
        <f t="shared" si="1175"/>
        <v/>
      </c>
      <c r="I7506" s="69" t="str">
        <f t="shared" si="1171"/>
        <v/>
      </c>
      <c r="J7506" s="70" t="str">
        <f t="shared" si="1172"/>
        <v/>
      </c>
      <c r="W7506" s="75" t="e">
        <f t="shared" si="1176"/>
        <v>#N/A</v>
      </c>
      <c r="X7506" s="75" t="e">
        <f t="shared" si="1179"/>
        <v>#N/A</v>
      </c>
      <c r="Y7506" s="75" t="e">
        <f t="shared" si="1177"/>
        <v>#N/A</v>
      </c>
    </row>
    <row r="7507" spans="2:25" ht="12.75" x14ac:dyDescent="0.2">
      <c r="B7507" s="72" t="str">
        <f t="shared" si="1173"/>
        <v/>
      </c>
      <c r="C7507" s="58"/>
      <c r="D7507" s="67"/>
      <c r="E7507" s="71" t="str">
        <f t="shared" si="1174"/>
        <v/>
      </c>
      <c r="F7507" s="71" t="str">
        <f t="shared" si="1180"/>
        <v/>
      </c>
      <c r="G7507" s="72" t="str">
        <f t="shared" si="1178"/>
        <v/>
      </c>
      <c r="H7507" s="68" t="str">
        <f t="shared" si="1175"/>
        <v/>
      </c>
      <c r="I7507" s="69" t="str">
        <f t="shared" si="1171"/>
        <v/>
      </c>
      <c r="J7507" s="70" t="str">
        <f t="shared" si="1172"/>
        <v/>
      </c>
      <c r="W7507" s="75" t="e">
        <f t="shared" si="1176"/>
        <v>#N/A</v>
      </c>
      <c r="X7507" s="75" t="e">
        <f t="shared" si="1179"/>
        <v>#N/A</v>
      </c>
      <c r="Y7507" s="75" t="e">
        <f t="shared" si="1177"/>
        <v>#N/A</v>
      </c>
    </row>
    <row r="7508" spans="2:25" ht="12.75" x14ac:dyDescent="0.2">
      <c r="B7508" s="72" t="str">
        <f t="shared" si="1173"/>
        <v/>
      </c>
      <c r="C7508" s="58"/>
      <c r="D7508" s="67"/>
      <c r="E7508" s="71" t="str">
        <f t="shared" si="1174"/>
        <v/>
      </c>
      <c r="F7508" s="71" t="str">
        <f t="shared" si="1180"/>
        <v/>
      </c>
      <c r="G7508" s="72" t="str">
        <f t="shared" si="1178"/>
        <v/>
      </c>
      <c r="H7508" s="68" t="str">
        <f t="shared" si="1175"/>
        <v/>
      </c>
      <c r="I7508" s="69" t="str">
        <f t="shared" si="1171"/>
        <v/>
      </c>
      <c r="J7508" s="70" t="str">
        <f t="shared" si="1172"/>
        <v/>
      </c>
      <c r="W7508" s="75" t="e">
        <f t="shared" si="1176"/>
        <v>#N/A</v>
      </c>
      <c r="X7508" s="75" t="e">
        <f t="shared" si="1179"/>
        <v>#N/A</v>
      </c>
      <c r="Y7508" s="75" t="e">
        <f t="shared" si="1177"/>
        <v>#N/A</v>
      </c>
    </row>
    <row r="7509" spans="2:25" ht="12.75" x14ac:dyDescent="0.2">
      <c r="B7509" s="72" t="str">
        <f t="shared" si="1173"/>
        <v/>
      </c>
      <c r="C7509" s="58"/>
      <c r="D7509" s="67"/>
      <c r="E7509" s="71" t="str">
        <f t="shared" si="1174"/>
        <v/>
      </c>
      <c r="F7509" s="71" t="str">
        <f t="shared" si="1180"/>
        <v/>
      </c>
      <c r="G7509" s="72" t="str">
        <f t="shared" si="1178"/>
        <v/>
      </c>
      <c r="H7509" s="68" t="str">
        <f t="shared" si="1175"/>
        <v/>
      </c>
      <c r="I7509" s="69" t="str">
        <f t="shared" si="1171"/>
        <v/>
      </c>
      <c r="J7509" s="70" t="str">
        <f t="shared" si="1172"/>
        <v/>
      </c>
      <c r="W7509" s="75" t="e">
        <f t="shared" si="1176"/>
        <v>#N/A</v>
      </c>
      <c r="X7509" s="75" t="e">
        <f t="shared" si="1179"/>
        <v>#N/A</v>
      </c>
      <c r="Y7509" s="75" t="e">
        <f t="shared" si="1177"/>
        <v>#N/A</v>
      </c>
    </row>
    <row r="7510" spans="2:25" ht="12.75" x14ac:dyDescent="0.2">
      <c r="B7510" s="72" t="str">
        <f t="shared" si="1173"/>
        <v/>
      </c>
      <c r="C7510" s="58"/>
      <c r="D7510" s="67"/>
      <c r="E7510" s="71" t="str">
        <f t="shared" si="1174"/>
        <v/>
      </c>
      <c r="F7510" s="71" t="str">
        <f t="shared" si="1180"/>
        <v/>
      </c>
      <c r="G7510" s="72" t="str">
        <f t="shared" si="1178"/>
        <v/>
      </c>
      <c r="H7510" s="68" t="str">
        <f t="shared" si="1175"/>
        <v/>
      </c>
      <c r="I7510" s="69" t="str">
        <f t="shared" si="1171"/>
        <v/>
      </c>
      <c r="J7510" s="70" t="str">
        <f t="shared" si="1172"/>
        <v/>
      </c>
      <c r="W7510" s="75" t="e">
        <f t="shared" si="1176"/>
        <v>#N/A</v>
      </c>
      <c r="X7510" s="75" t="e">
        <f t="shared" si="1179"/>
        <v>#N/A</v>
      </c>
      <c r="Y7510" s="75" t="e">
        <f t="shared" si="1177"/>
        <v>#N/A</v>
      </c>
    </row>
    <row r="7511" spans="2:25" ht="12.75" x14ac:dyDescent="0.2">
      <c r="B7511" s="72" t="str">
        <f t="shared" si="1173"/>
        <v/>
      </c>
      <c r="C7511" s="58"/>
      <c r="D7511" s="67"/>
      <c r="E7511" s="71" t="str">
        <f t="shared" si="1174"/>
        <v/>
      </c>
      <c r="F7511" s="71" t="str">
        <f t="shared" si="1180"/>
        <v/>
      </c>
      <c r="G7511" s="72" t="str">
        <f t="shared" si="1178"/>
        <v/>
      </c>
      <c r="H7511" s="68" t="str">
        <f t="shared" si="1175"/>
        <v/>
      </c>
      <c r="I7511" s="69" t="str">
        <f t="shared" si="1171"/>
        <v/>
      </c>
      <c r="J7511" s="70" t="str">
        <f t="shared" si="1172"/>
        <v/>
      </c>
      <c r="W7511" s="75" t="e">
        <f t="shared" si="1176"/>
        <v>#N/A</v>
      </c>
      <c r="X7511" s="75" t="e">
        <f t="shared" si="1179"/>
        <v>#N/A</v>
      </c>
      <c r="Y7511" s="75" t="e">
        <f t="shared" si="1177"/>
        <v>#N/A</v>
      </c>
    </row>
    <row r="7512" spans="2:25" ht="12.75" x14ac:dyDescent="0.2">
      <c r="B7512" s="72" t="str">
        <f t="shared" si="1173"/>
        <v/>
      </c>
      <c r="C7512" s="58"/>
      <c r="D7512" s="67"/>
      <c r="E7512" s="71" t="str">
        <f t="shared" si="1174"/>
        <v/>
      </c>
      <c r="F7512" s="71" t="str">
        <f t="shared" si="1180"/>
        <v/>
      </c>
      <c r="G7512" s="72" t="str">
        <f t="shared" si="1178"/>
        <v/>
      </c>
      <c r="H7512" s="68" t="str">
        <f t="shared" si="1175"/>
        <v/>
      </c>
      <c r="I7512" s="69" t="str">
        <f t="shared" si="1171"/>
        <v/>
      </c>
      <c r="J7512" s="70" t="str">
        <f t="shared" si="1172"/>
        <v/>
      </c>
      <c r="W7512" s="75" t="e">
        <f t="shared" si="1176"/>
        <v>#N/A</v>
      </c>
      <c r="X7512" s="75" t="e">
        <f t="shared" si="1179"/>
        <v>#N/A</v>
      </c>
      <c r="Y7512" s="75" t="e">
        <f t="shared" si="1177"/>
        <v>#N/A</v>
      </c>
    </row>
    <row r="7513" spans="2:25" ht="12.75" x14ac:dyDescent="0.2">
      <c r="B7513" s="72" t="str">
        <f t="shared" si="1173"/>
        <v/>
      </c>
      <c r="C7513" s="58"/>
      <c r="D7513" s="67"/>
      <c r="E7513" s="71" t="str">
        <f t="shared" si="1174"/>
        <v/>
      </c>
      <c r="F7513" s="71" t="str">
        <f t="shared" si="1180"/>
        <v/>
      </c>
      <c r="G7513" s="72" t="str">
        <f t="shared" si="1178"/>
        <v/>
      </c>
      <c r="H7513" s="68" t="str">
        <f t="shared" si="1175"/>
        <v/>
      </c>
      <c r="I7513" s="69" t="str">
        <f t="shared" si="1171"/>
        <v/>
      </c>
      <c r="J7513" s="70" t="str">
        <f t="shared" si="1172"/>
        <v/>
      </c>
      <c r="W7513" s="75" t="e">
        <f t="shared" si="1176"/>
        <v>#N/A</v>
      </c>
      <c r="X7513" s="75" t="e">
        <f t="shared" si="1179"/>
        <v>#N/A</v>
      </c>
      <c r="Y7513" s="75" t="e">
        <f t="shared" si="1177"/>
        <v>#N/A</v>
      </c>
    </row>
    <row r="7514" spans="2:25" ht="12.75" x14ac:dyDescent="0.2">
      <c r="B7514" s="72" t="str">
        <f t="shared" si="1173"/>
        <v/>
      </c>
      <c r="C7514" s="58"/>
      <c r="D7514" s="67"/>
      <c r="E7514" s="71" t="str">
        <f t="shared" si="1174"/>
        <v/>
      </c>
      <c r="F7514" s="71" t="str">
        <f t="shared" si="1180"/>
        <v/>
      </c>
      <c r="G7514" s="72" t="str">
        <f t="shared" si="1178"/>
        <v/>
      </c>
      <c r="H7514" s="68" t="str">
        <f t="shared" si="1175"/>
        <v/>
      </c>
      <c r="I7514" s="69" t="str">
        <f t="shared" si="1171"/>
        <v/>
      </c>
      <c r="J7514" s="70" t="str">
        <f t="shared" si="1172"/>
        <v/>
      </c>
      <c r="W7514" s="75" t="e">
        <f t="shared" si="1176"/>
        <v>#N/A</v>
      </c>
      <c r="X7514" s="75" t="e">
        <f t="shared" si="1179"/>
        <v>#N/A</v>
      </c>
      <c r="Y7514" s="75" t="e">
        <f t="shared" si="1177"/>
        <v>#N/A</v>
      </c>
    </row>
    <row r="7515" spans="2:25" ht="12.75" x14ac:dyDescent="0.2">
      <c r="B7515" s="72" t="str">
        <f t="shared" si="1173"/>
        <v/>
      </c>
      <c r="C7515" s="58"/>
      <c r="D7515" s="67"/>
      <c r="E7515" s="71" t="str">
        <f t="shared" si="1174"/>
        <v/>
      </c>
      <c r="F7515" s="71" t="str">
        <f t="shared" si="1180"/>
        <v/>
      </c>
      <c r="G7515" s="72" t="str">
        <f t="shared" si="1178"/>
        <v/>
      </c>
      <c r="H7515" s="68" t="str">
        <f t="shared" si="1175"/>
        <v/>
      </c>
      <c r="I7515" s="69" t="str">
        <f t="shared" si="1171"/>
        <v/>
      </c>
      <c r="J7515" s="70" t="str">
        <f t="shared" si="1172"/>
        <v/>
      </c>
      <c r="W7515" s="75" t="e">
        <f t="shared" si="1176"/>
        <v>#N/A</v>
      </c>
      <c r="X7515" s="75" t="e">
        <f t="shared" si="1179"/>
        <v>#N/A</v>
      </c>
      <c r="Y7515" s="75" t="e">
        <f t="shared" si="1177"/>
        <v>#N/A</v>
      </c>
    </row>
    <row r="7516" spans="2:25" ht="12.75" x14ac:dyDescent="0.2">
      <c r="B7516" s="72" t="str">
        <f t="shared" si="1173"/>
        <v/>
      </c>
      <c r="C7516" s="58"/>
      <c r="D7516" s="67"/>
      <c r="E7516" s="71" t="str">
        <f t="shared" si="1174"/>
        <v/>
      </c>
      <c r="F7516" s="71" t="str">
        <f t="shared" si="1180"/>
        <v/>
      </c>
      <c r="G7516" s="72" t="str">
        <f t="shared" si="1178"/>
        <v/>
      </c>
      <c r="H7516" s="68" t="str">
        <f t="shared" si="1175"/>
        <v/>
      </c>
      <c r="I7516" s="69" t="str">
        <f t="shared" si="1171"/>
        <v/>
      </c>
      <c r="J7516" s="70" t="str">
        <f t="shared" si="1172"/>
        <v/>
      </c>
      <c r="W7516" s="75" t="e">
        <f t="shared" si="1176"/>
        <v>#N/A</v>
      </c>
      <c r="X7516" s="75" t="e">
        <f t="shared" si="1179"/>
        <v>#N/A</v>
      </c>
      <c r="Y7516" s="75" t="e">
        <f t="shared" si="1177"/>
        <v>#N/A</v>
      </c>
    </row>
    <row r="7517" spans="2:25" ht="12.75" x14ac:dyDescent="0.2">
      <c r="B7517" s="72" t="str">
        <f t="shared" si="1173"/>
        <v/>
      </c>
      <c r="C7517" s="58"/>
      <c r="D7517" s="67"/>
      <c r="E7517" s="71" t="str">
        <f t="shared" si="1174"/>
        <v/>
      </c>
      <c r="F7517" s="71" t="str">
        <f t="shared" si="1180"/>
        <v/>
      </c>
      <c r="G7517" s="72" t="str">
        <f t="shared" si="1178"/>
        <v/>
      </c>
      <c r="H7517" s="68" t="str">
        <f t="shared" si="1175"/>
        <v/>
      </c>
      <c r="I7517" s="69" t="str">
        <f t="shared" si="1171"/>
        <v/>
      </c>
      <c r="J7517" s="70" t="str">
        <f t="shared" si="1172"/>
        <v/>
      </c>
      <c r="W7517" s="75" t="e">
        <f t="shared" si="1176"/>
        <v>#N/A</v>
      </c>
      <c r="X7517" s="75" t="e">
        <f t="shared" si="1179"/>
        <v>#N/A</v>
      </c>
      <c r="Y7517" s="75" t="e">
        <f t="shared" si="1177"/>
        <v>#N/A</v>
      </c>
    </row>
    <row r="7518" spans="2:25" ht="12.75" x14ac:dyDescent="0.2">
      <c r="B7518" s="72" t="str">
        <f t="shared" si="1173"/>
        <v/>
      </c>
      <c r="C7518" s="58"/>
      <c r="D7518" s="67"/>
      <c r="E7518" s="71" t="str">
        <f t="shared" si="1174"/>
        <v/>
      </c>
      <c r="F7518" s="71" t="str">
        <f t="shared" si="1180"/>
        <v/>
      </c>
      <c r="G7518" s="72" t="str">
        <f t="shared" si="1178"/>
        <v/>
      </c>
      <c r="H7518" s="68" t="str">
        <f t="shared" si="1175"/>
        <v/>
      </c>
      <c r="I7518" s="69" t="str">
        <f t="shared" si="1171"/>
        <v/>
      </c>
      <c r="J7518" s="70" t="str">
        <f t="shared" si="1172"/>
        <v/>
      </c>
      <c r="W7518" s="75" t="e">
        <f t="shared" si="1176"/>
        <v>#N/A</v>
      </c>
      <c r="X7518" s="75" t="e">
        <f t="shared" si="1179"/>
        <v>#N/A</v>
      </c>
      <c r="Y7518" s="75" t="e">
        <f t="shared" si="1177"/>
        <v>#N/A</v>
      </c>
    </row>
    <row r="7519" spans="2:25" ht="12.75" x14ac:dyDescent="0.2">
      <c r="B7519" s="72" t="str">
        <f t="shared" si="1173"/>
        <v/>
      </c>
      <c r="C7519" s="58"/>
      <c r="D7519" s="67"/>
      <c r="E7519" s="71" t="str">
        <f t="shared" si="1174"/>
        <v/>
      </c>
      <c r="F7519" s="71" t="str">
        <f t="shared" si="1180"/>
        <v/>
      </c>
      <c r="G7519" s="72" t="str">
        <f t="shared" si="1178"/>
        <v/>
      </c>
      <c r="H7519" s="68" t="str">
        <f t="shared" si="1175"/>
        <v/>
      </c>
      <c r="I7519" s="69" t="str">
        <f t="shared" si="1171"/>
        <v/>
      </c>
      <c r="J7519" s="70" t="str">
        <f t="shared" si="1172"/>
        <v/>
      </c>
      <c r="W7519" s="75" t="e">
        <f t="shared" si="1176"/>
        <v>#N/A</v>
      </c>
      <c r="X7519" s="75" t="e">
        <f t="shared" si="1179"/>
        <v>#N/A</v>
      </c>
      <c r="Y7519" s="75" t="e">
        <f t="shared" si="1177"/>
        <v>#N/A</v>
      </c>
    </row>
    <row r="7520" spans="2:25" ht="12.75" x14ac:dyDescent="0.2">
      <c r="B7520" s="72" t="str">
        <f t="shared" si="1173"/>
        <v/>
      </c>
      <c r="C7520" s="58"/>
      <c r="D7520" s="67"/>
      <c r="E7520" s="71" t="str">
        <f t="shared" si="1174"/>
        <v/>
      </c>
      <c r="F7520" s="71" t="str">
        <f t="shared" si="1180"/>
        <v/>
      </c>
      <c r="G7520" s="72" t="str">
        <f t="shared" si="1178"/>
        <v/>
      </c>
      <c r="H7520" s="68" t="str">
        <f t="shared" si="1175"/>
        <v/>
      </c>
      <c r="I7520" s="69" t="str">
        <f t="shared" si="1171"/>
        <v/>
      </c>
      <c r="J7520" s="70" t="str">
        <f t="shared" si="1172"/>
        <v/>
      </c>
      <c r="W7520" s="75" t="e">
        <f t="shared" si="1176"/>
        <v>#N/A</v>
      </c>
      <c r="X7520" s="75" t="e">
        <f t="shared" si="1179"/>
        <v>#N/A</v>
      </c>
      <c r="Y7520" s="75" t="e">
        <f t="shared" si="1177"/>
        <v>#N/A</v>
      </c>
    </row>
    <row r="7521" spans="2:25" ht="12.75" x14ac:dyDescent="0.2">
      <c r="B7521" s="72" t="str">
        <f t="shared" si="1173"/>
        <v/>
      </c>
      <c r="C7521" s="58"/>
      <c r="D7521" s="67"/>
      <c r="E7521" s="71" t="str">
        <f t="shared" si="1174"/>
        <v/>
      </c>
      <c r="F7521" s="71" t="str">
        <f t="shared" si="1180"/>
        <v/>
      </c>
      <c r="G7521" s="72" t="str">
        <f t="shared" si="1178"/>
        <v/>
      </c>
      <c r="H7521" s="68" t="str">
        <f t="shared" si="1175"/>
        <v/>
      </c>
      <c r="I7521" s="69" t="str">
        <f t="shared" si="1171"/>
        <v/>
      </c>
      <c r="J7521" s="70" t="str">
        <f t="shared" si="1172"/>
        <v/>
      </c>
      <c r="W7521" s="75" t="e">
        <f t="shared" si="1176"/>
        <v>#N/A</v>
      </c>
      <c r="X7521" s="75" t="e">
        <f t="shared" si="1179"/>
        <v>#N/A</v>
      </c>
      <c r="Y7521" s="75" t="e">
        <f t="shared" si="1177"/>
        <v>#N/A</v>
      </c>
    </row>
    <row r="7522" spans="2:25" ht="12.75" x14ac:dyDescent="0.2">
      <c r="B7522" s="72" t="str">
        <f t="shared" si="1173"/>
        <v/>
      </c>
      <c r="C7522" s="58"/>
      <c r="D7522" s="67"/>
      <c r="E7522" s="71" t="str">
        <f t="shared" si="1174"/>
        <v/>
      </c>
      <c r="F7522" s="71" t="str">
        <f t="shared" si="1180"/>
        <v/>
      </c>
      <c r="G7522" s="72" t="str">
        <f t="shared" si="1178"/>
        <v/>
      </c>
      <c r="H7522" s="68" t="str">
        <f t="shared" si="1175"/>
        <v/>
      </c>
      <c r="I7522" s="69" t="str">
        <f t="shared" si="1171"/>
        <v/>
      </c>
      <c r="J7522" s="70" t="str">
        <f t="shared" si="1172"/>
        <v/>
      </c>
      <c r="W7522" s="75" t="e">
        <f t="shared" si="1176"/>
        <v>#N/A</v>
      </c>
      <c r="X7522" s="75" t="e">
        <f t="shared" si="1179"/>
        <v>#N/A</v>
      </c>
      <c r="Y7522" s="75" t="e">
        <f t="shared" si="1177"/>
        <v>#N/A</v>
      </c>
    </row>
    <row r="7523" spans="2:25" ht="12.75" x14ac:dyDescent="0.2">
      <c r="B7523" s="72" t="str">
        <f t="shared" si="1173"/>
        <v/>
      </c>
      <c r="C7523" s="58"/>
      <c r="D7523" s="67"/>
      <c r="E7523" s="71" t="str">
        <f t="shared" si="1174"/>
        <v/>
      </c>
      <c r="F7523" s="71" t="str">
        <f t="shared" si="1180"/>
        <v/>
      </c>
      <c r="G7523" s="72" t="str">
        <f t="shared" si="1178"/>
        <v/>
      </c>
      <c r="H7523" s="68" t="str">
        <f t="shared" si="1175"/>
        <v/>
      </c>
      <c r="I7523" s="69" t="str">
        <f t="shared" si="1171"/>
        <v/>
      </c>
      <c r="J7523" s="70" t="str">
        <f t="shared" si="1172"/>
        <v/>
      </c>
      <c r="W7523" s="75" t="e">
        <f t="shared" si="1176"/>
        <v>#N/A</v>
      </c>
      <c r="X7523" s="75" t="e">
        <f t="shared" si="1179"/>
        <v>#N/A</v>
      </c>
      <c r="Y7523" s="75" t="e">
        <f t="shared" si="1177"/>
        <v>#N/A</v>
      </c>
    </row>
    <row r="7524" spans="2:25" ht="12.75" x14ac:dyDescent="0.2">
      <c r="B7524" s="72" t="str">
        <f t="shared" si="1173"/>
        <v/>
      </c>
      <c r="C7524" s="58"/>
      <c r="D7524" s="67"/>
      <c r="E7524" s="71" t="str">
        <f t="shared" si="1174"/>
        <v/>
      </c>
      <c r="F7524" s="71" t="str">
        <f t="shared" si="1180"/>
        <v/>
      </c>
      <c r="G7524" s="72" t="str">
        <f t="shared" si="1178"/>
        <v/>
      </c>
      <c r="H7524" s="68" t="str">
        <f t="shared" si="1175"/>
        <v/>
      </c>
      <c r="I7524" s="69" t="str">
        <f t="shared" si="1171"/>
        <v/>
      </c>
      <c r="J7524" s="70" t="str">
        <f t="shared" si="1172"/>
        <v/>
      </c>
      <c r="W7524" s="75" t="e">
        <f t="shared" si="1176"/>
        <v>#N/A</v>
      </c>
      <c r="X7524" s="75" t="e">
        <f t="shared" si="1179"/>
        <v>#N/A</v>
      </c>
      <c r="Y7524" s="75" t="e">
        <f t="shared" si="1177"/>
        <v>#N/A</v>
      </c>
    </row>
    <row r="7525" spans="2:25" ht="12.75" x14ac:dyDescent="0.2">
      <c r="B7525" s="72" t="str">
        <f t="shared" si="1173"/>
        <v/>
      </c>
      <c r="C7525" s="58"/>
      <c r="D7525" s="67"/>
      <c r="E7525" s="71" t="str">
        <f t="shared" si="1174"/>
        <v/>
      </c>
      <c r="F7525" s="71" t="str">
        <f t="shared" si="1180"/>
        <v/>
      </c>
      <c r="G7525" s="72" t="str">
        <f t="shared" si="1178"/>
        <v/>
      </c>
      <c r="H7525" s="68" t="str">
        <f t="shared" si="1175"/>
        <v/>
      </c>
      <c r="I7525" s="69" t="str">
        <f t="shared" si="1171"/>
        <v/>
      </c>
      <c r="J7525" s="70" t="str">
        <f t="shared" si="1172"/>
        <v/>
      </c>
      <c r="W7525" s="75" t="e">
        <f t="shared" si="1176"/>
        <v>#N/A</v>
      </c>
      <c r="X7525" s="75" t="e">
        <f t="shared" si="1179"/>
        <v>#N/A</v>
      </c>
      <c r="Y7525" s="75" t="e">
        <f t="shared" si="1177"/>
        <v>#N/A</v>
      </c>
    </row>
    <row r="7526" spans="2:25" ht="12.75" x14ac:dyDescent="0.2">
      <c r="B7526" s="72" t="str">
        <f t="shared" si="1173"/>
        <v/>
      </c>
      <c r="C7526" s="58"/>
      <c r="D7526" s="67"/>
      <c r="E7526" s="71" t="str">
        <f t="shared" si="1174"/>
        <v/>
      </c>
      <c r="F7526" s="71" t="str">
        <f t="shared" si="1180"/>
        <v/>
      </c>
      <c r="G7526" s="72" t="str">
        <f t="shared" si="1178"/>
        <v/>
      </c>
      <c r="H7526" s="68" t="str">
        <f t="shared" si="1175"/>
        <v/>
      </c>
      <c r="I7526" s="69" t="str">
        <f t="shared" si="1171"/>
        <v/>
      </c>
      <c r="J7526" s="70" t="str">
        <f t="shared" si="1172"/>
        <v/>
      </c>
      <c r="W7526" s="75" t="e">
        <f t="shared" si="1176"/>
        <v>#N/A</v>
      </c>
      <c r="X7526" s="75" t="e">
        <f t="shared" si="1179"/>
        <v>#N/A</v>
      </c>
      <c r="Y7526" s="75" t="e">
        <f t="shared" si="1177"/>
        <v>#N/A</v>
      </c>
    </row>
    <row r="7527" spans="2:25" ht="12.75" x14ac:dyDescent="0.2">
      <c r="B7527" s="72" t="str">
        <f t="shared" si="1173"/>
        <v/>
      </c>
      <c r="C7527" s="58"/>
      <c r="D7527" s="67"/>
      <c r="E7527" s="71" t="str">
        <f t="shared" si="1174"/>
        <v/>
      </c>
      <c r="F7527" s="71" t="str">
        <f t="shared" si="1180"/>
        <v/>
      </c>
      <c r="G7527" s="72" t="str">
        <f t="shared" si="1178"/>
        <v/>
      </c>
      <c r="H7527" s="68" t="str">
        <f t="shared" si="1175"/>
        <v/>
      </c>
      <c r="I7527" s="69" t="str">
        <f t="shared" si="1171"/>
        <v/>
      </c>
      <c r="J7527" s="70" t="str">
        <f t="shared" si="1172"/>
        <v/>
      </c>
      <c r="W7527" s="75" t="e">
        <f t="shared" si="1176"/>
        <v>#N/A</v>
      </c>
      <c r="X7527" s="75" t="e">
        <f t="shared" si="1179"/>
        <v>#N/A</v>
      </c>
      <c r="Y7527" s="75" t="e">
        <f t="shared" si="1177"/>
        <v>#N/A</v>
      </c>
    </row>
    <row r="7528" spans="2:25" ht="12.75" x14ac:dyDescent="0.2">
      <c r="B7528" s="72" t="str">
        <f t="shared" si="1173"/>
        <v/>
      </c>
      <c r="C7528" s="58"/>
      <c r="D7528" s="67"/>
      <c r="E7528" s="71" t="str">
        <f t="shared" si="1174"/>
        <v/>
      </c>
      <c r="F7528" s="71" t="str">
        <f t="shared" si="1180"/>
        <v/>
      </c>
      <c r="G7528" s="72" t="str">
        <f t="shared" si="1178"/>
        <v/>
      </c>
      <c r="H7528" s="68" t="str">
        <f t="shared" si="1175"/>
        <v/>
      </c>
      <c r="I7528" s="69" t="str">
        <f t="shared" si="1171"/>
        <v/>
      </c>
      <c r="J7528" s="70" t="str">
        <f t="shared" si="1172"/>
        <v/>
      </c>
      <c r="W7528" s="75" t="e">
        <f t="shared" si="1176"/>
        <v>#N/A</v>
      </c>
      <c r="X7528" s="75" t="e">
        <f t="shared" si="1179"/>
        <v>#N/A</v>
      </c>
      <c r="Y7528" s="75" t="e">
        <f t="shared" si="1177"/>
        <v>#N/A</v>
      </c>
    </row>
    <row r="7529" spans="2:25" ht="12.75" x14ac:dyDescent="0.2">
      <c r="B7529" s="72" t="str">
        <f t="shared" si="1173"/>
        <v/>
      </c>
      <c r="C7529" s="58"/>
      <c r="D7529" s="67"/>
      <c r="E7529" s="71" t="str">
        <f t="shared" si="1174"/>
        <v/>
      </c>
      <c r="F7529" s="71" t="str">
        <f t="shared" si="1180"/>
        <v/>
      </c>
      <c r="G7529" s="72" t="str">
        <f t="shared" si="1178"/>
        <v/>
      </c>
      <c r="H7529" s="68" t="str">
        <f t="shared" si="1175"/>
        <v/>
      </c>
      <c r="I7529" s="69" t="str">
        <f t="shared" si="1171"/>
        <v/>
      </c>
      <c r="J7529" s="70" t="str">
        <f t="shared" si="1172"/>
        <v/>
      </c>
      <c r="W7529" s="75" t="e">
        <f t="shared" si="1176"/>
        <v>#N/A</v>
      </c>
      <c r="X7529" s="75" t="e">
        <f t="shared" si="1179"/>
        <v>#N/A</v>
      </c>
      <c r="Y7529" s="75" t="e">
        <f t="shared" si="1177"/>
        <v>#N/A</v>
      </c>
    </row>
    <row r="7530" spans="2:25" ht="12.75" x14ac:dyDescent="0.2">
      <c r="B7530" s="72" t="str">
        <f t="shared" si="1173"/>
        <v/>
      </c>
      <c r="C7530" s="58"/>
      <c r="D7530" s="67"/>
      <c r="E7530" s="71" t="str">
        <f t="shared" si="1174"/>
        <v/>
      </c>
      <c r="F7530" s="71" t="str">
        <f t="shared" si="1180"/>
        <v/>
      </c>
      <c r="G7530" s="72" t="str">
        <f t="shared" si="1178"/>
        <v/>
      </c>
      <c r="H7530" s="68" t="str">
        <f t="shared" si="1175"/>
        <v/>
      </c>
      <c r="I7530" s="69" t="str">
        <f t="shared" si="1171"/>
        <v/>
      </c>
      <c r="J7530" s="70" t="str">
        <f t="shared" si="1172"/>
        <v/>
      </c>
      <c r="W7530" s="75" t="e">
        <f t="shared" si="1176"/>
        <v>#N/A</v>
      </c>
      <c r="X7530" s="75" t="e">
        <f t="shared" si="1179"/>
        <v>#N/A</v>
      </c>
      <c r="Y7530" s="75" t="e">
        <f t="shared" si="1177"/>
        <v>#N/A</v>
      </c>
    </row>
    <row r="7531" spans="2:25" ht="12.75" x14ac:dyDescent="0.2">
      <c r="B7531" s="72" t="str">
        <f t="shared" si="1173"/>
        <v/>
      </c>
      <c r="C7531" s="58"/>
      <c r="D7531" s="67"/>
      <c r="E7531" s="71" t="str">
        <f t="shared" si="1174"/>
        <v/>
      </c>
      <c r="F7531" s="71" t="str">
        <f t="shared" si="1180"/>
        <v/>
      </c>
      <c r="G7531" s="72" t="str">
        <f t="shared" si="1178"/>
        <v/>
      </c>
      <c r="H7531" s="68" t="str">
        <f t="shared" si="1175"/>
        <v/>
      </c>
      <c r="I7531" s="69" t="str">
        <f t="shared" si="1171"/>
        <v/>
      </c>
      <c r="J7531" s="70" t="str">
        <f t="shared" si="1172"/>
        <v/>
      </c>
      <c r="W7531" s="75" t="e">
        <f t="shared" si="1176"/>
        <v>#N/A</v>
      </c>
      <c r="X7531" s="75" t="e">
        <f t="shared" si="1179"/>
        <v>#N/A</v>
      </c>
      <c r="Y7531" s="75" t="e">
        <f t="shared" si="1177"/>
        <v>#N/A</v>
      </c>
    </row>
    <row r="7532" spans="2:25" ht="12.75" x14ac:dyDescent="0.2">
      <c r="B7532" s="72" t="str">
        <f t="shared" si="1173"/>
        <v/>
      </c>
      <c r="C7532" s="58"/>
      <c r="D7532" s="67"/>
      <c r="E7532" s="71" t="str">
        <f t="shared" si="1174"/>
        <v/>
      </c>
      <c r="F7532" s="71" t="str">
        <f t="shared" si="1180"/>
        <v/>
      </c>
      <c r="G7532" s="72" t="str">
        <f t="shared" si="1178"/>
        <v/>
      </c>
      <c r="H7532" s="68" t="str">
        <f t="shared" si="1175"/>
        <v/>
      </c>
      <c r="I7532" s="69" t="str">
        <f t="shared" si="1171"/>
        <v/>
      </c>
      <c r="J7532" s="70" t="str">
        <f t="shared" si="1172"/>
        <v/>
      </c>
      <c r="W7532" s="75" t="e">
        <f t="shared" si="1176"/>
        <v>#N/A</v>
      </c>
      <c r="X7532" s="75" t="e">
        <f t="shared" si="1179"/>
        <v>#N/A</v>
      </c>
      <c r="Y7532" s="75" t="e">
        <f t="shared" si="1177"/>
        <v>#N/A</v>
      </c>
    </row>
    <row r="7533" spans="2:25" ht="12.75" x14ac:dyDescent="0.2">
      <c r="B7533" s="72" t="str">
        <f t="shared" si="1173"/>
        <v/>
      </c>
      <c r="C7533" s="58"/>
      <c r="D7533" s="67"/>
      <c r="E7533" s="71" t="str">
        <f t="shared" si="1174"/>
        <v/>
      </c>
      <c r="F7533" s="71" t="str">
        <f t="shared" si="1180"/>
        <v/>
      </c>
      <c r="G7533" s="72" t="str">
        <f t="shared" si="1178"/>
        <v/>
      </c>
      <c r="H7533" s="68" t="str">
        <f t="shared" si="1175"/>
        <v/>
      </c>
      <c r="I7533" s="69" t="str">
        <f t="shared" si="1171"/>
        <v/>
      </c>
      <c r="J7533" s="70" t="str">
        <f t="shared" si="1172"/>
        <v/>
      </c>
      <c r="W7533" s="75" t="e">
        <f t="shared" si="1176"/>
        <v>#N/A</v>
      </c>
      <c r="X7533" s="75" t="e">
        <f t="shared" si="1179"/>
        <v>#N/A</v>
      </c>
      <c r="Y7533" s="75" t="e">
        <f t="shared" si="1177"/>
        <v>#N/A</v>
      </c>
    </row>
    <row r="7534" spans="2:25" ht="12.75" x14ac:dyDescent="0.2">
      <c r="B7534" s="72" t="str">
        <f t="shared" si="1173"/>
        <v/>
      </c>
      <c r="C7534" s="58"/>
      <c r="D7534" s="67"/>
      <c r="E7534" s="71" t="str">
        <f t="shared" si="1174"/>
        <v/>
      </c>
      <c r="F7534" s="71" t="str">
        <f t="shared" si="1180"/>
        <v/>
      </c>
      <c r="G7534" s="72" t="str">
        <f t="shared" si="1178"/>
        <v/>
      </c>
      <c r="H7534" s="68" t="str">
        <f t="shared" si="1175"/>
        <v/>
      </c>
      <c r="I7534" s="69" t="str">
        <f t="shared" si="1171"/>
        <v/>
      </c>
      <c r="J7534" s="70" t="str">
        <f t="shared" si="1172"/>
        <v/>
      </c>
      <c r="W7534" s="75" t="e">
        <f t="shared" si="1176"/>
        <v>#N/A</v>
      </c>
      <c r="X7534" s="75" t="e">
        <f t="shared" si="1179"/>
        <v>#N/A</v>
      </c>
      <c r="Y7534" s="75" t="e">
        <f t="shared" si="1177"/>
        <v>#N/A</v>
      </c>
    </row>
    <row r="7535" spans="2:25" ht="12.75" x14ac:dyDescent="0.2">
      <c r="B7535" s="72" t="str">
        <f t="shared" si="1173"/>
        <v/>
      </c>
      <c r="C7535" s="58"/>
      <c r="D7535" s="67"/>
      <c r="E7535" s="71" t="str">
        <f t="shared" si="1174"/>
        <v/>
      </c>
      <c r="F7535" s="71" t="str">
        <f t="shared" si="1180"/>
        <v/>
      </c>
      <c r="G7535" s="72" t="str">
        <f t="shared" si="1178"/>
        <v/>
      </c>
      <c r="H7535" s="68" t="str">
        <f t="shared" si="1175"/>
        <v/>
      </c>
      <c r="I7535" s="69" t="str">
        <f t="shared" si="1171"/>
        <v/>
      </c>
      <c r="J7535" s="70" t="str">
        <f t="shared" si="1172"/>
        <v/>
      </c>
      <c r="W7535" s="75" t="e">
        <f t="shared" si="1176"/>
        <v>#N/A</v>
      </c>
      <c r="X7535" s="75" t="e">
        <f t="shared" si="1179"/>
        <v>#N/A</v>
      </c>
      <c r="Y7535" s="75" t="e">
        <f t="shared" si="1177"/>
        <v>#N/A</v>
      </c>
    </row>
    <row r="7536" spans="2:25" ht="12.75" x14ac:dyDescent="0.2">
      <c r="B7536" s="72" t="str">
        <f t="shared" si="1173"/>
        <v/>
      </c>
      <c r="C7536" s="58"/>
      <c r="D7536" s="67"/>
      <c r="E7536" s="71" t="str">
        <f t="shared" si="1174"/>
        <v/>
      </c>
      <c r="F7536" s="71" t="str">
        <f t="shared" si="1180"/>
        <v/>
      </c>
      <c r="G7536" s="72" t="str">
        <f t="shared" si="1178"/>
        <v/>
      </c>
      <c r="H7536" s="68" t="str">
        <f t="shared" si="1175"/>
        <v/>
      </c>
      <c r="I7536" s="69" t="str">
        <f t="shared" si="1171"/>
        <v/>
      </c>
      <c r="J7536" s="70" t="str">
        <f t="shared" si="1172"/>
        <v/>
      </c>
      <c r="W7536" s="75" t="e">
        <f t="shared" si="1176"/>
        <v>#N/A</v>
      </c>
      <c r="X7536" s="75" t="e">
        <f t="shared" si="1179"/>
        <v>#N/A</v>
      </c>
      <c r="Y7536" s="75" t="e">
        <f t="shared" si="1177"/>
        <v>#N/A</v>
      </c>
    </row>
    <row r="7537" spans="2:25" ht="12.75" x14ac:dyDescent="0.2">
      <c r="B7537" s="72" t="str">
        <f t="shared" si="1173"/>
        <v/>
      </c>
      <c r="C7537" s="58"/>
      <c r="D7537" s="67"/>
      <c r="E7537" s="71" t="str">
        <f t="shared" si="1174"/>
        <v/>
      </c>
      <c r="F7537" s="71" t="str">
        <f t="shared" si="1180"/>
        <v/>
      </c>
      <c r="G7537" s="72" t="str">
        <f t="shared" si="1178"/>
        <v/>
      </c>
      <c r="H7537" s="68" t="str">
        <f t="shared" si="1175"/>
        <v/>
      </c>
      <c r="I7537" s="69" t="str">
        <f t="shared" si="1171"/>
        <v/>
      </c>
      <c r="J7537" s="70" t="str">
        <f t="shared" si="1172"/>
        <v/>
      </c>
      <c r="W7537" s="75" t="e">
        <f t="shared" si="1176"/>
        <v>#N/A</v>
      </c>
      <c r="X7537" s="75" t="e">
        <f t="shared" si="1179"/>
        <v>#N/A</v>
      </c>
      <c r="Y7537" s="75" t="e">
        <f t="shared" si="1177"/>
        <v>#N/A</v>
      </c>
    </row>
    <row r="7538" spans="2:25" ht="12.75" x14ac:dyDescent="0.2">
      <c r="B7538" s="72" t="str">
        <f t="shared" si="1173"/>
        <v/>
      </c>
      <c r="C7538" s="58"/>
      <c r="D7538" s="67"/>
      <c r="E7538" s="71" t="str">
        <f t="shared" si="1174"/>
        <v/>
      </c>
      <c r="F7538" s="71" t="str">
        <f t="shared" si="1180"/>
        <v/>
      </c>
      <c r="G7538" s="72" t="str">
        <f t="shared" si="1178"/>
        <v/>
      </c>
      <c r="H7538" s="68" t="str">
        <f t="shared" si="1175"/>
        <v/>
      </c>
      <c r="I7538" s="69" t="str">
        <f t="shared" si="1171"/>
        <v/>
      </c>
      <c r="J7538" s="70" t="str">
        <f t="shared" si="1172"/>
        <v/>
      </c>
      <c r="W7538" s="75" t="e">
        <f t="shared" si="1176"/>
        <v>#N/A</v>
      </c>
      <c r="X7538" s="75" t="e">
        <f t="shared" si="1179"/>
        <v>#N/A</v>
      </c>
      <c r="Y7538" s="75" t="e">
        <f t="shared" si="1177"/>
        <v>#N/A</v>
      </c>
    </row>
    <row r="7539" spans="2:25" ht="12.75" x14ac:dyDescent="0.2">
      <c r="B7539" s="72" t="str">
        <f t="shared" si="1173"/>
        <v/>
      </c>
      <c r="C7539" s="58"/>
      <c r="D7539" s="67"/>
      <c r="E7539" s="71" t="str">
        <f t="shared" si="1174"/>
        <v/>
      </c>
      <c r="F7539" s="71" t="str">
        <f t="shared" si="1180"/>
        <v/>
      </c>
      <c r="G7539" s="72" t="str">
        <f t="shared" si="1178"/>
        <v/>
      </c>
      <c r="H7539" s="68" t="str">
        <f t="shared" si="1175"/>
        <v/>
      </c>
      <c r="I7539" s="69" t="str">
        <f t="shared" si="1171"/>
        <v/>
      </c>
      <c r="J7539" s="70" t="str">
        <f t="shared" si="1172"/>
        <v/>
      </c>
      <c r="W7539" s="75" t="e">
        <f t="shared" si="1176"/>
        <v>#N/A</v>
      </c>
      <c r="X7539" s="75" t="e">
        <f t="shared" si="1179"/>
        <v>#N/A</v>
      </c>
      <c r="Y7539" s="75" t="e">
        <f t="shared" si="1177"/>
        <v>#N/A</v>
      </c>
    </row>
    <row r="7540" spans="2:25" ht="12.75" x14ac:dyDescent="0.2">
      <c r="B7540" s="72" t="str">
        <f t="shared" si="1173"/>
        <v/>
      </c>
      <c r="C7540" s="58"/>
      <c r="D7540" s="67"/>
      <c r="E7540" s="71" t="str">
        <f t="shared" si="1174"/>
        <v/>
      </c>
      <c r="F7540" s="71" t="str">
        <f t="shared" si="1180"/>
        <v/>
      </c>
      <c r="G7540" s="72" t="str">
        <f t="shared" si="1178"/>
        <v/>
      </c>
      <c r="H7540" s="68" t="str">
        <f t="shared" si="1175"/>
        <v/>
      </c>
      <c r="I7540" s="69" t="str">
        <f t="shared" si="1171"/>
        <v/>
      </c>
      <c r="J7540" s="70" t="str">
        <f t="shared" si="1172"/>
        <v/>
      </c>
      <c r="W7540" s="75" t="e">
        <f t="shared" si="1176"/>
        <v>#N/A</v>
      </c>
      <c r="X7540" s="75" t="e">
        <f t="shared" si="1179"/>
        <v>#N/A</v>
      </c>
      <c r="Y7540" s="75" t="e">
        <f t="shared" si="1177"/>
        <v>#N/A</v>
      </c>
    </row>
    <row r="7541" spans="2:25" ht="12.75" x14ac:dyDescent="0.2">
      <c r="B7541" s="72" t="str">
        <f t="shared" si="1173"/>
        <v/>
      </c>
      <c r="C7541" s="58"/>
      <c r="D7541" s="67"/>
      <c r="E7541" s="71" t="str">
        <f t="shared" si="1174"/>
        <v/>
      </c>
      <c r="F7541" s="71" t="str">
        <f t="shared" si="1180"/>
        <v/>
      </c>
      <c r="G7541" s="72" t="str">
        <f t="shared" si="1178"/>
        <v/>
      </c>
      <c r="H7541" s="68" t="str">
        <f t="shared" si="1175"/>
        <v/>
      </c>
      <c r="I7541" s="69" t="str">
        <f t="shared" si="1171"/>
        <v/>
      </c>
      <c r="J7541" s="70" t="str">
        <f t="shared" si="1172"/>
        <v/>
      </c>
      <c r="W7541" s="75" t="e">
        <f t="shared" si="1176"/>
        <v>#N/A</v>
      </c>
      <c r="X7541" s="75" t="e">
        <f t="shared" si="1179"/>
        <v>#N/A</v>
      </c>
      <c r="Y7541" s="75" t="e">
        <f t="shared" si="1177"/>
        <v>#N/A</v>
      </c>
    </row>
    <row r="7542" spans="2:25" ht="12.75" x14ac:dyDescent="0.2">
      <c r="B7542" s="72" t="str">
        <f t="shared" si="1173"/>
        <v/>
      </c>
      <c r="C7542" s="58"/>
      <c r="D7542" s="67"/>
      <c r="E7542" s="71" t="str">
        <f t="shared" si="1174"/>
        <v/>
      </c>
      <c r="F7542" s="71" t="str">
        <f t="shared" si="1180"/>
        <v/>
      </c>
      <c r="G7542" s="72" t="str">
        <f t="shared" si="1178"/>
        <v/>
      </c>
      <c r="H7542" s="68" t="str">
        <f t="shared" si="1175"/>
        <v/>
      </c>
      <c r="I7542" s="69" t="str">
        <f t="shared" si="1171"/>
        <v/>
      </c>
      <c r="J7542" s="70" t="str">
        <f t="shared" si="1172"/>
        <v/>
      </c>
      <c r="W7542" s="75" t="e">
        <f t="shared" si="1176"/>
        <v>#N/A</v>
      </c>
      <c r="X7542" s="75" t="e">
        <f t="shared" si="1179"/>
        <v>#N/A</v>
      </c>
      <c r="Y7542" s="75" t="e">
        <f t="shared" si="1177"/>
        <v>#N/A</v>
      </c>
    </row>
    <row r="7543" spans="2:25" ht="12.75" x14ac:dyDescent="0.2">
      <c r="B7543" s="72" t="str">
        <f t="shared" si="1173"/>
        <v/>
      </c>
      <c r="C7543" s="58"/>
      <c r="D7543" s="67"/>
      <c r="E7543" s="71" t="str">
        <f t="shared" si="1174"/>
        <v/>
      </c>
      <c r="F7543" s="71" t="str">
        <f t="shared" si="1180"/>
        <v/>
      </c>
      <c r="G7543" s="72" t="str">
        <f t="shared" si="1178"/>
        <v/>
      </c>
      <c r="H7543" s="68" t="str">
        <f t="shared" si="1175"/>
        <v/>
      </c>
      <c r="I7543" s="69" t="str">
        <f t="shared" si="1171"/>
        <v/>
      </c>
      <c r="J7543" s="70" t="str">
        <f t="shared" si="1172"/>
        <v/>
      </c>
      <c r="W7543" s="75" t="e">
        <f t="shared" si="1176"/>
        <v>#N/A</v>
      </c>
      <c r="X7543" s="75" t="e">
        <f t="shared" si="1179"/>
        <v>#N/A</v>
      </c>
      <c r="Y7543" s="75" t="e">
        <f t="shared" si="1177"/>
        <v>#N/A</v>
      </c>
    </row>
    <row r="7544" spans="2:25" ht="12.75" x14ac:dyDescent="0.2">
      <c r="B7544" s="72" t="str">
        <f t="shared" si="1173"/>
        <v/>
      </c>
      <c r="C7544" s="58"/>
      <c r="D7544" s="67"/>
      <c r="E7544" s="71" t="str">
        <f t="shared" si="1174"/>
        <v/>
      </c>
      <c r="F7544" s="71" t="str">
        <f t="shared" si="1180"/>
        <v/>
      </c>
      <c r="G7544" s="72" t="str">
        <f t="shared" si="1178"/>
        <v/>
      </c>
      <c r="H7544" s="68" t="str">
        <f t="shared" si="1175"/>
        <v/>
      </c>
      <c r="I7544" s="69" t="str">
        <f t="shared" si="1171"/>
        <v/>
      </c>
      <c r="J7544" s="70" t="str">
        <f t="shared" si="1172"/>
        <v/>
      </c>
      <c r="W7544" s="75" t="e">
        <f t="shared" si="1176"/>
        <v>#N/A</v>
      </c>
      <c r="X7544" s="75" t="e">
        <f t="shared" si="1179"/>
        <v>#N/A</v>
      </c>
      <c r="Y7544" s="75" t="e">
        <f t="shared" si="1177"/>
        <v>#N/A</v>
      </c>
    </row>
    <row r="7545" spans="2:25" ht="12.75" x14ac:dyDescent="0.2">
      <c r="B7545" s="72" t="str">
        <f t="shared" si="1173"/>
        <v/>
      </c>
      <c r="C7545" s="58"/>
      <c r="D7545" s="67"/>
      <c r="E7545" s="71" t="str">
        <f t="shared" si="1174"/>
        <v/>
      </c>
      <c r="F7545" s="71" t="str">
        <f t="shared" si="1180"/>
        <v/>
      </c>
      <c r="G7545" s="72" t="str">
        <f t="shared" si="1178"/>
        <v/>
      </c>
      <c r="H7545" s="68" t="str">
        <f t="shared" si="1175"/>
        <v/>
      </c>
      <c r="I7545" s="69" t="str">
        <f t="shared" si="1171"/>
        <v/>
      </c>
      <c r="J7545" s="70" t="str">
        <f t="shared" si="1172"/>
        <v/>
      </c>
      <c r="W7545" s="75" t="e">
        <f t="shared" si="1176"/>
        <v>#N/A</v>
      </c>
      <c r="X7545" s="75" t="e">
        <f t="shared" si="1179"/>
        <v>#N/A</v>
      </c>
      <c r="Y7545" s="75" t="e">
        <f t="shared" si="1177"/>
        <v>#N/A</v>
      </c>
    </row>
    <row r="7546" spans="2:25" ht="12.75" x14ac:dyDescent="0.2">
      <c r="B7546" s="72" t="str">
        <f t="shared" si="1173"/>
        <v/>
      </c>
      <c r="C7546" s="58"/>
      <c r="D7546" s="67"/>
      <c r="E7546" s="71" t="str">
        <f t="shared" si="1174"/>
        <v/>
      </c>
      <c r="F7546" s="71" t="str">
        <f t="shared" si="1180"/>
        <v/>
      </c>
      <c r="G7546" s="72" t="str">
        <f t="shared" si="1178"/>
        <v/>
      </c>
      <c r="H7546" s="68" t="str">
        <f t="shared" si="1175"/>
        <v/>
      </c>
      <c r="I7546" s="69" t="str">
        <f t="shared" si="1171"/>
        <v/>
      </c>
      <c r="J7546" s="70" t="str">
        <f t="shared" si="1172"/>
        <v/>
      </c>
      <c r="W7546" s="75" t="e">
        <f t="shared" si="1176"/>
        <v>#N/A</v>
      </c>
      <c r="X7546" s="75" t="e">
        <f t="shared" si="1179"/>
        <v>#N/A</v>
      </c>
      <c r="Y7546" s="75" t="e">
        <f t="shared" si="1177"/>
        <v>#N/A</v>
      </c>
    </row>
    <row r="7547" spans="2:25" ht="12.75" x14ac:dyDescent="0.2">
      <c r="B7547" s="72" t="str">
        <f t="shared" si="1173"/>
        <v/>
      </c>
      <c r="C7547" s="58"/>
      <c r="D7547" s="67"/>
      <c r="E7547" s="71" t="str">
        <f t="shared" si="1174"/>
        <v/>
      </c>
      <c r="F7547" s="71" t="str">
        <f t="shared" si="1180"/>
        <v/>
      </c>
      <c r="G7547" s="72" t="str">
        <f t="shared" si="1178"/>
        <v/>
      </c>
      <c r="H7547" s="68" t="str">
        <f t="shared" si="1175"/>
        <v/>
      </c>
      <c r="I7547" s="69" t="str">
        <f t="shared" si="1171"/>
        <v/>
      </c>
      <c r="J7547" s="70" t="str">
        <f t="shared" si="1172"/>
        <v/>
      </c>
      <c r="W7547" s="75" t="e">
        <f t="shared" si="1176"/>
        <v>#N/A</v>
      </c>
      <c r="X7547" s="75" t="e">
        <f t="shared" si="1179"/>
        <v>#N/A</v>
      </c>
      <c r="Y7547" s="75" t="e">
        <f t="shared" si="1177"/>
        <v>#N/A</v>
      </c>
    </row>
    <row r="7548" spans="2:25" ht="12.75" x14ac:dyDescent="0.2">
      <c r="B7548" s="72" t="str">
        <f t="shared" si="1173"/>
        <v/>
      </c>
      <c r="C7548" s="58"/>
      <c r="D7548" s="67"/>
      <c r="E7548" s="71" t="str">
        <f t="shared" si="1174"/>
        <v/>
      </c>
      <c r="F7548" s="71" t="str">
        <f t="shared" si="1180"/>
        <v/>
      </c>
      <c r="G7548" s="72" t="str">
        <f t="shared" si="1178"/>
        <v/>
      </c>
      <c r="H7548" s="68" t="str">
        <f t="shared" si="1175"/>
        <v/>
      </c>
      <c r="I7548" s="69" t="str">
        <f t="shared" si="1171"/>
        <v/>
      </c>
      <c r="J7548" s="70" t="str">
        <f t="shared" si="1172"/>
        <v/>
      </c>
      <c r="W7548" s="75" t="e">
        <f t="shared" si="1176"/>
        <v>#N/A</v>
      </c>
      <c r="X7548" s="75" t="e">
        <f t="shared" si="1179"/>
        <v>#N/A</v>
      </c>
      <c r="Y7548" s="75" t="e">
        <f t="shared" si="1177"/>
        <v>#N/A</v>
      </c>
    </row>
    <row r="7549" spans="2:25" ht="12.75" x14ac:dyDescent="0.2">
      <c r="B7549" s="72" t="str">
        <f t="shared" si="1173"/>
        <v/>
      </c>
      <c r="C7549" s="58"/>
      <c r="D7549" s="67"/>
      <c r="E7549" s="71" t="str">
        <f t="shared" si="1174"/>
        <v/>
      </c>
      <c r="F7549" s="71" t="str">
        <f t="shared" si="1180"/>
        <v/>
      </c>
      <c r="G7549" s="72" t="str">
        <f t="shared" si="1178"/>
        <v/>
      </c>
      <c r="H7549" s="68" t="str">
        <f t="shared" si="1175"/>
        <v/>
      </c>
      <c r="I7549" s="69" t="str">
        <f t="shared" si="1171"/>
        <v/>
      </c>
      <c r="J7549" s="70" t="str">
        <f t="shared" si="1172"/>
        <v/>
      </c>
      <c r="W7549" s="75" t="e">
        <f t="shared" si="1176"/>
        <v>#N/A</v>
      </c>
      <c r="X7549" s="75" t="e">
        <f t="shared" si="1179"/>
        <v>#N/A</v>
      </c>
      <c r="Y7549" s="75" t="e">
        <f t="shared" si="1177"/>
        <v>#N/A</v>
      </c>
    </row>
    <row r="7550" spans="2:25" ht="12.75" x14ac:dyDescent="0.2">
      <c r="B7550" s="72" t="str">
        <f t="shared" si="1173"/>
        <v/>
      </c>
      <c r="C7550" s="58"/>
      <c r="D7550" s="67"/>
      <c r="E7550" s="71" t="str">
        <f t="shared" si="1174"/>
        <v/>
      </c>
      <c r="F7550" s="71" t="str">
        <f t="shared" si="1180"/>
        <v/>
      </c>
      <c r="G7550" s="72" t="str">
        <f t="shared" si="1178"/>
        <v/>
      </c>
      <c r="H7550" s="68" t="str">
        <f t="shared" si="1175"/>
        <v/>
      </c>
      <c r="I7550" s="69" t="str">
        <f t="shared" si="1171"/>
        <v/>
      </c>
      <c r="J7550" s="70" t="str">
        <f t="shared" si="1172"/>
        <v/>
      </c>
      <c r="W7550" s="75" t="e">
        <f t="shared" si="1176"/>
        <v>#N/A</v>
      </c>
      <c r="X7550" s="75" t="e">
        <f t="shared" si="1179"/>
        <v>#N/A</v>
      </c>
      <c r="Y7550" s="75" t="e">
        <f t="shared" si="1177"/>
        <v>#N/A</v>
      </c>
    </row>
    <row r="7551" spans="2:25" ht="12.75" x14ac:dyDescent="0.2">
      <c r="B7551" s="72" t="str">
        <f t="shared" si="1173"/>
        <v/>
      </c>
      <c r="C7551" s="58"/>
      <c r="D7551" s="67"/>
      <c r="E7551" s="71" t="str">
        <f t="shared" si="1174"/>
        <v/>
      </c>
      <c r="F7551" s="71" t="str">
        <f t="shared" si="1180"/>
        <v/>
      </c>
      <c r="G7551" s="72" t="str">
        <f t="shared" si="1178"/>
        <v/>
      </c>
      <c r="H7551" s="68" t="str">
        <f t="shared" si="1175"/>
        <v/>
      </c>
      <c r="I7551" s="69" t="str">
        <f t="shared" si="1171"/>
        <v/>
      </c>
      <c r="J7551" s="70" t="str">
        <f t="shared" si="1172"/>
        <v/>
      </c>
      <c r="W7551" s="75" t="e">
        <f t="shared" si="1176"/>
        <v>#N/A</v>
      </c>
      <c r="X7551" s="75" t="e">
        <f t="shared" si="1179"/>
        <v>#N/A</v>
      </c>
      <c r="Y7551" s="75" t="e">
        <f t="shared" si="1177"/>
        <v>#N/A</v>
      </c>
    </row>
    <row r="7552" spans="2:25" ht="12.75" x14ac:dyDescent="0.2">
      <c r="B7552" s="72" t="str">
        <f t="shared" si="1173"/>
        <v/>
      </c>
      <c r="C7552" s="58"/>
      <c r="D7552" s="67"/>
      <c r="E7552" s="71" t="str">
        <f t="shared" si="1174"/>
        <v/>
      </c>
      <c r="F7552" s="71" t="str">
        <f t="shared" si="1180"/>
        <v/>
      </c>
      <c r="G7552" s="72" t="str">
        <f t="shared" si="1178"/>
        <v/>
      </c>
      <c r="H7552" s="68" t="str">
        <f t="shared" si="1175"/>
        <v/>
      </c>
      <c r="I7552" s="69" t="str">
        <f t="shared" si="1171"/>
        <v/>
      </c>
      <c r="J7552" s="70" t="str">
        <f t="shared" si="1172"/>
        <v/>
      </c>
      <c r="W7552" s="75" t="e">
        <f t="shared" si="1176"/>
        <v>#N/A</v>
      </c>
      <c r="X7552" s="75" t="e">
        <f t="shared" si="1179"/>
        <v>#N/A</v>
      </c>
      <c r="Y7552" s="75" t="e">
        <f t="shared" si="1177"/>
        <v>#N/A</v>
      </c>
    </row>
    <row r="7553" spans="2:25" ht="12.75" x14ac:dyDescent="0.2">
      <c r="B7553" s="72" t="str">
        <f t="shared" si="1173"/>
        <v/>
      </c>
      <c r="C7553" s="58"/>
      <c r="D7553" s="67"/>
      <c r="E7553" s="71" t="str">
        <f t="shared" si="1174"/>
        <v/>
      </c>
      <c r="F7553" s="71" t="str">
        <f t="shared" si="1180"/>
        <v/>
      </c>
      <c r="G7553" s="72" t="str">
        <f t="shared" si="1178"/>
        <v/>
      </c>
      <c r="H7553" s="68" t="str">
        <f t="shared" si="1175"/>
        <v/>
      </c>
      <c r="I7553" s="69" t="str">
        <f t="shared" si="1171"/>
        <v/>
      </c>
      <c r="J7553" s="70" t="str">
        <f t="shared" si="1172"/>
        <v/>
      </c>
      <c r="W7553" s="75" t="e">
        <f t="shared" si="1176"/>
        <v>#N/A</v>
      </c>
      <c r="X7553" s="75" t="e">
        <f t="shared" si="1179"/>
        <v>#N/A</v>
      </c>
      <c r="Y7553" s="75" t="e">
        <f t="shared" si="1177"/>
        <v>#N/A</v>
      </c>
    </row>
    <row r="7554" spans="2:25" ht="12.75" x14ac:dyDescent="0.2">
      <c r="B7554" s="72" t="str">
        <f t="shared" si="1173"/>
        <v/>
      </c>
      <c r="C7554" s="58"/>
      <c r="D7554" s="67"/>
      <c r="E7554" s="71" t="str">
        <f t="shared" si="1174"/>
        <v/>
      </c>
      <c r="F7554" s="71" t="str">
        <f t="shared" si="1180"/>
        <v/>
      </c>
      <c r="G7554" s="72" t="str">
        <f t="shared" si="1178"/>
        <v/>
      </c>
      <c r="H7554" s="68" t="str">
        <f t="shared" si="1175"/>
        <v/>
      </c>
      <c r="I7554" s="69" t="str">
        <f t="shared" si="1171"/>
        <v/>
      </c>
      <c r="J7554" s="70" t="str">
        <f t="shared" si="1172"/>
        <v/>
      </c>
      <c r="W7554" s="75" t="e">
        <f t="shared" si="1176"/>
        <v>#N/A</v>
      </c>
      <c r="X7554" s="75" t="e">
        <f t="shared" si="1179"/>
        <v>#N/A</v>
      </c>
      <c r="Y7554" s="75" t="e">
        <f t="shared" si="1177"/>
        <v>#N/A</v>
      </c>
    </row>
    <row r="7555" spans="2:25" ht="12.75" x14ac:dyDescent="0.2">
      <c r="B7555" s="72" t="str">
        <f t="shared" si="1173"/>
        <v/>
      </c>
      <c r="C7555" s="58"/>
      <c r="D7555" s="67"/>
      <c r="E7555" s="71" t="str">
        <f t="shared" si="1174"/>
        <v/>
      </c>
      <c r="F7555" s="71" t="str">
        <f t="shared" si="1180"/>
        <v/>
      </c>
      <c r="G7555" s="72" t="str">
        <f t="shared" si="1178"/>
        <v/>
      </c>
      <c r="H7555" s="68" t="str">
        <f t="shared" si="1175"/>
        <v/>
      </c>
      <c r="I7555" s="69" t="str">
        <f t="shared" ref="I7555:I7618" si="1181">IF(ISBLANK(D7555)=FALSE,ABS(E7555-$S$15),"")</f>
        <v/>
      </c>
      <c r="J7555" s="70" t="str">
        <f t="shared" ref="J7555:J7618" si="1182">IF(ISBLANK(D7555)=FALSE,IF((I7555/$S$16)&gt;4.5,"X",""),"")</f>
        <v/>
      </c>
      <c r="W7555" s="75" t="e">
        <f t="shared" si="1176"/>
        <v>#N/A</v>
      </c>
      <c r="X7555" s="75" t="e">
        <f t="shared" si="1179"/>
        <v>#N/A</v>
      </c>
      <c r="Y7555" s="75" t="e">
        <f t="shared" si="1177"/>
        <v>#N/A</v>
      </c>
    </row>
    <row r="7556" spans="2:25" ht="12.75" x14ac:dyDescent="0.2">
      <c r="B7556" s="72" t="str">
        <f t="shared" ref="B7556:B7619" si="1183">IF(ISBLANK(D7556)=FALSE,ABS(G7556-H7556),"")</f>
        <v/>
      </c>
      <c r="C7556" s="58"/>
      <c r="D7556" s="67"/>
      <c r="E7556" s="71" t="str">
        <f t="shared" ref="E7556:E7619" si="1184">IF(ISBLANK(D7556)=FALSE,IF($O$20=1,(D7556),IF($O$20=2,LN(D7556),IF($O$20=3,SQRT(D7556),-1/D7556))),"")</f>
        <v/>
      </c>
      <c r="F7556" s="71" t="str">
        <f t="shared" si="1180"/>
        <v/>
      </c>
      <c r="G7556" s="72" t="str">
        <f t="shared" si="1178"/>
        <v/>
      </c>
      <c r="H7556" s="68" t="str">
        <f t="shared" ref="H7556:H7619" si="1185">IF(ISBLANK(D7556)=FALSE,NORMSDIST(F7556),"")</f>
        <v/>
      </c>
      <c r="I7556" s="69" t="str">
        <f t="shared" si="1181"/>
        <v/>
      </c>
      <c r="J7556" s="70" t="str">
        <f t="shared" si="1182"/>
        <v/>
      </c>
      <c r="W7556" s="75" t="e">
        <f t="shared" ref="W7556:W7619" si="1186">IF(ISBLANK(D7556)=FALSE,IF($O$20=1,(D7556),IF($O$20=2,LN(D7556),IF($O$20=3,SQRT(D7556),-1/D7556))),NA())</f>
        <v>#N/A</v>
      </c>
      <c r="X7556" s="75" t="e">
        <f t="shared" si="1179"/>
        <v>#N/A</v>
      </c>
      <c r="Y7556" s="75" t="e">
        <f t="shared" ref="Y7556:Y7619" si="1187">IF(ISBLANK(D7556)=FALSE,_xlfn.NORM.S.DIST(F7556,TRUE),NA())</f>
        <v>#N/A</v>
      </c>
    </row>
    <row r="7557" spans="2:25" ht="12.75" x14ac:dyDescent="0.2">
      <c r="B7557" s="72" t="str">
        <f t="shared" si="1183"/>
        <v/>
      </c>
      <c r="C7557" s="58"/>
      <c r="D7557" s="67"/>
      <c r="E7557" s="71" t="str">
        <f t="shared" si="1184"/>
        <v/>
      </c>
      <c r="F7557" s="71" t="str">
        <f t="shared" si="1180"/>
        <v/>
      </c>
      <c r="G7557" s="72" t="str">
        <f t="shared" ref="G7557:G7620" si="1188">IF(ISBLANK(D7557)=FALSE,G7556+1/$M$6,"")</f>
        <v/>
      </c>
      <c r="H7557" s="68" t="str">
        <f t="shared" si="1185"/>
        <v/>
      </c>
      <c r="I7557" s="69" t="str">
        <f t="shared" si="1181"/>
        <v/>
      </c>
      <c r="J7557" s="70" t="str">
        <f t="shared" si="1182"/>
        <v/>
      </c>
      <c r="W7557" s="75" t="e">
        <f t="shared" si="1186"/>
        <v>#N/A</v>
      </c>
      <c r="X7557" s="75" t="e">
        <f t="shared" ref="X7557:X7620" si="1189">IF(ISBLANK(D7557)=FALSE,X7556+1/$M$6,NA())</f>
        <v>#N/A</v>
      </c>
      <c r="Y7557" s="75" t="e">
        <f t="shared" si="1187"/>
        <v>#N/A</v>
      </c>
    </row>
    <row r="7558" spans="2:25" ht="12.75" x14ac:dyDescent="0.2">
      <c r="B7558" s="72" t="str">
        <f t="shared" si="1183"/>
        <v/>
      </c>
      <c r="C7558" s="58"/>
      <c r="D7558" s="67"/>
      <c r="E7558" s="71" t="str">
        <f t="shared" si="1184"/>
        <v/>
      </c>
      <c r="F7558" s="71" t="str">
        <f t="shared" si="1180"/>
        <v/>
      </c>
      <c r="G7558" s="72" t="str">
        <f t="shared" si="1188"/>
        <v/>
      </c>
      <c r="H7558" s="68" t="str">
        <f t="shared" si="1185"/>
        <v/>
      </c>
      <c r="I7558" s="69" t="str">
        <f t="shared" si="1181"/>
        <v/>
      </c>
      <c r="J7558" s="70" t="str">
        <f t="shared" si="1182"/>
        <v/>
      </c>
      <c r="W7558" s="75" t="e">
        <f t="shared" si="1186"/>
        <v>#N/A</v>
      </c>
      <c r="X7558" s="75" t="e">
        <f t="shared" si="1189"/>
        <v>#N/A</v>
      </c>
      <c r="Y7558" s="75" t="e">
        <f t="shared" si="1187"/>
        <v>#N/A</v>
      </c>
    </row>
    <row r="7559" spans="2:25" ht="12.75" x14ac:dyDescent="0.2">
      <c r="B7559" s="72" t="str">
        <f t="shared" si="1183"/>
        <v/>
      </c>
      <c r="C7559" s="58"/>
      <c r="D7559" s="67"/>
      <c r="E7559" s="71" t="str">
        <f t="shared" si="1184"/>
        <v/>
      </c>
      <c r="F7559" s="71" t="str">
        <f t="shared" si="1180"/>
        <v/>
      </c>
      <c r="G7559" s="72" t="str">
        <f t="shared" si="1188"/>
        <v/>
      </c>
      <c r="H7559" s="68" t="str">
        <f t="shared" si="1185"/>
        <v/>
      </c>
      <c r="I7559" s="69" t="str">
        <f t="shared" si="1181"/>
        <v/>
      </c>
      <c r="J7559" s="70" t="str">
        <f t="shared" si="1182"/>
        <v/>
      </c>
      <c r="W7559" s="75" t="e">
        <f t="shared" si="1186"/>
        <v>#N/A</v>
      </c>
      <c r="X7559" s="75" t="e">
        <f t="shared" si="1189"/>
        <v>#N/A</v>
      </c>
      <c r="Y7559" s="75" t="e">
        <f t="shared" si="1187"/>
        <v>#N/A</v>
      </c>
    </row>
    <row r="7560" spans="2:25" ht="12.75" x14ac:dyDescent="0.2">
      <c r="B7560" s="72" t="str">
        <f t="shared" si="1183"/>
        <v/>
      </c>
      <c r="C7560" s="58"/>
      <c r="D7560" s="67"/>
      <c r="E7560" s="71" t="str">
        <f t="shared" si="1184"/>
        <v/>
      </c>
      <c r="F7560" s="71" t="str">
        <f t="shared" si="1180"/>
        <v/>
      </c>
      <c r="G7560" s="72" t="str">
        <f t="shared" si="1188"/>
        <v/>
      </c>
      <c r="H7560" s="68" t="str">
        <f t="shared" si="1185"/>
        <v/>
      </c>
      <c r="I7560" s="69" t="str">
        <f t="shared" si="1181"/>
        <v/>
      </c>
      <c r="J7560" s="70" t="str">
        <f t="shared" si="1182"/>
        <v/>
      </c>
      <c r="W7560" s="75" t="e">
        <f t="shared" si="1186"/>
        <v>#N/A</v>
      </c>
      <c r="X7560" s="75" t="e">
        <f t="shared" si="1189"/>
        <v>#N/A</v>
      </c>
      <c r="Y7560" s="75" t="e">
        <f t="shared" si="1187"/>
        <v>#N/A</v>
      </c>
    </row>
    <row r="7561" spans="2:25" ht="12.75" x14ac:dyDescent="0.2">
      <c r="B7561" s="72" t="str">
        <f t="shared" si="1183"/>
        <v/>
      </c>
      <c r="C7561" s="58"/>
      <c r="D7561" s="67"/>
      <c r="E7561" s="71" t="str">
        <f t="shared" si="1184"/>
        <v/>
      </c>
      <c r="F7561" s="71" t="str">
        <f t="shared" si="1180"/>
        <v/>
      </c>
      <c r="G7561" s="72" t="str">
        <f t="shared" si="1188"/>
        <v/>
      </c>
      <c r="H7561" s="68" t="str">
        <f t="shared" si="1185"/>
        <v/>
      </c>
      <c r="I7561" s="69" t="str">
        <f t="shared" si="1181"/>
        <v/>
      </c>
      <c r="J7561" s="70" t="str">
        <f t="shared" si="1182"/>
        <v/>
      </c>
      <c r="W7561" s="75" t="e">
        <f t="shared" si="1186"/>
        <v>#N/A</v>
      </c>
      <c r="X7561" s="75" t="e">
        <f t="shared" si="1189"/>
        <v>#N/A</v>
      </c>
      <c r="Y7561" s="75" t="e">
        <f t="shared" si="1187"/>
        <v>#N/A</v>
      </c>
    </row>
    <row r="7562" spans="2:25" ht="12.75" x14ac:dyDescent="0.2">
      <c r="B7562" s="72" t="str">
        <f t="shared" si="1183"/>
        <v/>
      </c>
      <c r="C7562" s="58"/>
      <c r="D7562" s="67"/>
      <c r="E7562" s="71" t="str">
        <f t="shared" si="1184"/>
        <v/>
      </c>
      <c r="F7562" s="71" t="str">
        <f t="shared" si="1180"/>
        <v/>
      </c>
      <c r="G7562" s="72" t="str">
        <f t="shared" si="1188"/>
        <v/>
      </c>
      <c r="H7562" s="68" t="str">
        <f t="shared" si="1185"/>
        <v/>
      </c>
      <c r="I7562" s="69" t="str">
        <f t="shared" si="1181"/>
        <v/>
      </c>
      <c r="J7562" s="70" t="str">
        <f t="shared" si="1182"/>
        <v/>
      </c>
      <c r="W7562" s="75" t="e">
        <f t="shared" si="1186"/>
        <v>#N/A</v>
      </c>
      <c r="X7562" s="75" t="e">
        <f t="shared" si="1189"/>
        <v>#N/A</v>
      </c>
      <c r="Y7562" s="75" t="e">
        <f t="shared" si="1187"/>
        <v>#N/A</v>
      </c>
    </row>
    <row r="7563" spans="2:25" ht="12.75" x14ac:dyDescent="0.2">
      <c r="B7563" s="72" t="str">
        <f t="shared" si="1183"/>
        <v/>
      </c>
      <c r="C7563" s="58"/>
      <c r="D7563" s="67"/>
      <c r="E7563" s="71" t="str">
        <f t="shared" si="1184"/>
        <v/>
      </c>
      <c r="F7563" s="71" t="str">
        <f t="shared" si="1180"/>
        <v/>
      </c>
      <c r="G7563" s="72" t="str">
        <f t="shared" si="1188"/>
        <v/>
      </c>
      <c r="H7563" s="68" t="str">
        <f t="shared" si="1185"/>
        <v/>
      </c>
      <c r="I7563" s="69" t="str">
        <f t="shared" si="1181"/>
        <v/>
      </c>
      <c r="J7563" s="70" t="str">
        <f t="shared" si="1182"/>
        <v/>
      </c>
      <c r="W7563" s="75" t="e">
        <f t="shared" si="1186"/>
        <v>#N/A</v>
      </c>
      <c r="X7563" s="75" t="e">
        <f t="shared" si="1189"/>
        <v>#N/A</v>
      </c>
      <c r="Y7563" s="75" t="e">
        <f t="shared" si="1187"/>
        <v>#N/A</v>
      </c>
    </row>
    <row r="7564" spans="2:25" ht="12.75" x14ac:dyDescent="0.2">
      <c r="B7564" s="72" t="str">
        <f t="shared" si="1183"/>
        <v/>
      </c>
      <c r="C7564" s="58"/>
      <c r="D7564" s="67"/>
      <c r="E7564" s="71" t="str">
        <f t="shared" si="1184"/>
        <v/>
      </c>
      <c r="F7564" s="71" t="str">
        <f t="shared" si="1180"/>
        <v/>
      </c>
      <c r="G7564" s="72" t="str">
        <f t="shared" si="1188"/>
        <v/>
      </c>
      <c r="H7564" s="68" t="str">
        <f t="shared" si="1185"/>
        <v/>
      </c>
      <c r="I7564" s="69" t="str">
        <f t="shared" si="1181"/>
        <v/>
      </c>
      <c r="J7564" s="70" t="str">
        <f t="shared" si="1182"/>
        <v/>
      </c>
      <c r="W7564" s="75" t="e">
        <f t="shared" si="1186"/>
        <v>#N/A</v>
      </c>
      <c r="X7564" s="75" t="e">
        <f t="shared" si="1189"/>
        <v>#N/A</v>
      </c>
      <c r="Y7564" s="75" t="e">
        <f t="shared" si="1187"/>
        <v>#N/A</v>
      </c>
    </row>
    <row r="7565" spans="2:25" ht="12.75" x14ac:dyDescent="0.2">
      <c r="B7565" s="72" t="str">
        <f t="shared" si="1183"/>
        <v/>
      </c>
      <c r="C7565" s="58"/>
      <c r="D7565" s="67"/>
      <c r="E7565" s="71" t="str">
        <f t="shared" si="1184"/>
        <v/>
      </c>
      <c r="F7565" s="71" t="str">
        <f t="shared" si="1180"/>
        <v/>
      </c>
      <c r="G7565" s="72" t="str">
        <f t="shared" si="1188"/>
        <v/>
      </c>
      <c r="H7565" s="68" t="str">
        <f t="shared" si="1185"/>
        <v/>
      </c>
      <c r="I7565" s="69" t="str">
        <f t="shared" si="1181"/>
        <v/>
      </c>
      <c r="J7565" s="70" t="str">
        <f t="shared" si="1182"/>
        <v/>
      </c>
      <c r="W7565" s="75" t="e">
        <f t="shared" si="1186"/>
        <v>#N/A</v>
      </c>
      <c r="X7565" s="75" t="e">
        <f t="shared" si="1189"/>
        <v>#N/A</v>
      </c>
      <c r="Y7565" s="75" t="e">
        <f t="shared" si="1187"/>
        <v>#N/A</v>
      </c>
    </row>
    <row r="7566" spans="2:25" ht="12.75" x14ac:dyDescent="0.2">
      <c r="B7566" s="72" t="str">
        <f t="shared" si="1183"/>
        <v/>
      </c>
      <c r="C7566" s="58"/>
      <c r="D7566" s="67"/>
      <c r="E7566" s="71" t="str">
        <f t="shared" si="1184"/>
        <v/>
      </c>
      <c r="F7566" s="71" t="str">
        <f t="shared" ref="F7566:F7629" si="1190">IF(D7566,STANDARDIZE(E7566,$M$11,$M$12),"")</f>
        <v/>
      </c>
      <c r="G7566" s="72" t="str">
        <f t="shared" si="1188"/>
        <v/>
      </c>
      <c r="H7566" s="68" t="str">
        <f t="shared" si="1185"/>
        <v/>
      </c>
      <c r="I7566" s="69" t="str">
        <f t="shared" si="1181"/>
        <v/>
      </c>
      <c r="J7566" s="70" t="str">
        <f t="shared" si="1182"/>
        <v/>
      </c>
      <c r="W7566" s="75" t="e">
        <f t="shared" si="1186"/>
        <v>#N/A</v>
      </c>
      <c r="X7566" s="75" t="e">
        <f t="shared" si="1189"/>
        <v>#N/A</v>
      </c>
      <c r="Y7566" s="75" t="e">
        <f t="shared" si="1187"/>
        <v>#N/A</v>
      </c>
    </row>
    <row r="7567" spans="2:25" ht="12.75" x14ac:dyDescent="0.2">
      <c r="B7567" s="72" t="str">
        <f t="shared" si="1183"/>
        <v/>
      </c>
      <c r="C7567" s="58"/>
      <c r="D7567" s="67"/>
      <c r="E7567" s="71" t="str">
        <f t="shared" si="1184"/>
        <v/>
      </c>
      <c r="F7567" s="71" t="str">
        <f t="shared" si="1190"/>
        <v/>
      </c>
      <c r="G7567" s="72" t="str">
        <f t="shared" si="1188"/>
        <v/>
      </c>
      <c r="H7567" s="68" t="str">
        <f t="shared" si="1185"/>
        <v/>
      </c>
      <c r="I7567" s="69" t="str">
        <f t="shared" si="1181"/>
        <v/>
      </c>
      <c r="J7567" s="70" t="str">
        <f t="shared" si="1182"/>
        <v/>
      </c>
      <c r="W7567" s="75" t="e">
        <f t="shared" si="1186"/>
        <v>#N/A</v>
      </c>
      <c r="X7567" s="75" t="e">
        <f t="shared" si="1189"/>
        <v>#N/A</v>
      </c>
      <c r="Y7567" s="75" t="e">
        <f t="shared" si="1187"/>
        <v>#N/A</v>
      </c>
    </row>
    <row r="7568" spans="2:25" ht="12.75" x14ac:dyDescent="0.2">
      <c r="B7568" s="72" t="str">
        <f t="shared" si="1183"/>
        <v/>
      </c>
      <c r="C7568" s="58"/>
      <c r="D7568" s="67"/>
      <c r="E7568" s="71" t="str">
        <f t="shared" si="1184"/>
        <v/>
      </c>
      <c r="F7568" s="71" t="str">
        <f t="shared" si="1190"/>
        <v/>
      </c>
      <c r="G7568" s="72" t="str">
        <f t="shared" si="1188"/>
        <v/>
      </c>
      <c r="H7568" s="68" t="str">
        <f t="shared" si="1185"/>
        <v/>
      </c>
      <c r="I7568" s="69" t="str">
        <f t="shared" si="1181"/>
        <v/>
      </c>
      <c r="J7568" s="70" t="str">
        <f t="shared" si="1182"/>
        <v/>
      </c>
      <c r="W7568" s="75" t="e">
        <f t="shared" si="1186"/>
        <v>#N/A</v>
      </c>
      <c r="X7568" s="75" t="e">
        <f t="shared" si="1189"/>
        <v>#N/A</v>
      </c>
      <c r="Y7568" s="75" t="e">
        <f t="shared" si="1187"/>
        <v>#N/A</v>
      </c>
    </row>
    <row r="7569" spans="2:25" ht="12.75" x14ac:dyDescent="0.2">
      <c r="B7569" s="72" t="str">
        <f t="shared" si="1183"/>
        <v/>
      </c>
      <c r="C7569" s="58"/>
      <c r="D7569" s="67"/>
      <c r="E7569" s="71" t="str">
        <f t="shared" si="1184"/>
        <v/>
      </c>
      <c r="F7569" s="71" t="str">
        <f t="shared" si="1190"/>
        <v/>
      </c>
      <c r="G7569" s="72" t="str">
        <f t="shared" si="1188"/>
        <v/>
      </c>
      <c r="H7569" s="68" t="str">
        <f t="shared" si="1185"/>
        <v/>
      </c>
      <c r="I7569" s="69" t="str">
        <f t="shared" si="1181"/>
        <v/>
      </c>
      <c r="J7569" s="70" t="str">
        <f t="shared" si="1182"/>
        <v/>
      </c>
      <c r="W7569" s="75" t="e">
        <f t="shared" si="1186"/>
        <v>#N/A</v>
      </c>
      <c r="X7569" s="75" t="e">
        <f t="shared" si="1189"/>
        <v>#N/A</v>
      </c>
      <c r="Y7569" s="75" t="e">
        <f t="shared" si="1187"/>
        <v>#N/A</v>
      </c>
    </row>
    <row r="7570" spans="2:25" ht="12.75" x14ac:dyDescent="0.2">
      <c r="B7570" s="72" t="str">
        <f t="shared" si="1183"/>
        <v/>
      </c>
      <c r="C7570" s="58"/>
      <c r="D7570" s="67"/>
      <c r="E7570" s="71" t="str">
        <f t="shared" si="1184"/>
        <v/>
      </c>
      <c r="F7570" s="71" t="str">
        <f t="shared" si="1190"/>
        <v/>
      </c>
      <c r="G7570" s="72" t="str">
        <f t="shared" si="1188"/>
        <v/>
      </c>
      <c r="H7570" s="68" t="str">
        <f t="shared" si="1185"/>
        <v/>
      </c>
      <c r="I7570" s="69" t="str">
        <f t="shared" si="1181"/>
        <v/>
      </c>
      <c r="J7570" s="70" t="str">
        <f t="shared" si="1182"/>
        <v/>
      </c>
      <c r="W7570" s="75" t="e">
        <f t="shared" si="1186"/>
        <v>#N/A</v>
      </c>
      <c r="X7570" s="75" t="e">
        <f t="shared" si="1189"/>
        <v>#N/A</v>
      </c>
      <c r="Y7570" s="75" t="e">
        <f t="shared" si="1187"/>
        <v>#N/A</v>
      </c>
    </row>
    <row r="7571" spans="2:25" ht="12.75" x14ac:dyDescent="0.2">
      <c r="B7571" s="72" t="str">
        <f t="shared" si="1183"/>
        <v/>
      </c>
      <c r="C7571" s="58"/>
      <c r="D7571" s="67"/>
      <c r="E7571" s="71" t="str">
        <f t="shared" si="1184"/>
        <v/>
      </c>
      <c r="F7571" s="71" t="str">
        <f t="shared" si="1190"/>
        <v/>
      </c>
      <c r="G7571" s="72" t="str">
        <f t="shared" si="1188"/>
        <v/>
      </c>
      <c r="H7571" s="68" t="str">
        <f t="shared" si="1185"/>
        <v/>
      </c>
      <c r="I7571" s="69" t="str">
        <f t="shared" si="1181"/>
        <v/>
      </c>
      <c r="J7571" s="70" t="str">
        <f t="shared" si="1182"/>
        <v/>
      </c>
      <c r="W7571" s="75" t="e">
        <f t="shared" si="1186"/>
        <v>#N/A</v>
      </c>
      <c r="X7571" s="75" t="e">
        <f t="shared" si="1189"/>
        <v>#N/A</v>
      </c>
      <c r="Y7571" s="75" t="e">
        <f t="shared" si="1187"/>
        <v>#N/A</v>
      </c>
    </row>
    <row r="7572" spans="2:25" ht="12.75" x14ac:dyDescent="0.2">
      <c r="B7572" s="72" t="str">
        <f t="shared" si="1183"/>
        <v/>
      </c>
      <c r="C7572" s="58"/>
      <c r="D7572" s="67"/>
      <c r="E7572" s="71" t="str">
        <f t="shared" si="1184"/>
        <v/>
      </c>
      <c r="F7572" s="71" t="str">
        <f t="shared" si="1190"/>
        <v/>
      </c>
      <c r="G7572" s="72" t="str">
        <f t="shared" si="1188"/>
        <v/>
      </c>
      <c r="H7572" s="68" t="str">
        <f t="shared" si="1185"/>
        <v/>
      </c>
      <c r="I7572" s="69" t="str">
        <f t="shared" si="1181"/>
        <v/>
      </c>
      <c r="J7572" s="70" t="str">
        <f t="shared" si="1182"/>
        <v/>
      </c>
      <c r="W7572" s="75" t="e">
        <f t="shared" si="1186"/>
        <v>#N/A</v>
      </c>
      <c r="X7572" s="75" t="e">
        <f t="shared" si="1189"/>
        <v>#N/A</v>
      </c>
      <c r="Y7572" s="75" t="e">
        <f t="shared" si="1187"/>
        <v>#N/A</v>
      </c>
    </row>
    <row r="7573" spans="2:25" ht="12.75" x14ac:dyDescent="0.2">
      <c r="B7573" s="72" t="str">
        <f t="shared" si="1183"/>
        <v/>
      </c>
      <c r="C7573" s="58"/>
      <c r="D7573" s="67"/>
      <c r="E7573" s="71" t="str">
        <f t="shared" si="1184"/>
        <v/>
      </c>
      <c r="F7573" s="71" t="str">
        <f t="shared" si="1190"/>
        <v/>
      </c>
      <c r="G7573" s="72" t="str">
        <f t="shared" si="1188"/>
        <v/>
      </c>
      <c r="H7573" s="68" t="str">
        <f t="shared" si="1185"/>
        <v/>
      </c>
      <c r="I7573" s="69" t="str">
        <f t="shared" si="1181"/>
        <v/>
      </c>
      <c r="J7573" s="70" t="str">
        <f t="shared" si="1182"/>
        <v/>
      </c>
      <c r="W7573" s="75" t="e">
        <f t="shared" si="1186"/>
        <v>#N/A</v>
      </c>
      <c r="X7573" s="75" t="e">
        <f t="shared" si="1189"/>
        <v>#N/A</v>
      </c>
      <c r="Y7573" s="75" t="e">
        <f t="shared" si="1187"/>
        <v>#N/A</v>
      </c>
    </row>
    <row r="7574" spans="2:25" ht="12.75" x14ac:dyDescent="0.2">
      <c r="B7574" s="72" t="str">
        <f t="shared" si="1183"/>
        <v/>
      </c>
      <c r="C7574" s="58"/>
      <c r="D7574" s="67"/>
      <c r="E7574" s="71" t="str">
        <f t="shared" si="1184"/>
        <v/>
      </c>
      <c r="F7574" s="71" t="str">
        <f t="shared" si="1190"/>
        <v/>
      </c>
      <c r="G7574" s="72" t="str">
        <f t="shared" si="1188"/>
        <v/>
      </c>
      <c r="H7574" s="68" t="str">
        <f t="shared" si="1185"/>
        <v/>
      </c>
      <c r="I7574" s="69" t="str">
        <f t="shared" si="1181"/>
        <v/>
      </c>
      <c r="J7574" s="70" t="str">
        <f t="shared" si="1182"/>
        <v/>
      </c>
      <c r="W7574" s="75" t="e">
        <f t="shared" si="1186"/>
        <v>#N/A</v>
      </c>
      <c r="X7574" s="75" t="e">
        <f t="shared" si="1189"/>
        <v>#N/A</v>
      </c>
      <c r="Y7574" s="75" t="e">
        <f t="shared" si="1187"/>
        <v>#N/A</v>
      </c>
    </row>
    <row r="7575" spans="2:25" ht="12.75" x14ac:dyDescent="0.2">
      <c r="B7575" s="72" t="str">
        <f t="shared" si="1183"/>
        <v/>
      </c>
      <c r="C7575" s="58"/>
      <c r="D7575" s="67"/>
      <c r="E7575" s="71" t="str">
        <f t="shared" si="1184"/>
        <v/>
      </c>
      <c r="F7575" s="71" t="str">
        <f t="shared" si="1190"/>
        <v/>
      </c>
      <c r="G7575" s="72" t="str">
        <f t="shared" si="1188"/>
        <v/>
      </c>
      <c r="H7575" s="68" t="str">
        <f t="shared" si="1185"/>
        <v/>
      </c>
      <c r="I7575" s="69" t="str">
        <f t="shared" si="1181"/>
        <v/>
      </c>
      <c r="J7575" s="70" t="str">
        <f t="shared" si="1182"/>
        <v/>
      </c>
      <c r="W7575" s="75" t="e">
        <f t="shared" si="1186"/>
        <v>#N/A</v>
      </c>
      <c r="X7575" s="75" t="e">
        <f t="shared" si="1189"/>
        <v>#N/A</v>
      </c>
      <c r="Y7575" s="75" t="e">
        <f t="shared" si="1187"/>
        <v>#N/A</v>
      </c>
    </row>
    <row r="7576" spans="2:25" ht="12.75" x14ac:dyDescent="0.2">
      <c r="B7576" s="72" t="str">
        <f t="shared" si="1183"/>
        <v/>
      </c>
      <c r="C7576" s="58"/>
      <c r="D7576" s="67"/>
      <c r="E7576" s="71" t="str">
        <f t="shared" si="1184"/>
        <v/>
      </c>
      <c r="F7576" s="71" t="str">
        <f t="shared" si="1190"/>
        <v/>
      </c>
      <c r="G7576" s="72" t="str">
        <f t="shared" si="1188"/>
        <v/>
      </c>
      <c r="H7576" s="68" t="str">
        <f t="shared" si="1185"/>
        <v/>
      </c>
      <c r="I7576" s="69" t="str">
        <f t="shared" si="1181"/>
        <v/>
      </c>
      <c r="J7576" s="70" t="str">
        <f t="shared" si="1182"/>
        <v/>
      </c>
      <c r="W7576" s="75" t="e">
        <f t="shared" si="1186"/>
        <v>#N/A</v>
      </c>
      <c r="X7576" s="75" t="e">
        <f t="shared" si="1189"/>
        <v>#N/A</v>
      </c>
      <c r="Y7576" s="75" t="e">
        <f t="shared" si="1187"/>
        <v>#N/A</v>
      </c>
    </row>
    <row r="7577" spans="2:25" ht="12.75" x14ac:dyDescent="0.2">
      <c r="B7577" s="72" t="str">
        <f t="shared" si="1183"/>
        <v/>
      </c>
      <c r="C7577" s="58"/>
      <c r="D7577" s="67"/>
      <c r="E7577" s="71" t="str">
        <f t="shared" si="1184"/>
        <v/>
      </c>
      <c r="F7577" s="71" t="str">
        <f t="shared" si="1190"/>
        <v/>
      </c>
      <c r="G7577" s="72" t="str">
        <f t="shared" si="1188"/>
        <v/>
      </c>
      <c r="H7577" s="68" t="str">
        <f t="shared" si="1185"/>
        <v/>
      </c>
      <c r="I7577" s="69" t="str">
        <f t="shared" si="1181"/>
        <v/>
      </c>
      <c r="J7577" s="70" t="str">
        <f t="shared" si="1182"/>
        <v/>
      </c>
      <c r="W7577" s="75" t="e">
        <f t="shared" si="1186"/>
        <v>#N/A</v>
      </c>
      <c r="X7577" s="75" t="e">
        <f t="shared" si="1189"/>
        <v>#N/A</v>
      </c>
      <c r="Y7577" s="75" t="e">
        <f t="shared" si="1187"/>
        <v>#N/A</v>
      </c>
    </row>
    <row r="7578" spans="2:25" ht="12.75" x14ac:dyDescent="0.2">
      <c r="B7578" s="72" t="str">
        <f t="shared" si="1183"/>
        <v/>
      </c>
      <c r="C7578" s="58"/>
      <c r="D7578" s="67"/>
      <c r="E7578" s="71" t="str">
        <f t="shared" si="1184"/>
        <v/>
      </c>
      <c r="F7578" s="71" t="str">
        <f t="shared" si="1190"/>
        <v/>
      </c>
      <c r="G7578" s="72" t="str">
        <f t="shared" si="1188"/>
        <v/>
      </c>
      <c r="H7578" s="68" t="str">
        <f t="shared" si="1185"/>
        <v/>
      </c>
      <c r="I7578" s="69" t="str">
        <f t="shared" si="1181"/>
        <v/>
      </c>
      <c r="J7578" s="70" t="str">
        <f t="shared" si="1182"/>
        <v/>
      </c>
      <c r="W7578" s="75" t="e">
        <f t="shared" si="1186"/>
        <v>#N/A</v>
      </c>
      <c r="X7578" s="75" t="e">
        <f t="shared" si="1189"/>
        <v>#N/A</v>
      </c>
      <c r="Y7578" s="75" t="e">
        <f t="shared" si="1187"/>
        <v>#N/A</v>
      </c>
    </row>
    <row r="7579" spans="2:25" ht="12.75" x14ac:dyDescent="0.2">
      <c r="B7579" s="72" t="str">
        <f t="shared" si="1183"/>
        <v/>
      </c>
      <c r="C7579" s="58"/>
      <c r="D7579" s="67"/>
      <c r="E7579" s="71" t="str">
        <f t="shared" si="1184"/>
        <v/>
      </c>
      <c r="F7579" s="71" t="str">
        <f t="shared" si="1190"/>
        <v/>
      </c>
      <c r="G7579" s="72" t="str">
        <f t="shared" si="1188"/>
        <v/>
      </c>
      <c r="H7579" s="68" t="str">
        <f t="shared" si="1185"/>
        <v/>
      </c>
      <c r="I7579" s="69" t="str">
        <f t="shared" si="1181"/>
        <v/>
      </c>
      <c r="J7579" s="70" t="str">
        <f t="shared" si="1182"/>
        <v/>
      </c>
      <c r="W7579" s="75" t="e">
        <f t="shared" si="1186"/>
        <v>#N/A</v>
      </c>
      <c r="X7579" s="75" t="e">
        <f t="shared" si="1189"/>
        <v>#N/A</v>
      </c>
      <c r="Y7579" s="75" t="e">
        <f t="shared" si="1187"/>
        <v>#N/A</v>
      </c>
    </row>
    <row r="7580" spans="2:25" ht="12.75" x14ac:dyDescent="0.2">
      <c r="B7580" s="72" t="str">
        <f t="shared" si="1183"/>
        <v/>
      </c>
      <c r="C7580" s="58"/>
      <c r="D7580" s="67"/>
      <c r="E7580" s="71" t="str">
        <f t="shared" si="1184"/>
        <v/>
      </c>
      <c r="F7580" s="71" t="str">
        <f t="shared" si="1190"/>
        <v/>
      </c>
      <c r="G7580" s="72" t="str">
        <f t="shared" si="1188"/>
        <v/>
      </c>
      <c r="H7580" s="68" t="str">
        <f t="shared" si="1185"/>
        <v/>
      </c>
      <c r="I7580" s="69" t="str">
        <f t="shared" si="1181"/>
        <v/>
      </c>
      <c r="J7580" s="70" t="str">
        <f t="shared" si="1182"/>
        <v/>
      </c>
      <c r="W7580" s="75" t="e">
        <f t="shared" si="1186"/>
        <v>#N/A</v>
      </c>
      <c r="X7580" s="75" t="e">
        <f t="shared" si="1189"/>
        <v>#N/A</v>
      </c>
      <c r="Y7580" s="75" t="e">
        <f t="shared" si="1187"/>
        <v>#N/A</v>
      </c>
    </row>
    <row r="7581" spans="2:25" ht="12.75" x14ac:dyDescent="0.2">
      <c r="B7581" s="72" t="str">
        <f t="shared" si="1183"/>
        <v/>
      </c>
      <c r="C7581" s="58"/>
      <c r="D7581" s="67"/>
      <c r="E7581" s="71" t="str">
        <f t="shared" si="1184"/>
        <v/>
      </c>
      <c r="F7581" s="71" t="str">
        <f t="shared" si="1190"/>
        <v/>
      </c>
      <c r="G7581" s="72" t="str">
        <f t="shared" si="1188"/>
        <v/>
      </c>
      <c r="H7581" s="68" t="str">
        <f t="shared" si="1185"/>
        <v/>
      </c>
      <c r="I7581" s="69" t="str">
        <f t="shared" si="1181"/>
        <v/>
      </c>
      <c r="J7581" s="70" t="str">
        <f t="shared" si="1182"/>
        <v/>
      </c>
      <c r="W7581" s="75" t="e">
        <f t="shared" si="1186"/>
        <v>#N/A</v>
      </c>
      <c r="X7581" s="75" t="e">
        <f t="shared" si="1189"/>
        <v>#N/A</v>
      </c>
      <c r="Y7581" s="75" t="e">
        <f t="shared" si="1187"/>
        <v>#N/A</v>
      </c>
    </row>
    <row r="7582" spans="2:25" ht="12.75" x14ac:dyDescent="0.2">
      <c r="B7582" s="72" t="str">
        <f t="shared" si="1183"/>
        <v/>
      </c>
      <c r="C7582" s="58"/>
      <c r="D7582" s="67"/>
      <c r="E7582" s="71" t="str">
        <f t="shared" si="1184"/>
        <v/>
      </c>
      <c r="F7582" s="71" t="str">
        <f t="shared" si="1190"/>
        <v/>
      </c>
      <c r="G7582" s="72" t="str">
        <f t="shared" si="1188"/>
        <v/>
      </c>
      <c r="H7582" s="68" t="str">
        <f t="shared" si="1185"/>
        <v/>
      </c>
      <c r="I7582" s="69" t="str">
        <f t="shared" si="1181"/>
        <v/>
      </c>
      <c r="J7582" s="70" t="str">
        <f t="shared" si="1182"/>
        <v/>
      </c>
      <c r="W7582" s="75" t="e">
        <f t="shared" si="1186"/>
        <v>#N/A</v>
      </c>
      <c r="X7582" s="75" t="e">
        <f t="shared" si="1189"/>
        <v>#N/A</v>
      </c>
      <c r="Y7582" s="75" t="e">
        <f t="shared" si="1187"/>
        <v>#N/A</v>
      </c>
    </row>
    <row r="7583" spans="2:25" ht="12.75" x14ac:dyDescent="0.2">
      <c r="B7583" s="72" t="str">
        <f t="shared" si="1183"/>
        <v/>
      </c>
      <c r="C7583" s="58"/>
      <c r="D7583" s="67"/>
      <c r="E7583" s="71" t="str">
        <f t="shared" si="1184"/>
        <v/>
      </c>
      <c r="F7583" s="71" t="str">
        <f t="shared" si="1190"/>
        <v/>
      </c>
      <c r="G7583" s="72" t="str">
        <f t="shared" si="1188"/>
        <v/>
      </c>
      <c r="H7583" s="68" t="str">
        <f t="shared" si="1185"/>
        <v/>
      </c>
      <c r="I7583" s="69" t="str">
        <f t="shared" si="1181"/>
        <v/>
      </c>
      <c r="J7583" s="70" t="str">
        <f t="shared" si="1182"/>
        <v/>
      </c>
      <c r="W7583" s="75" t="e">
        <f t="shared" si="1186"/>
        <v>#N/A</v>
      </c>
      <c r="X7583" s="75" t="e">
        <f t="shared" si="1189"/>
        <v>#N/A</v>
      </c>
      <c r="Y7583" s="75" t="e">
        <f t="shared" si="1187"/>
        <v>#N/A</v>
      </c>
    </row>
    <row r="7584" spans="2:25" ht="12.75" x14ac:dyDescent="0.2">
      <c r="B7584" s="72" t="str">
        <f t="shared" si="1183"/>
        <v/>
      </c>
      <c r="C7584" s="58"/>
      <c r="D7584" s="67"/>
      <c r="E7584" s="71" t="str">
        <f t="shared" si="1184"/>
        <v/>
      </c>
      <c r="F7584" s="71" t="str">
        <f t="shared" si="1190"/>
        <v/>
      </c>
      <c r="G7584" s="72" t="str">
        <f t="shared" si="1188"/>
        <v/>
      </c>
      <c r="H7584" s="68" t="str">
        <f t="shared" si="1185"/>
        <v/>
      </c>
      <c r="I7584" s="69" t="str">
        <f t="shared" si="1181"/>
        <v/>
      </c>
      <c r="J7584" s="70" t="str">
        <f t="shared" si="1182"/>
        <v/>
      </c>
      <c r="W7584" s="75" t="e">
        <f t="shared" si="1186"/>
        <v>#N/A</v>
      </c>
      <c r="X7584" s="75" t="e">
        <f t="shared" si="1189"/>
        <v>#N/A</v>
      </c>
      <c r="Y7584" s="75" t="e">
        <f t="shared" si="1187"/>
        <v>#N/A</v>
      </c>
    </row>
    <row r="7585" spans="2:25" ht="12.75" x14ac:dyDescent="0.2">
      <c r="B7585" s="72" t="str">
        <f t="shared" si="1183"/>
        <v/>
      </c>
      <c r="C7585" s="58"/>
      <c r="D7585" s="67"/>
      <c r="E7585" s="71" t="str">
        <f t="shared" si="1184"/>
        <v/>
      </c>
      <c r="F7585" s="71" t="str">
        <f t="shared" si="1190"/>
        <v/>
      </c>
      <c r="G7585" s="72" t="str">
        <f t="shared" si="1188"/>
        <v/>
      </c>
      <c r="H7585" s="68" t="str">
        <f t="shared" si="1185"/>
        <v/>
      </c>
      <c r="I7585" s="69" t="str">
        <f t="shared" si="1181"/>
        <v/>
      </c>
      <c r="J7585" s="70" t="str">
        <f t="shared" si="1182"/>
        <v/>
      </c>
      <c r="W7585" s="75" t="e">
        <f t="shared" si="1186"/>
        <v>#N/A</v>
      </c>
      <c r="X7585" s="75" t="e">
        <f t="shared" si="1189"/>
        <v>#N/A</v>
      </c>
      <c r="Y7585" s="75" t="e">
        <f t="shared" si="1187"/>
        <v>#N/A</v>
      </c>
    </row>
    <row r="7586" spans="2:25" ht="12.75" x14ac:dyDescent="0.2">
      <c r="B7586" s="72" t="str">
        <f t="shared" si="1183"/>
        <v/>
      </c>
      <c r="C7586" s="58"/>
      <c r="D7586" s="67"/>
      <c r="E7586" s="71" t="str">
        <f t="shared" si="1184"/>
        <v/>
      </c>
      <c r="F7586" s="71" t="str">
        <f t="shared" si="1190"/>
        <v/>
      </c>
      <c r="G7586" s="72" t="str">
        <f t="shared" si="1188"/>
        <v/>
      </c>
      <c r="H7586" s="68" t="str">
        <f t="shared" si="1185"/>
        <v/>
      </c>
      <c r="I7586" s="69" t="str">
        <f t="shared" si="1181"/>
        <v/>
      </c>
      <c r="J7586" s="70" t="str">
        <f t="shared" si="1182"/>
        <v/>
      </c>
      <c r="W7586" s="75" t="e">
        <f t="shared" si="1186"/>
        <v>#N/A</v>
      </c>
      <c r="X7586" s="75" t="e">
        <f t="shared" si="1189"/>
        <v>#N/A</v>
      </c>
      <c r="Y7586" s="75" t="e">
        <f t="shared" si="1187"/>
        <v>#N/A</v>
      </c>
    </row>
    <row r="7587" spans="2:25" ht="12.75" x14ac:dyDescent="0.2">
      <c r="B7587" s="72" t="str">
        <f t="shared" si="1183"/>
        <v/>
      </c>
      <c r="C7587" s="58"/>
      <c r="D7587" s="67"/>
      <c r="E7587" s="71" t="str">
        <f t="shared" si="1184"/>
        <v/>
      </c>
      <c r="F7587" s="71" t="str">
        <f t="shared" si="1190"/>
        <v/>
      </c>
      <c r="G7587" s="72" t="str">
        <f t="shared" si="1188"/>
        <v/>
      </c>
      <c r="H7587" s="68" t="str">
        <f t="shared" si="1185"/>
        <v/>
      </c>
      <c r="I7587" s="69" t="str">
        <f t="shared" si="1181"/>
        <v/>
      </c>
      <c r="J7587" s="70" t="str">
        <f t="shared" si="1182"/>
        <v/>
      </c>
      <c r="W7587" s="75" t="e">
        <f t="shared" si="1186"/>
        <v>#N/A</v>
      </c>
      <c r="X7587" s="75" t="e">
        <f t="shared" si="1189"/>
        <v>#N/A</v>
      </c>
      <c r="Y7587" s="75" t="e">
        <f t="shared" si="1187"/>
        <v>#N/A</v>
      </c>
    </row>
    <row r="7588" spans="2:25" ht="12.75" x14ac:dyDescent="0.2">
      <c r="B7588" s="72" t="str">
        <f t="shared" si="1183"/>
        <v/>
      </c>
      <c r="C7588" s="58"/>
      <c r="D7588" s="67"/>
      <c r="E7588" s="71" t="str">
        <f t="shared" si="1184"/>
        <v/>
      </c>
      <c r="F7588" s="71" t="str">
        <f t="shared" si="1190"/>
        <v/>
      </c>
      <c r="G7588" s="72" t="str">
        <f t="shared" si="1188"/>
        <v/>
      </c>
      <c r="H7588" s="68" t="str">
        <f t="shared" si="1185"/>
        <v/>
      </c>
      <c r="I7588" s="69" t="str">
        <f t="shared" si="1181"/>
        <v/>
      </c>
      <c r="J7588" s="70" t="str">
        <f t="shared" si="1182"/>
        <v/>
      </c>
      <c r="W7588" s="75" t="e">
        <f t="shared" si="1186"/>
        <v>#N/A</v>
      </c>
      <c r="X7588" s="75" t="e">
        <f t="shared" si="1189"/>
        <v>#N/A</v>
      </c>
      <c r="Y7588" s="75" t="e">
        <f t="shared" si="1187"/>
        <v>#N/A</v>
      </c>
    </row>
    <row r="7589" spans="2:25" ht="12.75" x14ac:dyDescent="0.2">
      <c r="B7589" s="72" t="str">
        <f t="shared" si="1183"/>
        <v/>
      </c>
      <c r="C7589" s="58"/>
      <c r="D7589" s="67"/>
      <c r="E7589" s="71" t="str">
        <f t="shared" si="1184"/>
        <v/>
      </c>
      <c r="F7589" s="71" t="str">
        <f t="shared" si="1190"/>
        <v/>
      </c>
      <c r="G7589" s="72" t="str">
        <f t="shared" si="1188"/>
        <v/>
      </c>
      <c r="H7589" s="68" t="str">
        <f t="shared" si="1185"/>
        <v/>
      </c>
      <c r="I7589" s="69" t="str">
        <f t="shared" si="1181"/>
        <v/>
      </c>
      <c r="J7589" s="70" t="str">
        <f t="shared" si="1182"/>
        <v/>
      </c>
      <c r="W7589" s="75" t="e">
        <f t="shared" si="1186"/>
        <v>#N/A</v>
      </c>
      <c r="X7589" s="75" t="e">
        <f t="shared" si="1189"/>
        <v>#N/A</v>
      </c>
      <c r="Y7589" s="75" t="e">
        <f t="shared" si="1187"/>
        <v>#N/A</v>
      </c>
    </row>
    <row r="7590" spans="2:25" ht="12.75" x14ac:dyDescent="0.2">
      <c r="B7590" s="72" t="str">
        <f t="shared" si="1183"/>
        <v/>
      </c>
      <c r="C7590" s="58"/>
      <c r="D7590" s="67"/>
      <c r="E7590" s="71" t="str">
        <f t="shared" si="1184"/>
        <v/>
      </c>
      <c r="F7590" s="71" t="str">
        <f t="shared" si="1190"/>
        <v/>
      </c>
      <c r="G7590" s="72" t="str">
        <f t="shared" si="1188"/>
        <v/>
      </c>
      <c r="H7590" s="68" t="str">
        <f t="shared" si="1185"/>
        <v/>
      </c>
      <c r="I7590" s="69" t="str">
        <f t="shared" si="1181"/>
        <v/>
      </c>
      <c r="J7590" s="70" t="str">
        <f t="shared" si="1182"/>
        <v/>
      </c>
      <c r="W7590" s="75" t="e">
        <f t="shared" si="1186"/>
        <v>#N/A</v>
      </c>
      <c r="X7590" s="75" t="e">
        <f t="shared" si="1189"/>
        <v>#N/A</v>
      </c>
      <c r="Y7590" s="75" t="e">
        <f t="shared" si="1187"/>
        <v>#N/A</v>
      </c>
    </row>
    <row r="7591" spans="2:25" ht="12.75" x14ac:dyDescent="0.2">
      <c r="B7591" s="72" t="str">
        <f t="shared" si="1183"/>
        <v/>
      </c>
      <c r="C7591" s="58"/>
      <c r="D7591" s="67"/>
      <c r="E7591" s="71" t="str">
        <f t="shared" si="1184"/>
        <v/>
      </c>
      <c r="F7591" s="71" t="str">
        <f t="shared" si="1190"/>
        <v/>
      </c>
      <c r="G7591" s="72" t="str">
        <f t="shared" si="1188"/>
        <v/>
      </c>
      <c r="H7591" s="68" t="str">
        <f t="shared" si="1185"/>
        <v/>
      </c>
      <c r="I7591" s="69" t="str">
        <f t="shared" si="1181"/>
        <v/>
      </c>
      <c r="J7591" s="70" t="str">
        <f t="shared" si="1182"/>
        <v/>
      </c>
      <c r="W7591" s="75" t="e">
        <f t="shared" si="1186"/>
        <v>#N/A</v>
      </c>
      <c r="X7591" s="75" t="e">
        <f t="shared" si="1189"/>
        <v>#N/A</v>
      </c>
      <c r="Y7591" s="75" t="e">
        <f t="shared" si="1187"/>
        <v>#N/A</v>
      </c>
    </row>
    <row r="7592" spans="2:25" ht="12.75" x14ac:dyDescent="0.2">
      <c r="B7592" s="72" t="str">
        <f t="shared" si="1183"/>
        <v/>
      </c>
      <c r="C7592" s="58"/>
      <c r="D7592" s="67"/>
      <c r="E7592" s="71" t="str">
        <f t="shared" si="1184"/>
        <v/>
      </c>
      <c r="F7592" s="71" t="str">
        <f t="shared" si="1190"/>
        <v/>
      </c>
      <c r="G7592" s="72" t="str">
        <f t="shared" si="1188"/>
        <v/>
      </c>
      <c r="H7592" s="68" t="str">
        <f t="shared" si="1185"/>
        <v/>
      </c>
      <c r="I7592" s="69" t="str">
        <f t="shared" si="1181"/>
        <v/>
      </c>
      <c r="J7592" s="70" t="str">
        <f t="shared" si="1182"/>
        <v/>
      </c>
      <c r="W7592" s="75" t="e">
        <f t="shared" si="1186"/>
        <v>#N/A</v>
      </c>
      <c r="X7592" s="75" t="e">
        <f t="shared" si="1189"/>
        <v>#N/A</v>
      </c>
      <c r="Y7592" s="75" t="e">
        <f t="shared" si="1187"/>
        <v>#N/A</v>
      </c>
    </row>
    <row r="7593" spans="2:25" ht="12.75" x14ac:dyDescent="0.2">
      <c r="B7593" s="72" t="str">
        <f t="shared" si="1183"/>
        <v/>
      </c>
      <c r="C7593" s="58"/>
      <c r="D7593" s="67"/>
      <c r="E7593" s="71" t="str">
        <f t="shared" si="1184"/>
        <v/>
      </c>
      <c r="F7593" s="71" t="str">
        <f t="shared" si="1190"/>
        <v/>
      </c>
      <c r="G7593" s="72" t="str">
        <f t="shared" si="1188"/>
        <v/>
      </c>
      <c r="H7593" s="68" t="str">
        <f t="shared" si="1185"/>
        <v/>
      </c>
      <c r="I7593" s="69" t="str">
        <f t="shared" si="1181"/>
        <v/>
      </c>
      <c r="J7593" s="70" t="str">
        <f t="shared" si="1182"/>
        <v/>
      </c>
      <c r="W7593" s="75" t="e">
        <f t="shared" si="1186"/>
        <v>#N/A</v>
      </c>
      <c r="X7593" s="75" t="e">
        <f t="shared" si="1189"/>
        <v>#N/A</v>
      </c>
      <c r="Y7593" s="75" t="e">
        <f t="shared" si="1187"/>
        <v>#N/A</v>
      </c>
    </row>
    <row r="7594" spans="2:25" ht="12.75" x14ac:dyDescent="0.2">
      <c r="B7594" s="72" t="str">
        <f t="shared" si="1183"/>
        <v/>
      </c>
      <c r="C7594" s="58"/>
      <c r="D7594" s="67"/>
      <c r="E7594" s="71" t="str">
        <f t="shared" si="1184"/>
        <v/>
      </c>
      <c r="F7594" s="71" t="str">
        <f t="shared" si="1190"/>
        <v/>
      </c>
      <c r="G7594" s="72" t="str">
        <f t="shared" si="1188"/>
        <v/>
      </c>
      <c r="H7594" s="68" t="str">
        <f t="shared" si="1185"/>
        <v/>
      </c>
      <c r="I7594" s="69" t="str">
        <f t="shared" si="1181"/>
        <v/>
      </c>
      <c r="J7594" s="70" t="str">
        <f t="shared" si="1182"/>
        <v/>
      </c>
      <c r="W7594" s="75" t="e">
        <f t="shared" si="1186"/>
        <v>#N/A</v>
      </c>
      <c r="X7594" s="75" t="e">
        <f t="shared" si="1189"/>
        <v>#N/A</v>
      </c>
      <c r="Y7594" s="75" t="e">
        <f t="shared" si="1187"/>
        <v>#N/A</v>
      </c>
    </row>
    <row r="7595" spans="2:25" ht="12.75" x14ac:dyDescent="0.2">
      <c r="B7595" s="72" t="str">
        <f t="shared" si="1183"/>
        <v/>
      </c>
      <c r="C7595" s="58"/>
      <c r="D7595" s="67"/>
      <c r="E7595" s="71" t="str">
        <f t="shared" si="1184"/>
        <v/>
      </c>
      <c r="F7595" s="71" t="str">
        <f t="shared" si="1190"/>
        <v/>
      </c>
      <c r="G7595" s="72" t="str">
        <f t="shared" si="1188"/>
        <v/>
      </c>
      <c r="H7595" s="68" t="str">
        <f t="shared" si="1185"/>
        <v/>
      </c>
      <c r="I7595" s="69" t="str">
        <f t="shared" si="1181"/>
        <v/>
      </c>
      <c r="J7595" s="70" t="str">
        <f t="shared" si="1182"/>
        <v/>
      </c>
      <c r="W7595" s="75" t="e">
        <f t="shared" si="1186"/>
        <v>#N/A</v>
      </c>
      <c r="X7595" s="75" t="e">
        <f t="shared" si="1189"/>
        <v>#N/A</v>
      </c>
      <c r="Y7595" s="75" t="e">
        <f t="shared" si="1187"/>
        <v>#N/A</v>
      </c>
    </row>
    <row r="7596" spans="2:25" ht="12.75" x14ac:dyDescent="0.2">
      <c r="B7596" s="72" t="str">
        <f t="shared" si="1183"/>
        <v/>
      </c>
      <c r="C7596" s="58"/>
      <c r="D7596" s="67"/>
      <c r="E7596" s="71" t="str">
        <f t="shared" si="1184"/>
        <v/>
      </c>
      <c r="F7596" s="71" t="str">
        <f t="shared" si="1190"/>
        <v/>
      </c>
      <c r="G7596" s="72" t="str">
        <f t="shared" si="1188"/>
        <v/>
      </c>
      <c r="H7596" s="68" t="str">
        <f t="shared" si="1185"/>
        <v/>
      </c>
      <c r="I7596" s="69" t="str">
        <f t="shared" si="1181"/>
        <v/>
      </c>
      <c r="J7596" s="70" t="str">
        <f t="shared" si="1182"/>
        <v/>
      </c>
      <c r="W7596" s="75" t="e">
        <f t="shared" si="1186"/>
        <v>#N/A</v>
      </c>
      <c r="X7596" s="75" t="e">
        <f t="shared" si="1189"/>
        <v>#N/A</v>
      </c>
      <c r="Y7596" s="75" t="e">
        <f t="shared" si="1187"/>
        <v>#N/A</v>
      </c>
    </row>
    <row r="7597" spans="2:25" ht="12.75" x14ac:dyDescent="0.2">
      <c r="B7597" s="72" t="str">
        <f t="shared" si="1183"/>
        <v/>
      </c>
      <c r="C7597" s="58"/>
      <c r="D7597" s="67"/>
      <c r="E7597" s="71" t="str">
        <f t="shared" si="1184"/>
        <v/>
      </c>
      <c r="F7597" s="71" t="str">
        <f t="shared" si="1190"/>
        <v/>
      </c>
      <c r="G7597" s="72" t="str">
        <f t="shared" si="1188"/>
        <v/>
      </c>
      <c r="H7597" s="68" t="str">
        <f t="shared" si="1185"/>
        <v/>
      </c>
      <c r="I7597" s="69" t="str">
        <f t="shared" si="1181"/>
        <v/>
      </c>
      <c r="J7597" s="70" t="str">
        <f t="shared" si="1182"/>
        <v/>
      </c>
      <c r="W7597" s="75" t="e">
        <f t="shared" si="1186"/>
        <v>#N/A</v>
      </c>
      <c r="X7597" s="75" t="e">
        <f t="shared" si="1189"/>
        <v>#N/A</v>
      </c>
      <c r="Y7597" s="75" t="e">
        <f t="shared" si="1187"/>
        <v>#N/A</v>
      </c>
    </row>
    <row r="7598" spans="2:25" ht="12.75" x14ac:dyDescent="0.2">
      <c r="B7598" s="72" t="str">
        <f t="shared" si="1183"/>
        <v/>
      </c>
      <c r="C7598" s="58"/>
      <c r="D7598" s="67"/>
      <c r="E7598" s="71" t="str">
        <f t="shared" si="1184"/>
        <v/>
      </c>
      <c r="F7598" s="71" t="str">
        <f t="shared" si="1190"/>
        <v/>
      </c>
      <c r="G7598" s="72" t="str">
        <f t="shared" si="1188"/>
        <v/>
      </c>
      <c r="H7598" s="68" t="str">
        <f t="shared" si="1185"/>
        <v/>
      </c>
      <c r="I7598" s="69" t="str">
        <f t="shared" si="1181"/>
        <v/>
      </c>
      <c r="J7598" s="70" t="str">
        <f t="shared" si="1182"/>
        <v/>
      </c>
      <c r="W7598" s="75" t="e">
        <f t="shared" si="1186"/>
        <v>#N/A</v>
      </c>
      <c r="X7598" s="75" t="e">
        <f t="shared" si="1189"/>
        <v>#N/A</v>
      </c>
      <c r="Y7598" s="75" t="e">
        <f t="shared" si="1187"/>
        <v>#N/A</v>
      </c>
    </row>
    <row r="7599" spans="2:25" ht="12.75" x14ac:dyDescent="0.2">
      <c r="B7599" s="72" t="str">
        <f t="shared" si="1183"/>
        <v/>
      </c>
      <c r="C7599" s="58"/>
      <c r="D7599" s="67"/>
      <c r="E7599" s="71" t="str">
        <f t="shared" si="1184"/>
        <v/>
      </c>
      <c r="F7599" s="71" t="str">
        <f t="shared" si="1190"/>
        <v/>
      </c>
      <c r="G7599" s="72" t="str">
        <f t="shared" si="1188"/>
        <v/>
      </c>
      <c r="H7599" s="68" t="str">
        <f t="shared" si="1185"/>
        <v/>
      </c>
      <c r="I7599" s="69" t="str">
        <f t="shared" si="1181"/>
        <v/>
      </c>
      <c r="J7599" s="70" t="str">
        <f t="shared" si="1182"/>
        <v/>
      </c>
      <c r="W7599" s="75" t="e">
        <f t="shared" si="1186"/>
        <v>#N/A</v>
      </c>
      <c r="X7599" s="75" t="e">
        <f t="shared" si="1189"/>
        <v>#N/A</v>
      </c>
      <c r="Y7599" s="75" t="e">
        <f t="shared" si="1187"/>
        <v>#N/A</v>
      </c>
    </row>
    <row r="7600" spans="2:25" ht="12.75" x14ac:dyDescent="0.2">
      <c r="B7600" s="72" t="str">
        <f t="shared" si="1183"/>
        <v/>
      </c>
      <c r="C7600" s="58"/>
      <c r="D7600" s="67"/>
      <c r="E7600" s="71" t="str">
        <f t="shared" si="1184"/>
        <v/>
      </c>
      <c r="F7600" s="71" t="str">
        <f t="shared" si="1190"/>
        <v/>
      </c>
      <c r="G7600" s="72" t="str">
        <f t="shared" si="1188"/>
        <v/>
      </c>
      <c r="H7600" s="68" t="str">
        <f t="shared" si="1185"/>
        <v/>
      </c>
      <c r="I7600" s="69" t="str">
        <f t="shared" si="1181"/>
        <v/>
      </c>
      <c r="J7600" s="70" t="str">
        <f t="shared" si="1182"/>
        <v/>
      </c>
      <c r="W7600" s="75" t="e">
        <f t="shared" si="1186"/>
        <v>#N/A</v>
      </c>
      <c r="X7600" s="75" t="e">
        <f t="shared" si="1189"/>
        <v>#N/A</v>
      </c>
      <c r="Y7600" s="75" t="e">
        <f t="shared" si="1187"/>
        <v>#N/A</v>
      </c>
    </row>
    <row r="7601" spans="2:25" ht="12.75" x14ac:dyDescent="0.2">
      <c r="B7601" s="72" t="str">
        <f t="shared" si="1183"/>
        <v/>
      </c>
      <c r="C7601" s="58"/>
      <c r="D7601" s="67"/>
      <c r="E7601" s="71" t="str">
        <f t="shared" si="1184"/>
        <v/>
      </c>
      <c r="F7601" s="71" t="str">
        <f t="shared" si="1190"/>
        <v/>
      </c>
      <c r="G7601" s="72" t="str">
        <f t="shared" si="1188"/>
        <v/>
      </c>
      <c r="H7601" s="68" t="str">
        <f t="shared" si="1185"/>
        <v/>
      </c>
      <c r="I7601" s="69" t="str">
        <f t="shared" si="1181"/>
        <v/>
      </c>
      <c r="J7601" s="70" t="str">
        <f t="shared" si="1182"/>
        <v/>
      </c>
      <c r="W7601" s="75" t="e">
        <f t="shared" si="1186"/>
        <v>#N/A</v>
      </c>
      <c r="X7601" s="75" t="e">
        <f t="shared" si="1189"/>
        <v>#N/A</v>
      </c>
      <c r="Y7601" s="75" t="e">
        <f t="shared" si="1187"/>
        <v>#N/A</v>
      </c>
    </row>
    <row r="7602" spans="2:25" ht="12.75" x14ac:dyDescent="0.2">
      <c r="B7602" s="72" t="str">
        <f t="shared" si="1183"/>
        <v/>
      </c>
      <c r="C7602" s="58"/>
      <c r="D7602" s="67"/>
      <c r="E7602" s="71" t="str">
        <f t="shared" si="1184"/>
        <v/>
      </c>
      <c r="F7602" s="71" t="str">
        <f t="shared" si="1190"/>
        <v/>
      </c>
      <c r="G7602" s="72" t="str">
        <f t="shared" si="1188"/>
        <v/>
      </c>
      <c r="H7602" s="68" t="str">
        <f t="shared" si="1185"/>
        <v/>
      </c>
      <c r="I7602" s="69" t="str">
        <f t="shared" si="1181"/>
        <v/>
      </c>
      <c r="J7602" s="70" t="str">
        <f t="shared" si="1182"/>
        <v/>
      </c>
      <c r="W7602" s="75" t="e">
        <f t="shared" si="1186"/>
        <v>#N/A</v>
      </c>
      <c r="X7602" s="75" t="e">
        <f t="shared" si="1189"/>
        <v>#N/A</v>
      </c>
      <c r="Y7602" s="75" t="e">
        <f t="shared" si="1187"/>
        <v>#N/A</v>
      </c>
    </row>
    <row r="7603" spans="2:25" ht="12.75" x14ac:dyDescent="0.2">
      <c r="B7603" s="72" t="str">
        <f t="shared" si="1183"/>
        <v/>
      </c>
      <c r="C7603" s="58"/>
      <c r="D7603" s="67"/>
      <c r="E7603" s="71" t="str">
        <f t="shared" si="1184"/>
        <v/>
      </c>
      <c r="F7603" s="71" t="str">
        <f t="shared" si="1190"/>
        <v/>
      </c>
      <c r="G7603" s="72" t="str">
        <f t="shared" si="1188"/>
        <v/>
      </c>
      <c r="H7603" s="68" t="str">
        <f t="shared" si="1185"/>
        <v/>
      </c>
      <c r="I7603" s="69" t="str">
        <f t="shared" si="1181"/>
        <v/>
      </c>
      <c r="J7603" s="70" t="str">
        <f t="shared" si="1182"/>
        <v/>
      </c>
      <c r="W7603" s="75" t="e">
        <f t="shared" si="1186"/>
        <v>#N/A</v>
      </c>
      <c r="X7603" s="75" t="e">
        <f t="shared" si="1189"/>
        <v>#N/A</v>
      </c>
      <c r="Y7603" s="75" t="e">
        <f t="shared" si="1187"/>
        <v>#N/A</v>
      </c>
    </row>
    <row r="7604" spans="2:25" ht="12.75" x14ac:dyDescent="0.2">
      <c r="B7604" s="72" t="str">
        <f t="shared" si="1183"/>
        <v/>
      </c>
      <c r="C7604" s="58"/>
      <c r="D7604" s="67"/>
      <c r="E7604" s="71" t="str">
        <f t="shared" si="1184"/>
        <v/>
      </c>
      <c r="F7604" s="71" t="str">
        <f t="shared" si="1190"/>
        <v/>
      </c>
      <c r="G7604" s="72" t="str">
        <f t="shared" si="1188"/>
        <v/>
      </c>
      <c r="H7604" s="68" t="str">
        <f t="shared" si="1185"/>
        <v/>
      </c>
      <c r="I7604" s="69" t="str">
        <f t="shared" si="1181"/>
        <v/>
      </c>
      <c r="J7604" s="70" t="str">
        <f t="shared" si="1182"/>
        <v/>
      </c>
      <c r="W7604" s="75" t="e">
        <f t="shared" si="1186"/>
        <v>#N/A</v>
      </c>
      <c r="X7604" s="75" t="e">
        <f t="shared" si="1189"/>
        <v>#N/A</v>
      </c>
      <c r="Y7604" s="75" t="e">
        <f t="shared" si="1187"/>
        <v>#N/A</v>
      </c>
    </row>
    <row r="7605" spans="2:25" ht="12.75" x14ac:dyDescent="0.2">
      <c r="B7605" s="72" t="str">
        <f t="shared" si="1183"/>
        <v/>
      </c>
      <c r="C7605" s="58"/>
      <c r="D7605" s="67"/>
      <c r="E7605" s="71" t="str">
        <f t="shared" si="1184"/>
        <v/>
      </c>
      <c r="F7605" s="71" t="str">
        <f t="shared" si="1190"/>
        <v/>
      </c>
      <c r="G7605" s="72" t="str">
        <f t="shared" si="1188"/>
        <v/>
      </c>
      <c r="H7605" s="68" t="str">
        <f t="shared" si="1185"/>
        <v/>
      </c>
      <c r="I7605" s="69" t="str">
        <f t="shared" si="1181"/>
        <v/>
      </c>
      <c r="J7605" s="70" t="str">
        <f t="shared" si="1182"/>
        <v/>
      </c>
      <c r="W7605" s="75" t="e">
        <f t="shared" si="1186"/>
        <v>#N/A</v>
      </c>
      <c r="X7605" s="75" t="e">
        <f t="shared" si="1189"/>
        <v>#N/A</v>
      </c>
      <c r="Y7605" s="75" t="e">
        <f t="shared" si="1187"/>
        <v>#N/A</v>
      </c>
    </row>
    <row r="7606" spans="2:25" ht="12.75" x14ac:dyDescent="0.2">
      <c r="B7606" s="72" t="str">
        <f t="shared" si="1183"/>
        <v/>
      </c>
      <c r="C7606" s="58"/>
      <c r="D7606" s="67"/>
      <c r="E7606" s="71" t="str">
        <f t="shared" si="1184"/>
        <v/>
      </c>
      <c r="F7606" s="71" t="str">
        <f t="shared" si="1190"/>
        <v/>
      </c>
      <c r="G7606" s="72" t="str">
        <f t="shared" si="1188"/>
        <v/>
      </c>
      <c r="H7606" s="68" t="str">
        <f t="shared" si="1185"/>
        <v/>
      </c>
      <c r="I7606" s="69" t="str">
        <f t="shared" si="1181"/>
        <v/>
      </c>
      <c r="J7606" s="70" t="str">
        <f t="shared" si="1182"/>
        <v/>
      </c>
      <c r="W7606" s="75" t="e">
        <f t="shared" si="1186"/>
        <v>#N/A</v>
      </c>
      <c r="X7606" s="75" t="e">
        <f t="shared" si="1189"/>
        <v>#N/A</v>
      </c>
      <c r="Y7606" s="75" t="e">
        <f t="shared" si="1187"/>
        <v>#N/A</v>
      </c>
    </row>
    <row r="7607" spans="2:25" ht="12.75" x14ac:dyDescent="0.2">
      <c r="B7607" s="72" t="str">
        <f t="shared" si="1183"/>
        <v/>
      </c>
      <c r="C7607" s="58"/>
      <c r="D7607" s="67"/>
      <c r="E7607" s="71" t="str">
        <f t="shared" si="1184"/>
        <v/>
      </c>
      <c r="F7607" s="71" t="str">
        <f t="shared" si="1190"/>
        <v/>
      </c>
      <c r="G7607" s="72" t="str">
        <f t="shared" si="1188"/>
        <v/>
      </c>
      <c r="H7607" s="68" t="str">
        <f t="shared" si="1185"/>
        <v/>
      </c>
      <c r="I7607" s="69" t="str">
        <f t="shared" si="1181"/>
        <v/>
      </c>
      <c r="J7607" s="70" t="str">
        <f t="shared" si="1182"/>
        <v/>
      </c>
      <c r="W7607" s="75" t="e">
        <f t="shared" si="1186"/>
        <v>#N/A</v>
      </c>
      <c r="X7607" s="75" t="e">
        <f t="shared" si="1189"/>
        <v>#N/A</v>
      </c>
      <c r="Y7607" s="75" t="e">
        <f t="shared" si="1187"/>
        <v>#N/A</v>
      </c>
    </row>
    <row r="7608" spans="2:25" ht="12.75" x14ac:dyDescent="0.2">
      <c r="B7608" s="72" t="str">
        <f t="shared" si="1183"/>
        <v/>
      </c>
      <c r="C7608" s="58"/>
      <c r="D7608" s="67"/>
      <c r="E7608" s="71" t="str">
        <f t="shared" si="1184"/>
        <v/>
      </c>
      <c r="F7608" s="71" t="str">
        <f t="shared" si="1190"/>
        <v/>
      </c>
      <c r="G7608" s="72" t="str">
        <f t="shared" si="1188"/>
        <v/>
      </c>
      <c r="H7608" s="68" t="str">
        <f t="shared" si="1185"/>
        <v/>
      </c>
      <c r="I7608" s="69" t="str">
        <f t="shared" si="1181"/>
        <v/>
      </c>
      <c r="J7608" s="70" t="str">
        <f t="shared" si="1182"/>
        <v/>
      </c>
      <c r="W7608" s="75" t="e">
        <f t="shared" si="1186"/>
        <v>#N/A</v>
      </c>
      <c r="X7608" s="75" t="e">
        <f t="shared" si="1189"/>
        <v>#N/A</v>
      </c>
      <c r="Y7608" s="75" t="e">
        <f t="shared" si="1187"/>
        <v>#N/A</v>
      </c>
    </row>
    <row r="7609" spans="2:25" ht="12.75" x14ac:dyDescent="0.2">
      <c r="B7609" s="72" t="str">
        <f t="shared" si="1183"/>
        <v/>
      </c>
      <c r="C7609" s="58"/>
      <c r="D7609" s="67"/>
      <c r="E7609" s="71" t="str">
        <f t="shared" si="1184"/>
        <v/>
      </c>
      <c r="F7609" s="71" t="str">
        <f t="shared" si="1190"/>
        <v/>
      </c>
      <c r="G7609" s="72" t="str">
        <f t="shared" si="1188"/>
        <v/>
      </c>
      <c r="H7609" s="68" t="str">
        <f t="shared" si="1185"/>
        <v/>
      </c>
      <c r="I7609" s="69" t="str">
        <f t="shared" si="1181"/>
        <v/>
      </c>
      <c r="J7609" s="70" t="str">
        <f t="shared" si="1182"/>
        <v/>
      </c>
      <c r="W7609" s="75" t="e">
        <f t="shared" si="1186"/>
        <v>#N/A</v>
      </c>
      <c r="X7609" s="75" t="e">
        <f t="shared" si="1189"/>
        <v>#N/A</v>
      </c>
      <c r="Y7609" s="75" t="e">
        <f t="shared" si="1187"/>
        <v>#N/A</v>
      </c>
    </row>
    <row r="7610" spans="2:25" ht="12.75" x14ac:dyDescent="0.2">
      <c r="B7610" s="72" t="str">
        <f t="shared" si="1183"/>
        <v/>
      </c>
      <c r="C7610" s="58"/>
      <c r="D7610" s="67"/>
      <c r="E7610" s="71" t="str">
        <f t="shared" si="1184"/>
        <v/>
      </c>
      <c r="F7610" s="71" t="str">
        <f t="shared" si="1190"/>
        <v/>
      </c>
      <c r="G7610" s="72" t="str">
        <f t="shared" si="1188"/>
        <v/>
      </c>
      <c r="H7610" s="68" t="str">
        <f t="shared" si="1185"/>
        <v/>
      </c>
      <c r="I7610" s="69" t="str">
        <f t="shared" si="1181"/>
        <v/>
      </c>
      <c r="J7610" s="70" t="str">
        <f t="shared" si="1182"/>
        <v/>
      </c>
      <c r="W7610" s="75" t="e">
        <f t="shared" si="1186"/>
        <v>#N/A</v>
      </c>
      <c r="X7610" s="75" t="e">
        <f t="shared" si="1189"/>
        <v>#N/A</v>
      </c>
      <c r="Y7610" s="75" t="e">
        <f t="shared" si="1187"/>
        <v>#N/A</v>
      </c>
    </row>
    <row r="7611" spans="2:25" ht="12.75" x14ac:dyDescent="0.2">
      <c r="B7611" s="72" t="str">
        <f t="shared" si="1183"/>
        <v/>
      </c>
      <c r="C7611" s="58"/>
      <c r="D7611" s="67"/>
      <c r="E7611" s="71" t="str">
        <f t="shared" si="1184"/>
        <v/>
      </c>
      <c r="F7611" s="71" t="str">
        <f t="shared" si="1190"/>
        <v/>
      </c>
      <c r="G7611" s="72" t="str">
        <f t="shared" si="1188"/>
        <v/>
      </c>
      <c r="H7611" s="68" t="str">
        <f t="shared" si="1185"/>
        <v/>
      </c>
      <c r="I7611" s="69" t="str">
        <f t="shared" si="1181"/>
        <v/>
      </c>
      <c r="J7611" s="70" t="str">
        <f t="shared" si="1182"/>
        <v/>
      </c>
      <c r="W7611" s="75" t="e">
        <f t="shared" si="1186"/>
        <v>#N/A</v>
      </c>
      <c r="X7611" s="75" t="e">
        <f t="shared" si="1189"/>
        <v>#N/A</v>
      </c>
      <c r="Y7611" s="75" t="e">
        <f t="shared" si="1187"/>
        <v>#N/A</v>
      </c>
    </row>
    <row r="7612" spans="2:25" ht="12.75" x14ac:dyDescent="0.2">
      <c r="B7612" s="72" t="str">
        <f t="shared" si="1183"/>
        <v/>
      </c>
      <c r="C7612" s="58"/>
      <c r="D7612" s="67"/>
      <c r="E7612" s="71" t="str">
        <f t="shared" si="1184"/>
        <v/>
      </c>
      <c r="F7612" s="71" t="str">
        <f t="shared" si="1190"/>
        <v/>
      </c>
      <c r="G7612" s="72" t="str">
        <f t="shared" si="1188"/>
        <v/>
      </c>
      <c r="H7612" s="68" t="str">
        <f t="shared" si="1185"/>
        <v/>
      </c>
      <c r="I7612" s="69" t="str">
        <f t="shared" si="1181"/>
        <v/>
      </c>
      <c r="J7612" s="70" t="str">
        <f t="shared" si="1182"/>
        <v/>
      </c>
      <c r="W7612" s="75" t="e">
        <f t="shared" si="1186"/>
        <v>#N/A</v>
      </c>
      <c r="X7612" s="75" t="e">
        <f t="shared" si="1189"/>
        <v>#N/A</v>
      </c>
      <c r="Y7612" s="75" t="e">
        <f t="shared" si="1187"/>
        <v>#N/A</v>
      </c>
    </row>
    <row r="7613" spans="2:25" ht="12.75" x14ac:dyDescent="0.2">
      <c r="B7613" s="72" t="str">
        <f t="shared" si="1183"/>
        <v/>
      </c>
      <c r="C7613" s="58"/>
      <c r="D7613" s="67"/>
      <c r="E7613" s="71" t="str">
        <f t="shared" si="1184"/>
        <v/>
      </c>
      <c r="F7613" s="71" t="str">
        <f t="shared" si="1190"/>
        <v/>
      </c>
      <c r="G7613" s="72" t="str">
        <f t="shared" si="1188"/>
        <v/>
      </c>
      <c r="H7613" s="68" t="str">
        <f t="shared" si="1185"/>
        <v/>
      </c>
      <c r="I7613" s="69" t="str">
        <f t="shared" si="1181"/>
        <v/>
      </c>
      <c r="J7613" s="70" t="str">
        <f t="shared" si="1182"/>
        <v/>
      </c>
      <c r="W7613" s="75" t="e">
        <f t="shared" si="1186"/>
        <v>#N/A</v>
      </c>
      <c r="X7613" s="75" t="e">
        <f t="shared" si="1189"/>
        <v>#N/A</v>
      </c>
      <c r="Y7613" s="75" t="e">
        <f t="shared" si="1187"/>
        <v>#N/A</v>
      </c>
    </row>
    <row r="7614" spans="2:25" ht="12.75" x14ac:dyDescent="0.2">
      <c r="B7614" s="72" t="str">
        <f t="shared" si="1183"/>
        <v/>
      </c>
      <c r="C7614" s="58"/>
      <c r="D7614" s="67"/>
      <c r="E7614" s="71" t="str">
        <f t="shared" si="1184"/>
        <v/>
      </c>
      <c r="F7614" s="71" t="str">
        <f t="shared" si="1190"/>
        <v/>
      </c>
      <c r="G7614" s="72" t="str">
        <f t="shared" si="1188"/>
        <v/>
      </c>
      <c r="H7614" s="68" t="str">
        <f t="shared" si="1185"/>
        <v/>
      </c>
      <c r="I7614" s="69" t="str">
        <f t="shared" si="1181"/>
        <v/>
      </c>
      <c r="J7614" s="70" t="str">
        <f t="shared" si="1182"/>
        <v/>
      </c>
      <c r="W7614" s="75" t="e">
        <f t="shared" si="1186"/>
        <v>#N/A</v>
      </c>
      <c r="X7614" s="75" t="e">
        <f t="shared" si="1189"/>
        <v>#N/A</v>
      </c>
      <c r="Y7614" s="75" t="e">
        <f t="shared" si="1187"/>
        <v>#N/A</v>
      </c>
    </row>
    <row r="7615" spans="2:25" ht="12.75" x14ac:dyDescent="0.2">
      <c r="B7615" s="72" t="str">
        <f t="shared" si="1183"/>
        <v/>
      </c>
      <c r="C7615" s="58"/>
      <c r="D7615" s="67"/>
      <c r="E7615" s="71" t="str">
        <f t="shared" si="1184"/>
        <v/>
      </c>
      <c r="F7615" s="71" t="str">
        <f t="shared" si="1190"/>
        <v/>
      </c>
      <c r="G7615" s="72" t="str">
        <f t="shared" si="1188"/>
        <v/>
      </c>
      <c r="H7615" s="68" t="str">
        <f t="shared" si="1185"/>
        <v/>
      </c>
      <c r="I7615" s="69" t="str">
        <f t="shared" si="1181"/>
        <v/>
      </c>
      <c r="J7615" s="70" t="str">
        <f t="shared" si="1182"/>
        <v/>
      </c>
      <c r="W7615" s="75" t="e">
        <f t="shared" si="1186"/>
        <v>#N/A</v>
      </c>
      <c r="X7615" s="75" t="e">
        <f t="shared" si="1189"/>
        <v>#N/A</v>
      </c>
      <c r="Y7615" s="75" t="e">
        <f t="shared" si="1187"/>
        <v>#N/A</v>
      </c>
    </row>
    <row r="7616" spans="2:25" ht="12.75" x14ac:dyDescent="0.2">
      <c r="B7616" s="72" t="str">
        <f t="shared" si="1183"/>
        <v/>
      </c>
      <c r="C7616" s="58"/>
      <c r="D7616" s="67"/>
      <c r="E7616" s="71" t="str">
        <f t="shared" si="1184"/>
        <v/>
      </c>
      <c r="F7616" s="71" t="str">
        <f t="shared" si="1190"/>
        <v/>
      </c>
      <c r="G7616" s="72" t="str">
        <f t="shared" si="1188"/>
        <v/>
      </c>
      <c r="H7616" s="68" t="str">
        <f t="shared" si="1185"/>
        <v/>
      </c>
      <c r="I7616" s="69" t="str">
        <f t="shared" si="1181"/>
        <v/>
      </c>
      <c r="J7616" s="70" t="str">
        <f t="shared" si="1182"/>
        <v/>
      </c>
      <c r="W7616" s="75" t="e">
        <f t="shared" si="1186"/>
        <v>#N/A</v>
      </c>
      <c r="X7616" s="75" t="e">
        <f t="shared" si="1189"/>
        <v>#N/A</v>
      </c>
      <c r="Y7616" s="75" t="e">
        <f t="shared" si="1187"/>
        <v>#N/A</v>
      </c>
    </row>
    <row r="7617" spans="2:25" ht="12.75" x14ac:dyDescent="0.2">
      <c r="B7617" s="72" t="str">
        <f t="shared" si="1183"/>
        <v/>
      </c>
      <c r="C7617" s="58"/>
      <c r="D7617" s="67"/>
      <c r="E7617" s="71" t="str">
        <f t="shared" si="1184"/>
        <v/>
      </c>
      <c r="F7617" s="71" t="str">
        <f t="shared" si="1190"/>
        <v/>
      </c>
      <c r="G7617" s="72" t="str">
        <f t="shared" si="1188"/>
        <v/>
      </c>
      <c r="H7617" s="68" t="str">
        <f t="shared" si="1185"/>
        <v/>
      </c>
      <c r="I7617" s="69" t="str">
        <f t="shared" si="1181"/>
        <v/>
      </c>
      <c r="J7617" s="70" t="str">
        <f t="shared" si="1182"/>
        <v/>
      </c>
      <c r="W7617" s="75" t="e">
        <f t="shared" si="1186"/>
        <v>#N/A</v>
      </c>
      <c r="X7617" s="75" t="e">
        <f t="shared" si="1189"/>
        <v>#N/A</v>
      </c>
      <c r="Y7617" s="75" t="e">
        <f t="shared" si="1187"/>
        <v>#N/A</v>
      </c>
    </row>
    <row r="7618" spans="2:25" ht="12.75" x14ac:dyDescent="0.2">
      <c r="B7618" s="72" t="str">
        <f t="shared" si="1183"/>
        <v/>
      </c>
      <c r="C7618" s="58"/>
      <c r="D7618" s="67"/>
      <c r="E7618" s="71" t="str">
        <f t="shared" si="1184"/>
        <v/>
      </c>
      <c r="F7618" s="71" t="str">
        <f t="shared" si="1190"/>
        <v/>
      </c>
      <c r="G7618" s="72" t="str">
        <f t="shared" si="1188"/>
        <v/>
      </c>
      <c r="H7618" s="68" t="str">
        <f t="shared" si="1185"/>
        <v/>
      </c>
      <c r="I7618" s="69" t="str">
        <f t="shared" si="1181"/>
        <v/>
      </c>
      <c r="J7618" s="70" t="str">
        <f t="shared" si="1182"/>
        <v/>
      </c>
      <c r="W7618" s="75" t="e">
        <f t="shared" si="1186"/>
        <v>#N/A</v>
      </c>
      <c r="X7618" s="75" t="e">
        <f t="shared" si="1189"/>
        <v>#N/A</v>
      </c>
      <c r="Y7618" s="75" t="e">
        <f t="shared" si="1187"/>
        <v>#N/A</v>
      </c>
    </row>
    <row r="7619" spans="2:25" ht="12.75" x14ac:dyDescent="0.2">
      <c r="B7619" s="72" t="str">
        <f t="shared" si="1183"/>
        <v/>
      </c>
      <c r="C7619" s="58"/>
      <c r="D7619" s="67"/>
      <c r="E7619" s="71" t="str">
        <f t="shared" si="1184"/>
        <v/>
      </c>
      <c r="F7619" s="71" t="str">
        <f t="shared" si="1190"/>
        <v/>
      </c>
      <c r="G7619" s="72" t="str">
        <f t="shared" si="1188"/>
        <v/>
      </c>
      <c r="H7619" s="68" t="str">
        <f t="shared" si="1185"/>
        <v/>
      </c>
      <c r="I7619" s="69" t="str">
        <f t="shared" ref="I7619:I7682" si="1191">IF(ISBLANK(D7619)=FALSE,ABS(E7619-$S$15),"")</f>
        <v/>
      </c>
      <c r="J7619" s="70" t="str">
        <f t="shared" ref="J7619:J7682" si="1192">IF(ISBLANK(D7619)=FALSE,IF((I7619/$S$16)&gt;4.5,"X",""),"")</f>
        <v/>
      </c>
      <c r="W7619" s="75" t="e">
        <f t="shared" si="1186"/>
        <v>#N/A</v>
      </c>
      <c r="X7619" s="75" t="e">
        <f t="shared" si="1189"/>
        <v>#N/A</v>
      </c>
      <c r="Y7619" s="75" t="e">
        <f t="shared" si="1187"/>
        <v>#N/A</v>
      </c>
    </row>
    <row r="7620" spans="2:25" ht="12.75" x14ac:dyDescent="0.2">
      <c r="B7620" s="72" t="str">
        <f t="shared" ref="B7620:B7683" si="1193">IF(ISBLANK(D7620)=FALSE,ABS(G7620-H7620),"")</f>
        <v/>
      </c>
      <c r="C7620" s="58"/>
      <c r="D7620" s="67"/>
      <c r="E7620" s="71" t="str">
        <f t="shared" ref="E7620:E7683" si="1194">IF(ISBLANK(D7620)=FALSE,IF($O$20=1,(D7620),IF($O$20=2,LN(D7620),IF($O$20=3,SQRT(D7620),-1/D7620))),"")</f>
        <v/>
      </c>
      <c r="F7620" s="71" t="str">
        <f t="shared" si="1190"/>
        <v/>
      </c>
      <c r="G7620" s="72" t="str">
        <f t="shared" si="1188"/>
        <v/>
      </c>
      <c r="H7620" s="68" t="str">
        <f t="shared" ref="H7620:H7683" si="1195">IF(ISBLANK(D7620)=FALSE,NORMSDIST(F7620),"")</f>
        <v/>
      </c>
      <c r="I7620" s="69" t="str">
        <f t="shared" si="1191"/>
        <v/>
      </c>
      <c r="J7620" s="70" t="str">
        <f t="shared" si="1192"/>
        <v/>
      </c>
      <c r="W7620" s="75" t="e">
        <f t="shared" ref="W7620:W7683" si="1196">IF(ISBLANK(D7620)=FALSE,IF($O$20=1,(D7620),IF($O$20=2,LN(D7620),IF($O$20=3,SQRT(D7620),-1/D7620))),NA())</f>
        <v>#N/A</v>
      </c>
      <c r="X7620" s="75" t="e">
        <f t="shared" si="1189"/>
        <v>#N/A</v>
      </c>
      <c r="Y7620" s="75" t="e">
        <f t="shared" ref="Y7620:Y7683" si="1197">IF(ISBLANK(D7620)=FALSE,_xlfn.NORM.S.DIST(F7620,TRUE),NA())</f>
        <v>#N/A</v>
      </c>
    </row>
    <row r="7621" spans="2:25" ht="12.75" x14ac:dyDescent="0.2">
      <c r="B7621" s="72" t="str">
        <f t="shared" si="1193"/>
        <v/>
      </c>
      <c r="C7621" s="58"/>
      <c r="D7621" s="67"/>
      <c r="E7621" s="71" t="str">
        <f t="shared" si="1194"/>
        <v/>
      </c>
      <c r="F7621" s="71" t="str">
        <f t="shared" si="1190"/>
        <v/>
      </c>
      <c r="G7621" s="72" t="str">
        <f t="shared" ref="G7621:G7684" si="1198">IF(ISBLANK(D7621)=FALSE,G7620+1/$M$6,"")</f>
        <v/>
      </c>
      <c r="H7621" s="68" t="str">
        <f t="shared" si="1195"/>
        <v/>
      </c>
      <c r="I7621" s="69" t="str">
        <f t="shared" si="1191"/>
        <v/>
      </c>
      <c r="J7621" s="70" t="str">
        <f t="shared" si="1192"/>
        <v/>
      </c>
      <c r="W7621" s="75" t="e">
        <f t="shared" si="1196"/>
        <v>#N/A</v>
      </c>
      <c r="X7621" s="75" t="e">
        <f t="shared" ref="X7621:X7684" si="1199">IF(ISBLANK(D7621)=FALSE,X7620+1/$M$6,NA())</f>
        <v>#N/A</v>
      </c>
      <c r="Y7621" s="75" t="e">
        <f t="shared" si="1197"/>
        <v>#N/A</v>
      </c>
    </row>
    <row r="7622" spans="2:25" ht="12.75" x14ac:dyDescent="0.2">
      <c r="B7622" s="72" t="str">
        <f t="shared" si="1193"/>
        <v/>
      </c>
      <c r="C7622" s="58"/>
      <c r="D7622" s="67"/>
      <c r="E7622" s="71" t="str">
        <f t="shared" si="1194"/>
        <v/>
      </c>
      <c r="F7622" s="71" t="str">
        <f t="shared" si="1190"/>
        <v/>
      </c>
      <c r="G7622" s="72" t="str">
        <f t="shared" si="1198"/>
        <v/>
      </c>
      <c r="H7622" s="68" t="str">
        <f t="shared" si="1195"/>
        <v/>
      </c>
      <c r="I7622" s="69" t="str">
        <f t="shared" si="1191"/>
        <v/>
      </c>
      <c r="J7622" s="70" t="str">
        <f t="shared" si="1192"/>
        <v/>
      </c>
      <c r="W7622" s="75" t="e">
        <f t="shared" si="1196"/>
        <v>#N/A</v>
      </c>
      <c r="X7622" s="75" t="e">
        <f t="shared" si="1199"/>
        <v>#N/A</v>
      </c>
      <c r="Y7622" s="75" t="e">
        <f t="shared" si="1197"/>
        <v>#N/A</v>
      </c>
    </row>
    <row r="7623" spans="2:25" ht="12.75" x14ac:dyDescent="0.2">
      <c r="B7623" s="72" t="str">
        <f t="shared" si="1193"/>
        <v/>
      </c>
      <c r="C7623" s="58"/>
      <c r="D7623" s="67"/>
      <c r="E7623" s="71" t="str">
        <f t="shared" si="1194"/>
        <v/>
      </c>
      <c r="F7623" s="71" t="str">
        <f t="shared" si="1190"/>
        <v/>
      </c>
      <c r="G7623" s="72" t="str">
        <f t="shared" si="1198"/>
        <v/>
      </c>
      <c r="H7623" s="68" t="str">
        <f t="shared" si="1195"/>
        <v/>
      </c>
      <c r="I7623" s="69" t="str">
        <f t="shared" si="1191"/>
        <v/>
      </c>
      <c r="J7623" s="70" t="str">
        <f t="shared" si="1192"/>
        <v/>
      </c>
      <c r="W7623" s="75" t="e">
        <f t="shared" si="1196"/>
        <v>#N/A</v>
      </c>
      <c r="X7623" s="75" t="e">
        <f t="shared" si="1199"/>
        <v>#N/A</v>
      </c>
      <c r="Y7623" s="75" t="e">
        <f t="shared" si="1197"/>
        <v>#N/A</v>
      </c>
    </row>
    <row r="7624" spans="2:25" ht="12.75" x14ac:dyDescent="0.2">
      <c r="B7624" s="72" t="str">
        <f t="shared" si="1193"/>
        <v/>
      </c>
      <c r="C7624" s="58"/>
      <c r="D7624" s="67"/>
      <c r="E7624" s="71" t="str">
        <f t="shared" si="1194"/>
        <v/>
      </c>
      <c r="F7624" s="71" t="str">
        <f t="shared" si="1190"/>
        <v/>
      </c>
      <c r="G7624" s="72" t="str">
        <f t="shared" si="1198"/>
        <v/>
      </c>
      <c r="H7624" s="68" t="str">
        <f t="shared" si="1195"/>
        <v/>
      </c>
      <c r="I7624" s="69" t="str">
        <f t="shared" si="1191"/>
        <v/>
      </c>
      <c r="J7624" s="70" t="str">
        <f t="shared" si="1192"/>
        <v/>
      </c>
      <c r="W7624" s="75" t="e">
        <f t="shared" si="1196"/>
        <v>#N/A</v>
      </c>
      <c r="X7624" s="75" t="e">
        <f t="shared" si="1199"/>
        <v>#N/A</v>
      </c>
      <c r="Y7624" s="75" t="e">
        <f t="shared" si="1197"/>
        <v>#N/A</v>
      </c>
    </row>
    <row r="7625" spans="2:25" ht="12.75" x14ac:dyDescent="0.2">
      <c r="B7625" s="72" t="str">
        <f t="shared" si="1193"/>
        <v/>
      </c>
      <c r="C7625" s="58"/>
      <c r="D7625" s="67"/>
      <c r="E7625" s="71" t="str">
        <f t="shared" si="1194"/>
        <v/>
      </c>
      <c r="F7625" s="71" t="str">
        <f t="shared" si="1190"/>
        <v/>
      </c>
      <c r="G7625" s="72" t="str">
        <f t="shared" si="1198"/>
        <v/>
      </c>
      <c r="H7625" s="68" t="str">
        <f t="shared" si="1195"/>
        <v/>
      </c>
      <c r="I7625" s="69" t="str">
        <f t="shared" si="1191"/>
        <v/>
      </c>
      <c r="J7625" s="70" t="str">
        <f t="shared" si="1192"/>
        <v/>
      </c>
      <c r="W7625" s="75" t="e">
        <f t="shared" si="1196"/>
        <v>#N/A</v>
      </c>
      <c r="X7625" s="75" t="e">
        <f t="shared" si="1199"/>
        <v>#N/A</v>
      </c>
      <c r="Y7625" s="75" t="e">
        <f t="shared" si="1197"/>
        <v>#N/A</v>
      </c>
    </row>
    <row r="7626" spans="2:25" ht="12.75" x14ac:dyDescent="0.2">
      <c r="B7626" s="72" t="str">
        <f t="shared" si="1193"/>
        <v/>
      </c>
      <c r="C7626" s="58"/>
      <c r="D7626" s="67"/>
      <c r="E7626" s="71" t="str">
        <f t="shared" si="1194"/>
        <v/>
      </c>
      <c r="F7626" s="71" t="str">
        <f t="shared" si="1190"/>
        <v/>
      </c>
      <c r="G7626" s="72" t="str">
        <f t="shared" si="1198"/>
        <v/>
      </c>
      <c r="H7626" s="68" t="str">
        <f t="shared" si="1195"/>
        <v/>
      </c>
      <c r="I7626" s="69" t="str">
        <f t="shared" si="1191"/>
        <v/>
      </c>
      <c r="J7626" s="70" t="str">
        <f t="shared" si="1192"/>
        <v/>
      </c>
      <c r="W7626" s="75" t="e">
        <f t="shared" si="1196"/>
        <v>#N/A</v>
      </c>
      <c r="X7626" s="75" t="e">
        <f t="shared" si="1199"/>
        <v>#N/A</v>
      </c>
      <c r="Y7626" s="75" t="e">
        <f t="shared" si="1197"/>
        <v>#N/A</v>
      </c>
    </row>
    <row r="7627" spans="2:25" ht="12.75" x14ac:dyDescent="0.2">
      <c r="B7627" s="72" t="str">
        <f t="shared" si="1193"/>
        <v/>
      </c>
      <c r="C7627" s="58"/>
      <c r="D7627" s="67"/>
      <c r="E7627" s="71" t="str">
        <f t="shared" si="1194"/>
        <v/>
      </c>
      <c r="F7627" s="71" t="str">
        <f t="shared" si="1190"/>
        <v/>
      </c>
      <c r="G7627" s="72" t="str">
        <f t="shared" si="1198"/>
        <v/>
      </c>
      <c r="H7627" s="68" t="str">
        <f t="shared" si="1195"/>
        <v/>
      </c>
      <c r="I7627" s="69" t="str">
        <f t="shared" si="1191"/>
        <v/>
      </c>
      <c r="J7627" s="70" t="str">
        <f t="shared" si="1192"/>
        <v/>
      </c>
      <c r="W7627" s="75" t="e">
        <f t="shared" si="1196"/>
        <v>#N/A</v>
      </c>
      <c r="X7627" s="75" t="e">
        <f t="shared" si="1199"/>
        <v>#N/A</v>
      </c>
      <c r="Y7627" s="75" t="e">
        <f t="shared" si="1197"/>
        <v>#N/A</v>
      </c>
    </row>
    <row r="7628" spans="2:25" ht="12.75" x14ac:dyDescent="0.2">
      <c r="B7628" s="72" t="str">
        <f t="shared" si="1193"/>
        <v/>
      </c>
      <c r="C7628" s="58"/>
      <c r="D7628" s="67"/>
      <c r="E7628" s="71" t="str">
        <f t="shared" si="1194"/>
        <v/>
      </c>
      <c r="F7628" s="71" t="str">
        <f t="shared" si="1190"/>
        <v/>
      </c>
      <c r="G7628" s="72" t="str">
        <f t="shared" si="1198"/>
        <v/>
      </c>
      <c r="H7628" s="68" t="str">
        <f t="shared" si="1195"/>
        <v/>
      </c>
      <c r="I7628" s="69" t="str">
        <f t="shared" si="1191"/>
        <v/>
      </c>
      <c r="J7628" s="70" t="str">
        <f t="shared" si="1192"/>
        <v/>
      </c>
      <c r="W7628" s="75" t="e">
        <f t="shared" si="1196"/>
        <v>#N/A</v>
      </c>
      <c r="X7628" s="75" t="e">
        <f t="shared" si="1199"/>
        <v>#N/A</v>
      </c>
      <c r="Y7628" s="75" t="e">
        <f t="shared" si="1197"/>
        <v>#N/A</v>
      </c>
    </row>
    <row r="7629" spans="2:25" ht="12.75" x14ac:dyDescent="0.2">
      <c r="B7629" s="72" t="str">
        <f t="shared" si="1193"/>
        <v/>
      </c>
      <c r="C7629" s="58"/>
      <c r="D7629" s="67"/>
      <c r="E7629" s="71" t="str">
        <f t="shared" si="1194"/>
        <v/>
      </c>
      <c r="F7629" s="71" t="str">
        <f t="shared" si="1190"/>
        <v/>
      </c>
      <c r="G7629" s="72" t="str">
        <f t="shared" si="1198"/>
        <v/>
      </c>
      <c r="H7629" s="68" t="str">
        <f t="shared" si="1195"/>
        <v/>
      </c>
      <c r="I7629" s="69" t="str">
        <f t="shared" si="1191"/>
        <v/>
      </c>
      <c r="J7629" s="70" t="str">
        <f t="shared" si="1192"/>
        <v/>
      </c>
      <c r="W7629" s="75" t="e">
        <f t="shared" si="1196"/>
        <v>#N/A</v>
      </c>
      <c r="X7629" s="75" t="e">
        <f t="shared" si="1199"/>
        <v>#N/A</v>
      </c>
      <c r="Y7629" s="75" t="e">
        <f t="shared" si="1197"/>
        <v>#N/A</v>
      </c>
    </row>
    <row r="7630" spans="2:25" ht="12.75" x14ac:dyDescent="0.2">
      <c r="B7630" s="72" t="str">
        <f t="shared" si="1193"/>
        <v/>
      </c>
      <c r="C7630" s="58"/>
      <c r="D7630" s="67"/>
      <c r="E7630" s="71" t="str">
        <f t="shared" si="1194"/>
        <v/>
      </c>
      <c r="F7630" s="71" t="str">
        <f t="shared" ref="F7630:F7693" si="1200">IF(D7630,STANDARDIZE(E7630,$M$11,$M$12),"")</f>
        <v/>
      </c>
      <c r="G7630" s="72" t="str">
        <f t="shared" si="1198"/>
        <v/>
      </c>
      <c r="H7630" s="68" t="str">
        <f t="shared" si="1195"/>
        <v/>
      </c>
      <c r="I7630" s="69" t="str">
        <f t="shared" si="1191"/>
        <v/>
      </c>
      <c r="J7630" s="70" t="str">
        <f t="shared" si="1192"/>
        <v/>
      </c>
      <c r="W7630" s="75" t="e">
        <f t="shared" si="1196"/>
        <v>#N/A</v>
      </c>
      <c r="X7630" s="75" t="e">
        <f t="shared" si="1199"/>
        <v>#N/A</v>
      </c>
      <c r="Y7630" s="75" t="e">
        <f t="shared" si="1197"/>
        <v>#N/A</v>
      </c>
    </row>
    <row r="7631" spans="2:25" ht="12.75" x14ac:dyDescent="0.2">
      <c r="B7631" s="72" t="str">
        <f t="shared" si="1193"/>
        <v/>
      </c>
      <c r="C7631" s="58"/>
      <c r="D7631" s="67"/>
      <c r="E7631" s="71" t="str">
        <f t="shared" si="1194"/>
        <v/>
      </c>
      <c r="F7631" s="71" t="str">
        <f t="shared" si="1200"/>
        <v/>
      </c>
      <c r="G7631" s="72" t="str">
        <f t="shared" si="1198"/>
        <v/>
      </c>
      <c r="H7631" s="68" t="str">
        <f t="shared" si="1195"/>
        <v/>
      </c>
      <c r="I7631" s="69" t="str">
        <f t="shared" si="1191"/>
        <v/>
      </c>
      <c r="J7631" s="70" t="str">
        <f t="shared" si="1192"/>
        <v/>
      </c>
      <c r="W7631" s="75" t="e">
        <f t="shared" si="1196"/>
        <v>#N/A</v>
      </c>
      <c r="X7631" s="75" t="e">
        <f t="shared" si="1199"/>
        <v>#N/A</v>
      </c>
      <c r="Y7631" s="75" t="e">
        <f t="shared" si="1197"/>
        <v>#N/A</v>
      </c>
    </row>
    <row r="7632" spans="2:25" ht="12.75" x14ac:dyDescent="0.2">
      <c r="B7632" s="72" t="str">
        <f t="shared" si="1193"/>
        <v/>
      </c>
      <c r="C7632" s="58"/>
      <c r="D7632" s="67"/>
      <c r="E7632" s="71" t="str">
        <f t="shared" si="1194"/>
        <v/>
      </c>
      <c r="F7632" s="71" t="str">
        <f t="shared" si="1200"/>
        <v/>
      </c>
      <c r="G7632" s="72" t="str">
        <f t="shared" si="1198"/>
        <v/>
      </c>
      <c r="H7632" s="68" t="str">
        <f t="shared" si="1195"/>
        <v/>
      </c>
      <c r="I7632" s="69" t="str">
        <f t="shared" si="1191"/>
        <v/>
      </c>
      <c r="J7632" s="70" t="str">
        <f t="shared" si="1192"/>
        <v/>
      </c>
      <c r="W7632" s="75" t="e">
        <f t="shared" si="1196"/>
        <v>#N/A</v>
      </c>
      <c r="X7632" s="75" t="e">
        <f t="shared" si="1199"/>
        <v>#N/A</v>
      </c>
      <c r="Y7632" s="75" t="e">
        <f t="shared" si="1197"/>
        <v>#N/A</v>
      </c>
    </row>
    <row r="7633" spans="2:25" ht="12.75" x14ac:dyDescent="0.2">
      <c r="B7633" s="72" t="str">
        <f t="shared" si="1193"/>
        <v/>
      </c>
      <c r="C7633" s="58"/>
      <c r="D7633" s="67"/>
      <c r="E7633" s="71" t="str">
        <f t="shared" si="1194"/>
        <v/>
      </c>
      <c r="F7633" s="71" t="str">
        <f t="shared" si="1200"/>
        <v/>
      </c>
      <c r="G7633" s="72" t="str">
        <f t="shared" si="1198"/>
        <v/>
      </c>
      <c r="H7633" s="68" t="str">
        <f t="shared" si="1195"/>
        <v/>
      </c>
      <c r="I7633" s="69" t="str">
        <f t="shared" si="1191"/>
        <v/>
      </c>
      <c r="J7633" s="70" t="str">
        <f t="shared" si="1192"/>
        <v/>
      </c>
      <c r="W7633" s="75" t="e">
        <f t="shared" si="1196"/>
        <v>#N/A</v>
      </c>
      <c r="X7633" s="75" t="e">
        <f t="shared" si="1199"/>
        <v>#N/A</v>
      </c>
      <c r="Y7633" s="75" t="e">
        <f t="shared" si="1197"/>
        <v>#N/A</v>
      </c>
    </row>
    <row r="7634" spans="2:25" ht="12.75" x14ac:dyDescent="0.2">
      <c r="B7634" s="72" t="str">
        <f t="shared" si="1193"/>
        <v/>
      </c>
      <c r="C7634" s="58"/>
      <c r="D7634" s="67"/>
      <c r="E7634" s="71" t="str">
        <f t="shared" si="1194"/>
        <v/>
      </c>
      <c r="F7634" s="71" t="str">
        <f t="shared" si="1200"/>
        <v/>
      </c>
      <c r="G7634" s="72" t="str">
        <f t="shared" si="1198"/>
        <v/>
      </c>
      <c r="H7634" s="68" t="str">
        <f t="shared" si="1195"/>
        <v/>
      </c>
      <c r="I7634" s="69" t="str">
        <f t="shared" si="1191"/>
        <v/>
      </c>
      <c r="J7634" s="70" t="str">
        <f t="shared" si="1192"/>
        <v/>
      </c>
      <c r="W7634" s="75" t="e">
        <f t="shared" si="1196"/>
        <v>#N/A</v>
      </c>
      <c r="X7634" s="75" t="e">
        <f t="shared" si="1199"/>
        <v>#N/A</v>
      </c>
      <c r="Y7634" s="75" t="e">
        <f t="shared" si="1197"/>
        <v>#N/A</v>
      </c>
    </row>
    <row r="7635" spans="2:25" ht="12.75" x14ac:dyDescent="0.2">
      <c r="B7635" s="72" t="str">
        <f t="shared" si="1193"/>
        <v/>
      </c>
      <c r="C7635" s="58"/>
      <c r="D7635" s="67"/>
      <c r="E7635" s="71" t="str">
        <f t="shared" si="1194"/>
        <v/>
      </c>
      <c r="F7635" s="71" t="str">
        <f t="shared" si="1200"/>
        <v/>
      </c>
      <c r="G7635" s="72" t="str">
        <f t="shared" si="1198"/>
        <v/>
      </c>
      <c r="H7635" s="68" t="str">
        <f t="shared" si="1195"/>
        <v/>
      </c>
      <c r="I7635" s="69" t="str">
        <f t="shared" si="1191"/>
        <v/>
      </c>
      <c r="J7635" s="70" t="str">
        <f t="shared" si="1192"/>
        <v/>
      </c>
      <c r="W7635" s="75" t="e">
        <f t="shared" si="1196"/>
        <v>#N/A</v>
      </c>
      <c r="X7635" s="75" t="e">
        <f t="shared" si="1199"/>
        <v>#N/A</v>
      </c>
      <c r="Y7635" s="75" t="e">
        <f t="shared" si="1197"/>
        <v>#N/A</v>
      </c>
    </row>
    <row r="7636" spans="2:25" ht="12.75" x14ac:dyDescent="0.2">
      <c r="B7636" s="72" t="str">
        <f t="shared" si="1193"/>
        <v/>
      </c>
      <c r="C7636" s="58"/>
      <c r="D7636" s="67"/>
      <c r="E7636" s="71" t="str">
        <f t="shared" si="1194"/>
        <v/>
      </c>
      <c r="F7636" s="71" t="str">
        <f t="shared" si="1200"/>
        <v/>
      </c>
      <c r="G7636" s="72" t="str">
        <f t="shared" si="1198"/>
        <v/>
      </c>
      <c r="H7636" s="68" t="str">
        <f t="shared" si="1195"/>
        <v/>
      </c>
      <c r="I7636" s="69" t="str">
        <f t="shared" si="1191"/>
        <v/>
      </c>
      <c r="J7636" s="70" t="str">
        <f t="shared" si="1192"/>
        <v/>
      </c>
      <c r="W7636" s="75" t="e">
        <f t="shared" si="1196"/>
        <v>#N/A</v>
      </c>
      <c r="X7636" s="75" t="e">
        <f t="shared" si="1199"/>
        <v>#N/A</v>
      </c>
      <c r="Y7636" s="75" t="e">
        <f t="shared" si="1197"/>
        <v>#N/A</v>
      </c>
    </row>
    <row r="7637" spans="2:25" ht="12.75" x14ac:dyDescent="0.2">
      <c r="B7637" s="72" t="str">
        <f t="shared" si="1193"/>
        <v/>
      </c>
      <c r="C7637" s="58"/>
      <c r="D7637" s="67"/>
      <c r="E7637" s="71" t="str">
        <f t="shared" si="1194"/>
        <v/>
      </c>
      <c r="F7637" s="71" t="str">
        <f t="shared" si="1200"/>
        <v/>
      </c>
      <c r="G7637" s="72" t="str">
        <f t="shared" si="1198"/>
        <v/>
      </c>
      <c r="H7637" s="68" t="str">
        <f t="shared" si="1195"/>
        <v/>
      </c>
      <c r="I7637" s="69" t="str">
        <f t="shared" si="1191"/>
        <v/>
      </c>
      <c r="J7637" s="70" t="str">
        <f t="shared" si="1192"/>
        <v/>
      </c>
      <c r="W7637" s="75" t="e">
        <f t="shared" si="1196"/>
        <v>#N/A</v>
      </c>
      <c r="X7637" s="75" t="e">
        <f t="shared" si="1199"/>
        <v>#N/A</v>
      </c>
      <c r="Y7637" s="75" t="e">
        <f t="shared" si="1197"/>
        <v>#N/A</v>
      </c>
    </row>
    <row r="7638" spans="2:25" ht="12.75" x14ac:dyDescent="0.2">
      <c r="B7638" s="72" t="str">
        <f t="shared" si="1193"/>
        <v/>
      </c>
      <c r="C7638" s="58"/>
      <c r="D7638" s="67"/>
      <c r="E7638" s="71" t="str">
        <f t="shared" si="1194"/>
        <v/>
      </c>
      <c r="F7638" s="71" t="str">
        <f t="shared" si="1200"/>
        <v/>
      </c>
      <c r="G7638" s="72" t="str">
        <f t="shared" si="1198"/>
        <v/>
      </c>
      <c r="H7638" s="68" t="str">
        <f t="shared" si="1195"/>
        <v/>
      </c>
      <c r="I7638" s="69" t="str">
        <f t="shared" si="1191"/>
        <v/>
      </c>
      <c r="J7638" s="70" t="str">
        <f t="shared" si="1192"/>
        <v/>
      </c>
      <c r="W7638" s="75" t="e">
        <f t="shared" si="1196"/>
        <v>#N/A</v>
      </c>
      <c r="X7638" s="75" t="e">
        <f t="shared" si="1199"/>
        <v>#N/A</v>
      </c>
      <c r="Y7638" s="75" t="e">
        <f t="shared" si="1197"/>
        <v>#N/A</v>
      </c>
    </row>
    <row r="7639" spans="2:25" ht="12.75" x14ac:dyDescent="0.2">
      <c r="B7639" s="72" t="str">
        <f t="shared" si="1193"/>
        <v/>
      </c>
      <c r="C7639" s="58"/>
      <c r="D7639" s="67"/>
      <c r="E7639" s="71" t="str">
        <f t="shared" si="1194"/>
        <v/>
      </c>
      <c r="F7639" s="71" t="str">
        <f t="shared" si="1200"/>
        <v/>
      </c>
      <c r="G7639" s="72" t="str">
        <f t="shared" si="1198"/>
        <v/>
      </c>
      <c r="H7639" s="68" t="str">
        <f t="shared" si="1195"/>
        <v/>
      </c>
      <c r="I7639" s="69" t="str">
        <f t="shared" si="1191"/>
        <v/>
      </c>
      <c r="J7639" s="70" t="str">
        <f t="shared" si="1192"/>
        <v/>
      </c>
      <c r="W7639" s="75" t="e">
        <f t="shared" si="1196"/>
        <v>#N/A</v>
      </c>
      <c r="X7639" s="75" t="e">
        <f t="shared" si="1199"/>
        <v>#N/A</v>
      </c>
      <c r="Y7639" s="75" t="e">
        <f t="shared" si="1197"/>
        <v>#N/A</v>
      </c>
    </row>
    <row r="7640" spans="2:25" ht="12.75" x14ac:dyDescent="0.2">
      <c r="B7640" s="72" t="str">
        <f t="shared" si="1193"/>
        <v/>
      </c>
      <c r="C7640" s="58"/>
      <c r="D7640" s="67"/>
      <c r="E7640" s="71" t="str">
        <f t="shared" si="1194"/>
        <v/>
      </c>
      <c r="F7640" s="71" t="str">
        <f t="shared" si="1200"/>
        <v/>
      </c>
      <c r="G7640" s="72" t="str">
        <f t="shared" si="1198"/>
        <v/>
      </c>
      <c r="H7640" s="68" t="str">
        <f t="shared" si="1195"/>
        <v/>
      </c>
      <c r="I7640" s="69" t="str">
        <f t="shared" si="1191"/>
        <v/>
      </c>
      <c r="J7640" s="70" t="str">
        <f t="shared" si="1192"/>
        <v/>
      </c>
      <c r="W7640" s="75" t="e">
        <f t="shared" si="1196"/>
        <v>#N/A</v>
      </c>
      <c r="X7640" s="75" t="e">
        <f t="shared" si="1199"/>
        <v>#N/A</v>
      </c>
      <c r="Y7640" s="75" t="e">
        <f t="shared" si="1197"/>
        <v>#N/A</v>
      </c>
    </row>
    <row r="7641" spans="2:25" ht="12.75" x14ac:dyDescent="0.2">
      <c r="B7641" s="72" t="str">
        <f t="shared" si="1193"/>
        <v/>
      </c>
      <c r="C7641" s="58"/>
      <c r="D7641" s="67"/>
      <c r="E7641" s="71" t="str">
        <f t="shared" si="1194"/>
        <v/>
      </c>
      <c r="F7641" s="71" t="str">
        <f t="shared" si="1200"/>
        <v/>
      </c>
      <c r="G7641" s="72" t="str">
        <f t="shared" si="1198"/>
        <v/>
      </c>
      <c r="H7641" s="68" t="str">
        <f t="shared" si="1195"/>
        <v/>
      </c>
      <c r="I7641" s="69" t="str">
        <f t="shared" si="1191"/>
        <v/>
      </c>
      <c r="J7641" s="70" t="str">
        <f t="shared" si="1192"/>
        <v/>
      </c>
      <c r="W7641" s="75" t="e">
        <f t="shared" si="1196"/>
        <v>#N/A</v>
      </c>
      <c r="X7641" s="75" t="e">
        <f t="shared" si="1199"/>
        <v>#N/A</v>
      </c>
      <c r="Y7641" s="75" t="e">
        <f t="shared" si="1197"/>
        <v>#N/A</v>
      </c>
    </row>
    <row r="7642" spans="2:25" ht="12.75" x14ac:dyDescent="0.2">
      <c r="B7642" s="72" t="str">
        <f t="shared" si="1193"/>
        <v/>
      </c>
      <c r="C7642" s="58"/>
      <c r="D7642" s="67"/>
      <c r="E7642" s="71" t="str">
        <f t="shared" si="1194"/>
        <v/>
      </c>
      <c r="F7642" s="71" t="str">
        <f t="shared" si="1200"/>
        <v/>
      </c>
      <c r="G7642" s="72" t="str">
        <f t="shared" si="1198"/>
        <v/>
      </c>
      <c r="H7642" s="68" t="str">
        <f t="shared" si="1195"/>
        <v/>
      </c>
      <c r="I7642" s="69" t="str">
        <f t="shared" si="1191"/>
        <v/>
      </c>
      <c r="J7642" s="70" t="str">
        <f t="shared" si="1192"/>
        <v/>
      </c>
      <c r="W7642" s="75" t="e">
        <f t="shared" si="1196"/>
        <v>#N/A</v>
      </c>
      <c r="X7642" s="75" t="e">
        <f t="shared" si="1199"/>
        <v>#N/A</v>
      </c>
      <c r="Y7642" s="75" t="e">
        <f t="shared" si="1197"/>
        <v>#N/A</v>
      </c>
    </row>
    <row r="7643" spans="2:25" ht="12.75" x14ac:dyDescent="0.2">
      <c r="B7643" s="72" t="str">
        <f t="shared" si="1193"/>
        <v/>
      </c>
      <c r="C7643" s="58"/>
      <c r="D7643" s="67"/>
      <c r="E7643" s="71" t="str">
        <f t="shared" si="1194"/>
        <v/>
      </c>
      <c r="F7643" s="71" t="str">
        <f t="shared" si="1200"/>
        <v/>
      </c>
      <c r="G7643" s="72" t="str">
        <f t="shared" si="1198"/>
        <v/>
      </c>
      <c r="H7643" s="68" t="str">
        <f t="shared" si="1195"/>
        <v/>
      </c>
      <c r="I7643" s="69" t="str">
        <f t="shared" si="1191"/>
        <v/>
      </c>
      <c r="J7643" s="70" t="str">
        <f t="shared" si="1192"/>
        <v/>
      </c>
      <c r="W7643" s="75" t="e">
        <f t="shared" si="1196"/>
        <v>#N/A</v>
      </c>
      <c r="X7643" s="75" t="e">
        <f t="shared" si="1199"/>
        <v>#N/A</v>
      </c>
      <c r="Y7643" s="75" t="e">
        <f t="shared" si="1197"/>
        <v>#N/A</v>
      </c>
    </row>
    <row r="7644" spans="2:25" ht="12.75" x14ac:dyDescent="0.2">
      <c r="B7644" s="72" t="str">
        <f t="shared" si="1193"/>
        <v/>
      </c>
      <c r="C7644" s="58"/>
      <c r="D7644" s="67"/>
      <c r="E7644" s="71" t="str">
        <f t="shared" si="1194"/>
        <v/>
      </c>
      <c r="F7644" s="71" t="str">
        <f t="shared" si="1200"/>
        <v/>
      </c>
      <c r="G7644" s="72" t="str">
        <f t="shared" si="1198"/>
        <v/>
      </c>
      <c r="H7644" s="68" t="str">
        <f t="shared" si="1195"/>
        <v/>
      </c>
      <c r="I7644" s="69" t="str">
        <f t="shared" si="1191"/>
        <v/>
      </c>
      <c r="J7644" s="70" t="str">
        <f t="shared" si="1192"/>
        <v/>
      </c>
      <c r="W7644" s="75" t="e">
        <f t="shared" si="1196"/>
        <v>#N/A</v>
      </c>
      <c r="X7644" s="75" t="e">
        <f t="shared" si="1199"/>
        <v>#N/A</v>
      </c>
      <c r="Y7644" s="75" t="e">
        <f t="shared" si="1197"/>
        <v>#N/A</v>
      </c>
    </row>
    <row r="7645" spans="2:25" ht="12.75" x14ac:dyDescent="0.2">
      <c r="B7645" s="72" t="str">
        <f t="shared" si="1193"/>
        <v/>
      </c>
      <c r="C7645" s="58"/>
      <c r="D7645" s="67"/>
      <c r="E7645" s="71" t="str">
        <f t="shared" si="1194"/>
        <v/>
      </c>
      <c r="F7645" s="71" t="str">
        <f t="shared" si="1200"/>
        <v/>
      </c>
      <c r="G7645" s="72" t="str">
        <f t="shared" si="1198"/>
        <v/>
      </c>
      <c r="H7645" s="68" t="str">
        <f t="shared" si="1195"/>
        <v/>
      </c>
      <c r="I7645" s="69" t="str">
        <f t="shared" si="1191"/>
        <v/>
      </c>
      <c r="J7645" s="70" t="str">
        <f t="shared" si="1192"/>
        <v/>
      </c>
      <c r="W7645" s="75" t="e">
        <f t="shared" si="1196"/>
        <v>#N/A</v>
      </c>
      <c r="X7645" s="75" t="e">
        <f t="shared" si="1199"/>
        <v>#N/A</v>
      </c>
      <c r="Y7645" s="75" t="e">
        <f t="shared" si="1197"/>
        <v>#N/A</v>
      </c>
    </row>
    <row r="7646" spans="2:25" ht="12.75" x14ac:dyDescent="0.2">
      <c r="B7646" s="72" t="str">
        <f t="shared" si="1193"/>
        <v/>
      </c>
      <c r="C7646" s="58"/>
      <c r="D7646" s="67"/>
      <c r="E7646" s="71" t="str">
        <f t="shared" si="1194"/>
        <v/>
      </c>
      <c r="F7646" s="71" t="str">
        <f t="shared" si="1200"/>
        <v/>
      </c>
      <c r="G7646" s="72" t="str">
        <f t="shared" si="1198"/>
        <v/>
      </c>
      <c r="H7646" s="68" t="str">
        <f t="shared" si="1195"/>
        <v/>
      </c>
      <c r="I7646" s="69" t="str">
        <f t="shared" si="1191"/>
        <v/>
      </c>
      <c r="J7646" s="70" t="str">
        <f t="shared" si="1192"/>
        <v/>
      </c>
      <c r="W7646" s="75" t="e">
        <f t="shared" si="1196"/>
        <v>#N/A</v>
      </c>
      <c r="X7646" s="75" t="e">
        <f t="shared" si="1199"/>
        <v>#N/A</v>
      </c>
      <c r="Y7646" s="75" t="e">
        <f t="shared" si="1197"/>
        <v>#N/A</v>
      </c>
    </row>
    <row r="7647" spans="2:25" ht="12.75" x14ac:dyDescent="0.2">
      <c r="B7647" s="72" t="str">
        <f t="shared" si="1193"/>
        <v/>
      </c>
      <c r="C7647" s="58"/>
      <c r="D7647" s="67"/>
      <c r="E7647" s="71" t="str">
        <f t="shared" si="1194"/>
        <v/>
      </c>
      <c r="F7647" s="71" t="str">
        <f t="shared" si="1200"/>
        <v/>
      </c>
      <c r="G7647" s="72" t="str">
        <f t="shared" si="1198"/>
        <v/>
      </c>
      <c r="H7647" s="68" t="str">
        <f t="shared" si="1195"/>
        <v/>
      </c>
      <c r="I7647" s="69" t="str">
        <f t="shared" si="1191"/>
        <v/>
      </c>
      <c r="J7647" s="70" t="str">
        <f t="shared" si="1192"/>
        <v/>
      </c>
      <c r="W7647" s="75" t="e">
        <f t="shared" si="1196"/>
        <v>#N/A</v>
      </c>
      <c r="X7647" s="75" t="e">
        <f t="shared" si="1199"/>
        <v>#N/A</v>
      </c>
      <c r="Y7647" s="75" t="e">
        <f t="shared" si="1197"/>
        <v>#N/A</v>
      </c>
    </row>
    <row r="7648" spans="2:25" ht="12.75" x14ac:dyDescent="0.2">
      <c r="B7648" s="72" t="str">
        <f t="shared" si="1193"/>
        <v/>
      </c>
      <c r="C7648" s="58"/>
      <c r="D7648" s="67"/>
      <c r="E7648" s="71" t="str">
        <f t="shared" si="1194"/>
        <v/>
      </c>
      <c r="F7648" s="71" t="str">
        <f t="shared" si="1200"/>
        <v/>
      </c>
      <c r="G7648" s="72" t="str">
        <f t="shared" si="1198"/>
        <v/>
      </c>
      <c r="H7648" s="68" t="str">
        <f t="shared" si="1195"/>
        <v/>
      </c>
      <c r="I7648" s="69" t="str">
        <f t="shared" si="1191"/>
        <v/>
      </c>
      <c r="J7648" s="70" t="str">
        <f t="shared" si="1192"/>
        <v/>
      </c>
      <c r="W7648" s="75" t="e">
        <f t="shared" si="1196"/>
        <v>#N/A</v>
      </c>
      <c r="X7648" s="75" t="e">
        <f t="shared" si="1199"/>
        <v>#N/A</v>
      </c>
      <c r="Y7648" s="75" t="e">
        <f t="shared" si="1197"/>
        <v>#N/A</v>
      </c>
    </row>
    <row r="7649" spans="2:25" ht="12.75" x14ac:dyDescent="0.2">
      <c r="B7649" s="72" t="str">
        <f t="shared" si="1193"/>
        <v/>
      </c>
      <c r="C7649" s="58"/>
      <c r="D7649" s="67"/>
      <c r="E7649" s="71" t="str">
        <f t="shared" si="1194"/>
        <v/>
      </c>
      <c r="F7649" s="71" t="str">
        <f t="shared" si="1200"/>
        <v/>
      </c>
      <c r="G7649" s="72" t="str">
        <f t="shared" si="1198"/>
        <v/>
      </c>
      <c r="H7649" s="68" t="str">
        <f t="shared" si="1195"/>
        <v/>
      </c>
      <c r="I7649" s="69" t="str">
        <f t="shared" si="1191"/>
        <v/>
      </c>
      <c r="J7649" s="70" t="str">
        <f t="shared" si="1192"/>
        <v/>
      </c>
      <c r="W7649" s="75" t="e">
        <f t="shared" si="1196"/>
        <v>#N/A</v>
      </c>
      <c r="X7649" s="75" t="e">
        <f t="shared" si="1199"/>
        <v>#N/A</v>
      </c>
      <c r="Y7649" s="75" t="e">
        <f t="shared" si="1197"/>
        <v>#N/A</v>
      </c>
    </row>
    <row r="7650" spans="2:25" ht="12.75" x14ac:dyDescent="0.2">
      <c r="B7650" s="72" t="str">
        <f t="shared" si="1193"/>
        <v/>
      </c>
      <c r="C7650" s="58"/>
      <c r="D7650" s="67"/>
      <c r="E7650" s="71" t="str">
        <f t="shared" si="1194"/>
        <v/>
      </c>
      <c r="F7650" s="71" t="str">
        <f t="shared" si="1200"/>
        <v/>
      </c>
      <c r="G7650" s="72" t="str">
        <f t="shared" si="1198"/>
        <v/>
      </c>
      <c r="H7650" s="68" t="str">
        <f t="shared" si="1195"/>
        <v/>
      </c>
      <c r="I7650" s="69" t="str">
        <f t="shared" si="1191"/>
        <v/>
      </c>
      <c r="J7650" s="70" t="str">
        <f t="shared" si="1192"/>
        <v/>
      </c>
      <c r="W7650" s="75" t="e">
        <f t="shared" si="1196"/>
        <v>#N/A</v>
      </c>
      <c r="X7650" s="75" t="e">
        <f t="shared" si="1199"/>
        <v>#N/A</v>
      </c>
      <c r="Y7650" s="75" t="e">
        <f t="shared" si="1197"/>
        <v>#N/A</v>
      </c>
    </row>
    <row r="7651" spans="2:25" ht="12.75" x14ac:dyDescent="0.2">
      <c r="B7651" s="72" t="str">
        <f t="shared" si="1193"/>
        <v/>
      </c>
      <c r="C7651" s="58"/>
      <c r="D7651" s="67"/>
      <c r="E7651" s="71" t="str">
        <f t="shared" si="1194"/>
        <v/>
      </c>
      <c r="F7651" s="71" t="str">
        <f t="shared" si="1200"/>
        <v/>
      </c>
      <c r="G7651" s="72" t="str">
        <f t="shared" si="1198"/>
        <v/>
      </c>
      <c r="H7651" s="68" t="str">
        <f t="shared" si="1195"/>
        <v/>
      </c>
      <c r="I7651" s="69" t="str">
        <f t="shared" si="1191"/>
        <v/>
      </c>
      <c r="J7651" s="70" t="str">
        <f t="shared" si="1192"/>
        <v/>
      </c>
      <c r="W7651" s="75" t="e">
        <f t="shared" si="1196"/>
        <v>#N/A</v>
      </c>
      <c r="X7651" s="75" t="e">
        <f t="shared" si="1199"/>
        <v>#N/A</v>
      </c>
      <c r="Y7651" s="75" t="e">
        <f t="shared" si="1197"/>
        <v>#N/A</v>
      </c>
    </row>
    <row r="7652" spans="2:25" ht="12.75" x14ac:dyDescent="0.2">
      <c r="B7652" s="72" t="str">
        <f t="shared" si="1193"/>
        <v/>
      </c>
      <c r="C7652" s="58"/>
      <c r="D7652" s="67"/>
      <c r="E7652" s="71" t="str">
        <f t="shared" si="1194"/>
        <v/>
      </c>
      <c r="F7652" s="71" t="str">
        <f t="shared" si="1200"/>
        <v/>
      </c>
      <c r="G7652" s="72" t="str">
        <f t="shared" si="1198"/>
        <v/>
      </c>
      <c r="H7652" s="68" t="str">
        <f t="shared" si="1195"/>
        <v/>
      </c>
      <c r="I7652" s="69" t="str">
        <f t="shared" si="1191"/>
        <v/>
      </c>
      <c r="J7652" s="70" t="str">
        <f t="shared" si="1192"/>
        <v/>
      </c>
      <c r="W7652" s="75" t="e">
        <f t="shared" si="1196"/>
        <v>#N/A</v>
      </c>
      <c r="X7652" s="75" t="e">
        <f t="shared" si="1199"/>
        <v>#N/A</v>
      </c>
      <c r="Y7652" s="75" t="e">
        <f t="shared" si="1197"/>
        <v>#N/A</v>
      </c>
    </row>
    <row r="7653" spans="2:25" ht="12.75" x14ac:dyDescent="0.2">
      <c r="B7653" s="72" t="str">
        <f t="shared" si="1193"/>
        <v/>
      </c>
      <c r="C7653" s="58"/>
      <c r="D7653" s="67"/>
      <c r="E7653" s="71" t="str">
        <f t="shared" si="1194"/>
        <v/>
      </c>
      <c r="F7653" s="71" t="str">
        <f t="shared" si="1200"/>
        <v/>
      </c>
      <c r="G7653" s="72" t="str">
        <f t="shared" si="1198"/>
        <v/>
      </c>
      <c r="H7653" s="68" t="str">
        <f t="shared" si="1195"/>
        <v/>
      </c>
      <c r="I7653" s="69" t="str">
        <f t="shared" si="1191"/>
        <v/>
      </c>
      <c r="J7653" s="70" t="str">
        <f t="shared" si="1192"/>
        <v/>
      </c>
      <c r="W7653" s="75" t="e">
        <f t="shared" si="1196"/>
        <v>#N/A</v>
      </c>
      <c r="X7653" s="75" t="e">
        <f t="shared" si="1199"/>
        <v>#N/A</v>
      </c>
      <c r="Y7653" s="75" t="e">
        <f t="shared" si="1197"/>
        <v>#N/A</v>
      </c>
    </row>
    <row r="7654" spans="2:25" ht="12.75" x14ac:dyDescent="0.2">
      <c r="B7654" s="72" t="str">
        <f t="shared" si="1193"/>
        <v/>
      </c>
      <c r="C7654" s="58"/>
      <c r="D7654" s="67"/>
      <c r="E7654" s="71" t="str">
        <f t="shared" si="1194"/>
        <v/>
      </c>
      <c r="F7654" s="71" t="str">
        <f t="shared" si="1200"/>
        <v/>
      </c>
      <c r="G7654" s="72" t="str">
        <f t="shared" si="1198"/>
        <v/>
      </c>
      <c r="H7654" s="68" t="str">
        <f t="shared" si="1195"/>
        <v/>
      </c>
      <c r="I7654" s="69" t="str">
        <f t="shared" si="1191"/>
        <v/>
      </c>
      <c r="J7654" s="70" t="str">
        <f t="shared" si="1192"/>
        <v/>
      </c>
      <c r="W7654" s="75" t="e">
        <f t="shared" si="1196"/>
        <v>#N/A</v>
      </c>
      <c r="X7654" s="75" t="e">
        <f t="shared" si="1199"/>
        <v>#N/A</v>
      </c>
      <c r="Y7654" s="75" t="e">
        <f t="shared" si="1197"/>
        <v>#N/A</v>
      </c>
    </row>
    <row r="7655" spans="2:25" ht="12.75" x14ac:dyDescent="0.2">
      <c r="B7655" s="72" t="str">
        <f t="shared" si="1193"/>
        <v/>
      </c>
      <c r="C7655" s="58"/>
      <c r="D7655" s="67"/>
      <c r="E7655" s="71" t="str">
        <f t="shared" si="1194"/>
        <v/>
      </c>
      <c r="F7655" s="71" t="str">
        <f t="shared" si="1200"/>
        <v/>
      </c>
      <c r="G7655" s="72" t="str">
        <f t="shared" si="1198"/>
        <v/>
      </c>
      <c r="H7655" s="68" t="str">
        <f t="shared" si="1195"/>
        <v/>
      </c>
      <c r="I7655" s="69" t="str">
        <f t="shared" si="1191"/>
        <v/>
      </c>
      <c r="J7655" s="70" t="str">
        <f t="shared" si="1192"/>
        <v/>
      </c>
      <c r="W7655" s="75" t="e">
        <f t="shared" si="1196"/>
        <v>#N/A</v>
      </c>
      <c r="X7655" s="75" t="e">
        <f t="shared" si="1199"/>
        <v>#N/A</v>
      </c>
      <c r="Y7655" s="75" t="e">
        <f t="shared" si="1197"/>
        <v>#N/A</v>
      </c>
    </row>
    <row r="7656" spans="2:25" ht="12.75" x14ac:dyDescent="0.2">
      <c r="B7656" s="72" t="str">
        <f t="shared" si="1193"/>
        <v/>
      </c>
      <c r="C7656" s="58"/>
      <c r="D7656" s="67"/>
      <c r="E7656" s="71" t="str">
        <f t="shared" si="1194"/>
        <v/>
      </c>
      <c r="F7656" s="71" t="str">
        <f t="shared" si="1200"/>
        <v/>
      </c>
      <c r="G7656" s="72" t="str">
        <f t="shared" si="1198"/>
        <v/>
      </c>
      <c r="H7656" s="68" t="str">
        <f t="shared" si="1195"/>
        <v/>
      </c>
      <c r="I7656" s="69" t="str">
        <f t="shared" si="1191"/>
        <v/>
      </c>
      <c r="J7656" s="70" t="str">
        <f t="shared" si="1192"/>
        <v/>
      </c>
      <c r="W7656" s="75" t="e">
        <f t="shared" si="1196"/>
        <v>#N/A</v>
      </c>
      <c r="X7656" s="75" t="e">
        <f t="shared" si="1199"/>
        <v>#N/A</v>
      </c>
      <c r="Y7656" s="75" t="e">
        <f t="shared" si="1197"/>
        <v>#N/A</v>
      </c>
    </row>
    <row r="7657" spans="2:25" ht="12.75" x14ac:dyDescent="0.2">
      <c r="B7657" s="72" t="str">
        <f t="shared" si="1193"/>
        <v/>
      </c>
      <c r="C7657" s="58"/>
      <c r="D7657" s="67"/>
      <c r="E7657" s="71" t="str">
        <f t="shared" si="1194"/>
        <v/>
      </c>
      <c r="F7657" s="71" t="str">
        <f t="shared" si="1200"/>
        <v/>
      </c>
      <c r="G7657" s="72" t="str">
        <f t="shared" si="1198"/>
        <v/>
      </c>
      <c r="H7657" s="68" t="str">
        <f t="shared" si="1195"/>
        <v/>
      </c>
      <c r="I7657" s="69" t="str">
        <f t="shared" si="1191"/>
        <v/>
      </c>
      <c r="J7657" s="70" t="str">
        <f t="shared" si="1192"/>
        <v/>
      </c>
      <c r="W7657" s="75" t="e">
        <f t="shared" si="1196"/>
        <v>#N/A</v>
      </c>
      <c r="X7657" s="75" t="e">
        <f t="shared" si="1199"/>
        <v>#N/A</v>
      </c>
      <c r="Y7657" s="75" t="e">
        <f t="shared" si="1197"/>
        <v>#N/A</v>
      </c>
    </row>
    <row r="7658" spans="2:25" ht="12.75" x14ac:dyDescent="0.2">
      <c r="B7658" s="72" t="str">
        <f t="shared" si="1193"/>
        <v/>
      </c>
      <c r="C7658" s="58"/>
      <c r="D7658" s="67"/>
      <c r="E7658" s="71" t="str">
        <f t="shared" si="1194"/>
        <v/>
      </c>
      <c r="F7658" s="71" t="str">
        <f t="shared" si="1200"/>
        <v/>
      </c>
      <c r="G7658" s="72" t="str">
        <f t="shared" si="1198"/>
        <v/>
      </c>
      <c r="H7658" s="68" t="str">
        <f t="shared" si="1195"/>
        <v/>
      </c>
      <c r="I7658" s="69" t="str">
        <f t="shared" si="1191"/>
        <v/>
      </c>
      <c r="J7658" s="70" t="str">
        <f t="shared" si="1192"/>
        <v/>
      </c>
      <c r="W7658" s="75" t="e">
        <f t="shared" si="1196"/>
        <v>#N/A</v>
      </c>
      <c r="X7658" s="75" t="e">
        <f t="shared" si="1199"/>
        <v>#N/A</v>
      </c>
      <c r="Y7658" s="75" t="e">
        <f t="shared" si="1197"/>
        <v>#N/A</v>
      </c>
    </row>
    <row r="7659" spans="2:25" ht="12.75" x14ac:dyDescent="0.2">
      <c r="B7659" s="72" t="str">
        <f t="shared" si="1193"/>
        <v/>
      </c>
      <c r="C7659" s="58"/>
      <c r="D7659" s="67"/>
      <c r="E7659" s="71" t="str">
        <f t="shared" si="1194"/>
        <v/>
      </c>
      <c r="F7659" s="71" t="str">
        <f t="shared" si="1200"/>
        <v/>
      </c>
      <c r="G7659" s="72" t="str">
        <f t="shared" si="1198"/>
        <v/>
      </c>
      <c r="H7659" s="68" t="str">
        <f t="shared" si="1195"/>
        <v/>
      </c>
      <c r="I7659" s="69" t="str">
        <f t="shared" si="1191"/>
        <v/>
      </c>
      <c r="J7659" s="70" t="str">
        <f t="shared" si="1192"/>
        <v/>
      </c>
      <c r="W7659" s="75" t="e">
        <f t="shared" si="1196"/>
        <v>#N/A</v>
      </c>
      <c r="X7659" s="75" t="e">
        <f t="shared" si="1199"/>
        <v>#N/A</v>
      </c>
      <c r="Y7659" s="75" t="e">
        <f t="shared" si="1197"/>
        <v>#N/A</v>
      </c>
    </row>
    <row r="7660" spans="2:25" ht="12.75" x14ac:dyDescent="0.2">
      <c r="B7660" s="72" t="str">
        <f t="shared" si="1193"/>
        <v/>
      </c>
      <c r="C7660" s="58"/>
      <c r="D7660" s="67"/>
      <c r="E7660" s="71" t="str">
        <f t="shared" si="1194"/>
        <v/>
      </c>
      <c r="F7660" s="71" t="str">
        <f t="shared" si="1200"/>
        <v/>
      </c>
      <c r="G7660" s="72" t="str">
        <f t="shared" si="1198"/>
        <v/>
      </c>
      <c r="H7660" s="68" t="str">
        <f t="shared" si="1195"/>
        <v/>
      </c>
      <c r="I7660" s="69" t="str">
        <f t="shared" si="1191"/>
        <v/>
      </c>
      <c r="J7660" s="70" t="str">
        <f t="shared" si="1192"/>
        <v/>
      </c>
      <c r="W7660" s="75" t="e">
        <f t="shared" si="1196"/>
        <v>#N/A</v>
      </c>
      <c r="X7660" s="75" t="e">
        <f t="shared" si="1199"/>
        <v>#N/A</v>
      </c>
      <c r="Y7660" s="75" t="e">
        <f t="shared" si="1197"/>
        <v>#N/A</v>
      </c>
    </row>
    <row r="7661" spans="2:25" ht="12.75" x14ac:dyDescent="0.2">
      <c r="B7661" s="72" t="str">
        <f t="shared" si="1193"/>
        <v/>
      </c>
      <c r="C7661" s="58"/>
      <c r="D7661" s="67"/>
      <c r="E7661" s="71" t="str">
        <f t="shared" si="1194"/>
        <v/>
      </c>
      <c r="F7661" s="71" t="str">
        <f t="shared" si="1200"/>
        <v/>
      </c>
      <c r="G7661" s="72" t="str">
        <f t="shared" si="1198"/>
        <v/>
      </c>
      <c r="H7661" s="68" t="str">
        <f t="shared" si="1195"/>
        <v/>
      </c>
      <c r="I7661" s="69" t="str">
        <f t="shared" si="1191"/>
        <v/>
      </c>
      <c r="J7661" s="70" t="str">
        <f t="shared" si="1192"/>
        <v/>
      </c>
      <c r="W7661" s="75" t="e">
        <f t="shared" si="1196"/>
        <v>#N/A</v>
      </c>
      <c r="X7661" s="75" t="e">
        <f t="shared" si="1199"/>
        <v>#N/A</v>
      </c>
      <c r="Y7661" s="75" t="e">
        <f t="shared" si="1197"/>
        <v>#N/A</v>
      </c>
    </row>
    <row r="7662" spans="2:25" ht="12.75" x14ac:dyDescent="0.2">
      <c r="B7662" s="72" t="str">
        <f t="shared" si="1193"/>
        <v/>
      </c>
      <c r="C7662" s="58"/>
      <c r="D7662" s="67"/>
      <c r="E7662" s="71" t="str">
        <f t="shared" si="1194"/>
        <v/>
      </c>
      <c r="F7662" s="71" t="str">
        <f t="shared" si="1200"/>
        <v/>
      </c>
      <c r="G7662" s="72" t="str">
        <f t="shared" si="1198"/>
        <v/>
      </c>
      <c r="H7662" s="68" t="str">
        <f t="shared" si="1195"/>
        <v/>
      </c>
      <c r="I7662" s="69" t="str">
        <f t="shared" si="1191"/>
        <v/>
      </c>
      <c r="J7662" s="70" t="str">
        <f t="shared" si="1192"/>
        <v/>
      </c>
      <c r="W7662" s="75" t="e">
        <f t="shared" si="1196"/>
        <v>#N/A</v>
      </c>
      <c r="X7662" s="75" t="e">
        <f t="shared" si="1199"/>
        <v>#N/A</v>
      </c>
      <c r="Y7662" s="75" t="e">
        <f t="shared" si="1197"/>
        <v>#N/A</v>
      </c>
    </row>
    <row r="7663" spans="2:25" ht="12.75" x14ac:dyDescent="0.2">
      <c r="B7663" s="72" t="str">
        <f t="shared" si="1193"/>
        <v/>
      </c>
      <c r="C7663" s="58"/>
      <c r="D7663" s="67"/>
      <c r="E7663" s="71" t="str">
        <f t="shared" si="1194"/>
        <v/>
      </c>
      <c r="F7663" s="71" t="str">
        <f t="shared" si="1200"/>
        <v/>
      </c>
      <c r="G7663" s="72" t="str">
        <f t="shared" si="1198"/>
        <v/>
      </c>
      <c r="H7663" s="68" t="str">
        <f t="shared" si="1195"/>
        <v/>
      </c>
      <c r="I7663" s="69" t="str">
        <f t="shared" si="1191"/>
        <v/>
      </c>
      <c r="J7663" s="70" t="str">
        <f t="shared" si="1192"/>
        <v/>
      </c>
      <c r="W7663" s="75" t="e">
        <f t="shared" si="1196"/>
        <v>#N/A</v>
      </c>
      <c r="X7663" s="75" t="e">
        <f t="shared" si="1199"/>
        <v>#N/A</v>
      </c>
      <c r="Y7663" s="75" t="e">
        <f t="shared" si="1197"/>
        <v>#N/A</v>
      </c>
    </row>
    <row r="7664" spans="2:25" ht="12.75" x14ac:dyDescent="0.2">
      <c r="B7664" s="72" t="str">
        <f t="shared" si="1193"/>
        <v/>
      </c>
      <c r="C7664" s="58"/>
      <c r="D7664" s="67"/>
      <c r="E7664" s="71" t="str">
        <f t="shared" si="1194"/>
        <v/>
      </c>
      <c r="F7664" s="71" t="str">
        <f t="shared" si="1200"/>
        <v/>
      </c>
      <c r="G7664" s="72" t="str">
        <f t="shared" si="1198"/>
        <v/>
      </c>
      <c r="H7664" s="68" t="str">
        <f t="shared" si="1195"/>
        <v/>
      </c>
      <c r="I7664" s="69" t="str">
        <f t="shared" si="1191"/>
        <v/>
      </c>
      <c r="J7664" s="70" t="str">
        <f t="shared" si="1192"/>
        <v/>
      </c>
      <c r="W7664" s="75" t="e">
        <f t="shared" si="1196"/>
        <v>#N/A</v>
      </c>
      <c r="X7664" s="75" t="e">
        <f t="shared" si="1199"/>
        <v>#N/A</v>
      </c>
      <c r="Y7664" s="75" t="e">
        <f t="shared" si="1197"/>
        <v>#N/A</v>
      </c>
    </row>
    <row r="7665" spans="2:25" ht="12.75" x14ac:dyDescent="0.2">
      <c r="B7665" s="72" t="str">
        <f t="shared" si="1193"/>
        <v/>
      </c>
      <c r="C7665" s="58"/>
      <c r="D7665" s="67"/>
      <c r="E7665" s="71" t="str">
        <f t="shared" si="1194"/>
        <v/>
      </c>
      <c r="F7665" s="71" t="str">
        <f t="shared" si="1200"/>
        <v/>
      </c>
      <c r="G7665" s="72" t="str">
        <f t="shared" si="1198"/>
        <v/>
      </c>
      <c r="H7665" s="68" t="str">
        <f t="shared" si="1195"/>
        <v/>
      </c>
      <c r="I7665" s="69" t="str">
        <f t="shared" si="1191"/>
        <v/>
      </c>
      <c r="J7665" s="70" t="str">
        <f t="shared" si="1192"/>
        <v/>
      </c>
      <c r="W7665" s="75" t="e">
        <f t="shared" si="1196"/>
        <v>#N/A</v>
      </c>
      <c r="X7665" s="75" t="e">
        <f t="shared" si="1199"/>
        <v>#N/A</v>
      </c>
      <c r="Y7665" s="75" t="e">
        <f t="shared" si="1197"/>
        <v>#N/A</v>
      </c>
    </row>
    <row r="7666" spans="2:25" ht="12.75" x14ac:dyDescent="0.2">
      <c r="B7666" s="72" t="str">
        <f t="shared" si="1193"/>
        <v/>
      </c>
      <c r="C7666" s="58"/>
      <c r="D7666" s="67"/>
      <c r="E7666" s="71" t="str">
        <f t="shared" si="1194"/>
        <v/>
      </c>
      <c r="F7666" s="71" t="str">
        <f t="shared" si="1200"/>
        <v/>
      </c>
      <c r="G7666" s="72" t="str">
        <f t="shared" si="1198"/>
        <v/>
      </c>
      <c r="H7666" s="68" t="str">
        <f t="shared" si="1195"/>
        <v/>
      </c>
      <c r="I7666" s="69" t="str">
        <f t="shared" si="1191"/>
        <v/>
      </c>
      <c r="J7666" s="70" t="str">
        <f t="shared" si="1192"/>
        <v/>
      </c>
      <c r="W7666" s="75" t="e">
        <f t="shared" si="1196"/>
        <v>#N/A</v>
      </c>
      <c r="X7666" s="75" t="e">
        <f t="shared" si="1199"/>
        <v>#N/A</v>
      </c>
      <c r="Y7666" s="75" t="e">
        <f t="shared" si="1197"/>
        <v>#N/A</v>
      </c>
    </row>
    <row r="7667" spans="2:25" ht="12.75" x14ac:dyDescent="0.2">
      <c r="B7667" s="72" t="str">
        <f t="shared" si="1193"/>
        <v/>
      </c>
      <c r="C7667" s="58"/>
      <c r="D7667" s="67"/>
      <c r="E7667" s="71" t="str">
        <f t="shared" si="1194"/>
        <v/>
      </c>
      <c r="F7667" s="71" t="str">
        <f t="shared" si="1200"/>
        <v/>
      </c>
      <c r="G7667" s="72" t="str">
        <f t="shared" si="1198"/>
        <v/>
      </c>
      <c r="H7667" s="68" t="str">
        <f t="shared" si="1195"/>
        <v/>
      </c>
      <c r="I7667" s="69" t="str">
        <f t="shared" si="1191"/>
        <v/>
      </c>
      <c r="J7667" s="70" t="str">
        <f t="shared" si="1192"/>
        <v/>
      </c>
      <c r="W7667" s="75" t="e">
        <f t="shared" si="1196"/>
        <v>#N/A</v>
      </c>
      <c r="X7667" s="75" t="e">
        <f t="shared" si="1199"/>
        <v>#N/A</v>
      </c>
      <c r="Y7667" s="75" t="e">
        <f t="shared" si="1197"/>
        <v>#N/A</v>
      </c>
    </row>
    <row r="7668" spans="2:25" ht="12.75" x14ac:dyDescent="0.2">
      <c r="B7668" s="72" t="str">
        <f t="shared" si="1193"/>
        <v/>
      </c>
      <c r="C7668" s="58"/>
      <c r="D7668" s="67"/>
      <c r="E7668" s="71" t="str">
        <f t="shared" si="1194"/>
        <v/>
      </c>
      <c r="F7668" s="71" t="str">
        <f t="shared" si="1200"/>
        <v/>
      </c>
      <c r="G7668" s="72" t="str">
        <f t="shared" si="1198"/>
        <v/>
      </c>
      <c r="H7668" s="68" t="str">
        <f t="shared" si="1195"/>
        <v/>
      </c>
      <c r="I7668" s="69" t="str">
        <f t="shared" si="1191"/>
        <v/>
      </c>
      <c r="J7668" s="70" t="str">
        <f t="shared" si="1192"/>
        <v/>
      </c>
      <c r="W7668" s="75" t="e">
        <f t="shared" si="1196"/>
        <v>#N/A</v>
      </c>
      <c r="X7668" s="75" t="e">
        <f t="shared" si="1199"/>
        <v>#N/A</v>
      </c>
      <c r="Y7668" s="75" t="e">
        <f t="shared" si="1197"/>
        <v>#N/A</v>
      </c>
    </row>
    <row r="7669" spans="2:25" ht="12.75" x14ac:dyDescent="0.2">
      <c r="B7669" s="72" t="str">
        <f t="shared" si="1193"/>
        <v/>
      </c>
      <c r="C7669" s="58"/>
      <c r="D7669" s="67"/>
      <c r="E7669" s="71" t="str">
        <f t="shared" si="1194"/>
        <v/>
      </c>
      <c r="F7669" s="71" t="str">
        <f t="shared" si="1200"/>
        <v/>
      </c>
      <c r="G7669" s="72" t="str">
        <f t="shared" si="1198"/>
        <v/>
      </c>
      <c r="H7669" s="68" t="str">
        <f t="shared" si="1195"/>
        <v/>
      </c>
      <c r="I7669" s="69" t="str">
        <f t="shared" si="1191"/>
        <v/>
      </c>
      <c r="J7669" s="70" t="str">
        <f t="shared" si="1192"/>
        <v/>
      </c>
      <c r="W7669" s="75" t="e">
        <f t="shared" si="1196"/>
        <v>#N/A</v>
      </c>
      <c r="X7669" s="75" t="e">
        <f t="shared" si="1199"/>
        <v>#N/A</v>
      </c>
      <c r="Y7669" s="75" t="e">
        <f t="shared" si="1197"/>
        <v>#N/A</v>
      </c>
    </row>
    <row r="7670" spans="2:25" ht="12.75" x14ac:dyDescent="0.2">
      <c r="B7670" s="72" t="str">
        <f t="shared" si="1193"/>
        <v/>
      </c>
      <c r="C7670" s="58"/>
      <c r="D7670" s="67"/>
      <c r="E7670" s="71" t="str">
        <f t="shared" si="1194"/>
        <v/>
      </c>
      <c r="F7670" s="71" t="str">
        <f t="shared" si="1200"/>
        <v/>
      </c>
      <c r="G7670" s="72" t="str">
        <f t="shared" si="1198"/>
        <v/>
      </c>
      <c r="H7670" s="68" t="str">
        <f t="shared" si="1195"/>
        <v/>
      </c>
      <c r="I7670" s="69" t="str">
        <f t="shared" si="1191"/>
        <v/>
      </c>
      <c r="J7670" s="70" t="str">
        <f t="shared" si="1192"/>
        <v/>
      </c>
      <c r="W7670" s="75" t="e">
        <f t="shared" si="1196"/>
        <v>#N/A</v>
      </c>
      <c r="X7670" s="75" t="e">
        <f t="shared" si="1199"/>
        <v>#N/A</v>
      </c>
      <c r="Y7670" s="75" t="e">
        <f t="shared" si="1197"/>
        <v>#N/A</v>
      </c>
    </row>
    <row r="7671" spans="2:25" ht="12.75" x14ac:dyDescent="0.2">
      <c r="B7671" s="72" t="str">
        <f t="shared" si="1193"/>
        <v/>
      </c>
      <c r="C7671" s="58"/>
      <c r="D7671" s="67"/>
      <c r="E7671" s="71" t="str">
        <f t="shared" si="1194"/>
        <v/>
      </c>
      <c r="F7671" s="71" t="str">
        <f t="shared" si="1200"/>
        <v/>
      </c>
      <c r="G7671" s="72" t="str">
        <f t="shared" si="1198"/>
        <v/>
      </c>
      <c r="H7671" s="68" t="str">
        <f t="shared" si="1195"/>
        <v/>
      </c>
      <c r="I7671" s="69" t="str">
        <f t="shared" si="1191"/>
        <v/>
      </c>
      <c r="J7671" s="70" t="str">
        <f t="shared" si="1192"/>
        <v/>
      </c>
      <c r="W7671" s="75" t="e">
        <f t="shared" si="1196"/>
        <v>#N/A</v>
      </c>
      <c r="X7671" s="75" t="e">
        <f t="shared" si="1199"/>
        <v>#N/A</v>
      </c>
      <c r="Y7671" s="75" t="e">
        <f t="shared" si="1197"/>
        <v>#N/A</v>
      </c>
    </row>
    <row r="7672" spans="2:25" ht="12.75" x14ac:dyDescent="0.2">
      <c r="B7672" s="72" t="str">
        <f t="shared" si="1193"/>
        <v/>
      </c>
      <c r="C7672" s="58"/>
      <c r="D7672" s="67"/>
      <c r="E7672" s="71" t="str">
        <f t="shared" si="1194"/>
        <v/>
      </c>
      <c r="F7672" s="71" t="str">
        <f t="shared" si="1200"/>
        <v/>
      </c>
      <c r="G7672" s="72" t="str">
        <f t="shared" si="1198"/>
        <v/>
      </c>
      <c r="H7672" s="68" t="str">
        <f t="shared" si="1195"/>
        <v/>
      </c>
      <c r="I7672" s="69" t="str">
        <f t="shared" si="1191"/>
        <v/>
      </c>
      <c r="J7672" s="70" t="str">
        <f t="shared" si="1192"/>
        <v/>
      </c>
      <c r="W7672" s="75" t="e">
        <f t="shared" si="1196"/>
        <v>#N/A</v>
      </c>
      <c r="X7672" s="75" t="e">
        <f t="shared" si="1199"/>
        <v>#N/A</v>
      </c>
      <c r="Y7672" s="75" t="e">
        <f t="shared" si="1197"/>
        <v>#N/A</v>
      </c>
    </row>
    <row r="7673" spans="2:25" ht="12.75" x14ac:dyDescent="0.2">
      <c r="B7673" s="72" t="str">
        <f t="shared" si="1193"/>
        <v/>
      </c>
      <c r="C7673" s="58"/>
      <c r="D7673" s="67"/>
      <c r="E7673" s="71" t="str">
        <f t="shared" si="1194"/>
        <v/>
      </c>
      <c r="F7673" s="71" t="str">
        <f t="shared" si="1200"/>
        <v/>
      </c>
      <c r="G7673" s="72" t="str">
        <f t="shared" si="1198"/>
        <v/>
      </c>
      <c r="H7673" s="68" t="str">
        <f t="shared" si="1195"/>
        <v/>
      </c>
      <c r="I7673" s="69" t="str">
        <f t="shared" si="1191"/>
        <v/>
      </c>
      <c r="J7673" s="70" t="str">
        <f t="shared" si="1192"/>
        <v/>
      </c>
      <c r="W7673" s="75" t="e">
        <f t="shared" si="1196"/>
        <v>#N/A</v>
      </c>
      <c r="X7673" s="75" t="e">
        <f t="shared" si="1199"/>
        <v>#N/A</v>
      </c>
      <c r="Y7673" s="75" t="e">
        <f t="shared" si="1197"/>
        <v>#N/A</v>
      </c>
    </row>
    <row r="7674" spans="2:25" ht="12.75" x14ac:dyDescent="0.2">
      <c r="B7674" s="72" t="str">
        <f t="shared" si="1193"/>
        <v/>
      </c>
      <c r="C7674" s="58"/>
      <c r="D7674" s="67"/>
      <c r="E7674" s="71" t="str">
        <f t="shared" si="1194"/>
        <v/>
      </c>
      <c r="F7674" s="71" t="str">
        <f t="shared" si="1200"/>
        <v/>
      </c>
      <c r="G7674" s="72" t="str">
        <f t="shared" si="1198"/>
        <v/>
      </c>
      <c r="H7674" s="68" t="str">
        <f t="shared" si="1195"/>
        <v/>
      </c>
      <c r="I7674" s="69" t="str">
        <f t="shared" si="1191"/>
        <v/>
      </c>
      <c r="J7674" s="70" t="str">
        <f t="shared" si="1192"/>
        <v/>
      </c>
      <c r="W7674" s="75" t="e">
        <f t="shared" si="1196"/>
        <v>#N/A</v>
      </c>
      <c r="X7674" s="75" t="e">
        <f t="shared" si="1199"/>
        <v>#N/A</v>
      </c>
      <c r="Y7674" s="75" t="e">
        <f t="shared" si="1197"/>
        <v>#N/A</v>
      </c>
    </row>
    <row r="7675" spans="2:25" ht="12.75" x14ac:dyDescent="0.2">
      <c r="B7675" s="72" t="str">
        <f t="shared" si="1193"/>
        <v/>
      </c>
      <c r="C7675" s="58"/>
      <c r="D7675" s="67"/>
      <c r="E7675" s="71" t="str">
        <f t="shared" si="1194"/>
        <v/>
      </c>
      <c r="F7675" s="71" t="str">
        <f t="shared" si="1200"/>
        <v/>
      </c>
      <c r="G7675" s="72" t="str">
        <f t="shared" si="1198"/>
        <v/>
      </c>
      <c r="H7675" s="68" t="str">
        <f t="shared" si="1195"/>
        <v/>
      </c>
      <c r="I7675" s="69" t="str">
        <f t="shared" si="1191"/>
        <v/>
      </c>
      <c r="J7675" s="70" t="str">
        <f t="shared" si="1192"/>
        <v/>
      </c>
      <c r="W7675" s="75" t="e">
        <f t="shared" si="1196"/>
        <v>#N/A</v>
      </c>
      <c r="X7675" s="75" t="e">
        <f t="shared" si="1199"/>
        <v>#N/A</v>
      </c>
      <c r="Y7675" s="75" t="e">
        <f t="shared" si="1197"/>
        <v>#N/A</v>
      </c>
    </row>
    <row r="7676" spans="2:25" ht="12.75" x14ac:dyDescent="0.2">
      <c r="B7676" s="72" t="str">
        <f t="shared" si="1193"/>
        <v/>
      </c>
      <c r="C7676" s="58"/>
      <c r="D7676" s="67"/>
      <c r="E7676" s="71" t="str">
        <f t="shared" si="1194"/>
        <v/>
      </c>
      <c r="F7676" s="71" t="str">
        <f t="shared" si="1200"/>
        <v/>
      </c>
      <c r="G7676" s="72" t="str">
        <f t="shared" si="1198"/>
        <v/>
      </c>
      <c r="H7676" s="68" t="str">
        <f t="shared" si="1195"/>
        <v/>
      </c>
      <c r="I7676" s="69" t="str">
        <f t="shared" si="1191"/>
        <v/>
      </c>
      <c r="J7676" s="70" t="str">
        <f t="shared" si="1192"/>
        <v/>
      </c>
      <c r="W7676" s="75" t="e">
        <f t="shared" si="1196"/>
        <v>#N/A</v>
      </c>
      <c r="X7676" s="75" t="e">
        <f t="shared" si="1199"/>
        <v>#N/A</v>
      </c>
      <c r="Y7676" s="75" t="e">
        <f t="shared" si="1197"/>
        <v>#N/A</v>
      </c>
    </row>
    <row r="7677" spans="2:25" ht="12.75" x14ac:dyDescent="0.2">
      <c r="B7677" s="72" t="str">
        <f t="shared" si="1193"/>
        <v/>
      </c>
      <c r="C7677" s="58"/>
      <c r="D7677" s="67"/>
      <c r="E7677" s="71" t="str">
        <f t="shared" si="1194"/>
        <v/>
      </c>
      <c r="F7677" s="71" t="str">
        <f t="shared" si="1200"/>
        <v/>
      </c>
      <c r="G7677" s="72" t="str">
        <f t="shared" si="1198"/>
        <v/>
      </c>
      <c r="H7677" s="68" t="str">
        <f t="shared" si="1195"/>
        <v/>
      </c>
      <c r="I7677" s="69" t="str">
        <f t="shared" si="1191"/>
        <v/>
      </c>
      <c r="J7677" s="70" t="str">
        <f t="shared" si="1192"/>
        <v/>
      </c>
      <c r="W7677" s="75" t="e">
        <f t="shared" si="1196"/>
        <v>#N/A</v>
      </c>
      <c r="X7677" s="75" t="e">
        <f t="shared" si="1199"/>
        <v>#N/A</v>
      </c>
      <c r="Y7677" s="75" t="e">
        <f t="shared" si="1197"/>
        <v>#N/A</v>
      </c>
    </row>
    <row r="7678" spans="2:25" ht="12.75" x14ac:dyDescent="0.2">
      <c r="B7678" s="72" t="str">
        <f t="shared" si="1193"/>
        <v/>
      </c>
      <c r="C7678" s="58"/>
      <c r="D7678" s="67"/>
      <c r="E7678" s="71" t="str">
        <f t="shared" si="1194"/>
        <v/>
      </c>
      <c r="F7678" s="71" t="str">
        <f t="shared" si="1200"/>
        <v/>
      </c>
      <c r="G7678" s="72" t="str">
        <f t="shared" si="1198"/>
        <v/>
      </c>
      <c r="H7678" s="68" t="str">
        <f t="shared" si="1195"/>
        <v/>
      </c>
      <c r="I7678" s="69" t="str">
        <f t="shared" si="1191"/>
        <v/>
      </c>
      <c r="J7678" s="70" t="str">
        <f t="shared" si="1192"/>
        <v/>
      </c>
      <c r="W7678" s="75" t="e">
        <f t="shared" si="1196"/>
        <v>#N/A</v>
      </c>
      <c r="X7678" s="75" t="e">
        <f t="shared" si="1199"/>
        <v>#N/A</v>
      </c>
      <c r="Y7678" s="75" t="e">
        <f t="shared" si="1197"/>
        <v>#N/A</v>
      </c>
    </row>
    <row r="7679" spans="2:25" ht="12.75" x14ac:dyDescent="0.2">
      <c r="B7679" s="72" t="str">
        <f t="shared" si="1193"/>
        <v/>
      </c>
      <c r="C7679" s="58"/>
      <c r="D7679" s="67"/>
      <c r="E7679" s="71" t="str">
        <f t="shared" si="1194"/>
        <v/>
      </c>
      <c r="F7679" s="71" t="str">
        <f t="shared" si="1200"/>
        <v/>
      </c>
      <c r="G7679" s="72" t="str">
        <f t="shared" si="1198"/>
        <v/>
      </c>
      <c r="H7679" s="68" t="str">
        <f t="shared" si="1195"/>
        <v/>
      </c>
      <c r="I7679" s="69" t="str">
        <f t="shared" si="1191"/>
        <v/>
      </c>
      <c r="J7679" s="70" t="str">
        <f t="shared" si="1192"/>
        <v/>
      </c>
      <c r="W7679" s="75" t="e">
        <f t="shared" si="1196"/>
        <v>#N/A</v>
      </c>
      <c r="X7679" s="75" t="e">
        <f t="shared" si="1199"/>
        <v>#N/A</v>
      </c>
      <c r="Y7679" s="75" t="e">
        <f t="shared" si="1197"/>
        <v>#N/A</v>
      </c>
    </row>
    <row r="7680" spans="2:25" ht="12.75" x14ac:dyDescent="0.2">
      <c r="B7680" s="72" t="str">
        <f t="shared" si="1193"/>
        <v/>
      </c>
      <c r="C7680" s="58"/>
      <c r="D7680" s="67"/>
      <c r="E7680" s="71" t="str">
        <f t="shared" si="1194"/>
        <v/>
      </c>
      <c r="F7680" s="71" t="str">
        <f t="shared" si="1200"/>
        <v/>
      </c>
      <c r="G7680" s="72" t="str">
        <f t="shared" si="1198"/>
        <v/>
      </c>
      <c r="H7680" s="68" t="str">
        <f t="shared" si="1195"/>
        <v/>
      </c>
      <c r="I7680" s="69" t="str">
        <f t="shared" si="1191"/>
        <v/>
      </c>
      <c r="J7680" s="70" t="str">
        <f t="shared" si="1192"/>
        <v/>
      </c>
      <c r="W7680" s="75" t="e">
        <f t="shared" si="1196"/>
        <v>#N/A</v>
      </c>
      <c r="X7680" s="75" t="e">
        <f t="shared" si="1199"/>
        <v>#N/A</v>
      </c>
      <c r="Y7680" s="75" t="e">
        <f t="shared" si="1197"/>
        <v>#N/A</v>
      </c>
    </row>
    <row r="7681" spans="2:25" ht="12.75" x14ac:dyDescent="0.2">
      <c r="B7681" s="72" t="str">
        <f t="shared" si="1193"/>
        <v/>
      </c>
      <c r="C7681" s="58"/>
      <c r="D7681" s="67"/>
      <c r="E7681" s="71" t="str">
        <f t="shared" si="1194"/>
        <v/>
      </c>
      <c r="F7681" s="71" t="str">
        <f t="shared" si="1200"/>
        <v/>
      </c>
      <c r="G7681" s="72" t="str">
        <f t="shared" si="1198"/>
        <v/>
      </c>
      <c r="H7681" s="68" t="str">
        <f t="shared" si="1195"/>
        <v/>
      </c>
      <c r="I7681" s="69" t="str">
        <f t="shared" si="1191"/>
        <v/>
      </c>
      <c r="J7681" s="70" t="str">
        <f t="shared" si="1192"/>
        <v/>
      </c>
      <c r="W7681" s="75" t="e">
        <f t="shared" si="1196"/>
        <v>#N/A</v>
      </c>
      <c r="X7681" s="75" t="e">
        <f t="shared" si="1199"/>
        <v>#N/A</v>
      </c>
      <c r="Y7681" s="75" t="e">
        <f t="shared" si="1197"/>
        <v>#N/A</v>
      </c>
    </row>
    <row r="7682" spans="2:25" ht="12.75" x14ac:dyDescent="0.2">
      <c r="B7682" s="72" t="str">
        <f t="shared" si="1193"/>
        <v/>
      </c>
      <c r="C7682" s="58"/>
      <c r="D7682" s="67"/>
      <c r="E7682" s="71" t="str">
        <f t="shared" si="1194"/>
        <v/>
      </c>
      <c r="F7682" s="71" t="str">
        <f t="shared" si="1200"/>
        <v/>
      </c>
      <c r="G7682" s="72" t="str">
        <f t="shared" si="1198"/>
        <v/>
      </c>
      <c r="H7682" s="68" t="str">
        <f t="shared" si="1195"/>
        <v/>
      </c>
      <c r="I7682" s="69" t="str">
        <f t="shared" si="1191"/>
        <v/>
      </c>
      <c r="J7682" s="70" t="str">
        <f t="shared" si="1192"/>
        <v/>
      </c>
      <c r="W7682" s="75" t="e">
        <f t="shared" si="1196"/>
        <v>#N/A</v>
      </c>
      <c r="X7682" s="75" t="e">
        <f t="shared" si="1199"/>
        <v>#N/A</v>
      </c>
      <c r="Y7682" s="75" t="e">
        <f t="shared" si="1197"/>
        <v>#N/A</v>
      </c>
    </row>
    <row r="7683" spans="2:25" ht="12.75" x14ac:dyDescent="0.2">
      <c r="B7683" s="72" t="str">
        <f t="shared" si="1193"/>
        <v/>
      </c>
      <c r="C7683" s="58"/>
      <c r="D7683" s="67"/>
      <c r="E7683" s="71" t="str">
        <f t="shared" si="1194"/>
        <v/>
      </c>
      <c r="F7683" s="71" t="str">
        <f t="shared" si="1200"/>
        <v/>
      </c>
      <c r="G7683" s="72" t="str">
        <f t="shared" si="1198"/>
        <v/>
      </c>
      <c r="H7683" s="68" t="str">
        <f t="shared" si="1195"/>
        <v/>
      </c>
      <c r="I7683" s="69" t="str">
        <f t="shared" ref="I7683:I7746" si="1201">IF(ISBLANK(D7683)=FALSE,ABS(E7683-$S$15),"")</f>
        <v/>
      </c>
      <c r="J7683" s="70" t="str">
        <f t="shared" ref="J7683:J7746" si="1202">IF(ISBLANK(D7683)=FALSE,IF((I7683/$S$16)&gt;4.5,"X",""),"")</f>
        <v/>
      </c>
      <c r="W7683" s="75" t="e">
        <f t="shared" si="1196"/>
        <v>#N/A</v>
      </c>
      <c r="X7683" s="75" t="e">
        <f t="shared" si="1199"/>
        <v>#N/A</v>
      </c>
      <c r="Y7683" s="75" t="e">
        <f t="shared" si="1197"/>
        <v>#N/A</v>
      </c>
    </row>
    <row r="7684" spans="2:25" ht="12.75" x14ac:dyDescent="0.2">
      <c r="B7684" s="72" t="str">
        <f t="shared" ref="B7684:B7747" si="1203">IF(ISBLANK(D7684)=FALSE,ABS(G7684-H7684),"")</f>
        <v/>
      </c>
      <c r="C7684" s="58"/>
      <c r="D7684" s="67"/>
      <c r="E7684" s="71" t="str">
        <f t="shared" ref="E7684:E7747" si="1204">IF(ISBLANK(D7684)=FALSE,IF($O$20=1,(D7684),IF($O$20=2,LN(D7684),IF($O$20=3,SQRT(D7684),-1/D7684))),"")</f>
        <v/>
      </c>
      <c r="F7684" s="71" t="str">
        <f t="shared" si="1200"/>
        <v/>
      </c>
      <c r="G7684" s="72" t="str">
        <f t="shared" si="1198"/>
        <v/>
      </c>
      <c r="H7684" s="68" t="str">
        <f t="shared" ref="H7684:H7747" si="1205">IF(ISBLANK(D7684)=FALSE,NORMSDIST(F7684),"")</f>
        <v/>
      </c>
      <c r="I7684" s="69" t="str">
        <f t="shared" si="1201"/>
        <v/>
      </c>
      <c r="J7684" s="70" t="str">
        <f t="shared" si="1202"/>
        <v/>
      </c>
      <c r="W7684" s="75" t="e">
        <f t="shared" ref="W7684:W7747" si="1206">IF(ISBLANK(D7684)=FALSE,IF($O$20=1,(D7684),IF($O$20=2,LN(D7684),IF($O$20=3,SQRT(D7684),-1/D7684))),NA())</f>
        <v>#N/A</v>
      </c>
      <c r="X7684" s="75" t="e">
        <f t="shared" si="1199"/>
        <v>#N/A</v>
      </c>
      <c r="Y7684" s="75" t="e">
        <f t="shared" ref="Y7684:Y7747" si="1207">IF(ISBLANK(D7684)=FALSE,_xlfn.NORM.S.DIST(F7684,TRUE),NA())</f>
        <v>#N/A</v>
      </c>
    </row>
    <row r="7685" spans="2:25" ht="12.75" x14ac:dyDescent="0.2">
      <c r="B7685" s="72" t="str">
        <f t="shared" si="1203"/>
        <v/>
      </c>
      <c r="C7685" s="58"/>
      <c r="D7685" s="67"/>
      <c r="E7685" s="71" t="str">
        <f t="shared" si="1204"/>
        <v/>
      </c>
      <c r="F7685" s="71" t="str">
        <f t="shared" si="1200"/>
        <v/>
      </c>
      <c r="G7685" s="72" t="str">
        <f t="shared" ref="G7685:G7748" si="1208">IF(ISBLANK(D7685)=FALSE,G7684+1/$M$6,"")</f>
        <v/>
      </c>
      <c r="H7685" s="68" t="str">
        <f t="shared" si="1205"/>
        <v/>
      </c>
      <c r="I7685" s="69" t="str">
        <f t="shared" si="1201"/>
        <v/>
      </c>
      <c r="J7685" s="70" t="str">
        <f t="shared" si="1202"/>
        <v/>
      </c>
      <c r="W7685" s="75" t="e">
        <f t="shared" si="1206"/>
        <v>#N/A</v>
      </c>
      <c r="X7685" s="75" t="e">
        <f t="shared" ref="X7685:X7748" si="1209">IF(ISBLANK(D7685)=FALSE,X7684+1/$M$6,NA())</f>
        <v>#N/A</v>
      </c>
      <c r="Y7685" s="75" t="e">
        <f t="shared" si="1207"/>
        <v>#N/A</v>
      </c>
    </row>
    <row r="7686" spans="2:25" ht="12.75" x14ac:dyDescent="0.2">
      <c r="B7686" s="72" t="str">
        <f t="shared" si="1203"/>
        <v/>
      </c>
      <c r="C7686" s="58"/>
      <c r="D7686" s="67"/>
      <c r="E7686" s="71" t="str">
        <f t="shared" si="1204"/>
        <v/>
      </c>
      <c r="F7686" s="71" t="str">
        <f t="shared" si="1200"/>
        <v/>
      </c>
      <c r="G7686" s="72" t="str">
        <f t="shared" si="1208"/>
        <v/>
      </c>
      <c r="H7686" s="68" t="str">
        <f t="shared" si="1205"/>
        <v/>
      </c>
      <c r="I7686" s="69" t="str">
        <f t="shared" si="1201"/>
        <v/>
      </c>
      <c r="J7686" s="70" t="str">
        <f t="shared" si="1202"/>
        <v/>
      </c>
      <c r="W7686" s="75" t="e">
        <f t="shared" si="1206"/>
        <v>#N/A</v>
      </c>
      <c r="X7686" s="75" t="e">
        <f t="shared" si="1209"/>
        <v>#N/A</v>
      </c>
      <c r="Y7686" s="75" t="e">
        <f t="shared" si="1207"/>
        <v>#N/A</v>
      </c>
    </row>
    <row r="7687" spans="2:25" ht="12.75" x14ac:dyDescent="0.2">
      <c r="B7687" s="72" t="str">
        <f t="shared" si="1203"/>
        <v/>
      </c>
      <c r="C7687" s="58"/>
      <c r="D7687" s="67"/>
      <c r="E7687" s="71" t="str">
        <f t="shared" si="1204"/>
        <v/>
      </c>
      <c r="F7687" s="71" t="str">
        <f t="shared" si="1200"/>
        <v/>
      </c>
      <c r="G7687" s="72" t="str">
        <f t="shared" si="1208"/>
        <v/>
      </c>
      <c r="H7687" s="68" t="str">
        <f t="shared" si="1205"/>
        <v/>
      </c>
      <c r="I7687" s="69" t="str">
        <f t="shared" si="1201"/>
        <v/>
      </c>
      <c r="J7687" s="70" t="str">
        <f t="shared" si="1202"/>
        <v/>
      </c>
      <c r="W7687" s="75" t="e">
        <f t="shared" si="1206"/>
        <v>#N/A</v>
      </c>
      <c r="X7687" s="75" t="e">
        <f t="shared" si="1209"/>
        <v>#N/A</v>
      </c>
      <c r="Y7687" s="75" t="e">
        <f t="shared" si="1207"/>
        <v>#N/A</v>
      </c>
    </row>
    <row r="7688" spans="2:25" ht="12.75" x14ac:dyDescent="0.2">
      <c r="B7688" s="72" t="str">
        <f t="shared" si="1203"/>
        <v/>
      </c>
      <c r="C7688" s="58"/>
      <c r="D7688" s="67"/>
      <c r="E7688" s="71" t="str">
        <f t="shared" si="1204"/>
        <v/>
      </c>
      <c r="F7688" s="71" t="str">
        <f t="shared" si="1200"/>
        <v/>
      </c>
      <c r="G7688" s="72" t="str">
        <f t="shared" si="1208"/>
        <v/>
      </c>
      <c r="H7688" s="68" t="str">
        <f t="shared" si="1205"/>
        <v/>
      </c>
      <c r="I7688" s="69" t="str">
        <f t="shared" si="1201"/>
        <v/>
      </c>
      <c r="J7688" s="70" t="str">
        <f t="shared" si="1202"/>
        <v/>
      </c>
      <c r="W7688" s="75" t="e">
        <f t="shared" si="1206"/>
        <v>#N/A</v>
      </c>
      <c r="X7688" s="75" t="e">
        <f t="shared" si="1209"/>
        <v>#N/A</v>
      </c>
      <c r="Y7688" s="75" t="e">
        <f t="shared" si="1207"/>
        <v>#N/A</v>
      </c>
    </row>
    <row r="7689" spans="2:25" ht="12.75" x14ac:dyDescent="0.2">
      <c r="B7689" s="72" t="str">
        <f t="shared" si="1203"/>
        <v/>
      </c>
      <c r="C7689" s="58"/>
      <c r="D7689" s="67"/>
      <c r="E7689" s="71" t="str">
        <f t="shared" si="1204"/>
        <v/>
      </c>
      <c r="F7689" s="71" t="str">
        <f t="shared" si="1200"/>
        <v/>
      </c>
      <c r="G7689" s="72" t="str">
        <f t="shared" si="1208"/>
        <v/>
      </c>
      <c r="H7689" s="68" t="str">
        <f t="shared" si="1205"/>
        <v/>
      </c>
      <c r="I7689" s="69" t="str">
        <f t="shared" si="1201"/>
        <v/>
      </c>
      <c r="J7689" s="70" t="str">
        <f t="shared" si="1202"/>
        <v/>
      </c>
      <c r="W7689" s="75" t="e">
        <f t="shared" si="1206"/>
        <v>#N/A</v>
      </c>
      <c r="X7689" s="75" t="e">
        <f t="shared" si="1209"/>
        <v>#N/A</v>
      </c>
      <c r="Y7689" s="75" t="e">
        <f t="shared" si="1207"/>
        <v>#N/A</v>
      </c>
    </row>
    <row r="7690" spans="2:25" ht="12.75" x14ac:dyDescent="0.2">
      <c r="B7690" s="72" t="str">
        <f t="shared" si="1203"/>
        <v/>
      </c>
      <c r="C7690" s="58"/>
      <c r="D7690" s="67"/>
      <c r="E7690" s="71" t="str">
        <f t="shared" si="1204"/>
        <v/>
      </c>
      <c r="F7690" s="71" t="str">
        <f t="shared" si="1200"/>
        <v/>
      </c>
      <c r="G7690" s="72" t="str">
        <f t="shared" si="1208"/>
        <v/>
      </c>
      <c r="H7690" s="68" t="str">
        <f t="shared" si="1205"/>
        <v/>
      </c>
      <c r="I7690" s="69" t="str">
        <f t="shared" si="1201"/>
        <v/>
      </c>
      <c r="J7690" s="70" t="str">
        <f t="shared" si="1202"/>
        <v/>
      </c>
      <c r="W7690" s="75" t="e">
        <f t="shared" si="1206"/>
        <v>#N/A</v>
      </c>
      <c r="X7690" s="75" t="e">
        <f t="shared" si="1209"/>
        <v>#N/A</v>
      </c>
      <c r="Y7690" s="75" t="e">
        <f t="shared" si="1207"/>
        <v>#N/A</v>
      </c>
    </row>
    <row r="7691" spans="2:25" ht="12.75" x14ac:dyDescent="0.2">
      <c r="B7691" s="72" t="str">
        <f t="shared" si="1203"/>
        <v/>
      </c>
      <c r="C7691" s="58"/>
      <c r="D7691" s="67"/>
      <c r="E7691" s="71" t="str">
        <f t="shared" si="1204"/>
        <v/>
      </c>
      <c r="F7691" s="71" t="str">
        <f t="shared" si="1200"/>
        <v/>
      </c>
      <c r="G7691" s="72" t="str">
        <f t="shared" si="1208"/>
        <v/>
      </c>
      <c r="H7691" s="68" t="str">
        <f t="shared" si="1205"/>
        <v/>
      </c>
      <c r="I7691" s="69" t="str">
        <f t="shared" si="1201"/>
        <v/>
      </c>
      <c r="J7691" s="70" t="str">
        <f t="shared" si="1202"/>
        <v/>
      </c>
      <c r="W7691" s="75" t="e">
        <f t="shared" si="1206"/>
        <v>#N/A</v>
      </c>
      <c r="X7691" s="75" t="e">
        <f t="shared" si="1209"/>
        <v>#N/A</v>
      </c>
      <c r="Y7691" s="75" t="e">
        <f t="shared" si="1207"/>
        <v>#N/A</v>
      </c>
    </row>
    <row r="7692" spans="2:25" ht="12.75" x14ac:dyDescent="0.2">
      <c r="B7692" s="72" t="str">
        <f t="shared" si="1203"/>
        <v/>
      </c>
      <c r="C7692" s="58"/>
      <c r="D7692" s="67"/>
      <c r="E7692" s="71" t="str">
        <f t="shared" si="1204"/>
        <v/>
      </c>
      <c r="F7692" s="71" t="str">
        <f t="shared" si="1200"/>
        <v/>
      </c>
      <c r="G7692" s="72" t="str">
        <f t="shared" si="1208"/>
        <v/>
      </c>
      <c r="H7692" s="68" t="str">
        <f t="shared" si="1205"/>
        <v/>
      </c>
      <c r="I7692" s="69" t="str">
        <f t="shared" si="1201"/>
        <v/>
      </c>
      <c r="J7692" s="70" t="str">
        <f t="shared" si="1202"/>
        <v/>
      </c>
      <c r="W7692" s="75" t="e">
        <f t="shared" si="1206"/>
        <v>#N/A</v>
      </c>
      <c r="X7692" s="75" t="e">
        <f t="shared" si="1209"/>
        <v>#N/A</v>
      </c>
      <c r="Y7692" s="75" t="e">
        <f t="shared" si="1207"/>
        <v>#N/A</v>
      </c>
    </row>
    <row r="7693" spans="2:25" ht="12.75" x14ac:dyDescent="0.2">
      <c r="B7693" s="72" t="str">
        <f t="shared" si="1203"/>
        <v/>
      </c>
      <c r="C7693" s="58"/>
      <c r="D7693" s="67"/>
      <c r="E7693" s="71" t="str">
        <f t="shared" si="1204"/>
        <v/>
      </c>
      <c r="F7693" s="71" t="str">
        <f t="shared" si="1200"/>
        <v/>
      </c>
      <c r="G7693" s="72" t="str">
        <f t="shared" si="1208"/>
        <v/>
      </c>
      <c r="H7693" s="68" t="str">
        <f t="shared" si="1205"/>
        <v/>
      </c>
      <c r="I7693" s="69" t="str">
        <f t="shared" si="1201"/>
        <v/>
      </c>
      <c r="J7693" s="70" t="str">
        <f t="shared" si="1202"/>
        <v/>
      </c>
      <c r="W7693" s="75" t="e">
        <f t="shared" si="1206"/>
        <v>#N/A</v>
      </c>
      <c r="X7693" s="75" t="e">
        <f t="shared" si="1209"/>
        <v>#N/A</v>
      </c>
      <c r="Y7693" s="75" t="e">
        <f t="shared" si="1207"/>
        <v>#N/A</v>
      </c>
    </row>
    <row r="7694" spans="2:25" ht="12.75" x14ac:dyDescent="0.2">
      <c r="B7694" s="72" t="str">
        <f t="shared" si="1203"/>
        <v/>
      </c>
      <c r="C7694" s="58"/>
      <c r="D7694" s="67"/>
      <c r="E7694" s="71" t="str">
        <f t="shared" si="1204"/>
        <v/>
      </c>
      <c r="F7694" s="71" t="str">
        <f t="shared" ref="F7694:F7757" si="1210">IF(D7694,STANDARDIZE(E7694,$M$11,$M$12),"")</f>
        <v/>
      </c>
      <c r="G7694" s="72" t="str">
        <f t="shared" si="1208"/>
        <v/>
      </c>
      <c r="H7694" s="68" t="str">
        <f t="shared" si="1205"/>
        <v/>
      </c>
      <c r="I7694" s="69" t="str">
        <f t="shared" si="1201"/>
        <v/>
      </c>
      <c r="J7694" s="70" t="str">
        <f t="shared" si="1202"/>
        <v/>
      </c>
      <c r="W7694" s="75" t="e">
        <f t="shared" si="1206"/>
        <v>#N/A</v>
      </c>
      <c r="X7694" s="75" t="e">
        <f t="shared" si="1209"/>
        <v>#N/A</v>
      </c>
      <c r="Y7694" s="75" t="e">
        <f t="shared" si="1207"/>
        <v>#N/A</v>
      </c>
    </row>
    <row r="7695" spans="2:25" ht="12.75" x14ac:dyDescent="0.2">
      <c r="B7695" s="72" t="str">
        <f t="shared" si="1203"/>
        <v/>
      </c>
      <c r="C7695" s="58"/>
      <c r="D7695" s="67"/>
      <c r="E7695" s="71" t="str">
        <f t="shared" si="1204"/>
        <v/>
      </c>
      <c r="F7695" s="71" t="str">
        <f t="shared" si="1210"/>
        <v/>
      </c>
      <c r="G7695" s="72" t="str">
        <f t="shared" si="1208"/>
        <v/>
      </c>
      <c r="H7695" s="68" t="str">
        <f t="shared" si="1205"/>
        <v/>
      </c>
      <c r="I7695" s="69" t="str">
        <f t="shared" si="1201"/>
        <v/>
      </c>
      <c r="J7695" s="70" t="str">
        <f t="shared" si="1202"/>
        <v/>
      </c>
      <c r="W7695" s="75" t="e">
        <f t="shared" si="1206"/>
        <v>#N/A</v>
      </c>
      <c r="X7695" s="75" t="e">
        <f t="shared" si="1209"/>
        <v>#N/A</v>
      </c>
      <c r="Y7695" s="75" t="e">
        <f t="shared" si="1207"/>
        <v>#N/A</v>
      </c>
    </row>
    <row r="7696" spans="2:25" ht="12.75" x14ac:dyDescent="0.2">
      <c r="B7696" s="72" t="str">
        <f t="shared" si="1203"/>
        <v/>
      </c>
      <c r="C7696" s="58"/>
      <c r="D7696" s="67"/>
      <c r="E7696" s="71" t="str">
        <f t="shared" si="1204"/>
        <v/>
      </c>
      <c r="F7696" s="71" t="str">
        <f t="shared" si="1210"/>
        <v/>
      </c>
      <c r="G7696" s="72" t="str">
        <f t="shared" si="1208"/>
        <v/>
      </c>
      <c r="H7696" s="68" t="str">
        <f t="shared" si="1205"/>
        <v/>
      </c>
      <c r="I7696" s="69" t="str">
        <f t="shared" si="1201"/>
        <v/>
      </c>
      <c r="J7696" s="70" t="str">
        <f t="shared" si="1202"/>
        <v/>
      </c>
      <c r="W7696" s="75" t="e">
        <f t="shared" si="1206"/>
        <v>#N/A</v>
      </c>
      <c r="X7696" s="75" t="e">
        <f t="shared" si="1209"/>
        <v>#N/A</v>
      </c>
      <c r="Y7696" s="75" t="e">
        <f t="shared" si="1207"/>
        <v>#N/A</v>
      </c>
    </row>
    <row r="7697" spans="2:25" ht="12.75" x14ac:dyDescent="0.2">
      <c r="B7697" s="72" t="str">
        <f t="shared" si="1203"/>
        <v/>
      </c>
      <c r="C7697" s="58"/>
      <c r="D7697" s="67"/>
      <c r="E7697" s="71" t="str">
        <f t="shared" si="1204"/>
        <v/>
      </c>
      <c r="F7697" s="71" t="str">
        <f t="shared" si="1210"/>
        <v/>
      </c>
      <c r="G7697" s="72" t="str">
        <f t="shared" si="1208"/>
        <v/>
      </c>
      <c r="H7697" s="68" t="str">
        <f t="shared" si="1205"/>
        <v/>
      </c>
      <c r="I7697" s="69" t="str">
        <f t="shared" si="1201"/>
        <v/>
      </c>
      <c r="J7697" s="70" t="str">
        <f t="shared" si="1202"/>
        <v/>
      </c>
      <c r="W7697" s="75" t="e">
        <f t="shared" si="1206"/>
        <v>#N/A</v>
      </c>
      <c r="X7697" s="75" t="e">
        <f t="shared" si="1209"/>
        <v>#N/A</v>
      </c>
      <c r="Y7697" s="75" t="e">
        <f t="shared" si="1207"/>
        <v>#N/A</v>
      </c>
    </row>
    <row r="7698" spans="2:25" ht="12.75" x14ac:dyDescent="0.2">
      <c r="B7698" s="72" t="str">
        <f t="shared" si="1203"/>
        <v/>
      </c>
      <c r="C7698" s="58"/>
      <c r="D7698" s="67"/>
      <c r="E7698" s="71" t="str">
        <f t="shared" si="1204"/>
        <v/>
      </c>
      <c r="F7698" s="71" t="str">
        <f t="shared" si="1210"/>
        <v/>
      </c>
      <c r="G7698" s="72" t="str">
        <f t="shared" si="1208"/>
        <v/>
      </c>
      <c r="H7698" s="68" t="str">
        <f t="shared" si="1205"/>
        <v/>
      </c>
      <c r="I7698" s="69" t="str">
        <f t="shared" si="1201"/>
        <v/>
      </c>
      <c r="J7698" s="70" t="str">
        <f t="shared" si="1202"/>
        <v/>
      </c>
      <c r="W7698" s="75" t="e">
        <f t="shared" si="1206"/>
        <v>#N/A</v>
      </c>
      <c r="X7698" s="75" t="e">
        <f t="shared" si="1209"/>
        <v>#N/A</v>
      </c>
      <c r="Y7698" s="75" t="e">
        <f t="shared" si="1207"/>
        <v>#N/A</v>
      </c>
    </row>
    <row r="7699" spans="2:25" ht="12.75" x14ac:dyDescent="0.2">
      <c r="B7699" s="72" t="str">
        <f t="shared" si="1203"/>
        <v/>
      </c>
      <c r="C7699" s="58"/>
      <c r="D7699" s="67"/>
      <c r="E7699" s="71" t="str">
        <f t="shared" si="1204"/>
        <v/>
      </c>
      <c r="F7699" s="71" t="str">
        <f t="shared" si="1210"/>
        <v/>
      </c>
      <c r="G7699" s="72" t="str">
        <f t="shared" si="1208"/>
        <v/>
      </c>
      <c r="H7699" s="68" t="str">
        <f t="shared" si="1205"/>
        <v/>
      </c>
      <c r="I7699" s="69" t="str">
        <f t="shared" si="1201"/>
        <v/>
      </c>
      <c r="J7699" s="70" t="str">
        <f t="shared" si="1202"/>
        <v/>
      </c>
      <c r="W7699" s="75" t="e">
        <f t="shared" si="1206"/>
        <v>#N/A</v>
      </c>
      <c r="X7699" s="75" t="e">
        <f t="shared" si="1209"/>
        <v>#N/A</v>
      </c>
      <c r="Y7699" s="75" t="e">
        <f t="shared" si="1207"/>
        <v>#N/A</v>
      </c>
    </row>
    <row r="7700" spans="2:25" ht="12.75" x14ac:dyDescent="0.2">
      <c r="B7700" s="72" t="str">
        <f t="shared" si="1203"/>
        <v/>
      </c>
      <c r="C7700" s="58"/>
      <c r="D7700" s="67"/>
      <c r="E7700" s="71" t="str">
        <f t="shared" si="1204"/>
        <v/>
      </c>
      <c r="F7700" s="71" t="str">
        <f t="shared" si="1210"/>
        <v/>
      </c>
      <c r="G7700" s="72" t="str">
        <f t="shared" si="1208"/>
        <v/>
      </c>
      <c r="H7700" s="68" t="str">
        <f t="shared" si="1205"/>
        <v/>
      </c>
      <c r="I7700" s="69" t="str">
        <f t="shared" si="1201"/>
        <v/>
      </c>
      <c r="J7700" s="70" t="str">
        <f t="shared" si="1202"/>
        <v/>
      </c>
      <c r="W7700" s="75" t="e">
        <f t="shared" si="1206"/>
        <v>#N/A</v>
      </c>
      <c r="X7700" s="75" t="e">
        <f t="shared" si="1209"/>
        <v>#N/A</v>
      </c>
      <c r="Y7700" s="75" t="e">
        <f t="shared" si="1207"/>
        <v>#N/A</v>
      </c>
    </row>
    <row r="7701" spans="2:25" ht="12.75" x14ac:dyDescent="0.2">
      <c r="B7701" s="72" t="str">
        <f t="shared" si="1203"/>
        <v/>
      </c>
      <c r="C7701" s="58"/>
      <c r="D7701" s="67"/>
      <c r="E7701" s="71" t="str">
        <f t="shared" si="1204"/>
        <v/>
      </c>
      <c r="F7701" s="71" t="str">
        <f t="shared" si="1210"/>
        <v/>
      </c>
      <c r="G7701" s="72" t="str">
        <f t="shared" si="1208"/>
        <v/>
      </c>
      <c r="H7701" s="68" t="str">
        <f t="shared" si="1205"/>
        <v/>
      </c>
      <c r="I7701" s="69" t="str">
        <f t="shared" si="1201"/>
        <v/>
      </c>
      <c r="J7701" s="70" t="str">
        <f t="shared" si="1202"/>
        <v/>
      </c>
      <c r="W7701" s="75" t="e">
        <f t="shared" si="1206"/>
        <v>#N/A</v>
      </c>
      <c r="X7701" s="75" t="e">
        <f t="shared" si="1209"/>
        <v>#N/A</v>
      </c>
      <c r="Y7701" s="75" t="e">
        <f t="shared" si="1207"/>
        <v>#N/A</v>
      </c>
    </row>
    <row r="7702" spans="2:25" ht="12.75" x14ac:dyDescent="0.2">
      <c r="B7702" s="72" t="str">
        <f t="shared" si="1203"/>
        <v/>
      </c>
      <c r="C7702" s="58"/>
      <c r="D7702" s="67"/>
      <c r="E7702" s="71" t="str">
        <f t="shared" si="1204"/>
        <v/>
      </c>
      <c r="F7702" s="71" t="str">
        <f t="shared" si="1210"/>
        <v/>
      </c>
      <c r="G7702" s="72" t="str">
        <f t="shared" si="1208"/>
        <v/>
      </c>
      <c r="H7702" s="68" t="str">
        <f t="shared" si="1205"/>
        <v/>
      </c>
      <c r="I7702" s="69" t="str">
        <f t="shared" si="1201"/>
        <v/>
      </c>
      <c r="J7702" s="70" t="str">
        <f t="shared" si="1202"/>
        <v/>
      </c>
      <c r="W7702" s="75" t="e">
        <f t="shared" si="1206"/>
        <v>#N/A</v>
      </c>
      <c r="X7702" s="75" t="e">
        <f t="shared" si="1209"/>
        <v>#N/A</v>
      </c>
      <c r="Y7702" s="75" t="e">
        <f t="shared" si="1207"/>
        <v>#N/A</v>
      </c>
    </row>
    <row r="7703" spans="2:25" ht="12.75" x14ac:dyDescent="0.2">
      <c r="B7703" s="72" t="str">
        <f t="shared" si="1203"/>
        <v/>
      </c>
      <c r="C7703" s="58"/>
      <c r="D7703" s="67"/>
      <c r="E7703" s="71" t="str">
        <f t="shared" si="1204"/>
        <v/>
      </c>
      <c r="F7703" s="71" t="str">
        <f t="shared" si="1210"/>
        <v/>
      </c>
      <c r="G7703" s="72" t="str">
        <f t="shared" si="1208"/>
        <v/>
      </c>
      <c r="H7703" s="68" t="str">
        <f t="shared" si="1205"/>
        <v/>
      </c>
      <c r="I7703" s="69" t="str">
        <f t="shared" si="1201"/>
        <v/>
      </c>
      <c r="J7703" s="70" t="str">
        <f t="shared" si="1202"/>
        <v/>
      </c>
      <c r="W7703" s="75" t="e">
        <f t="shared" si="1206"/>
        <v>#N/A</v>
      </c>
      <c r="X7703" s="75" t="e">
        <f t="shared" si="1209"/>
        <v>#N/A</v>
      </c>
      <c r="Y7703" s="75" t="e">
        <f t="shared" si="1207"/>
        <v>#N/A</v>
      </c>
    </row>
    <row r="7704" spans="2:25" ht="12.75" x14ac:dyDescent="0.2">
      <c r="B7704" s="72" t="str">
        <f t="shared" si="1203"/>
        <v/>
      </c>
      <c r="C7704" s="58"/>
      <c r="D7704" s="67"/>
      <c r="E7704" s="71" t="str">
        <f t="shared" si="1204"/>
        <v/>
      </c>
      <c r="F7704" s="71" t="str">
        <f t="shared" si="1210"/>
        <v/>
      </c>
      <c r="G7704" s="72" t="str">
        <f t="shared" si="1208"/>
        <v/>
      </c>
      <c r="H7704" s="68" t="str">
        <f t="shared" si="1205"/>
        <v/>
      </c>
      <c r="I7704" s="69" t="str">
        <f t="shared" si="1201"/>
        <v/>
      </c>
      <c r="J7704" s="70" t="str">
        <f t="shared" si="1202"/>
        <v/>
      </c>
      <c r="W7704" s="75" t="e">
        <f t="shared" si="1206"/>
        <v>#N/A</v>
      </c>
      <c r="X7704" s="75" t="e">
        <f t="shared" si="1209"/>
        <v>#N/A</v>
      </c>
      <c r="Y7704" s="75" t="e">
        <f t="shared" si="1207"/>
        <v>#N/A</v>
      </c>
    </row>
    <row r="7705" spans="2:25" ht="12.75" x14ac:dyDescent="0.2">
      <c r="B7705" s="72" t="str">
        <f t="shared" si="1203"/>
        <v/>
      </c>
      <c r="C7705" s="58"/>
      <c r="D7705" s="67"/>
      <c r="E7705" s="71" t="str">
        <f t="shared" si="1204"/>
        <v/>
      </c>
      <c r="F7705" s="71" t="str">
        <f t="shared" si="1210"/>
        <v/>
      </c>
      <c r="G7705" s="72" t="str">
        <f t="shared" si="1208"/>
        <v/>
      </c>
      <c r="H7705" s="68" t="str">
        <f t="shared" si="1205"/>
        <v/>
      </c>
      <c r="I7705" s="69" t="str">
        <f t="shared" si="1201"/>
        <v/>
      </c>
      <c r="J7705" s="70" t="str">
        <f t="shared" si="1202"/>
        <v/>
      </c>
      <c r="W7705" s="75" t="e">
        <f t="shared" si="1206"/>
        <v>#N/A</v>
      </c>
      <c r="X7705" s="75" t="e">
        <f t="shared" si="1209"/>
        <v>#N/A</v>
      </c>
      <c r="Y7705" s="75" t="e">
        <f t="shared" si="1207"/>
        <v>#N/A</v>
      </c>
    </row>
    <row r="7706" spans="2:25" ht="12.75" x14ac:dyDescent="0.2">
      <c r="B7706" s="72" t="str">
        <f t="shared" si="1203"/>
        <v/>
      </c>
      <c r="C7706" s="58"/>
      <c r="D7706" s="67"/>
      <c r="E7706" s="71" t="str">
        <f t="shared" si="1204"/>
        <v/>
      </c>
      <c r="F7706" s="71" t="str">
        <f t="shared" si="1210"/>
        <v/>
      </c>
      <c r="G7706" s="72" t="str">
        <f t="shared" si="1208"/>
        <v/>
      </c>
      <c r="H7706" s="68" t="str">
        <f t="shared" si="1205"/>
        <v/>
      </c>
      <c r="I7706" s="69" t="str">
        <f t="shared" si="1201"/>
        <v/>
      </c>
      <c r="J7706" s="70" t="str">
        <f t="shared" si="1202"/>
        <v/>
      </c>
      <c r="W7706" s="75" t="e">
        <f t="shared" si="1206"/>
        <v>#N/A</v>
      </c>
      <c r="X7706" s="75" t="e">
        <f t="shared" si="1209"/>
        <v>#N/A</v>
      </c>
      <c r="Y7706" s="75" t="e">
        <f t="shared" si="1207"/>
        <v>#N/A</v>
      </c>
    </row>
    <row r="7707" spans="2:25" ht="12.75" x14ac:dyDescent="0.2">
      <c r="B7707" s="72" t="str">
        <f t="shared" si="1203"/>
        <v/>
      </c>
      <c r="C7707" s="58"/>
      <c r="D7707" s="67"/>
      <c r="E7707" s="71" t="str">
        <f t="shared" si="1204"/>
        <v/>
      </c>
      <c r="F7707" s="71" t="str">
        <f t="shared" si="1210"/>
        <v/>
      </c>
      <c r="G7707" s="72" t="str">
        <f t="shared" si="1208"/>
        <v/>
      </c>
      <c r="H7707" s="68" t="str">
        <f t="shared" si="1205"/>
        <v/>
      </c>
      <c r="I7707" s="69" t="str">
        <f t="shared" si="1201"/>
        <v/>
      </c>
      <c r="J7707" s="70" t="str">
        <f t="shared" si="1202"/>
        <v/>
      </c>
      <c r="W7707" s="75" t="e">
        <f t="shared" si="1206"/>
        <v>#N/A</v>
      </c>
      <c r="X7707" s="75" t="e">
        <f t="shared" si="1209"/>
        <v>#N/A</v>
      </c>
      <c r="Y7707" s="75" t="e">
        <f t="shared" si="1207"/>
        <v>#N/A</v>
      </c>
    </row>
    <row r="7708" spans="2:25" ht="12.75" x14ac:dyDescent="0.2">
      <c r="B7708" s="72" t="str">
        <f t="shared" si="1203"/>
        <v/>
      </c>
      <c r="C7708" s="58"/>
      <c r="D7708" s="67"/>
      <c r="E7708" s="71" t="str">
        <f t="shared" si="1204"/>
        <v/>
      </c>
      <c r="F7708" s="71" t="str">
        <f t="shared" si="1210"/>
        <v/>
      </c>
      <c r="G7708" s="72" t="str">
        <f t="shared" si="1208"/>
        <v/>
      </c>
      <c r="H7708" s="68" t="str">
        <f t="shared" si="1205"/>
        <v/>
      </c>
      <c r="I7708" s="69" t="str">
        <f t="shared" si="1201"/>
        <v/>
      </c>
      <c r="J7708" s="70" t="str">
        <f t="shared" si="1202"/>
        <v/>
      </c>
      <c r="W7708" s="75" t="e">
        <f t="shared" si="1206"/>
        <v>#N/A</v>
      </c>
      <c r="X7708" s="75" t="e">
        <f t="shared" si="1209"/>
        <v>#N/A</v>
      </c>
      <c r="Y7708" s="75" t="e">
        <f t="shared" si="1207"/>
        <v>#N/A</v>
      </c>
    </row>
    <row r="7709" spans="2:25" ht="12.75" x14ac:dyDescent="0.2">
      <c r="B7709" s="72" t="str">
        <f t="shared" si="1203"/>
        <v/>
      </c>
      <c r="C7709" s="58"/>
      <c r="D7709" s="67"/>
      <c r="E7709" s="71" t="str">
        <f t="shared" si="1204"/>
        <v/>
      </c>
      <c r="F7709" s="71" t="str">
        <f t="shared" si="1210"/>
        <v/>
      </c>
      <c r="G7709" s="72" t="str">
        <f t="shared" si="1208"/>
        <v/>
      </c>
      <c r="H7709" s="68" t="str">
        <f t="shared" si="1205"/>
        <v/>
      </c>
      <c r="I7709" s="69" t="str">
        <f t="shared" si="1201"/>
        <v/>
      </c>
      <c r="J7709" s="70" t="str">
        <f t="shared" si="1202"/>
        <v/>
      </c>
      <c r="W7709" s="75" t="e">
        <f t="shared" si="1206"/>
        <v>#N/A</v>
      </c>
      <c r="X7709" s="75" t="e">
        <f t="shared" si="1209"/>
        <v>#N/A</v>
      </c>
      <c r="Y7709" s="75" t="e">
        <f t="shared" si="1207"/>
        <v>#N/A</v>
      </c>
    </row>
    <row r="7710" spans="2:25" ht="12.75" x14ac:dyDescent="0.2">
      <c r="B7710" s="72" t="str">
        <f t="shared" si="1203"/>
        <v/>
      </c>
      <c r="C7710" s="58"/>
      <c r="D7710" s="67"/>
      <c r="E7710" s="71" t="str">
        <f t="shared" si="1204"/>
        <v/>
      </c>
      <c r="F7710" s="71" t="str">
        <f t="shared" si="1210"/>
        <v/>
      </c>
      <c r="G7710" s="72" t="str">
        <f t="shared" si="1208"/>
        <v/>
      </c>
      <c r="H7710" s="68" t="str">
        <f t="shared" si="1205"/>
        <v/>
      </c>
      <c r="I7710" s="69" t="str">
        <f t="shared" si="1201"/>
        <v/>
      </c>
      <c r="J7710" s="70" t="str">
        <f t="shared" si="1202"/>
        <v/>
      </c>
      <c r="W7710" s="75" t="e">
        <f t="shared" si="1206"/>
        <v>#N/A</v>
      </c>
      <c r="X7710" s="75" t="e">
        <f t="shared" si="1209"/>
        <v>#N/A</v>
      </c>
      <c r="Y7710" s="75" t="e">
        <f t="shared" si="1207"/>
        <v>#N/A</v>
      </c>
    </row>
    <row r="7711" spans="2:25" ht="12.75" x14ac:dyDescent="0.2">
      <c r="B7711" s="72" t="str">
        <f t="shared" si="1203"/>
        <v/>
      </c>
      <c r="C7711" s="58"/>
      <c r="D7711" s="67"/>
      <c r="E7711" s="71" t="str">
        <f t="shared" si="1204"/>
        <v/>
      </c>
      <c r="F7711" s="71" t="str">
        <f t="shared" si="1210"/>
        <v/>
      </c>
      <c r="G7711" s="72" t="str">
        <f t="shared" si="1208"/>
        <v/>
      </c>
      <c r="H7711" s="68" t="str">
        <f t="shared" si="1205"/>
        <v/>
      </c>
      <c r="I7711" s="69" t="str">
        <f t="shared" si="1201"/>
        <v/>
      </c>
      <c r="J7711" s="70" t="str">
        <f t="shared" si="1202"/>
        <v/>
      </c>
      <c r="W7711" s="75" t="e">
        <f t="shared" si="1206"/>
        <v>#N/A</v>
      </c>
      <c r="X7711" s="75" t="e">
        <f t="shared" si="1209"/>
        <v>#N/A</v>
      </c>
      <c r="Y7711" s="75" t="e">
        <f t="shared" si="1207"/>
        <v>#N/A</v>
      </c>
    </row>
    <row r="7712" spans="2:25" ht="12.75" x14ac:dyDescent="0.2">
      <c r="B7712" s="72" t="str">
        <f t="shared" si="1203"/>
        <v/>
      </c>
      <c r="C7712" s="58"/>
      <c r="D7712" s="67"/>
      <c r="E7712" s="71" t="str">
        <f t="shared" si="1204"/>
        <v/>
      </c>
      <c r="F7712" s="71" t="str">
        <f t="shared" si="1210"/>
        <v/>
      </c>
      <c r="G7712" s="72" t="str">
        <f t="shared" si="1208"/>
        <v/>
      </c>
      <c r="H7712" s="68" t="str">
        <f t="shared" si="1205"/>
        <v/>
      </c>
      <c r="I7712" s="69" t="str">
        <f t="shared" si="1201"/>
        <v/>
      </c>
      <c r="J7712" s="70" t="str">
        <f t="shared" si="1202"/>
        <v/>
      </c>
      <c r="W7712" s="75" t="e">
        <f t="shared" si="1206"/>
        <v>#N/A</v>
      </c>
      <c r="X7712" s="75" t="e">
        <f t="shared" si="1209"/>
        <v>#N/A</v>
      </c>
      <c r="Y7712" s="75" t="e">
        <f t="shared" si="1207"/>
        <v>#N/A</v>
      </c>
    </row>
    <row r="7713" spans="2:25" ht="12.75" x14ac:dyDescent="0.2">
      <c r="B7713" s="72" t="str">
        <f t="shared" si="1203"/>
        <v/>
      </c>
      <c r="C7713" s="58"/>
      <c r="D7713" s="67"/>
      <c r="E7713" s="71" t="str">
        <f t="shared" si="1204"/>
        <v/>
      </c>
      <c r="F7713" s="71" t="str">
        <f t="shared" si="1210"/>
        <v/>
      </c>
      <c r="G7713" s="72" t="str">
        <f t="shared" si="1208"/>
        <v/>
      </c>
      <c r="H7713" s="68" t="str">
        <f t="shared" si="1205"/>
        <v/>
      </c>
      <c r="I7713" s="69" t="str">
        <f t="shared" si="1201"/>
        <v/>
      </c>
      <c r="J7713" s="70" t="str">
        <f t="shared" si="1202"/>
        <v/>
      </c>
      <c r="W7713" s="75" t="e">
        <f t="shared" si="1206"/>
        <v>#N/A</v>
      </c>
      <c r="X7713" s="75" t="e">
        <f t="shared" si="1209"/>
        <v>#N/A</v>
      </c>
      <c r="Y7713" s="75" t="e">
        <f t="shared" si="1207"/>
        <v>#N/A</v>
      </c>
    </row>
    <row r="7714" spans="2:25" ht="12.75" x14ac:dyDescent="0.2">
      <c r="B7714" s="72" t="str">
        <f t="shared" si="1203"/>
        <v/>
      </c>
      <c r="C7714" s="58"/>
      <c r="D7714" s="67"/>
      <c r="E7714" s="71" t="str">
        <f t="shared" si="1204"/>
        <v/>
      </c>
      <c r="F7714" s="71" t="str">
        <f t="shared" si="1210"/>
        <v/>
      </c>
      <c r="G7714" s="72" t="str">
        <f t="shared" si="1208"/>
        <v/>
      </c>
      <c r="H7714" s="68" t="str">
        <f t="shared" si="1205"/>
        <v/>
      </c>
      <c r="I7714" s="69" t="str">
        <f t="shared" si="1201"/>
        <v/>
      </c>
      <c r="J7714" s="70" t="str">
        <f t="shared" si="1202"/>
        <v/>
      </c>
      <c r="W7714" s="75" t="e">
        <f t="shared" si="1206"/>
        <v>#N/A</v>
      </c>
      <c r="X7714" s="75" t="e">
        <f t="shared" si="1209"/>
        <v>#N/A</v>
      </c>
      <c r="Y7714" s="75" t="e">
        <f t="shared" si="1207"/>
        <v>#N/A</v>
      </c>
    </row>
    <row r="7715" spans="2:25" ht="12.75" x14ac:dyDescent="0.2">
      <c r="B7715" s="72" t="str">
        <f t="shared" si="1203"/>
        <v/>
      </c>
      <c r="C7715" s="58"/>
      <c r="D7715" s="67"/>
      <c r="E7715" s="71" t="str">
        <f t="shared" si="1204"/>
        <v/>
      </c>
      <c r="F7715" s="71" t="str">
        <f t="shared" si="1210"/>
        <v/>
      </c>
      <c r="G7715" s="72" t="str">
        <f t="shared" si="1208"/>
        <v/>
      </c>
      <c r="H7715" s="68" t="str">
        <f t="shared" si="1205"/>
        <v/>
      </c>
      <c r="I7715" s="69" t="str">
        <f t="shared" si="1201"/>
        <v/>
      </c>
      <c r="J7715" s="70" t="str">
        <f t="shared" si="1202"/>
        <v/>
      </c>
      <c r="W7715" s="75" t="e">
        <f t="shared" si="1206"/>
        <v>#N/A</v>
      </c>
      <c r="X7715" s="75" t="e">
        <f t="shared" si="1209"/>
        <v>#N/A</v>
      </c>
      <c r="Y7715" s="75" t="e">
        <f t="shared" si="1207"/>
        <v>#N/A</v>
      </c>
    </row>
    <row r="7716" spans="2:25" ht="12.75" x14ac:dyDescent="0.2">
      <c r="B7716" s="72" t="str">
        <f t="shared" si="1203"/>
        <v/>
      </c>
      <c r="C7716" s="58"/>
      <c r="D7716" s="67"/>
      <c r="E7716" s="71" t="str">
        <f t="shared" si="1204"/>
        <v/>
      </c>
      <c r="F7716" s="71" t="str">
        <f t="shared" si="1210"/>
        <v/>
      </c>
      <c r="G7716" s="72" t="str">
        <f t="shared" si="1208"/>
        <v/>
      </c>
      <c r="H7716" s="68" t="str">
        <f t="shared" si="1205"/>
        <v/>
      </c>
      <c r="I7716" s="69" t="str">
        <f t="shared" si="1201"/>
        <v/>
      </c>
      <c r="J7716" s="70" t="str">
        <f t="shared" si="1202"/>
        <v/>
      </c>
      <c r="W7716" s="75" t="e">
        <f t="shared" si="1206"/>
        <v>#N/A</v>
      </c>
      <c r="X7716" s="75" t="e">
        <f t="shared" si="1209"/>
        <v>#N/A</v>
      </c>
      <c r="Y7716" s="75" t="e">
        <f t="shared" si="1207"/>
        <v>#N/A</v>
      </c>
    </row>
    <row r="7717" spans="2:25" ht="12.75" x14ac:dyDescent="0.2">
      <c r="B7717" s="72" t="str">
        <f t="shared" si="1203"/>
        <v/>
      </c>
      <c r="C7717" s="58"/>
      <c r="D7717" s="67"/>
      <c r="E7717" s="71" t="str">
        <f t="shared" si="1204"/>
        <v/>
      </c>
      <c r="F7717" s="71" t="str">
        <f t="shared" si="1210"/>
        <v/>
      </c>
      <c r="G7717" s="72" t="str">
        <f t="shared" si="1208"/>
        <v/>
      </c>
      <c r="H7717" s="68" t="str">
        <f t="shared" si="1205"/>
        <v/>
      </c>
      <c r="I7717" s="69" t="str">
        <f t="shared" si="1201"/>
        <v/>
      </c>
      <c r="J7717" s="70" t="str">
        <f t="shared" si="1202"/>
        <v/>
      </c>
      <c r="W7717" s="75" t="e">
        <f t="shared" si="1206"/>
        <v>#N/A</v>
      </c>
      <c r="X7717" s="75" t="e">
        <f t="shared" si="1209"/>
        <v>#N/A</v>
      </c>
      <c r="Y7717" s="75" t="e">
        <f t="shared" si="1207"/>
        <v>#N/A</v>
      </c>
    </row>
    <row r="7718" spans="2:25" ht="12.75" x14ac:dyDescent="0.2">
      <c r="B7718" s="72" t="str">
        <f t="shared" si="1203"/>
        <v/>
      </c>
      <c r="C7718" s="58"/>
      <c r="D7718" s="67"/>
      <c r="E7718" s="71" t="str">
        <f t="shared" si="1204"/>
        <v/>
      </c>
      <c r="F7718" s="71" t="str">
        <f t="shared" si="1210"/>
        <v/>
      </c>
      <c r="G7718" s="72" t="str">
        <f t="shared" si="1208"/>
        <v/>
      </c>
      <c r="H7718" s="68" t="str">
        <f t="shared" si="1205"/>
        <v/>
      </c>
      <c r="I7718" s="69" t="str">
        <f t="shared" si="1201"/>
        <v/>
      </c>
      <c r="J7718" s="70" t="str">
        <f t="shared" si="1202"/>
        <v/>
      </c>
      <c r="W7718" s="75" t="e">
        <f t="shared" si="1206"/>
        <v>#N/A</v>
      </c>
      <c r="X7718" s="75" t="e">
        <f t="shared" si="1209"/>
        <v>#N/A</v>
      </c>
      <c r="Y7718" s="75" t="e">
        <f t="shared" si="1207"/>
        <v>#N/A</v>
      </c>
    </row>
    <row r="7719" spans="2:25" ht="12.75" x14ac:dyDescent="0.2">
      <c r="B7719" s="72" t="str">
        <f t="shared" si="1203"/>
        <v/>
      </c>
      <c r="C7719" s="58"/>
      <c r="D7719" s="67"/>
      <c r="E7719" s="71" t="str">
        <f t="shared" si="1204"/>
        <v/>
      </c>
      <c r="F7719" s="71" t="str">
        <f t="shared" si="1210"/>
        <v/>
      </c>
      <c r="G7719" s="72" t="str">
        <f t="shared" si="1208"/>
        <v/>
      </c>
      <c r="H7719" s="68" t="str">
        <f t="shared" si="1205"/>
        <v/>
      </c>
      <c r="I7719" s="69" t="str">
        <f t="shared" si="1201"/>
        <v/>
      </c>
      <c r="J7719" s="70" t="str">
        <f t="shared" si="1202"/>
        <v/>
      </c>
      <c r="W7719" s="75" t="e">
        <f t="shared" si="1206"/>
        <v>#N/A</v>
      </c>
      <c r="X7719" s="75" t="e">
        <f t="shared" si="1209"/>
        <v>#N/A</v>
      </c>
      <c r="Y7719" s="75" t="e">
        <f t="shared" si="1207"/>
        <v>#N/A</v>
      </c>
    </row>
    <row r="7720" spans="2:25" ht="12.75" x14ac:dyDescent="0.2">
      <c r="B7720" s="72" t="str">
        <f t="shared" si="1203"/>
        <v/>
      </c>
      <c r="C7720" s="58"/>
      <c r="D7720" s="67"/>
      <c r="E7720" s="71" t="str">
        <f t="shared" si="1204"/>
        <v/>
      </c>
      <c r="F7720" s="71" t="str">
        <f t="shared" si="1210"/>
        <v/>
      </c>
      <c r="G7720" s="72" t="str">
        <f t="shared" si="1208"/>
        <v/>
      </c>
      <c r="H7720" s="68" t="str">
        <f t="shared" si="1205"/>
        <v/>
      </c>
      <c r="I7720" s="69" t="str">
        <f t="shared" si="1201"/>
        <v/>
      </c>
      <c r="J7720" s="70" t="str">
        <f t="shared" si="1202"/>
        <v/>
      </c>
      <c r="W7720" s="75" t="e">
        <f t="shared" si="1206"/>
        <v>#N/A</v>
      </c>
      <c r="X7720" s="75" t="e">
        <f t="shared" si="1209"/>
        <v>#N/A</v>
      </c>
      <c r="Y7720" s="75" t="e">
        <f t="shared" si="1207"/>
        <v>#N/A</v>
      </c>
    </row>
    <row r="7721" spans="2:25" ht="12.75" x14ac:dyDescent="0.2">
      <c r="B7721" s="72" t="str">
        <f t="shared" si="1203"/>
        <v/>
      </c>
      <c r="C7721" s="58"/>
      <c r="D7721" s="67"/>
      <c r="E7721" s="71" t="str">
        <f t="shared" si="1204"/>
        <v/>
      </c>
      <c r="F7721" s="71" t="str">
        <f t="shared" si="1210"/>
        <v/>
      </c>
      <c r="G7721" s="72" t="str">
        <f t="shared" si="1208"/>
        <v/>
      </c>
      <c r="H7721" s="68" t="str">
        <f t="shared" si="1205"/>
        <v/>
      </c>
      <c r="I7721" s="69" t="str">
        <f t="shared" si="1201"/>
        <v/>
      </c>
      <c r="J7721" s="70" t="str">
        <f t="shared" si="1202"/>
        <v/>
      </c>
      <c r="W7721" s="75" t="e">
        <f t="shared" si="1206"/>
        <v>#N/A</v>
      </c>
      <c r="X7721" s="75" t="e">
        <f t="shared" si="1209"/>
        <v>#N/A</v>
      </c>
      <c r="Y7721" s="75" t="e">
        <f t="shared" si="1207"/>
        <v>#N/A</v>
      </c>
    </row>
    <row r="7722" spans="2:25" ht="12.75" x14ac:dyDescent="0.2">
      <c r="B7722" s="72" t="str">
        <f t="shared" si="1203"/>
        <v/>
      </c>
      <c r="C7722" s="58"/>
      <c r="D7722" s="67"/>
      <c r="E7722" s="71" t="str">
        <f t="shared" si="1204"/>
        <v/>
      </c>
      <c r="F7722" s="71" t="str">
        <f t="shared" si="1210"/>
        <v/>
      </c>
      <c r="G7722" s="72" t="str">
        <f t="shared" si="1208"/>
        <v/>
      </c>
      <c r="H7722" s="68" t="str">
        <f t="shared" si="1205"/>
        <v/>
      </c>
      <c r="I7722" s="69" t="str">
        <f t="shared" si="1201"/>
        <v/>
      </c>
      <c r="J7722" s="70" t="str">
        <f t="shared" si="1202"/>
        <v/>
      </c>
      <c r="W7722" s="75" t="e">
        <f t="shared" si="1206"/>
        <v>#N/A</v>
      </c>
      <c r="X7722" s="75" t="e">
        <f t="shared" si="1209"/>
        <v>#N/A</v>
      </c>
      <c r="Y7722" s="75" t="e">
        <f t="shared" si="1207"/>
        <v>#N/A</v>
      </c>
    </row>
    <row r="7723" spans="2:25" ht="12.75" x14ac:dyDescent="0.2">
      <c r="B7723" s="72" t="str">
        <f t="shared" si="1203"/>
        <v/>
      </c>
      <c r="C7723" s="58"/>
      <c r="D7723" s="67"/>
      <c r="E7723" s="71" t="str">
        <f t="shared" si="1204"/>
        <v/>
      </c>
      <c r="F7723" s="71" t="str">
        <f t="shared" si="1210"/>
        <v/>
      </c>
      <c r="G7723" s="72" t="str">
        <f t="shared" si="1208"/>
        <v/>
      </c>
      <c r="H7723" s="68" t="str">
        <f t="shared" si="1205"/>
        <v/>
      </c>
      <c r="I7723" s="69" t="str">
        <f t="shared" si="1201"/>
        <v/>
      </c>
      <c r="J7723" s="70" t="str">
        <f t="shared" si="1202"/>
        <v/>
      </c>
      <c r="W7723" s="75" t="e">
        <f t="shared" si="1206"/>
        <v>#N/A</v>
      </c>
      <c r="X7723" s="75" t="e">
        <f t="shared" si="1209"/>
        <v>#N/A</v>
      </c>
      <c r="Y7723" s="75" t="e">
        <f t="shared" si="1207"/>
        <v>#N/A</v>
      </c>
    </row>
    <row r="7724" spans="2:25" ht="12.75" x14ac:dyDescent="0.2">
      <c r="B7724" s="72" t="str">
        <f t="shared" si="1203"/>
        <v/>
      </c>
      <c r="C7724" s="58"/>
      <c r="D7724" s="67"/>
      <c r="E7724" s="71" t="str">
        <f t="shared" si="1204"/>
        <v/>
      </c>
      <c r="F7724" s="71" t="str">
        <f t="shared" si="1210"/>
        <v/>
      </c>
      <c r="G7724" s="72" t="str">
        <f t="shared" si="1208"/>
        <v/>
      </c>
      <c r="H7724" s="68" t="str">
        <f t="shared" si="1205"/>
        <v/>
      </c>
      <c r="I7724" s="69" t="str">
        <f t="shared" si="1201"/>
        <v/>
      </c>
      <c r="J7724" s="70" t="str">
        <f t="shared" si="1202"/>
        <v/>
      </c>
      <c r="W7724" s="75" t="e">
        <f t="shared" si="1206"/>
        <v>#N/A</v>
      </c>
      <c r="X7724" s="75" t="e">
        <f t="shared" si="1209"/>
        <v>#N/A</v>
      </c>
      <c r="Y7724" s="75" t="e">
        <f t="shared" si="1207"/>
        <v>#N/A</v>
      </c>
    </row>
    <row r="7725" spans="2:25" ht="12.75" x14ac:dyDescent="0.2">
      <c r="B7725" s="72" t="str">
        <f t="shared" si="1203"/>
        <v/>
      </c>
      <c r="C7725" s="58"/>
      <c r="D7725" s="67"/>
      <c r="E7725" s="71" t="str">
        <f t="shared" si="1204"/>
        <v/>
      </c>
      <c r="F7725" s="71" t="str">
        <f t="shared" si="1210"/>
        <v/>
      </c>
      <c r="G7725" s="72" t="str">
        <f t="shared" si="1208"/>
        <v/>
      </c>
      <c r="H7725" s="68" t="str">
        <f t="shared" si="1205"/>
        <v/>
      </c>
      <c r="I7725" s="69" t="str">
        <f t="shared" si="1201"/>
        <v/>
      </c>
      <c r="J7725" s="70" t="str">
        <f t="shared" si="1202"/>
        <v/>
      </c>
      <c r="W7725" s="75" t="e">
        <f t="shared" si="1206"/>
        <v>#N/A</v>
      </c>
      <c r="X7725" s="75" t="e">
        <f t="shared" si="1209"/>
        <v>#N/A</v>
      </c>
      <c r="Y7725" s="75" t="e">
        <f t="shared" si="1207"/>
        <v>#N/A</v>
      </c>
    </row>
    <row r="7726" spans="2:25" ht="12.75" x14ac:dyDescent="0.2">
      <c r="B7726" s="72" t="str">
        <f t="shared" si="1203"/>
        <v/>
      </c>
      <c r="C7726" s="58"/>
      <c r="D7726" s="67"/>
      <c r="E7726" s="71" t="str">
        <f t="shared" si="1204"/>
        <v/>
      </c>
      <c r="F7726" s="71" t="str">
        <f t="shared" si="1210"/>
        <v/>
      </c>
      <c r="G7726" s="72" t="str">
        <f t="shared" si="1208"/>
        <v/>
      </c>
      <c r="H7726" s="68" t="str">
        <f t="shared" si="1205"/>
        <v/>
      </c>
      <c r="I7726" s="69" t="str">
        <f t="shared" si="1201"/>
        <v/>
      </c>
      <c r="J7726" s="70" t="str">
        <f t="shared" si="1202"/>
        <v/>
      </c>
      <c r="W7726" s="75" t="e">
        <f t="shared" si="1206"/>
        <v>#N/A</v>
      </c>
      <c r="X7726" s="75" t="e">
        <f t="shared" si="1209"/>
        <v>#N/A</v>
      </c>
      <c r="Y7726" s="75" t="e">
        <f t="shared" si="1207"/>
        <v>#N/A</v>
      </c>
    </row>
    <row r="7727" spans="2:25" ht="12.75" x14ac:dyDescent="0.2">
      <c r="B7727" s="72" t="str">
        <f t="shared" si="1203"/>
        <v/>
      </c>
      <c r="C7727" s="58"/>
      <c r="D7727" s="67"/>
      <c r="E7727" s="71" t="str">
        <f t="shared" si="1204"/>
        <v/>
      </c>
      <c r="F7727" s="71" t="str">
        <f t="shared" si="1210"/>
        <v/>
      </c>
      <c r="G7727" s="72" t="str">
        <f t="shared" si="1208"/>
        <v/>
      </c>
      <c r="H7727" s="68" t="str">
        <f t="shared" si="1205"/>
        <v/>
      </c>
      <c r="I7727" s="69" t="str">
        <f t="shared" si="1201"/>
        <v/>
      </c>
      <c r="J7727" s="70" t="str">
        <f t="shared" si="1202"/>
        <v/>
      </c>
      <c r="W7727" s="75" t="e">
        <f t="shared" si="1206"/>
        <v>#N/A</v>
      </c>
      <c r="X7727" s="75" t="e">
        <f t="shared" si="1209"/>
        <v>#N/A</v>
      </c>
      <c r="Y7727" s="75" t="e">
        <f t="shared" si="1207"/>
        <v>#N/A</v>
      </c>
    </row>
    <row r="7728" spans="2:25" ht="12.75" x14ac:dyDescent="0.2">
      <c r="B7728" s="72" t="str">
        <f t="shared" si="1203"/>
        <v/>
      </c>
      <c r="C7728" s="58"/>
      <c r="D7728" s="67"/>
      <c r="E7728" s="71" t="str">
        <f t="shared" si="1204"/>
        <v/>
      </c>
      <c r="F7728" s="71" t="str">
        <f t="shared" si="1210"/>
        <v/>
      </c>
      <c r="G7728" s="72" t="str">
        <f t="shared" si="1208"/>
        <v/>
      </c>
      <c r="H7728" s="68" t="str">
        <f t="shared" si="1205"/>
        <v/>
      </c>
      <c r="I7728" s="69" t="str">
        <f t="shared" si="1201"/>
        <v/>
      </c>
      <c r="J7728" s="70" t="str">
        <f t="shared" si="1202"/>
        <v/>
      </c>
      <c r="W7728" s="75" t="e">
        <f t="shared" si="1206"/>
        <v>#N/A</v>
      </c>
      <c r="X7728" s="75" t="e">
        <f t="shared" si="1209"/>
        <v>#N/A</v>
      </c>
      <c r="Y7728" s="75" t="e">
        <f t="shared" si="1207"/>
        <v>#N/A</v>
      </c>
    </row>
    <row r="7729" spans="2:25" ht="12.75" x14ac:dyDescent="0.2">
      <c r="B7729" s="72" t="str">
        <f t="shared" si="1203"/>
        <v/>
      </c>
      <c r="C7729" s="58"/>
      <c r="D7729" s="67"/>
      <c r="E7729" s="71" t="str">
        <f t="shared" si="1204"/>
        <v/>
      </c>
      <c r="F7729" s="71" t="str">
        <f t="shared" si="1210"/>
        <v/>
      </c>
      <c r="G7729" s="72" t="str">
        <f t="shared" si="1208"/>
        <v/>
      </c>
      <c r="H7729" s="68" t="str">
        <f t="shared" si="1205"/>
        <v/>
      </c>
      <c r="I7729" s="69" t="str">
        <f t="shared" si="1201"/>
        <v/>
      </c>
      <c r="J7729" s="70" t="str">
        <f t="shared" si="1202"/>
        <v/>
      </c>
      <c r="W7729" s="75" t="e">
        <f t="shared" si="1206"/>
        <v>#N/A</v>
      </c>
      <c r="X7729" s="75" t="e">
        <f t="shared" si="1209"/>
        <v>#N/A</v>
      </c>
      <c r="Y7729" s="75" t="e">
        <f t="shared" si="1207"/>
        <v>#N/A</v>
      </c>
    </row>
    <row r="7730" spans="2:25" ht="12.75" x14ac:dyDescent="0.2">
      <c r="B7730" s="72" t="str">
        <f t="shared" si="1203"/>
        <v/>
      </c>
      <c r="C7730" s="58"/>
      <c r="D7730" s="67"/>
      <c r="E7730" s="71" t="str">
        <f t="shared" si="1204"/>
        <v/>
      </c>
      <c r="F7730" s="71" t="str">
        <f t="shared" si="1210"/>
        <v/>
      </c>
      <c r="G7730" s="72" t="str">
        <f t="shared" si="1208"/>
        <v/>
      </c>
      <c r="H7730" s="68" t="str">
        <f t="shared" si="1205"/>
        <v/>
      </c>
      <c r="I7730" s="69" t="str">
        <f t="shared" si="1201"/>
        <v/>
      </c>
      <c r="J7730" s="70" t="str">
        <f t="shared" si="1202"/>
        <v/>
      </c>
      <c r="W7730" s="75" t="e">
        <f t="shared" si="1206"/>
        <v>#N/A</v>
      </c>
      <c r="X7730" s="75" t="e">
        <f t="shared" si="1209"/>
        <v>#N/A</v>
      </c>
      <c r="Y7730" s="75" t="e">
        <f t="shared" si="1207"/>
        <v>#N/A</v>
      </c>
    </row>
    <row r="7731" spans="2:25" ht="12.75" x14ac:dyDescent="0.2">
      <c r="B7731" s="72" t="str">
        <f t="shared" si="1203"/>
        <v/>
      </c>
      <c r="C7731" s="58"/>
      <c r="D7731" s="67"/>
      <c r="E7731" s="71" t="str">
        <f t="shared" si="1204"/>
        <v/>
      </c>
      <c r="F7731" s="71" t="str">
        <f t="shared" si="1210"/>
        <v/>
      </c>
      <c r="G7731" s="72" t="str">
        <f t="shared" si="1208"/>
        <v/>
      </c>
      <c r="H7731" s="68" t="str">
        <f t="shared" si="1205"/>
        <v/>
      </c>
      <c r="I7731" s="69" t="str">
        <f t="shared" si="1201"/>
        <v/>
      </c>
      <c r="J7731" s="70" t="str">
        <f t="shared" si="1202"/>
        <v/>
      </c>
      <c r="W7731" s="75" t="e">
        <f t="shared" si="1206"/>
        <v>#N/A</v>
      </c>
      <c r="X7731" s="75" t="e">
        <f t="shared" si="1209"/>
        <v>#N/A</v>
      </c>
      <c r="Y7731" s="75" t="e">
        <f t="shared" si="1207"/>
        <v>#N/A</v>
      </c>
    </row>
    <row r="7732" spans="2:25" ht="12.75" x14ac:dyDescent="0.2">
      <c r="B7732" s="72" t="str">
        <f t="shared" si="1203"/>
        <v/>
      </c>
      <c r="C7732" s="58"/>
      <c r="D7732" s="67"/>
      <c r="E7732" s="71" t="str">
        <f t="shared" si="1204"/>
        <v/>
      </c>
      <c r="F7732" s="71" t="str">
        <f t="shared" si="1210"/>
        <v/>
      </c>
      <c r="G7732" s="72" t="str">
        <f t="shared" si="1208"/>
        <v/>
      </c>
      <c r="H7732" s="68" t="str">
        <f t="shared" si="1205"/>
        <v/>
      </c>
      <c r="I7732" s="69" t="str">
        <f t="shared" si="1201"/>
        <v/>
      </c>
      <c r="J7732" s="70" t="str">
        <f t="shared" si="1202"/>
        <v/>
      </c>
      <c r="W7732" s="75" t="e">
        <f t="shared" si="1206"/>
        <v>#N/A</v>
      </c>
      <c r="X7732" s="75" t="e">
        <f t="shared" si="1209"/>
        <v>#N/A</v>
      </c>
      <c r="Y7732" s="75" t="e">
        <f t="shared" si="1207"/>
        <v>#N/A</v>
      </c>
    </row>
    <row r="7733" spans="2:25" ht="12.75" x14ac:dyDescent="0.2">
      <c r="B7733" s="72" t="str">
        <f t="shared" si="1203"/>
        <v/>
      </c>
      <c r="C7733" s="58"/>
      <c r="D7733" s="67"/>
      <c r="E7733" s="71" t="str">
        <f t="shared" si="1204"/>
        <v/>
      </c>
      <c r="F7733" s="71" t="str">
        <f t="shared" si="1210"/>
        <v/>
      </c>
      <c r="G7733" s="72" t="str">
        <f t="shared" si="1208"/>
        <v/>
      </c>
      <c r="H7733" s="68" t="str">
        <f t="shared" si="1205"/>
        <v/>
      </c>
      <c r="I7733" s="69" t="str">
        <f t="shared" si="1201"/>
        <v/>
      </c>
      <c r="J7733" s="70" t="str">
        <f t="shared" si="1202"/>
        <v/>
      </c>
      <c r="W7733" s="75" t="e">
        <f t="shared" si="1206"/>
        <v>#N/A</v>
      </c>
      <c r="X7733" s="75" t="e">
        <f t="shared" si="1209"/>
        <v>#N/A</v>
      </c>
      <c r="Y7733" s="75" t="e">
        <f t="shared" si="1207"/>
        <v>#N/A</v>
      </c>
    </row>
    <row r="7734" spans="2:25" ht="12.75" x14ac:dyDescent="0.2">
      <c r="B7734" s="72" t="str">
        <f t="shared" si="1203"/>
        <v/>
      </c>
      <c r="C7734" s="58"/>
      <c r="D7734" s="67"/>
      <c r="E7734" s="71" t="str">
        <f t="shared" si="1204"/>
        <v/>
      </c>
      <c r="F7734" s="71" t="str">
        <f t="shared" si="1210"/>
        <v/>
      </c>
      <c r="G7734" s="72" t="str">
        <f t="shared" si="1208"/>
        <v/>
      </c>
      <c r="H7734" s="68" t="str">
        <f t="shared" si="1205"/>
        <v/>
      </c>
      <c r="I7734" s="69" t="str">
        <f t="shared" si="1201"/>
        <v/>
      </c>
      <c r="J7734" s="70" t="str">
        <f t="shared" si="1202"/>
        <v/>
      </c>
      <c r="W7734" s="75" t="e">
        <f t="shared" si="1206"/>
        <v>#N/A</v>
      </c>
      <c r="X7734" s="75" t="e">
        <f t="shared" si="1209"/>
        <v>#N/A</v>
      </c>
      <c r="Y7734" s="75" t="e">
        <f t="shared" si="1207"/>
        <v>#N/A</v>
      </c>
    </row>
    <row r="7735" spans="2:25" ht="12.75" x14ac:dyDescent="0.2">
      <c r="B7735" s="72" t="str">
        <f t="shared" si="1203"/>
        <v/>
      </c>
      <c r="C7735" s="58"/>
      <c r="D7735" s="67"/>
      <c r="E7735" s="71" t="str">
        <f t="shared" si="1204"/>
        <v/>
      </c>
      <c r="F7735" s="71" t="str">
        <f t="shared" si="1210"/>
        <v/>
      </c>
      <c r="G7735" s="72" t="str">
        <f t="shared" si="1208"/>
        <v/>
      </c>
      <c r="H7735" s="68" t="str">
        <f t="shared" si="1205"/>
        <v/>
      </c>
      <c r="I7735" s="69" t="str">
        <f t="shared" si="1201"/>
        <v/>
      </c>
      <c r="J7735" s="70" t="str">
        <f t="shared" si="1202"/>
        <v/>
      </c>
      <c r="W7735" s="75" t="e">
        <f t="shared" si="1206"/>
        <v>#N/A</v>
      </c>
      <c r="X7735" s="75" t="e">
        <f t="shared" si="1209"/>
        <v>#N/A</v>
      </c>
      <c r="Y7735" s="75" t="e">
        <f t="shared" si="1207"/>
        <v>#N/A</v>
      </c>
    </row>
    <row r="7736" spans="2:25" ht="12.75" x14ac:dyDescent="0.2">
      <c r="B7736" s="72" t="str">
        <f t="shared" si="1203"/>
        <v/>
      </c>
      <c r="C7736" s="58"/>
      <c r="D7736" s="67"/>
      <c r="E7736" s="71" t="str">
        <f t="shared" si="1204"/>
        <v/>
      </c>
      <c r="F7736" s="71" t="str">
        <f t="shared" si="1210"/>
        <v/>
      </c>
      <c r="G7736" s="72" t="str">
        <f t="shared" si="1208"/>
        <v/>
      </c>
      <c r="H7736" s="68" t="str">
        <f t="shared" si="1205"/>
        <v/>
      </c>
      <c r="I7736" s="69" t="str">
        <f t="shared" si="1201"/>
        <v/>
      </c>
      <c r="J7736" s="70" t="str">
        <f t="shared" si="1202"/>
        <v/>
      </c>
      <c r="W7736" s="75" t="e">
        <f t="shared" si="1206"/>
        <v>#N/A</v>
      </c>
      <c r="X7736" s="75" t="e">
        <f t="shared" si="1209"/>
        <v>#N/A</v>
      </c>
      <c r="Y7736" s="75" t="e">
        <f t="shared" si="1207"/>
        <v>#N/A</v>
      </c>
    </row>
    <row r="7737" spans="2:25" ht="12.75" x14ac:dyDescent="0.2">
      <c r="B7737" s="72" t="str">
        <f t="shared" si="1203"/>
        <v/>
      </c>
      <c r="C7737" s="58"/>
      <c r="D7737" s="67"/>
      <c r="E7737" s="71" t="str">
        <f t="shared" si="1204"/>
        <v/>
      </c>
      <c r="F7737" s="71" t="str">
        <f t="shared" si="1210"/>
        <v/>
      </c>
      <c r="G7737" s="72" t="str">
        <f t="shared" si="1208"/>
        <v/>
      </c>
      <c r="H7737" s="68" t="str">
        <f t="shared" si="1205"/>
        <v/>
      </c>
      <c r="I7737" s="69" t="str">
        <f t="shared" si="1201"/>
        <v/>
      </c>
      <c r="J7737" s="70" t="str">
        <f t="shared" si="1202"/>
        <v/>
      </c>
      <c r="W7737" s="75" t="e">
        <f t="shared" si="1206"/>
        <v>#N/A</v>
      </c>
      <c r="X7737" s="75" t="e">
        <f t="shared" si="1209"/>
        <v>#N/A</v>
      </c>
      <c r="Y7737" s="75" t="e">
        <f t="shared" si="1207"/>
        <v>#N/A</v>
      </c>
    </row>
    <row r="7738" spans="2:25" ht="12.75" x14ac:dyDescent="0.2">
      <c r="B7738" s="72" t="str">
        <f t="shared" si="1203"/>
        <v/>
      </c>
      <c r="C7738" s="58"/>
      <c r="D7738" s="67"/>
      <c r="E7738" s="71" t="str">
        <f t="shared" si="1204"/>
        <v/>
      </c>
      <c r="F7738" s="71" t="str">
        <f t="shared" si="1210"/>
        <v/>
      </c>
      <c r="G7738" s="72" t="str">
        <f t="shared" si="1208"/>
        <v/>
      </c>
      <c r="H7738" s="68" t="str">
        <f t="shared" si="1205"/>
        <v/>
      </c>
      <c r="I7738" s="69" t="str">
        <f t="shared" si="1201"/>
        <v/>
      </c>
      <c r="J7738" s="70" t="str">
        <f t="shared" si="1202"/>
        <v/>
      </c>
      <c r="W7738" s="75" t="e">
        <f t="shared" si="1206"/>
        <v>#N/A</v>
      </c>
      <c r="X7738" s="75" t="e">
        <f t="shared" si="1209"/>
        <v>#N/A</v>
      </c>
      <c r="Y7738" s="75" t="e">
        <f t="shared" si="1207"/>
        <v>#N/A</v>
      </c>
    </row>
    <row r="7739" spans="2:25" ht="12.75" x14ac:dyDescent="0.2">
      <c r="B7739" s="72" t="str">
        <f t="shared" si="1203"/>
        <v/>
      </c>
      <c r="C7739" s="58"/>
      <c r="D7739" s="67"/>
      <c r="E7739" s="71" t="str">
        <f t="shared" si="1204"/>
        <v/>
      </c>
      <c r="F7739" s="71" t="str">
        <f t="shared" si="1210"/>
        <v/>
      </c>
      <c r="G7739" s="72" t="str">
        <f t="shared" si="1208"/>
        <v/>
      </c>
      <c r="H7739" s="68" t="str">
        <f t="shared" si="1205"/>
        <v/>
      </c>
      <c r="I7739" s="69" t="str">
        <f t="shared" si="1201"/>
        <v/>
      </c>
      <c r="J7739" s="70" t="str">
        <f t="shared" si="1202"/>
        <v/>
      </c>
      <c r="W7739" s="75" t="e">
        <f t="shared" si="1206"/>
        <v>#N/A</v>
      </c>
      <c r="X7739" s="75" t="e">
        <f t="shared" si="1209"/>
        <v>#N/A</v>
      </c>
      <c r="Y7739" s="75" t="e">
        <f t="shared" si="1207"/>
        <v>#N/A</v>
      </c>
    </row>
    <row r="7740" spans="2:25" ht="12.75" x14ac:dyDescent="0.2">
      <c r="B7740" s="72" t="str">
        <f t="shared" si="1203"/>
        <v/>
      </c>
      <c r="C7740" s="58"/>
      <c r="D7740" s="67"/>
      <c r="E7740" s="71" t="str">
        <f t="shared" si="1204"/>
        <v/>
      </c>
      <c r="F7740" s="71" t="str">
        <f t="shared" si="1210"/>
        <v/>
      </c>
      <c r="G7740" s="72" t="str">
        <f t="shared" si="1208"/>
        <v/>
      </c>
      <c r="H7740" s="68" t="str">
        <f t="shared" si="1205"/>
        <v/>
      </c>
      <c r="I7740" s="69" t="str">
        <f t="shared" si="1201"/>
        <v/>
      </c>
      <c r="J7740" s="70" t="str">
        <f t="shared" si="1202"/>
        <v/>
      </c>
      <c r="W7740" s="75" t="e">
        <f t="shared" si="1206"/>
        <v>#N/A</v>
      </c>
      <c r="X7740" s="75" t="e">
        <f t="shared" si="1209"/>
        <v>#N/A</v>
      </c>
      <c r="Y7740" s="75" t="e">
        <f t="shared" si="1207"/>
        <v>#N/A</v>
      </c>
    </row>
    <row r="7741" spans="2:25" ht="12.75" x14ac:dyDescent="0.2">
      <c r="B7741" s="72" t="str">
        <f t="shared" si="1203"/>
        <v/>
      </c>
      <c r="C7741" s="58"/>
      <c r="D7741" s="67"/>
      <c r="E7741" s="71" t="str">
        <f t="shared" si="1204"/>
        <v/>
      </c>
      <c r="F7741" s="71" t="str">
        <f t="shared" si="1210"/>
        <v/>
      </c>
      <c r="G7741" s="72" t="str">
        <f t="shared" si="1208"/>
        <v/>
      </c>
      <c r="H7741" s="68" t="str">
        <f t="shared" si="1205"/>
        <v/>
      </c>
      <c r="I7741" s="69" t="str">
        <f t="shared" si="1201"/>
        <v/>
      </c>
      <c r="J7741" s="70" t="str">
        <f t="shared" si="1202"/>
        <v/>
      </c>
      <c r="W7741" s="75" t="e">
        <f t="shared" si="1206"/>
        <v>#N/A</v>
      </c>
      <c r="X7741" s="75" t="e">
        <f t="shared" si="1209"/>
        <v>#N/A</v>
      </c>
      <c r="Y7741" s="75" t="e">
        <f t="shared" si="1207"/>
        <v>#N/A</v>
      </c>
    </row>
    <row r="7742" spans="2:25" ht="12.75" x14ac:dyDescent="0.2">
      <c r="B7742" s="72" t="str">
        <f t="shared" si="1203"/>
        <v/>
      </c>
      <c r="C7742" s="58"/>
      <c r="D7742" s="67"/>
      <c r="E7742" s="71" t="str">
        <f t="shared" si="1204"/>
        <v/>
      </c>
      <c r="F7742" s="71" t="str">
        <f t="shared" si="1210"/>
        <v/>
      </c>
      <c r="G7742" s="72" t="str">
        <f t="shared" si="1208"/>
        <v/>
      </c>
      <c r="H7742" s="68" t="str">
        <f t="shared" si="1205"/>
        <v/>
      </c>
      <c r="I7742" s="69" t="str">
        <f t="shared" si="1201"/>
        <v/>
      </c>
      <c r="J7742" s="70" t="str">
        <f t="shared" si="1202"/>
        <v/>
      </c>
      <c r="W7742" s="75" t="e">
        <f t="shared" si="1206"/>
        <v>#N/A</v>
      </c>
      <c r="X7742" s="75" t="e">
        <f t="shared" si="1209"/>
        <v>#N/A</v>
      </c>
      <c r="Y7742" s="75" t="e">
        <f t="shared" si="1207"/>
        <v>#N/A</v>
      </c>
    </row>
    <row r="7743" spans="2:25" ht="12.75" x14ac:dyDescent="0.2">
      <c r="B7743" s="72" t="str">
        <f t="shared" si="1203"/>
        <v/>
      </c>
      <c r="C7743" s="58"/>
      <c r="D7743" s="67"/>
      <c r="E7743" s="71" t="str">
        <f t="shared" si="1204"/>
        <v/>
      </c>
      <c r="F7743" s="71" t="str">
        <f t="shared" si="1210"/>
        <v/>
      </c>
      <c r="G7743" s="72" t="str">
        <f t="shared" si="1208"/>
        <v/>
      </c>
      <c r="H7743" s="68" t="str">
        <f t="shared" si="1205"/>
        <v/>
      </c>
      <c r="I7743" s="69" t="str">
        <f t="shared" si="1201"/>
        <v/>
      </c>
      <c r="J7743" s="70" t="str">
        <f t="shared" si="1202"/>
        <v/>
      </c>
      <c r="W7743" s="75" t="e">
        <f t="shared" si="1206"/>
        <v>#N/A</v>
      </c>
      <c r="X7743" s="75" t="e">
        <f t="shared" si="1209"/>
        <v>#N/A</v>
      </c>
      <c r="Y7743" s="75" t="e">
        <f t="shared" si="1207"/>
        <v>#N/A</v>
      </c>
    </row>
    <row r="7744" spans="2:25" ht="12.75" x14ac:dyDescent="0.2">
      <c r="B7744" s="72" t="str">
        <f t="shared" si="1203"/>
        <v/>
      </c>
      <c r="C7744" s="58"/>
      <c r="D7744" s="67"/>
      <c r="E7744" s="71" t="str">
        <f t="shared" si="1204"/>
        <v/>
      </c>
      <c r="F7744" s="71" t="str">
        <f t="shared" si="1210"/>
        <v/>
      </c>
      <c r="G7744" s="72" t="str">
        <f t="shared" si="1208"/>
        <v/>
      </c>
      <c r="H7744" s="68" t="str">
        <f t="shared" si="1205"/>
        <v/>
      </c>
      <c r="I7744" s="69" t="str">
        <f t="shared" si="1201"/>
        <v/>
      </c>
      <c r="J7744" s="70" t="str">
        <f t="shared" si="1202"/>
        <v/>
      </c>
      <c r="W7744" s="75" t="e">
        <f t="shared" si="1206"/>
        <v>#N/A</v>
      </c>
      <c r="X7744" s="75" t="e">
        <f t="shared" si="1209"/>
        <v>#N/A</v>
      </c>
      <c r="Y7744" s="75" t="e">
        <f t="shared" si="1207"/>
        <v>#N/A</v>
      </c>
    </row>
    <row r="7745" spans="2:25" ht="12.75" x14ac:dyDescent="0.2">
      <c r="B7745" s="72" t="str">
        <f t="shared" si="1203"/>
        <v/>
      </c>
      <c r="C7745" s="58"/>
      <c r="D7745" s="67"/>
      <c r="E7745" s="71" t="str">
        <f t="shared" si="1204"/>
        <v/>
      </c>
      <c r="F7745" s="71" t="str">
        <f t="shared" si="1210"/>
        <v/>
      </c>
      <c r="G7745" s="72" t="str">
        <f t="shared" si="1208"/>
        <v/>
      </c>
      <c r="H7745" s="68" t="str">
        <f t="shared" si="1205"/>
        <v/>
      </c>
      <c r="I7745" s="69" t="str">
        <f t="shared" si="1201"/>
        <v/>
      </c>
      <c r="J7745" s="70" t="str">
        <f t="shared" si="1202"/>
        <v/>
      </c>
      <c r="W7745" s="75" t="e">
        <f t="shared" si="1206"/>
        <v>#N/A</v>
      </c>
      <c r="X7745" s="75" t="e">
        <f t="shared" si="1209"/>
        <v>#N/A</v>
      </c>
      <c r="Y7745" s="75" t="e">
        <f t="shared" si="1207"/>
        <v>#N/A</v>
      </c>
    </row>
    <row r="7746" spans="2:25" ht="12.75" x14ac:dyDescent="0.2">
      <c r="B7746" s="72" t="str">
        <f t="shared" si="1203"/>
        <v/>
      </c>
      <c r="C7746" s="58"/>
      <c r="D7746" s="67"/>
      <c r="E7746" s="71" t="str">
        <f t="shared" si="1204"/>
        <v/>
      </c>
      <c r="F7746" s="71" t="str">
        <f t="shared" si="1210"/>
        <v/>
      </c>
      <c r="G7746" s="72" t="str">
        <f t="shared" si="1208"/>
        <v/>
      </c>
      <c r="H7746" s="68" t="str">
        <f t="shared" si="1205"/>
        <v/>
      </c>
      <c r="I7746" s="69" t="str">
        <f t="shared" si="1201"/>
        <v/>
      </c>
      <c r="J7746" s="70" t="str">
        <f t="shared" si="1202"/>
        <v/>
      </c>
      <c r="W7746" s="75" t="e">
        <f t="shared" si="1206"/>
        <v>#N/A</v>
      </c>
      <c r="X7746" s="75" t="e">
        <f t="shared" si="1209"/>
        <v>#N/A</v>
      </c>
      <c r="Y7746" s="75" t="e">
        <f t="shared" si="1207"/>
        <v>#N/A</v>
      </c>
    </row>
    <row r="7747" spans="2:25" ht="12.75" x14ac:dyDescent="0.2">
      <c r="B7747" s="72" t="str">
        <f t="shared" si="1203"/>
        <v/>
      </c>
      <c r="C7747" s="58"/>
      <c r="D7747" s="67"/>
      <c r="E7747" s="71" t="str">
        <f t="shared" si="1204"/>
        <v/>
      </c>
      <c r="F7747" s="71" t="str">
        <f t="shared" si="1210"/>
        <v/>
      </c>
      <c r="G7747" s="72" t="str">
        <f t="shared" si="1208"/>
        <v/>
      </c>
      <c r="H7747" s="68" t="str">
        <f t="shared" si="1205"/>
        <v/>
      </c>
      <c r="I7747" s="69" t="str">
        <f t="shared" ref="I7747:I7810" si="1211">IF(ISBLANK(D7747)=FALSE,ABS(E7747-$S$15),"")</f>
        <v/>
      </c>
      <c r="J7747" s="70" t="str">
        <f t="shared" ref="J7747:J7810" si="1212">IF(ISBLANK(D7747)=FALSE,IF((I7747/$S$16)&gt;4.5,"X",""),"")</f>
        <v/>
      </c>
      <c r="W7747" s="75" t="e">
        <f t="shared" si="1206"/>
        <v>#N/A</v>
      </c>
      <c r="X7747" s="75" t="e">
        <f t="shared" si="1209"/>
        <v>#N/A</v>
      </c>
      <c r="Y7747" s="75" t="e">
        <f t="shared" si="1207"/>
        <v>#N/A</v>
      </c>
    </row>
    <row r="7748" spans="2:25" ht="12.75" x14ac:dyDescent="0.2">
      <c r="B7748" s="72" t="str">
        <f t="shared" ref="B7748:B7811" si="1213">IF(ISBLANK(D7748)=FALSE,ABS(G7748-H7748),"")</f>
        <v/>
      </c>
      <c r="C7748" s="58"/>
      <c r="D7748" s="67"/>
      <c r="E7748" s="71" t="str">
        <f t="shared" ref="E7748:E7811" si="1214">IF(ISBLANK(D7748)=FALSE,IF($O$20=1,(D7748),IF($O$20=2,LN(D7748),IF($O$20=3,SQRT(D7748),-1/D7748))),"")</f>
        <v/>
      </c>
      <c r="F7748" s="71" t="str">
        <f t="shared" si="1210"/>
        <v/>
      </c>
      <c r="G7748" s="72" t="str">
        <f t="shared" si="1208"/>
        <v/>
      </c>
      <c r="H7748" s="68" t="str">
        <f t="shared" ref="H7748:H7811" si="1215">IF(ISBLANK(D7748)=FALSE,NORMSDIST(F7748),"")</f>
        <v/>
      </c>
      <c r="I7748" s="69" t="str">
        <f t="shared" si="1211"/>
        <v/>
      </c>
      <c r="J7748" s="70" t="str">
        <f t="shared" si="1212"/>
        <v/>
      </c>
      <c r="W7748" s="75" t="e">
        <f t="shared" ref="W7748:W7811" si="1216">IF(ISBLANK(D7748)=FALSE,IF($O$20=1,(D7748),IF($O$20=2,LN(D7748),IF($O$20=3,SQRT(D7748),-1/D7748))),NA())</f>
        <v>#N/A</v>
      </c>
      <c r="X7748" s="75" t="e">
        <f t="shared" si="1209"/>
        <v>#N/A</v>
      </c>
      <c r="Y7748" s="75" t="e">
        <f t="shared" ref="Y7748:Y7811" si="1217">IF(ISBLANK(D7748)=FALSE,_xlfn.NORM.S.DIST(F7748,TRUE),NA())</f>
        <v>#N/A</v>
      </c>
    </row>
    <row r="7749" spans="2:25" ht="12.75" x14ac:dyDescent="0.2">
      <c r="B7749" s="72" t="str">
        <f t="shared" si="1213"/>
        <v/>
      </c>
      <c r="C7749" s="58"/>
      <c r="D7749" s="67"/>
      <c r="E7749" s="71" t="str">
        <f t="shared" si="1214"/>
        <v/>
      </c>
      <c r="F7749" s="71" t="str">
        <f t="shared" si="1210"/>
        <v/>
      </c>
      <c r="G7749" s="72" t="str">
        <f t="shared" ref="G7749:G7812" si="1218">IF(ISBLANK(D7749)=FALSE,G7748+1/$M$6,"")</f>
        <v/>
      </c>
      <c r="H7749" s="68" t="str">
        <f t="shared" si="1215"/>
        <v/>
      </c>
      <c r="I7749" s="69" t="str">
        <f t="shared" si="1211"/>
        <v/>
      </c>
      <c r="J7749" s="70" t="str">
        <f t="shared" si="1212"/>
        <v/>
      </c>
      <c r="W7749" s="75" t="e">
        <f t="shared" si="1216"/>
        <v>#N/A</v>
      </c>
      <c r="X7749" s="75" t="e">
        <f t="shared" ref="X7749:X7812" si="1219">IF(ISBLANK(D7749)=FALSE,X7748+1/$M$6,NA())</f>
        <v>#N/A</v>
      </c>
      <c r="Y7749" s="75" t="e">
        <f t="shared" si="1217"/>
        <v>#N/A</v>
      </c>
    </row>
    <row r="7750" spans="2:25" ht="12.75" x14ac:dyDescent="0.2">
      <c r="B7750" s="72" t="str">
        <f t="shared" si="1213"/>
        <v/>
      </c>
      <c r="C7750" s="58"/>
      <c r="D7750" s="67"/>
      <c r="E7750" s="71" t="str">
        <f t="shared" si="1214"/>
        <v/>
      </c>
      <c r="F7750" s="71" t="str">
        <f t="shared" si="1210"/>
        <v/>
      </c>
      <c r="G7750" s="72" t="str">
        <f t="shared" si="1218"/>
        <v/>
      </c>
      <c r="H7750" s="68" t="str">
        <f t="shared" si="1215"/>
        <v/>
      </c>
      <c r="I7750" s="69" t="str">
        <f t="shared" si="1211"/>
        <v/>
      </c>
      <c r="J7750" s="70" t="str">
        <f t="shared" si="1212"/>
        <v/>
      </c>
      <c r="W7750" s="75" t="e">
        <f t="shared" si="1216"/>
        <v>#N/A</v>
      </c>
      <c r="X7750" s="75" t="e">
        <f t="shared" si="1219"/>
        <v>#N/A</v>
      </c>
      <c r="Y7750" s="75" t="e">
        <f t="shared" si="1217"/>
        <v>#N/A</v>
      </c>
    </row>
    <row r="7751" spans="2:25" ht="12.75" x14ac:dyDescent="0.2">
      <c r="B7751" s="72" t="str">
        <f t="shared" si="1213"/>
        <v/>
      </c>
      <c r="C7751" s="58"/>
      <c r="D7751" s="67"/>
      <c r="E7751" s="71" t="str">
        <f t="shared" si="1214"/>
        <v/>
      </c>
      <c r="F7751" s="71" t="str">
        <f t="shared" si="1210"/>
        <v/>
      </c>
      <c r="G7751" s="72" t="str">
        <f t="shared" si="1218"/>
        <v/>
      </c>
      <c r="H7751" s="68" t="str">
        <f t="shared" si="1215"/>
        <v/>
      </c>
      <c r="I7751" s="69" t="str">
        <f t="shared" si="1211"/>
        <v/>
      </c>
      <c r="J7751" s="70" t="str">
        <f t="shared" si="1212"/>
        <v/>
      </c>
      <c r="W7751" s="75" t="e">
        <f t="shared" si="1216"/>
        <v>#N/A</v>
      </c>
      <c r="X7751" s="75" t="e">
        <f t="shared" si="1219"/>
        <v>#N/A</v>
      </c>
      <c r="Y7751" s="75" t="e">
        <f t="shared" si="1217"/>
        <v>#N/A</v>
      </c>
    </row>
    <row r="7752" spans="2:25" ht="12.75" x14ac:dyDescent="0.2">
      <c r="B7752" s="72" t="str">
        <f t="shared" si="1213"/>
        <v/>
      </c>
      <c r="C7752" s="58"/>
      <c r="D7752" s="67"/>
      <c r="E7752" s="71" t="str">
        <f t="shared" si="1214"/>
        <v/>
      </c>
      <c r="F7752" s="71" t="str">
        <f t="shared" si="1210"/>
        <v/>
      </c>
      <c r="G7752" s="72" t="str">
        <f t="shared" si="1218"/>
        <v/>
      </c>
      <c r="H7752" s="68" t="str">
        <f t="shared" si="1215"/>
        <v/>
      </c>
      <c r="I7752" s="69" t="str">
        <f t="shared" si="1211"/>
        <v/>
      </c>
      <c r="J7752" s="70" t="str">
        <f t="shared" si="1212"/>
        <v/>
      </c>
      <c r="W7752" s="75" t="e">
        <f t="shared" si="1216"/>
        <v>#N/A</v>
      </c>
      <c r="X7752" s="75" t="e">
        <f t="shared" si="1219"/>
        <v>#N/A</v>
      </c>
      <c r="Y7752" s="75" t="e">
        <f t="shared" si="1217"/>
        <v>#N/A</v>
      </c>
    </row>
    <row r="7753" spans="2:25" ht="12.75" x14ac:dyDescent="0.2">
      <c r="B7753" s="72" t="str">
        <f t="shared" si="1213"/>
        <v/>
      </c>
      <c r="C7753" s="58"/>
      <c r="D7753" s="67"/>
      <c r="E7753" s="71" t="str">
        <f t="shared" si="1214"/>
        <v/>
      </c>
      <c r="F7753" s="71" t="str">
        <f t="shared" si="1210"/>
        <v/>
      </c>
      <c r="G7753" s="72" t="str">
        <f t="shared" si="1218"/>
        <v/>
      </c>
      <c r="H7753" s="68" t="str">
        <f t="shared" si="1215"/>
        <v/>
      </c>
      <c r="I7753" s="69" t="str">
        <f t="shared" si="1211"/>
        <v/>
      </c>
      <c r="J7753" s="70" t="str">
        <f t="shared" si="1212"/>
        <v/>
      </c>
      <c r="W7753" s="75" t="e">
        <f t="shared" si="1216"/>
        <v>#N/A</v>
      </c>
      <c r="X7753" s="75" t="e">
        <f t="shared" si="1219"/>
        <v>#N/A</v>
      </c>
      <c r="Y7753" s="75" t="e">
        <f t="shared" si="1217"/>
        <v>#N/A</v>
      </c>
    </row>
    <row r="7754" spans="2:25" ht="12.75" x14ac:dyDescent="0.2">
      <c r="B7754" s="72" t="str">
        <f t="shared" si="1213"/>
        <v/>
      </c>
      <c r="C7754" s="58"/>
      <c r="D7754" s="67"/>
      <c r="E7754" s="71" t="str">
        <f t="shared" si="1214"/>
        <v/>
      </c>
      <c r="F7754" s="71" t="str">
        <f t="shared" si="1210"/>
        <v/>
      </c>
      <c r="G7754" s="72" t="str">
        <f t="shared" si="1218"/>
        <v/>
      </c>
      <c r="H7754" s="68" t="str">
        <f t="shared" si="1215"/>
        <v/>
      </c>
      <c r="I7754" s="69" t="str">
        <f t="shared" si="1211"/>
        <v/>
      </c>
      <c r="J7754" s="70" t="str">
        <f t="shared" si="1212"/>
        <v/>
      </c>
      <c r="W7754" s="75" t="e">
        <f t="shared" si="1216"/>
        <v>#N/A</v>
      </c>
      <c r="X7754" s="75" t="e">
        <f t="shared" si="1219"/>
        <v>#N/A</v>
      </c>
      <c r="Y7754" s="75" t="e">
        <f t="shared" si="1217"/>
        <v>#N/A</v>
      </c>
    </row>
    <row r="7755" spans="2:25" ht="12.75" x14ac:dyDescent="0.2">
      <c r="B7755" s="72" t="str">
        <f t="shared" si="1213"/>
        <v/>
      </c>
      <c r="C7755" s="58"/>
      <c r="D7755" s="67"/>
      <c r="E7755" s="71" t="str">
        <f t="shared" si="1214"/>
        <v/>
      </c>
      <c r="F7755" s="71" t="str">
        <f t="shared" si="1210"/>
        <v/>
      </c>
      <c r="G7755" s="72" t="str">
        <f t="shared" si="1218"/>
        <v/>
      </c>
      <c r="H7755" s="68" t="str">
        <f t="shared" si="1215"/>
        <v/>
      </c>
      <c r="I7755" s="69" t="str">
        <f t="shared" si="1211"/>
        <v/>
      </c>
      <c r="J7755" s="70" t="str">
        <f t="shared" si="1212"/>
        <v/>
      </c>
      <c r="W7755" s="75" t="e">
        <f t="shared" si="1216"/>
        <v>#N/A</v>
      </c>
      <c r="X7755" s="75" t="e">
        <f t="shared" si="1219"/>
        <v>#N/A</v>
      </c>
      <c r="Y7755" s="75" t="e">
        <f t="shared" si="1217"/>
        <v>#N/A</v>
      </c>
    </row>
    <row r="7756" spans="2:25" ht="12.75" x14ac:dyDescent="0.2">
      <c r="B7756" s="72" t="str">
        <f t="shared" si="1213"/>
        <v/>
      </c>
      <c r="C7756" s="58"/>
      <c r="D7756" s="67"/>
      <c r="E7756" s="71" t="str">
        <f t="shared" si="1214"/>
        <v/>
      </c>
      <c r="F7756" s="71" t="str">
        <f t="shared" si="1210"/>
        <v/>
      </c>
      <c r="G7756" s="72" t="str">
        <f t="shared" si="1218"/>
        <v/>
      </c>
      <c r="H7756" s="68" t="str">
        <f t="shared" si="1215"/>
        <v/>
      </c>
      <c r="I7756" s="69" t="str">
        <f t="shared" si="1211"/>
        <v/>
      </c>
      <c r="J7756" s="70" t="str">
        <f t="shared" si="1212"/>
        <v/>
      </c>
      <c r="W7756" s="75" t="e">
        <f t="shared" si="1216"/>
        <v>#N/A</v>
      </c>
      <c r="X7756" s="75" t="e">
        <f t="shared" si="1219"/>
        <v>#N/A</v>
      </c>
      <c r="Y7756" s="75" t="e">
        <f t="shared" si="1217"/>
        <v>#N/A</v>
      </c>
    </row>
    <row r="7757" spans="2:25" ht="12.75" x14ac:dyDescent="0.2">
      <c r="B7757" s="72" t="str">
        <f t="shared" si="1213"/>
        <v/>
      </c>
      <c r="C7757" s="58"/>
      <c r="D7757" s="67"/>
      <c r="E7757" s="71" t="str">
        <f t="shared" si="1214"/>
        <v/>
      </c>
      <c r="F7757" s="71" t="str">
        <f t="shared" si="1210"/>
        <v/>
      </c>
      <c r="G7757" s="72" t="str">
        <f t="shared" si="1218"/>
        <v/>
      </c>
      <c r="H7757" s="68" t="str">
        <f t="shared" si="1215"/>
        <v/>
      </c>
      <c r="I7757" s="69" t="str">
        <f t="shared" si="1211"/>
        <v/>
      </c>
      <c r="J7757" s="70" t="str">
        <f t="shared" si="1212"/>
        <v/>
      </c>
      <c r="W7757" s="75" t="e">
        <f t="shared" si="1216"/>
        <v>#N/A</v>
      </c>
      <c r="X7757" s="75" t="e">
        <f t="shared" si="1219"/>
        <v>#N/A</v>
      </c>
      <c r="Y7757" s="75" t="e">
        <f t="shared" si="1217"/>
        <v>#N/A</v>
      </c>
    </row>
    <row r="7758" spans="2:25" ht="12.75" x14ac:dyDescent="0.2">
      <c r="B7758" s="72" t="str">
        <f t="shared" si="1213"/>
        <v/>
      </c>
      <c r="C7758" s="58"/>
      <c r="D7758" s="67"/>
      <c r="E7758" s="71" t="str">
        <f t="shared" si="1214"/>
        <v/>
      </c>
      <c r="F7758" s="71" t="str">
        <f t="shared" ref="F7758:F7821" si="1220">IF(D7758,STANDARDIZE(E7758,$M$11,$M$12),"")</f>
        <v/>
      </c>
      <c r="G7758" s="72" t="str">
        <f t="shared" si="1218"/>
        <v/>
      </c>
      <c r="H7758" s="68" t="str">
        <f t="shared" si="1215"/>
        <v/>
      </c>
      <c r="I7758" s="69" t="str">
        <f t="shared" si="1211"/>
        <v/>
      </c>
      <c r="J7758" s="70" t="str">
        <f t="shared" si="1212"/>
        <v/>
      </c>
      <c r="W7758" s="75" t="e">
        <f t="shared" si="1216"/>
        <v>#N/A</v>
      </c>
      <c r="X7758" s="75" t="e">
        <f t="shared" si="1219"/>
        <v>#N/A</v>
      </c>
      <c r="Y7758" s="75" t="e">
        <f t="shared" si="1217"/>
        <v>#N/A</v>
      </c>
    </row>
    <row r="7759" spans="2:25" ht="12.75" x14ac:dyDescent="0.2">
      <c r="B7759" s="72" t="str">
        <f t="shared" si="1213"/>
        <v/>
      </c>
      <c r="C7759" s="58"/>
      <c r="D7759" s="67"/>
      <c r="E7759" s="71" t="str">
        <f t="shared" si="1214"/>
        <v/>
      </c>
      <c r="F7759" s="71" t="str">
        <f t="shared" si="1220"/>
        <v/>
      </c>
      <c r="G7759" s="72" t="str">
        <f t="shared" si="1218"/>
        <v/>
      </c>
      <c r="H7759" s="68" t="str">
        <f t="shared" si="1215"/>
        <v/>
      </c>
      <c r="I7759" s="69" t="str">
        <f t="shared" si="1211"/>
        <v/>
      </c>
      <c r="J7759" s="70" t="str">
        <f t="shared" si="1212"/>
        <v/>
      </c>
      <c r="W7759" s="75" t="e">
        <f t="shared" si="1216"/>
        <v>#N/A</v>
      </c>
      <c r="X7759" s="75" t="e">
        <f t="shared" si="1219"/>
        <v>#N/A</v>
      </c>
      <c r="Y7759" s="75" t="e">
        <f t="shared" si="1217"/>
        <v>#N/A</v>
      </c>
    </row>
    <row r="7760" spans="2:25" ht="12.75" x14ac:dyDescent="0.2">
      <c r="B7760" s="72" t="str">
        <f t="shared" si="1213"/>
        <v/>
      </c>
      <c r="C7760" s="58"/>
      <c r="D7760" s="67"/>
      <c r="E7760" s="71" t="str">
        <f t="shared" si="1214"/>
        <v/>
      </c>
      <c r="F7760" s="71" t="str">
        <f t="shared" si="1220"/>
        <v/>
      </c>
      <c r="G7760" s="72" t="str">
        <f t="shared" si="1218"/>
        <v/>
      </c>
      <c r="H7760" s="68" t="str">
        <f t="shared" si="1215"/>
        <v/>
      </c>
      <c r="I7760" s="69" t="str">
        <f t="shared" si="1211"/>
        <v/>
      </c>
      <c r="J7760" s="70" t="str">
        <f t="shared" si="1212"/>
        <v/>
      </c>
      <c r="W7760" s="75" t="e">
        <f t="shared" si="1216"/>
        <v>#N/A</v>
      </c>
      <c r="X7760" s="75" t="e">
        <f t="shared" si="1219"/>
        <v>#N/A</v>
      </c>
      <c r="Y7760" s="75" t="e">
        <f t="shared" si="1217"/>
        <v>#N/A</v>
      </c>
    </row>
    <row r="7761" spans="2:25" ht="12.75" x14ac:dyDescent="0.2">
      <c r="B7761" s="72" t="str">
        <f t="shared" si="1213"/>
        <v/>
      </c>
      <c r="C7761" s="58"/>
      <c r="D7761" s="67"/>
      <c r="E7761" s="71" t="str">
        <f t="shared" si="1214"/>
        <v/>
      </c>
      <c r="F7761" s="71" t="str">
        <f t="shared" si="1220"/>
        <v/>
      </c>
      <c r="G7761" s="72" t="str">
        <f t="shared" si="1218"/>
        <v/>
      </c>
      <c r="H7761" s="68" t="str">
        <f t="shared" si="1215"/>
        <v/>
      </c>
      <c r="I7761" s="69" t="str">
        <f t="shared" si="1211"/>
        <v/>
      </c>
      <c r="J7761" s="70" t="str">
        <f t="shared" si="1212"/>
        <v/>
      </c>
      <c r="W7761" s="75" t="e">
        <f t="shared" si="1216"/>
        <v>#N/A</v>
      </c>
      <c r="X7761" s="75" t="e">
        <f t="shared" si="1219"/>
        <v>#N/A</v>
      </c>
      <c r="Y7761" s="75" t="e">
        <f t="shared" si="1217"/>
        <v>#N/A</v>
      </c>
    </row>
    <row r="7762" spans="2:25" ht="12.75" x14ac:dyDescent="0.2">
      <c r="B7762" s="72" t="str">
        <f t="shared" si="1213"/>
        <v/>
      </c>
      <c r="C7762" s="58"/>
      <c r="D7762" s="67"/>
      <c r="E7762" s="71" t="str">
        <f t="shared" si="1214"/>
        <v/>
      </c>
      <c r="F7762" s="71" t="str">
        <f t="shared" si="1220"/>
        <v/>
      </c>
      <c r="G7762" s="72" t="str">
        <f t="shared" si="1218"/>
        <v/>
      </c>
      <c r="H7762" s="68" t="str">
        <f t="shared" si="1215"/>
        <v/>
      </c>
      <c r="I7762" s="69" t="str">
        <f t="shared" si="1211"/>
        <v/>
      </c>
      <c r="J7762" s="70" t="str">
        <f t="shared" si="1212"/>
        <v/>
      </c>
      <c r="W7762" s="75" t="e">
        <f t="shared" si="1216"/>
        <v>#N/A</v>
      </c>
      <c r="X7762" s="75" t="e">
        <f t="shared" si="1219"/>
        <v>#N/A</v>
      </c>
      <c r="Y7762" s="75" t="e">
        <f t="shared" si="1217"/>
        <v>#N/A</v>
      </c>
    </row>
    <row r="7763" spans="2:25" ht="12.75" x14ac:dyDescent="0.2">
      <c r="B7763" s="72" t="str">
        <f t="shared" si="1213"/>
        <v/>
      </c>
      <c r="C7763" s="58"/>
      <c r="D7763" s="67"/>
      <c r="E7763" s="71" t="str">
        <f t="shared" si="1214"/>
        <v/>
      </c>
      <c r="F7763" s="71" t="str">
        <f t="shared" si="1220"/>
        <v/>
      </c>
      <c r="G7763" s="72" t="str">
        <f t="shared" si="1218"/>
        <v/>
      </c>
      <c r="H7763" s="68" t="str">
        <f t="shared" si="1215"/>
        <v/>
      </c>
      <c r="I7763" s="69" t="str">
        <f t="shared" si="1211"/>
        <v/>
      </c>
      <c r="J7763" s="70" t="str">
        <f t="shared" si="1212"/>
        <v/>
      </c>
      <c r="W7763" s="75" t="e">
        <f t="shared" si="1216"/>
        <v>#N/A</v>
      </c>
      <c r="X7763" s="75" t="e">
        <f t="shared" si="1219"/>
        <v>#N/A</v>
      </c>
      <c r="Y7763" s="75" t="e">
        <f t="shared" si="1217"/>
        <v>#N/A</v>
      </c>
    </row>
    <row r="7764" spans="2:25" ht="12.75" x14ac:dyDescent="0.2">
      <c r="B7764" s="72" t="str">
        <f t="shared" si="1213"/>
        <v/>
      </c>
      <c r="C7764" s="58"/>
      <c r="D7764" s="67"/>
      <c r="E7764" s="71" t="str">
        <f t="shared" si="1214"/>
        <v/>
      </c>
      <c r="F7764" s="71" t="str">
        <f t="shared" si="1220"/>
        <v/>
      </c>
      <c r="G7764" s="72" t="str">
        <f t="shared" si="1218"/>
        <v/>
      </c>
      <c r="H7764" s="68" t="str">
        <f t="shared" si="1215"/>
        <v/>
      </c>
      <c r="I7764" s="69" t="str">
        <f t="shared" si="1211"/>
        <v/>
      </c>
      <c r="J7764" s="70" t="str">
        <f t="shared" si="1212"/>
        <v/>
      </c>
      <c r="W7764" s="75" t="e">
        <f t="shared" si="1216"/>
        <v>#N/A</v>
      </c>
      <c r="X7764" s="75" t="e">
        <f t="shared" si="1219"/>
        <v>#N/A</v>
      </c>
      <c r="Y7764" s="75" t="e">
        <f t="shared" si="1217"/>
        <v>#N/A</v>
      </c>
    </row>
    <row r="7765" spans="2:25" ht="12.75" x14ac:dyDescent="0.2">
      <c r="B7765" s="72" t="str">
        <f t="shared" si="1213"/>
        <v/>
      </c>
      <c r="C7765" s="58"/>
      <c r="D7765" s="67"/>
      <c r="E7765" s="71" t="str">
        <f t="shared" si="1214"/>
        <v/>
      </c>
      <c r="F7765" s="71" t="str">
        <f t="shared" si="1220"/>
        <v/>
      </c>
      <c r="G7765" s="72" t="str">
        <f t="shared" si="1218"/>
        <v/>
      </c>
      <c r="H7765" s="68" t="str">
        <f t="shared" si="1215"/>
        <v/>
      </c>
      <c r="I7765" s="69" t="str">
        <f t="shared" si="1211"/>
        <v/>
      </c>
      <c r="J7765" s="70" t="str">
        <f t="shared" si="1212"/>
        <v/>
      </c>
      <c r="W7765" s="75" t="e">
        <f t="shared" si="1216"/>
        <v>#N/A</v>
      </c>
      <c r="X7765" s="75" t="e">
        <f t="shared" si="1219"/>
        <v>#N/A</v>
      </c>
      <c r="Y7765" s="75" t="e">
        <f t="shared" si="1217"/>
        <v>#N/A</v>
      </c>
    </row>
    <row r="7766" spans="2:25" ht="12.75" x14ac:dyDescent="0.2">
      <c r="B7766" s="72" t="str">
        <f t="shared" si="1213"/>
        <v/>
      </c>
      <c r="C7766" s="58"/>
      <c r="D7766" s="67"/>
      <c r="E7766" s="71" t="str">
        <f t="shared" si="1214"/>
        <v/>
      </c>
      <c r="F7766" s="71" t="str">
        <f t="shared" si="1220"/>
        <v/>
      </c>
      <c r="G7766" s="72" t="str">
        <f t="shared" si="1218"/>
        <v/>
      </c>
      <c r="H7766" s="68" t="str">
        <f t="shared" si="1215"/>
        <v/>
      </c>
      <c r="I7766" s="69" t="str">
        <f t="shared" si="1211"/>
        <v/>
      </c>
      <c r="J7766" s="70" t="str">
        <f t="shared" si="1212"/>
        <v/>
      </c>
      <c r="W7766" s="75" t="e">
        <f t="shared" si="1216"/>
        <v>#N/A</v>
      </c>
      <c r="X7766" s="75" t="e">
        <f t="shared" si="1219"/>
        <v>#N/A</v>
      </c>
      <c r="Y7766" s="75" t="e">
        <f t="shared" si="1217"/>
        <v>#N/A</v>
      </c>
    </row>
    <row r="7767" spans="2:25" ht="12.75" x14ac:dyDescent="0.2">
      <c r="B7767" s="72" t="str">
        <f t="shared" si="1213"/>
        <v/>
      </c>
      <c r="C7767" s="58"/>
      <c r="D7767" s="67"/>
      <c r="E7767" s="71" t="str">
        <f t="shared" si="1214"/>
        <v/>
      </c>
      <c r="F7767" s="71" t="str">
        <f t="shared" si="1220"/>
        <v/>
      </c>
      <c r="G7767" s="72" t="str">
        <f t="shared" si="1218"/>
        <v/>
      </c>
      <c r="H7767" s="68" t="str">
        <f t="shared" si="1215"/>
        <v/>
      </c>
      <c r="I7767" s="69" t="str">
        <f t="shared" si="1211"/>
        <v/>
      </c>
      <c r="J7767" s="70" t="str">
        <f t="shared" si="1212"/>
        <v/>
      </c>
      <c r="W7767" s="75" t="e">
        <f t="shared" si="1216"/>
        <v>#N/A</v>
      </c>
      <c r="X7767" s="75" t="e">
        <f t="shared" si="1219"/>
        <v>#N/A</v>
      </c>
      <c r="Y7767" s="75" t="e">
        <f t="shared" si="1217"/>
        <v>#N/A</v>
      </c>
    </row>
    <row r="7768" spans="2:25" ht="12.75" x14ac:dyDescent="0.2">
      <c r="B7768" s="72" t="str">
        <f t="shared" si="1213"/>
        <v/>
      </c>
      <c r="C7768" s="58"/>
      <c r="D7768" s="67"/>
      <c r="E7768" s="71" t="str">
        <f t="shared" si="1214"/>
        <v/>
      </c>
      <c r="F7768" s="71" t="str">
        <f t="shared" si="1220"/>
        <v/>
      </c>
      <c r="G7768" s="72" t="str">
        <f t="shared" si="1218"/>
        <v/>
      </c>
      <c r="H7768" s="68" t="str">
        <f t="shared" si="1215"/>
        <v/>
      </c>
      <c r="I7768" s="69" t="str">
        <f t="shared" si="1211"/>
        <v/>
      </c>
      <c r="J7768" s="70" t="str">
        <f t="shared" si="1212"/>
        <v/>
      </c>
      <c r="W7768" s="75" t="e">
        <f t="shared" si="1216"/>
        <v>#N/A</v>
      </c>
      <c r="X7768" s="75" t="e">
        <f t="shared" si="1219"/>
        <v>#N/A</v>
      </c>
      <c r="Y7768" s="75" t="e">
        <f t="shared" si="1217"/>
        <v>#N/A</v>
      </c>
    </row>
    <row r="7769" spans="2:25" ht="12.75" x14ac:dyDescent="0.2">
      <c r="B7769" s="72" t="str">
        <f t="shared" si="1213"/>
        <v/>
      </c>
      <c r="C7769" s="58"/>
      <c r="D7769" s="67"/>
      <c r="E7769" s="71" t="str">
        <f t="shared" si="1214"/>
        <v/>
      </c>
      <c r="F7769" s="71" t="str">
        <f t="shared" si="1220"/>
        <v/>
      </c>
      <c r="G7769" s="72" t="str">
        <f t="shared" si="1218"/>
        <v/>
      </c>
      <c r="H7769" s="68" t="str">
        <f t="shared" si="1215"/>
        <v/>
      </c>
      <c r="I7769" s="69" t="str">
        <f t="shared" si="1211"/>
        <v/>
      </c>
      <c r="J7769" s="70" t="str">
        <f t="shared" si="1212"/>
        <v/>
      </c>
      <c r="W7769" s="75" t="e">
        <f t="shared" si="1216"/>
        <v>#N/A</v>
      </c>
      <c r="X7769" s="75" t="e">
        <f t="shared" si="1219"/>
        <v>#N/A</v>
      </c>
      <c r="Y7769" s="75" t="e">
        <f t="shared" si="1217"/>
        <v>#N/A</v>
      </c>
    </row>
    <row r="7770" spans="2:25" ht="12.75" x14ac:dyDescent="0.2">
      <c r="B7770" s="72" t="str">
        <f t="shared" si="1213"/>
        <v/>
      </c>
      <c r="C7770" s="58"/>
      <c r="D7770" s="67"/>
      <c r="E7770" s="71" t="str">
        <f t="shared" si="1214"/>
        <v/>
      </c>
      <c r="F7770" s="71" t="str">
        <f t="shared" si="1220"/>
        <v/>
      </c>
      <c r="G7770" s="72" t="str">
        <f t="shared" si="1218"/>
        <v/>
      </c>
      <c r="H7770" s="68" t="str">
        <f t="shared" si="1215"/>
        <v/>
      </c>
      <c r="I7770" s="69" t="str">
        <f t="shared" si="1211"/>
        <v/>
      </c>
      <c r="J7770" s="70" t="str">
        <f t="shared" si="1212"/>
        <v/>
      </c>
      <c r="W7770" s="75" t="e">
        <f t="shared" si="1216"/>
        <v>#N/A</v>
      </c>
      <c r="X7770" s="75" t="e">
        <f t="shared" si="1219"/>
        <v>#N/A</v>
      </c>
      <c r="Y7770" s="75" t="e">
        <f t="shared" si="1217"/>
        <v>#N/A</v>
      </c>
    </row>
    <row r="7771" spans="2:25" ht="12.75" x14ac:dyDescent="0.2">
      <c r="B7771" s="72" t="str">
        <f t="shared" si="1213"/>
        <v/>
      </c>
      <c r="C7771" s="58"/>
      <c r="D7771" s="67"/>
      <c r="E7771" s="71" t="str">
        <f t="shared" si="1214"/>
        <v/>
      </c>
      <c r="F7771" s="71" t="str">
        <f t="shared" si="1220"/>
        <v/>
      </c>
      <c r="G7771" s="72" t="str">
        <f t="shared" si="1218"/>
        <v/>
      </c>
      <c r="H7771" s="68" t="str">
        <f t="shared" si="1215"/>
        <v/>
      </c>
      <c r="I7771" s="69" t="str">
        <f t="shared" si="1211"/>
        <v/>
      </c>
      <c r="J7771" s="70" t="str">
        <f t="shared" si="1212"/>
        <v/>
      </c>
      <c r="W7771" s="75" t="e">
        <f t="shared" si="1216"/>
        <v>#N/A</v>
      </c>
      <c r="X7771" s="75" t="e">
        <f t="shared" si="1219"/>
        <v>#N/A</v>
      </c>
      <c r="Y7771" s="75" t="e">
        <f t="shared" si="1217"/>
        <v>#N/A</v>
      </c>
    </row>
    <row r="7772" spans="2:25" ht="12.75" x14ac:dyDescent="0.2">
      <c r="B7772" s="72" t="str">
        <f t="shared" si="1213"/>
        <v/>
      </c>
      <c r="C7772" s="58"/>
      <c r="D7772" s="67"/>
      <c r="E7772" s="71" t="str">
        <f t="shared" si="1214"/>
        <v/>
      </c>
      <c r="F7772" s="71" t="str">
        <f t="shared" si="1220"/>
        <v/>
      </c>
      <c r="G7772" s="72" t="str">
        <f t="shared" si="1218"/>
        <v/>
      </c>
      <c r="H7772" s="68" t="str">
        <f t="shared" si="1215"/>
        <v/>
      </c>
      <c r="I7772" s="69" t="str">
        <f t="shared" si="1211"/>
        <v/>
      </c>
      <c r="J7772" s="70" t="str">
        <f t="shared" si="1212"/>
        <v/>
      </c>
      <c r="W7772" s="75" t="e">
        <f t="shared" si="1216"/>
        <v>#N/A</v>
      </c>
      <c r="X7772" s="75" t="e">
        <f t="shared" si="1219"/>
        <v>#N/A</v>
      </c>
      <c r="Y7772" s="75" t="e">
        <f t="shared" si="1217"/>
        <v>#N/A</v>
      </c>
    </row>
    <row r="7773" spans="2:25" ht="12.75" x14ac:dyDescent="0.2">
      <c r="B7773" s="72" t="str">
        <f t="shared" si="1213"/>
        <v/>
      </c>
      <c r="C7773" s="58"/>
      <c r="D7773" s="67"/>
      <c r="E7773" s="71" t="str">
        <f t="shared" si="1214"/>
        <v/>
      </c>
      <c r="F7773" s="71" t="str">
        <f t="shared" si="1220"/>
        <v/>
      </c>
      <c r="G7773" s="72" t="str">
        <f t="shared" si="1218"/>
        <v/>
      </c>
      <c r="H7773" s="68" t="str">
        <f t="shared" si="1215"/>
        <v/>
      </c>
      <c r="I7773" s="69" t="str">
        <f t="shared" si="1211"/>
        <v/>
      </c>
      <c r="J7773" s="70" t="str">
        <f t="shared" si="1212"/>
        <v/>
      </c>
      <c r="W7773" s="75" t="e">
        <f t="shared" si="1216"/>
        <v>#N/A</v>
      </c>
      <c r="X7773" s="75" t="e">
        <f t="shared" si="1219"/>
        <v>#N/A</v>
      </c>
      <c r="Y7773" s="75" t="e">
        <f t="shared" si="1217"/>
        <v>#N/A</v>
      </c>
    </row>
    <row r="7774" spans="2:25" ht="12.75" x14ac:dyDescent="0.2">
      <c r="B7774" s="72" t="str">
        <f t="shared" si="1213"/>
        <v/>
      </c>
      <c r="C7774" s="58"/>
      <c r="D7774" s="67"/>
      <c r="E7774" s="71" t="str">
        <f t="shared" si="1214"/>
        <v/>
      </c>
      <c r="F7774" s="71" t="str">
        <f t="shared" si="1220"/>
        <v/>
      </c>
      <c r="G7774" s="72" t="str">
        <f t="shared" si="1218"/>
        <v/>
      </c>
      <c r="H7774" s="68" t="str">
        <f t="shared" si="1215"/>
        <v/>
      </c>
      <c r="I7774" s="69" t="str">
        <f t="shared" si="1211"/>
        <v/>
      </c>
      <c r="J7774" s="70" t="str">
        <f t="shared" si="1212"/>
        <v/>
      </c>
      <c r="W7774" s="75" t="e">
        <f t="shared" si="1216"/>
        <v>#N/A</v>
      </c>
      <c r="X7774" s="75" t="e">
        <f t="shared" si="1219"/>
        <v>#N/A</v>
      </c>
      <c r="Y7774" s="75" t="e">
        <f t="shared" si="1217"/>
        <v>#N/A</v>
      </c>
    </row>
    <row r="7775" spans="2:25" ht="12.75" x14ac:dyDescent="0.2">
      <c r="B7775" s="72" t="str">
        <f t="shared" si="1213"/>
        <v/>
      </c>
      <c r="C7775" s="58"/>
      <c r="D7775" s="67"/>
      <c r="E7775" s="71" t="str">
        <f t="shared" si="1214"/>
        <v/>
      </c>
      <c r="F7775" s="71" t="str">
        <f t="shared" si="1220"/>
        <v/>
      </c>
      <c r="G7775" s="72" t="str">
        <f t="shared" si="1218"/>
        <v/>
      </c>
      <c r="H7775" s="68" t="str">
        <f t="shared" si="1215"/>
        <v/>
      </c>
      <c r="I7775" s="69" t="str">
        <f t="shared" si="1211"/>
        <v/>
      </c>
      <c r="J7775" s="70" t="str">
        <f t="shared" si="1212"/>
        <v/>
      </c>
      <c r="W7775" s="75" t="e">
        <f t="shared" si="1216"/>
        <v>#N/A</v>
      </c>
      <c r="X7775" s="75" t="e">
        <f t="shared" si="1219"/>
        <v>#N/A</v>
      </c>
      <c r="Y7775" s="75" t="e">
        <f t="shared" si="1217"/>
        <v>#N/A</v>
      </c>
    </row>
    <row r="7776" spans="2:25" ht="12.75" x14ac:dyDescent="0.2">
      <c r="B7776" s="72" t="str">
        <f t="shared" si="1213"/>
        <v/>
      </c>
      <c r="C7776" s="58"/>
      <c r="D7776" s="67"/>
      <c r="E7776" s="71" t="str">
        <f t="shared" si="1214"/>
        <v/>
      </c>
      <c r="F7776" s="71" t="str">
        <f t="shared" si="1220"/>
        <v/>
      </c>
      <c r="G7776" s="72" t="str">
        <f t="shared" si="1218"/>
        <v/>
      </c>
      <c r="H7776" s="68" t="str">
        <f t="shared" si="1215"/>
        <v/>
      </c>
      <c r="I7776" s="69" t="str">
        <f t="shared" si="1211"/>
        <v/>
      </c>
      <c r="J7776" s="70" t="str">
        <f t="shared" si="1212"/>
        <v/>
      </c>
      <c r="W7776" s="75" t="e">
        <f t="shared" si="1216"/>
        <v>#N/A</v>
      </c>
      <c r="X7776" s="75" t="e">
        <f t="shared" si="1219"/>
        <v>#N/A</v>
      </c>
      <c r="Y7776" s="75" t="e">
        <f t="shared" si="1217"/>
        <v>#N/A</v>
      </c>
    </row>
    <row r="7777" spans="2:25" ht="12.75" x14ac:dyDescent="0.2">
      <c r="B7777" s="72" t="str">
        <f t="shared" si="1213"/>
        <v/>
      </c>
      <c r="C7777" s="58"/>
      <c r="D7777" s="67"/>
      <c r="E7777" s="71" t="str">
        <f t="shared" si="1214"/>
        <v/>
      </c>
      <c r="F7777" s="71" t="str">
        <f t="shared" si="1220"/>
        <v/>
      </c>
      <c r="G7777" s="72" t="str">
        <f t="shared" si="1218"/>
        <v/>
      </c>
      <c r="H7777" s="68" t="str">
        <f t="shared" si="1215"/>
        <v/>
      </c>
      <c r="I7777" s="69" t="str">
        <f t="shared" si="1211"/>
        <v/>
      </c>
      <c r="J7777" s="70" t="str">
        <f t="shared" si="1212"/>
        <v/>
      </c>
      <c r="W7777" s="75" t="e">
        <f t="shared" si="1216"/>
        <v>#N/A</v>
      </c>
      <c r="X7777" s="75" t="e">
        <f t="shared" si="1219"/>
        <v>#N/A</v>
      </c>
      <c r="Y7777" s="75" t="e">
        <f t="shared" si="1217"/>
        <v>#N/A</v>
      </c>
    </row>
    <row r="7778" spans="2:25" ht="12.75" x14ac:dyDescent="0.2">
      <c r="B7778" s="72" t="str">
        <f t="shared" si="1213"/>
        <v/>
      </c>
      <c r="C7778" s="58"/>
      <c r="D7778" s="67"/>
      <c r="E7778" s="71" t="str">
        <f t="shared" si="1214"/>
        <v/>
      </c>
      <c r="F7778" s="71" t="str">
        <f t="shared" si="1220"/>
        <v/>
      </c>
      <c r="G7778" s="72" t="str">
        <f t="shared" si="1218"/>
        <v/>
      </c>
      <c r="H7778" s="68" t="str">
        <f t="shared" si="1215"/>
        <v/>
      </c>
      <c r="I7778" s="69" t="str">
        <f t="shared" si="1211"/>
        <v/>
      </c>
      <c r="J7778" s="70" t="str">
        <f t="shared" si="1212"/>
        <v/>
      </c>
      <c r="W7778" s="75" t="e">
        <f t="shared" si="1216"/>
        <v>#N/A</v>
      </c>
      <c r="X7778" s="75" t="e">
        <f t="shared" si="1219"/>
        <v>#N/A</v>
      </c>
      <c r="Y7778" s="75" t="e">
        <f t="shared" si="1217"/>
        <v>#N/A</v>
      </c>
    </row>
    <row r="7779" spans="2:25" ht="12.75" x14ac:dyDescent="0.2">
      <c r="B7779" s="72" t="str">
        <f t="shared" si="1213"/>
        <v/>
      </c>
      <c r="C7779" s="58"/>
      <c r="D7779" s="67"/>
      <c r="E7779" s="71" t="str">
        <f t="shared" si="1214"/>
        <v/>
      </c>
      <c r="F7779" s="71" t="str">
        <f t="shared" si="1220"/>
        <v/>
      </c>
      <c r="G7779" s="72" t="str">
        <f t="shared" si="1218"/>
        <v/>
      </c>
      <c r="H7779" s="68" t="str">
        <f t="shared" si="1215"/>
        <v/>
      </c>
      <c r="I7779" s="69" t="str">
        <f t="shared" si="1211"/>
        <v/>
      </c>
      <c r="J7779" s="70" t="str">
        <f t="shared" si="1212"/>
        <v/>
      </c>
      <c r="W7779" s="75" t="e">
        <f t="shared" si="1216"/>
        <v>#N/A</v>
      </c>
      <c r="X7779" s="75" t="e">
        <f t="shared" si="1219"/>
        <v>#N/A</v>
      </c>
      <c r="Y7779" s="75" t="e">
        <f t="shared" si="1217"/>
        <v>#N/A</v>
      </c>
    </row>
    <row r="7780" spans="2:25" ht="12.75" x14ac:dyDescent="0.2">
      <c r="B7780" s="72" t="str">
        <f t="shared" si="1213"/>
        <v/>
      </c>
      <c r="C7780" s="58"/>
      <c r="D7780" s="67"/>
      <c r="E7780" s="71" t="str">
        <f t="shared" si="1214"/>
        <v/>
      </c>
      <c r="F7780" s="71" t="str">
        <f t="shared" si="1220"/>
        <v/>
      </c>
      <c r="G7780" s="72" t="str">
        <f t="shared" si="1218"/>
        <v/>
      </c>
      <c r="H7780" s="68" t="str">
        <f t="shared" si="1215"/>
        <v/>
      </c>
      <c r="I7780" s="69" t="str">
        <f t="shared" si="1211"/>
        <v/>
      </c>
      <c r="J7780" s="70" t="str">
        <f t="shared" si="1212"/>
        <v/>
      </c>
      <c r="W7780" s="75" t="e">
        <f t="shared" si="1216"/>
        <v>#N/A</v>
      </c>
      <c r="X7780" s="75" t="e">
        <f t="shared" si="1219"/>
        <v>#N/A</v>
      </c>
      <c r="Y7780" s="75" t="e">
        <f t="shared" si="1217"/>
        <v>#N/A</v>
      </c>
    </row>
    <row r="7781" spans="2:25" ht="12.75" x14ac:dyDescent="0.2">
      <c r="B7781" s="72" t="str">
        <f t="shared" si="1213"/>
        <v/>
      </c>
      <c r="C7781" s="58"/>
      <c r="D7781" s="67"/>
      <c r="E7781" s="71" t="str">
        <f t="shared" si="1214"/>
        <v/>
      </c>
      <c r="F7781" s="71" t="str">
        <f t="shared" si="1220"/>
        <v/>
      </c>
      <c r="G7781" s="72" t="str">
        <f t="shared" si="1218"/>
        <v/>
      </c>
      <c r="H7781" s="68" t="str">
        <f t="shared" si="1215"/>
        <v/>
      </c>
      <c r="I7781" s="69" t="str">
        <f t="shared" si="1211"/>
        <v/>
      </c>
      <c r="J7781" s="70" t="str">
        <f t="shared" si="1212"/>
        <v/>
      </c>
      <c r="W7781" s="75" t="e">
        <f t="shared" si="1216"/>
        <v>#N/A</v>
      </c>
      <c r="X7781" s="75" t="e">
        <f t="shared" si="1219"/>
        <v>#N/A</v>
      </c>
      <c r="Y7781" s="75" t="e">
        <f t="shared" si="1217"/>
        <v>#N/A</v>
      </c>
    </row>
    <row r="7782" spans="2:25" ht="12.75" x14ac:dyDescent="0.2">
      <c r="B7782" s="72" t="str">
        <f t="shared" si="1213"/>
        <v/>
      </c>
      <c r="C7782" s="58"/>
      <c r="D7782" s="67"/>
      <c r="E7782" s="71" t="str">
        <f t="shared" si="1214"/>
        <v/>
      </c>
      <c r="F7782" s="71" t="str">
        <f t="shared" si="1220"/>
        <v/>
      </c>
      <c r="G7782" s="72" t="str">
        <f t="shared" si="1218"/>
        <v/>
      </c>
      <c r="H7782" s="68" t="str">
        <f t="shared" si="1215"/>
        <v/>
      </c>
      <c r="I7782" s="69" t="str">
        <f t="shared" si="1211"/>
        <v/>
      </c>
      <c r="J7782" s="70" t="str">
        <f t="shared" si="1212"/>
        <v/>
      </c>
      <c r="W7782" s="75" t="e">
        <f t="shared" si="1216"/>
        <v>#N/A</v>
      </c>
      <c r="X7782" s="75" t="e">
        <f t="shared" si="1219"/>
        <v>#N/A</v>
      </c>
      <c r="Y7782" s="75" t="e">
        <f t="shared" si="1217"/>
        <v>#N/A</v>
      </c>
    </row>
    <row r="7783" spans="2:25" ht="12.75" x14ac:dyDescent="0.2">
      <c r="B7783" s="72" t="str">
        <f t="shared" si="1213"/>
        <v/>
      </c>
      <c r="C7783" s="58"/>
      <c r="D7783" s="67"/>
      <c r="E7783" s="71" t="str">
        <f t="shared" si="1214"/>
        <v/>
      </c>
      <c r="F7783" s="71" t="str">
        <f t="shared" si="1220"/>
        <v/>
      </c>
      <c r="G7783" s="72" t="str">
        <f t="shared" si="1218"/>
        <v/>
      </c>
      <c r="H7783" s="68" t="str">
        <f t="shared" si="1215"/>
        <v/>
      </c>
      <c r="I7783" s="69" t="str">
        <f t="shared" si="1211"/>
        <v/>
      </c>
      <c r="J7783" s="70" t="str">
        <f t="shared" si="1212"/>
        <v/>
      </c>
      <c r="W7783" s="75" t="e">
        <f t="shared" si="1216"/>
        <v>#N/A</v>
      </c>
      <c r="X7783" s="75" t="e">
        <f t="shared" si="1219"/>
        <v>#N/A</v>
      </c>
      <c r="Y7783" s="75" t="e">
        <f t="shared" si="1217"/>
        <v>#N/A</v>
      </c>
    </row>
    <row r="7784" spans="2:25" ht="12.75" x14ac:dyDescent="0.2">
      <c r="B7784" s="72" t="str">
        <f t="shared" si="1213"/>
        <v/>
      </c>
      <c r="C7784" s="58"/>
      <c r="D7784" s="67"/>
      <c r="E7784" s="71" t="str">
        <f t="shared" si="1214"/>
        <v/>
      </c>
      <c r="F7784" s="71" t="str">
        <f t="shared" si="1220"/>
        <v/>
      </c>
      <c r="G7784" s="72" t="str">
        <f t="shared" si="1218"/>
        <v/>
      </c>
      <c r="H7784" s="68" t="str">
        <f t="shared" si="1215"/>
        <v/>
      </c>
      <c r="I7784" s="69" t="str">
        <f t="shared" si="1211"/>
        <v/>
      </c>
      <c r="J7784" s="70" t="str">
        <f t="shared" si="1212"/>
        <v/>
      </c>
      <c r="W7784" s="75" t="e">
        <f t="shared" si="1216"/>
        <v>#N/A</v>
      </c>
      <c r="X7784" s="75" t="e">
        <f t="shared" si="1219"/>
        <v>#N/A</v>
      </c>
      <c r="Y7784" s="75" t="e">
        <f t="shared" si="1217"/>
        <v>#N/A</v>
      </c>
    </row>
    <row r="7785" spans="2:25" ht="12.75" x14ac:dyDescent="0.2">
      <c r="B7785" s="72" t="str">
        <f t="shared" si="1213"/>
        <v/>
      </c>
      <c r="C7785" s="58"/>
      <c r="D7785" s="67"/>
      <c r="E7785" s="71" t="str">
        <f t="shared" si="1214"/>
        <v/>
      </c>
      <c r="F7785" s="71" t="str">
        <f t="shared" si="1220"/>
        <v/>
      </c>
      <c r="G7785" s="72" t="str">
        <f t="shared" si="1218"/>
        <v/>
      </c>
      <c r="H7785" s="68" t="str">
        <f t="shared" si="1215"/>
        <v/>
      </c>
      <c r="I7785" s="69" t="str">
        <f t="shared" si="1211"/>
        <v/>
      </c>
      <c r="J7785" s="70" t="str">
        <f t="shared" si="1212"/>
        <v/>
      </c>
      <c r="W7785" s="75" t="e">
        <f t="shared" si="1216"/>
        <v>#N/A</v>
      </c>
      <c r="X7785" s="75" t="e">
        <f t="shared" si="1219"/>
        <v>#N/A</v>
      </c>
      <c r="Y7785" s="75" t="e">
        <f t="shared" si="1217"/>
        <v>#N/A</v>
      </c>
    </row>
    <row r="7786" spans="2:25" ht="12.75" x14ac:dyDescent="0.2">
      <c r="B7786" s="72" t="str">
        <f t="shared" si="1213"/>
        <v/>
      </c>
      <c r="C7786" s="58"/>
      <c r="D7786" s="67"/>
      <c r="E7786" s="71" t="str">
        <f t="shared" si="1214"/>
        <v/>
      </c>
      <c r="F7786" s="71" t="str">
        <f t="shared" si="1220"/>
        <v/>
      </c>
      <c r="G7786" s="72" t="str">
        <f t="shared" si="1218"/>
        <v/>
      </c>
      <c r="H7786" s="68" t="str">
        <f t="shared" si="1215"/>
        <v/>
      </c>
      <c r="I7786" s="69" t="str">
        <f t="shared" si="1211"/>
        <v/>
      </c>
      <c r="J7786" s="70" t="str">
        <f t="shared" si="1212"/>
        <v/>
      </c>
      <c r="W7786" s="75" t="e">
        <f t="shared" si="1216"/>
        <v>#N/A</v>
      </c>
      <c r="X7786" s="75" t="e">
        <f t="shared" si="1219"/>
        <v>#N/A</v>
      </c>
      <c r="Y7786" s="75" t="e">
        <f t="shared" si="1217"/>
        <v>#N/A</v>
      </c>
    </row>
    <row r="7787" spans="2:25" ht="12.75" x14ac:dyDescent="0.2">
      <c r="B7787" s="72" t="str">
        <f t="shared" si="1213"/>
        <v/>
      </c>
      <c r="C7787" s="58"/>
      <c r="D7787" s="67"/>
      <c r="E7787" s="71" t="str">
        <f t="shared" si="1214"/>
        <v/>
      </c>
      <c r="F7787" s="71" t="str">
        <f t="shared" si="1220"/>
        <v/>
      </c>
      <c r="G7787" s="72" t="str">
        <f t="shared" si="1218"/>
        <v/>
      </c>
      <c r="H7787" s="68" t="str">
        <f t="shared" si="1215"/>
        <v/>
      </c>
      <c r="I7787" s="69" t="str">
        <f t="shared" si="1211"/>
        <v/>
      </c>
      <c r="J7787" s="70" t="str">
        <f t="shared" si="1212"/>
        <v/>
      </c>
      <c r="W7787" s="75" t="e">
        <f t="shared" si="1216"/>
        <v>#N/A</v>
      </c>
      <c r="X7787" s="75" t="e">
        <f t="shared" si="1219"/>
        <v>#N/A</v>
      </c>
      <c r="Y7787" s="75" t="e">
        <f t="shared" si="1217"/>
        <v>#N/A</v>
      </c>
    </row>
    <row r="7788" spans="2:25" ht="12.75" x14ac:dyDescent="0.2">
      <c r="B7788" s="72" t="str">
        <f t="shared" si="1213"/>
        <v/>
      </c>
      <c r="C7788" s="58"/>
      <c r="D7788" s="67"/>
      <c r="E7788" s="71" t="str">
        <f t="shared" si="1214"/>
        <v/>
      </c>
      <c r="F7788" s="71" t="str">
        <f t="shared" si="1220"/>
        <v/>
      </c>
      <c r="G7788" s="72" t="str">
        <f t="shared" si="1218"/>
        <v/>
      </c>
      <c r="H7788" s="68" t="str">
        <f t="shared" si="1215"/>
        <v/>
      </c>
      <c r="I7788" s="69" t="str">
        <f t="shared" si="1211"/>
        <v/>
      </c>
      <c r="J7788" s="70" t="str">
        <f t="shared" si="1212"/>
        <v/>
      </c>
      <c r="W7788" s="75" t="e">
        <f t="shared" si="1216"/>
        <v>#N/A</v>
      </c>
      <c r="X7788" s="75" t="e">
        <f t="shared" si="1219"/>
        <v>#N/A</v>
      </c>
      <c r="Y7788" s="75" t="e">
        <f t="shared" si="1217"/>
        <v>#N/A</v>
      </c>
    </row>
    <row r="7789" spans="2:25" ht="12.75" x14ac:dyDescent="0.2">
      <c r="B7789" s="72" t="str">
        <f t="shared" si="1213"/>
        <v/>
      </c>
      <c r="C7789" s="58"/>
      <c r="D7789" s="67"/>
      <c r="E7789" s="71" t="str">
        <f t="shared" si="1214"/>
        <v/>
      </c>
      <c r="F7789" s="71" t="str">
        <f t="shared" si="1220"/>
        <v/>
      </c>
      <c r="G7789" s="72" t="str">
        <f t="shared" si="1218"/>
        <v/>
      </c>
      <c r="H7789" s="68" t="str">
        <f t="shared" si="1215"/>
        <v/>
      </c>
      <c r="I7789" s="69" t="str">
        <f t="shared" si="1211"/>
        <v/>
      </c>
      <c r="J7789" s="70" t="str">
        <f t="shared" si="1212"/>
        <v/>
      </c>
      <c r="W7789" s="75" t="e">
        <f t="shared" si="1216"/>
        <v>#N/A</v>
      </c>
      <c r="X7789" s="75" t="e">
        <f t="shared" si="1219"/>
        <v>#N/A</v>
      </c>
      <c r="Y7789" s="75" t="e">
        <f t="shared" si="1217"/>
        <v>#N/A</v>
      </c>
    </row>
    <row r="7790" spans="2:25" ht="12.75" x14ac:dyDescent="0.2">
      <c r="B7790" s="72" t="str">
        <f t="shared" si="1213"/>
        <v/>
      </c>
      <c r="C7790" s="58"/>
      <c r="D7790" s="67"/>
      <c r="E7790" s="71" t="str">
        <f t="shared" si="1214"/>
        <v/>
      </c>
      <c r="F7790" s="71" t="str">
        <f t="shared" si="1220"/>
        <v/>
      </c>
      <c r="G7790" s="72" t="str">
        <f t="shared" si="1218"/>
        <v/>
      </c>
      <c r="H7790" s="68" t="str">
        <f t="shared" si="1215"/>
        <v/>
      </c>
      <c r="I7790" s="69" t="str">
        <f t="shared" si="1211"/>
        <v/>
      </c>
      <c r="J7790" s="70" t="str">
        <f t="shared" si="1212"/>
        <v/>
      </c>
      <c r="W7790" s="75" t="e">
        <f t="shared" si="1216"/>
        <v>#N/A</v>
      </c>
      <c r="X7790" s="75" t="e">
        <f t="shared" si="1219"/>
        <v>#N/A</v>
      </c>
      <c r="Y7790" s="75" t="e">
        <f t="shared" si="1217"/>
        <v>#N/A</v>
      </c>
    </row>
    <row r="7791" spans="2:25" ht="12.75" x14ac:dyDescent="0.2">
      <c r="B7791" s="72" t="str">
        <f t="shared" si="1213"/>
        <v/>
      </c>
      <c r="C7791" s="58"/>
      <c r="D7791" s="67"/>
      <c r="E7791" s="71" t="str">
        <f t="shared" si="1214"/>
        <v/>
      </c>
      <c r="F7791" s="71" t="str">
        <f t="shared" si="1220"/>
        <v/>
      </c>
      <c r="G7791" s="72" t="str">
        <f t="shared" si="1218"/>
        <v/>
      </c>
      <c r="H7791" s="68" t="str">
        <f t="shared" si="1215"/>
        <v/>
      </c>
      <c r="I7791" s="69" t="str">
        <f t="shared" si="1211"/>
        <v/>
      </c>
      <c r="J7791" s="70" t="str">
        <f t="shared" si="1212"/>
        <v/>
      </c>
      <c r="W7791" s="75" t="e">
        <f t="shared" si="1216"/>
        <v>#N/A</v>
      </c>
      <c r="X7791" s="75" t="e">
        <f t="shared" si="1219"/>
        <v>#N/A</v>
      </c>
      <c r="Y7791" s="75" t="e">
        <f t="shared" si="1217"/>
        <v>#N/A</v>
      </c>
    </row>
    <row r="7792" spans="2:25" ht="12.75" x14ac:dyDescent="0.2">
      <c r="B7792" s="72" t="str">
        <f t="shared" si="1213"/>
        <v/>
      </c>
      <c r="C7792" s="58"/>
      <c r="D7792" s="67"/>
      <c r="E7792" s="71" t="str">
        <f t="shared" si="1214"/>
        <v/>
      </c>
      <c r="F7792" s="71" t="str">
        <f t="shared" si="1220"/>
        <v/>
      </c>
      <c r="G7792" s="72" t="str">
        <f t="shared" si="1218"/>
        <v/>
      </c>
      <c r="H7792" s="68" t="str">
        <f t="shared" si="1215"/>
        <v/>
      </c>
      <c r="I7792" s="69" t="str">
        <f t="shared" si="1211"/>
        <v/>
      </c>
      <c r="J7792" s="70" t="str">
        <f t="shared" si="1212"/>
        <v/>
      </c>
      <c r="W7792" s="75" t="e">
        <f t="shared" si="1216"/>
        <v>#N/A</v>
      </c>
      <c r="X7792" s="75" t="e">
        <f t="shared" si="1219"/>
        <v>#N/A</v>
      </c>
      <c r="Y7792" s="75" t="e">
        <f t="shared" si="1217"/>
        <v>#N/A</v>
      </c>
    </row>
    <row r="7793" spans="2:25" ht="12.75" x14ac:dyDescent="0.2">
      <c r="B7793" s="72" t="str">
        <f t="shared" si="1213"/>
        <v/>
      </c>
      <c r="C7793" s="58"/>
      <c r="D7793" s="67"/>
      <c r="E7793" s="71" t="str">
        <f t="shared" si="1214"/>
        <v/>
      </c>
      <c r="F7793" s="71" t="str">
        <f t="shared" si="1220"/>
        <v/>
      </c>
      <c r="G7793" s="72" t="str">
        <f t="shared" si="1218"/>
        <v/>
      </c>
      <c r="H7793" s="68" t="str">
        <f t="shared" si="1215"/>
        <v/>
      </c>
      <c r="I7793" s="69" t="str">
        <f t="shared" si="1211"/>
        <v/>
      </c>
      <c r="J7793" s="70" t="str">
        <f t="shared" si="1212"/>
        <v/>
      </c>
      <c r="W7793" s="75" t="e">
        <f t="shared" si="1216"/>
        <v>#N/A</v>
      </c>
      <c r="X7793" s="75" t="e">
        <f t="shared" si="1219"/>
        <v>#N/A</v>
      </c>
      <c r="Y7793" s="75" t="e">
        <f t="shared" si="1217"/>
        <v>#N/A</v>
      </c>
    </row>
    <row r="7794" spans="2:25" ht="12.75" x14ac:dyDescent="0.2">
      <c r="B7794" s="72" t="str">
        <f t="shared" si="1213"/>
        <v/>
      </c>
      <c r="C7794" s="58"/>
      <c r="D7794" s="67"/>
      <c r="E7794" s="71" t="str">
        <f t="shared" si="1214"/>
        <v/>
      </c>
      <c r="F7794" s="71" t="str">
        <f t="shared" si="1220"/>
        <v/>
      </c>
      <c r="G7794" s="72" t="str">
        <f t="shared" si="1218"/>
        <v/>
      </c>
      <c r="H7794" s="68" t="str">
        <f t="shared" si="1215"/>
        <v/>
      </c>
      <c r="I7794" s="69" t="str">
        <f t="shared" si="1211"/>
        <v/>
      </c>
      <c r="J7794" s="70" t="str">
        <f t="shared" si="1212"/>
        <v/>
      </c>
      <c r="W7794" s="75" t="e">
        <f t="shared" si="1216"/>
        <v>#N/A</v>
      </c>
      <c r="X7794" s="75" t="e">
        <f t="shared" si="1219"/>
        <v>#N/A</v>
      </c>
      <c r="Y7794" s="75" t="e">
        <f t="shared" si="1217"/>
        <v>#N/A</v>
      </c>
    </row>
    <row r="7795" spans="2:25" ht="12.75" x14ac:dyDescent="0.2">
      <c r="B7795" s="72" t="str">
        <f t="shared" si="1213"/>
        <v/>
      </c>
      <c r="C7795" s="58"/>
      <c r="D7795" s="67"/>
      <c r="E7795" s="71" t="str">
        <f t="shared" si="1214"/>
        <v/>
      </c>
      <c r="F7795" s="71" t="str">
        <f t="shared" si="1220"/>
        <v/>
      </c>
      <c r="G7795" s="72" t="str">
        <f t="shared" si="1218"/>
        <v/>
      </c>
      <c r="H7795" s="68" t="str">
        <f t="shared" si="1215"/>
        <v/>
      </c>
      <c r="I7795" s="69" t="str">
        <f t="shared" si="1211"/>
        <v/>
      </c>
      <c r="J7795" s="70" t="str">
        <f t="shared" si="1212"/>
        <v/>
      </c>
      <c r="W7795" s="75" t="e">
        <f t="shared" si="1216"/>
        <v>#N/A</v>
      </c>
      <c r="X7795" s="75" t="e">
        <f t="shared" si="1219"/>
        <v>#N/A</v>
      </c>
      <c r="Y7795" s="75" t="e">
        <f t="shared" si="1217"/>
        <v>#N/A</v>
      </c>
    </row>
    <row r="7796" spans="2:25" ht="12.75" x14ac:dyDescent="0.2">
      <c r="B7796" s="72" t="str">
        <f t="shared" si="1213"/>
        <v/>
      </c>
      <c r="C7796" s="58"/>
      <c r="D7796" s="67"/>
      <c r="E7796" s="71" t="str">
        <f t="shared" si="1214"/>
        <v/>
      </c>
      <c r="F7796" s="71" t="str">
        <f t="shared" si="1220"/>
        <v/>
      </c>
      <c r="G7796" s="72" t="str">
        <f t="shared" si="1218"/>
        <v/>
      </c>
      <c r="H7796" s="68" t="str">
        <f t="shared" si="1215"/>
        <v/>
      </c>
      <c r="I7796" s="69" t="str">
        <f t="shared" si="1211"/>
        <v/>
      </c>
      <c r="J7796" s="70" t="str">
        <f t="shared" si="1212"/>
        <v/>
      </c>
      <c r="W7796" s="75" t="e">
        <f t="shared" si="1216"/>
        <v>#N/A</v>
      </c>
      <c r="X7796" s="75" t="e">
        <f t="shared" si="1219"/>
        <v>#N/A</v>
      </c>
      <c r="Y7796" s="75" t="e">
        <f t="shared" si="1217"/>
        <v>#N/A</v>
      </c>
    </row>
    <row r="7797" spans="2:25" ht="12.75" x14ac:dyDescent="0.2">
      <c r="B7797" s="72" t="str">
        <f t="shared" si="1213"/>
        <v/>
      </c>
      <c r="C7797" s="58"/>
      <c r="D7797" s="67"/>
      <c r="E7797" s="71" t="str">
        <f t="shared" si="1214"/>
        <v/>
      </c>
      <c r="F7797" s="71" t="str">
        <f t="shared" si="1220"/>
        <v/>
      </c>
      <c r="G7797" s="72" t="str">
        <f t="shared" si="1218"/>
        <v/>
      </c>
      <c r="H7797" s="68" t="str">
        <f t="shared" si="1215"/>
        <v/>
      </c>
      <c r="I7797" s="69" t="str">
        <f t="shared" si="1211"/>
        <v/>
      </c>
      <c r="J7797" s="70" t="str">
        <f t="shared" si="1212"/>
        <v/>
      </c>
      <c r="W7797" s="75" t="e">
        <f t="shared" si="1216"/>
        <v>#N/A</v>
      </c>
      <c r="X7797" s="75" t="e">
        <f t="shared" si="1219"/>
        <v>#N/A</v>
      </c>
      <c r="Y7797" s="75" t="e">
        <f t="shared" si="1217"/>
        <v>#N/A</v>
      </c>
    </row>
    <row r="7798" spans="2:25" ht="12.75" x14ac:dyDescent="0.2">
      <c r="B7798" s="72" t="str">
        <f t="shared" si="1213"/>
        <v/>
      </c>
      <c r="C7798" s="58"/>
      <c r="D7798" s="67"/>
      <c r="E7798" s="71" t="str">
        <f t="shared" si="1214"/>
        <v/>
      </c>
      <c r="F7798" s="71" t="str">
        <f t="shared" si="1220"/>
        <v/>
      </c>
      <c r="G7798" s="72" t="str">
        <f t="shared" si="1218"/>
        <v/>
      </c>
      <c r="H7798" s="68" t="str">
        <f t="shared" si="1215"/>
        <v/>
      </c>
      <c r="I7798" s="69" t="str">
        <f t="shared" si="1211"/>
        <v/>
      </c>
      <c r="J7798" s="70" t="str">
        <f t="shared" si="1212"/>
        <v/>
      </c>
      <c r="W7798" s="75" t="e">
        <f t="shared" si="1216"/>
        <v>#N/A</v>
      </c>
      <c r="X7798" s="75" t="e">
        <f t="shared" si="1219"/>
        <v>#N/A</v>
      </c>
      <c r="Y7798" s="75" t="e">
        <f t="shared" si="1217"/>
        <v>#N/A</v>
      </c>
    </row>
    <row r="7799" spans="2:25" ht="12.75" x14ac:dyDescent="0.2">
      <c r="B7799" s="72" t="str">
        <f t="shared" si="1213"/>
        <v/>
      </c>
      <c r="C7799" s="58"/>
      <c r="D7799" s="67"/>
      <c r="E7799" s="71" t="str">
        <f t="shared" si="1214"/>
        <v/>
      </c>
      <c r="F7799" s="71" t="str">
        <f t="shared" si="1220"/>
        <v/>
      </c>
      <c r="G7799" s="72" t="str">
        <f t="shared" si="1218"/>
        <v/>
      </c>
      <c r="H7799" s="68" t="str">
        <f t="shared" si="1215"/>
        <v/>
      </c>
      <c r="I7799" s="69" t="str">
        <f t="shared" si="1211"/>
        <v/>
      </c>
      <c r="J7799" s="70" t="str">
        <f t="shared" si="1212"/>
        <v/>
      </c>
      <c r="W7799" s="75" t="e">
        <f t="shared" si="1216"/>
        <v>#N/A</v>
      </c>
      <c r="X7799" s="75" t="e">
        <f t="shared" si="1219"/>
        <v>#N/A</v>
      </c>
      <c r="Y7799" s="75" t="e">
        <f t="shared" si="1217"/>
        <v>#N/A</v>
      </c>
    </row>
    <row r="7800" spans="2:25" ht="12.75" x14ac:dyDescent="0.2">
      <c r="B7800" s="72" t="str">
        <f t="shared" si="1213"/>
        <v/>
      </c>
      <c r="C7800" s="58"/>
      <c r="D7800" s="67"/>
      <c r="E7800" s="71" t="str">
        <f t="shared" si="1214"/>
        <v/>
      </c>
      <c r="F7800" s="71" t="str">
        <f t="shared" si="1220"/>
        <v/>
      </c>
      <c r="G7800" s="72" t="str">
        <f t="shared" si="1218"/>
        <v/>
      </c>
      <c r="H7800" s="68" t="str">
        <f t="shared" si="1215"/>
        <v/>
      </c>
      <c r="I7800" s="69" t="str">
        <f t="shared" si="1211"/>
        <v/>
      </c>
      <c r="J7800" s="70" t="str">
        <f t="shared" si="1212"/>
        <v/>
      </c>
      <c r="W7800" s="75" t="e">
        <f t="shared" si="1216"/>
        <v>#N/A</v>
      </c>
      <c r="X7800" s="75" t="e">
        <f t="shared" si="1219"/>
        <v>#N/A</v>
      </c>
      <c r="Y7800" s="75" t="e">
        <f t="shared" si="1217"/>
        <v>#N/A</v>
      </c>
    </row>
    <row r="7801" spans="2:25" ht="12.75" x14ac:dyDescent="0.2">
      <c r="B7801" s="72" t="str">
        <f t="shared" si="1213"/>
        <v/>
      </c>
      <c r="C7801" s="58"/>
      <c r="D7801" s="67"/>
      <c r="E7801" s="71" t="str">
        <f t="shared" si="1214"/>
        <v/>
      </c>
      <c r="F7801" s="71" t="str">
        <f t="shared" si="1220"/>
        <v/>
      </c>
      <c r="G7801" s="72" t="str">
        <f t="shared" si="1218"/>
        <v/>
      </c>
      <c r="H7801" s="68" t="str">
        <f t="shared" si="1215"/>
        <v/>
      </c>
      <c r="I7801" s="69" t="str">
        <f t="shared" si="1211"/>
        <v/>
      </c>
      <c r="J7801" s="70" t="str">
        <f t="shared" si="1212"/>
        <v/>
      </c>
      <c r="W7801" s="75" t="e">
        <f t="shared" si="1216"/>
        <v>#N/A</v>
      </c>
      <c r="X7801" s="75" t="e">
        <f t="shared" si="1219"/>
        <v>#N/A</v>
      </c>
      <c r="Y7801" s="75" t="e">
        <f t="shared" si="1217"/>
        <v>#N/A</v>
      </c>
    </row>
    <row r="7802" spans="2:25" ht="12.75" x14ac:dyDescent="0.2">
      <c r="B7802" s="72" t="str">
        <f t="shared" si="1213"/>
        <v/>
      </c>
      <c r="C7802" s="58"/>
      <c r="D7802" s="67"/>
      <c r="E7802" s="71" t="str">
        <f t="shared" si="1214"/>
        <v/>
      </c>
      <c r="F7802" s="71" t="str">
        <f t="shared" si="1220"/>
        <v/>
      </c>
      <c r="G7802" s="72" t="str">
        <f t="shared" si="1218"/>
        <v/>
      </c>
      <c r="H7802" s="68" t="str">
        <f t="shared" si="1215"/>
        <v/>
      </c>
      <c r="I7802" s="69" t="str">
        <f t="shared" si="1211"/>
        <v/>
      </c>
      <c r="J7802" s="70" t="str">
        <f t="shared" si="1212"/>
        <v/>
      </c>
      <c r="W7802" s="75" t="e">
        <f t="shared" si="1216"/>
        <v>#N/A</v>
      </c>
      <c r="X7802" s="75" t="e">
        <f t="shared" si="1219"/>
        <v>#N/A</v>
      </c>
      <c r="Y7802" s="75" t="e">
        <f t="shared" si="1217"/>
        <v>#N/A</v>
      </c>
    </row>
    <row r="7803" spans="2:25" ht="12.75" x14ac:dyDescent="0.2">
      <c r="B7803" s="72" t="str">
        <f t="shared" si="1213"/>
        <v/>
      </c>
      <c r="C7803" s="58"/>
      <c r="D7803" s="67"/>
      <c r="E7803" s="71" t="str">
        <f t="shared" si="1214"/>
        <v/>
      </c>
      <c r="F7803" s="71" t="str">
        <f t="shared" si="1220"/>
        <v/>
      </c>
      <c r="G7803" s="72" t="str">
        <f t="shared" si="1218"/>
        <v/>
      </c>
      <c r="H7803" s="68" t="str">
        <f t="shared" si="1215"/>
        <v/>
      </c>
      <c r="I7803" s="69" t="str">
        <f t="shared" si="1211"/>
        <v/>
      </c>
      <c r="J7803" s="70" t="str">
        <f t="shared" si="1212"/>
        <v/>
      </c>
      <c r="W7803" s="75" t="e">
        <f t="shared" si="1216"/>
        <v>#N/A</v>
      </c>
      <c r="X7803" s="75" t="e">
        <f t="shared" si="1219"/>
        <v>#N/A</v>
      </c>
      <c r="Y7803" s="75" t="e">
        <f t="shared" si="1217"/>
        <v>#N/A</v>
      </c>
    </row>
    <row r="7804" spans="2:25" ht="12.75" x14ac:dyDescent="0.2">
      <c r="B7804" s="72" t="str">
        <f t="shared" si="1213"/>
        <v/>
      </c>
      <c r="C7804" s="58"/>
      <c r="D7804" s="67"/>
      <c r="E7804" s="71" t="str">
        <f t="shared" si="1214"/>
        <v/>
      </c>
      <c r="F7804" s="71" t="str">
        <f t="shared" si="1220"/>
        <v/>
      </c>
      <c r="G7804" s="72" t="str">
        <f t="shared" si="1218"/>
        <v/>
      </c>
      <c r="H7804" s="68" t="str">
        <f t="shared" si="1215"/>
        <v/>
      </c>
      <c r="I7804" s="69" t="str">
        <f t="shared" si="1211"/>
        <v/>
      </c>
      <c r="J7804" s="70" t="str">
        <f t="shared" si="1212"/>
        <v/>
      </c>
      <c r="W7804" s="75" t="e">
        <f t="shared" si="1216"/>
        <v>#N/A</v>
      </c>
      <c r="X7804" s="75" t="e">
        <f t="shared" si="1219"/>
        <v>#N/A</v>
      </c>
      <c r="Y7804" s="75" t="e">
        <f t="shared" si="1217"/>
        <v>#N/A</v>
      </c>
    </row>
    <row r="7805" spans="2:25" ht="12.75" x14ac:dyDescent="0.2">
      <c r="B7805" s="72" t="str">
        <f t="shared" si="1213"/>
        <v/>
      </c>
      <c r="C7805" s="58"/>
      <c r="D7805" s="67"/>
      <c r="E7805" s="71" t="str">
        <f t="shared" si="1214"/>
        <v/>
      </c>
      <c r="F7805" s="71" t="str">
        <f t="shared" si="1220"/>
        <v/>
      </c>
      <c r="G7805" s="72" t="str">
        <f t="shared" si="1218"/>
        <v/>
      </c>
      <c r="H7805" s="68" t="str">
        <f t="shared" si="1215"/>
        <v/>
      </c>
      <c r="I7805" s="69" t="str">
        <f t="shared" si="1211"/>
        <v/>
      </c>
      <c r="J7805" s="70" t="str">
        <f t="shared" si="1212"/>
        <v/>
      </c>
      <c r="W7805" s="75" t="e">
        <f t="shared" si="1216"/>
        <v>#N/A</v>
      </c>
      <c r="X7805" s="75" t="e">
        <f t="shared" si="1219"/>
        <v>#N/A</v>
      </c>
      <c r="Y7805" s="75" t="e">
        <f t="shared" si="1217"/>
        <v>#N/A</v>
      </c>
    </row>
    <row r="7806" spans="2:25" ht="12.75" x14ac:dyDescent="0.2">
      <c r="B7806" s="72" t="str">
        <f t="shared" si="1213"/>
        <v/>
      </c>
      <c r="C7806" s="58"/>
      <c r="D7806" s="67"/>
      <c r="E7806" s="71" t="str">
        <f t="shared" si="1214"/>
        <v/>
      </c>
      <c r="F7806" s="71" t="str">
        <f t="shared" si="1220"/>
        <v/>
      </c>
      <c r="G7806" s="72" t="str">
        <f t="shared" si="1218"/>
        <v/>
      </c>
      <c r="H7806" s="68" t="str">
        <f t="shared" si="1215"/>
        <v/>
      </c>
      <c r="I7806" s="69" t="str">
        <f t="shared" si="1211"/>
        <v/>
      </c>
      <c r="J7806" s="70" t="str">
        <f t="shared" si="1212"/>
        <v/>
      </c>
      <c r="W7806" s="75" t="e">
        <f t="shared" si="1216"/>
        <v>#N/A</v>
      </c>
      <c r="X7806" s="75" t="e">
        <f t="shared" si="1219"/>
        <v>#N/A</v>
      </c>
      <c r="Y7806" s="75" t="e">
        <f t="shared" si="1217"/>
        <v>#N/A</v>
      </c>
    </row>
    <row r="7807" spans="2:25" ht="12.75" x14ac:dyDescent="0.2">
      <c r="B7807" s="72" t="str">
        <f t="shared" si="1213"/>
        <v/>
      </c>
      <c r="C7807" s="58"/>
      <c r="D7807" s="67"/>
      <c r="E7807" s="71" t="str">
        <f t="shared" si="1214"/>
        <v/>
      </c>
      <c r="F7807" s="71" t="str">
        <f t="shared" si="1220"/>
        <v/>
      </c>
      <c r="G7807" s="72" t="str">
        <f t="shared" si="1218"/>
        <v/>
      </c>
      <c r="H7807" s="68" t="str">
        <f t="shared" si="1215"/>
        <v/>
      </c>
      <c r="I7807" s="69" t="str">
        <f t="shared" si="1211"/>
        <v/>
      </c>
      <c r="J7807" s="70" t="str">
        <f t="shared" si="1212"/>
        <v/>
      </c>
      <c r="W7807" s="75" t="e">
        <f t="shared" si="1216"/>
        <v>#N/A</v>
      </c>
      <c r="X7807" s="75" t="e">
        <f t="shared" si="1219"/>
        <v>#N/A</v>
      </c>
      <c r="Y7807" s="75" t="e">
        <f t="shared" si="1217"/>
        <v>#N/A</v>
      </c>
    </row>
    <row r="7808" spans="2:25" ht="12.75" x14ac:dyDescent="0.2">
      <c r="B7808" s="72" t="str">
        <f t="shared" si="1213"/>
        <v/>
      </c>
      <c r="C7808" s="58"/>
      <c r="D7808" s="67"/>
      <c r="E7808" s="71" t="str">
        <f t="shared" si="1214"/>
        <v/>
      </c>
      <c r="F7808" s="71" t="str">
        <f t="shared" si="1220"/>
        <v/>
      </c>
      <c r="G7808" s="72" t="str">
        <f t="shared" si="1218"/>
        <v/>
      </c>
      <c r="H7808" s="68" t="str">
        <f t="shared" si="1215"/>
        <v/>
      </c>
      <c r="I7808" s="69" t="str">
        <f t="shared" si="1211"/>
        <v/>
      </c>
      <c r="J7808" s="70" t="str">
        <f t="shared" si="1212"/>
        <v/>
      </c>
      <c r="W7808" s="75" t="e">
        <f t="shared" si="1216"/>
        <v>#N/A</v>
      </c>
      <c r="X7808" s="75" t="e">
        <f t="shared" si="1219"/>
        <v>#N/A</v>
      </c>
      <c r="Y7808" s="75" t="e">
        <f t="shared" si="1217"/>
        <v>#N/A</v>
      </c>
    </row>
    <row r="7809" spans="2:25" ht="12.75" x14ac:dyDescent="0.2">
      <c r="B7809" s="72" t="str">
        <f t="shared" si="1213"/>
        <v/>
      </c>
      <c r="C7809" s="58"/>
      <c r="D7809" s="67"/>
      <c r="E7809" s="71" t="str">
        <f t="shared" si="1214"/>
        <v/>
      </c>
      <c r="F7809" s="71" t="str">
        <f t="shared" si="1220"/>
        <v/>
      </c>
      <c r="G7809" s="72" t="str">
        <f t="shared" si="1218"/>
        <v/>
      </c>
      <c r="H7809" s="68" t="str">
        <f t="shared" si="1215"/>
        <v/>
      </c>
      <c r="I7809" s="69" t="str">
        <f t="shared" si="1211"/>
        <v/>
      </c>
      <c r="J7809" s="70" t="str">
        <f t="shared" si="1212"/>
        <v/>
      </c>
      <c r="W7809" s="75" t="e">
        <f t="shared" si="1216"/>
        <v>#N/A</v>
      </c>
      <c r="X7809" s="75" t="e">
        <f t="shared" si="1219"/>
        <v>#N/A</v>
      </c>
      <c r="Y7809" s="75" t="e">
        <f t="shared" si="1217"/>
        <v>#N/A</v>
      </c>
    </row>
    <row r="7810" spans="2:25" ht="12.75" x14ac:dyDescent="0.2">
      <c r="B7810" s="72" t="str">
        <f t="shared" si="1213"/>
        <v/>
      </c>
      <c r="C7810" s="58"/>
      <c r="D7810" s="67"/>
      <c r="E7810" s="71" t="str">
        <f t="shared" si="1214"/>
        <v/>
      </c>
      <c r="F7810" s="71" t="str">
        <f t="shared" si="1220"/>
        <v/>
      </c>
      <c r="G7810" s="72" t="str">
        <f t="shared" si="1218"/>
        <v/>
      </c>
      <c r="H7810" s="68" t="str">
        <f t="shared" si="1215"/>
        <v/>
      </c>
      <c r="I7810" s="69" t="str">
        <f t="shared" si="1211"/>
        <v/>
      </c>
      <c r="J7810" s="70" t="str">
        <f t="shared" si="1212"/>
        <v/>
      </c>
      <c r="W7810" s="75" t="e">
        <f t="shared" si="1216"/>
        <v>#N/A</v>
      </c>
      <c r="X7810" s="75" t="e">
        <f t="shared" si="1219"/>
        <v>#N/A</v>
      </c>
      <c r="Y7810" s="75" t="e">
        <f t="shared" si="1217"/>
        <v>#N/A</v>
      </c>
    </row>
    <row r="7811" spans="2:25" ht="12.75" x14ac:dyDescent="0.2">
      <c r="B7811" s="72" t="str">
        <f t="shared" si="1213"/>
        <v/>
      </c>
      <c r="C7811" s="58"/>
      <c r="D7811" s="67"/>
      <c r="E7811" s="71" t="str">
        <f t="shared" si="1214"/>
        <v/>
      </c>
      <c r="F7811" s="71" t="str">
        <f t="shared" si="1220"/>
        <v/>
      </c>
      <c r="G7811" s="72" t="str">
        <f t="shared" si="1218"/>
        <v/>
      </c>
      <c r="H7811" s="68" t="str">
        <f t="shared" si="1215"/>
        <v/>
      </c>
      <c r="I7811" s="69" t="str">
        <f t="shared" ref="I7811:I7874" si="1221">IF(ISBLANK(D7811)=FALSE,ABS(E7811-$S$15),"")</f>
        <v/>
      </c>
      <c r="J7811" s="70" t="str">
        <f t="shared" ref="J7811:J7874" si="1222">IF(ISBLANK(D7811)=FALSE,IF((I7811/$S$16)&gt;4.5,"X",""),"")</f>
        <v/>
      </c>
      <c r="W7811" s="75" t="e">
        <f t="shared" si="1216"/>
        <v>#N/A</v>
      </c>
      <c r="X7811" s="75" t="e">
        <f t="shared" si="1219"/>
        <v>#N/A</v>
      </c>
      <c r="Y7811" s="75" t="e">
        <f t="shared" si="1217"/>
        <v>#N/A</v>
      </c>
    </row>
    <row r="7812" spans="2:25" ht="12.75" x14ac:dyDescent="0.2">
      <c r="B7812" s="72" t="str">
        <f t="shared" ref="B7812:B7875" si="1223">IF(ISBLANK(D7812)=FALSE,ABS(G7812-H7812),"")</f>
        <v/>
      </c>
      <c r="C7812" s="58"/>
      <c r="D7812" s="67"/>
      <c r="E7812" s="71" t="str">
        <f t="shared" ref="E7812:E7875" si="1224">IF(ISBLANK(D7812)=FALSE,IF($O$20=1,(D7812),IF($O$20=2,LN(D7812),IF($O$20=3,SQRT(D7812),-1/D7812))),"")</f>
        <v/>
      </c>
      <c r="F7812" s="71" t="str">
        <f t="shared" si="1220"/>
        <v/>
      </c>
      <c r="G7812" s="72" t="str">
        <f t="shared" si="1218"/>
        <v/>
      </c>
      <c r="H7812" s="68" t="str">
        <f t="shared" ref="H7812:H7875" si="1225">IF(ISBLANK(D7812)=FALSE,NORMSDIST(F7812),"")</f>
        <v/>
      </c>
      <c r="I7812" s="69" t="str">
        <f t="shared" si="1221"/>
        <v/>
      </c>
      <c r="J7812" s="70" t="str">
        <f t="shared" si="1222"/>
        <v/>
      </c>
      <c r="W7812" s="75" t="e">
        <f t="shared" ref="W7812:W7875" si="1226">IF(ISBLANK(D7812)=FALSE,IF($O$20=1,(D7812),IF($O$20=2,LN(D7812),IF($O$20=3,SQRT(D7812),-1/D7812))),NA())</f>
        <v>#N/A</v>
      </c>
      <c r="X7812" s="75" t="e">
        <f t="shared" si="1219"/>
        <v>#N/A</v>
      </c>
      <c r="Y7812" s="75" t="e">
        <f t="shared" ref="Y7812:Y7875" si="1227">IF(ISBLANK(D7812)=FALSE,_xlfn.NORM.S.DIST(F7812,TRUE),NA())</f>
        <v>#N/A</v>
      </c>
    </row>
    <row r="7813" spans="2:25" ht="12.75" x14ac:dyDescent="0.2">
      <c r="B7813" s="72" t="str">
        <f t="shared" si="1223"/>
        <v/>
      </c>
      <c r="C7813" s="58"/>
      <c r="D7813" s="67"/>
      <c r="E7813" s="71" t="str">
        <f t="shared" si="1224"/>
        <v/>
      </c>
      <c r="F7813" s="71" t="str">
        <f t="shared" si="1220"/>
        <v/>
      </c>
      <c r="G7813" s="72" t="str">
        <f t="shared" ref="G7813:G7876" si="1228">IF(ISBLANK(D7813)=FALSE,G7812+1/$M$6,"")</f>
        <v/>
      </c>
      <c r="H7813" s="68" t="str">
        <f t="shared" si="1225"/>
        <v/>
      </c>
      <c r="I7813" s="69" t="str">
        <f t="shared" si="1221"/>
        <v/>
      </c>
      <c r="J7813" s="70" t="str">
        <f t="shared" si="1222"/>
        <v/>
      </c>
      <c r="W7813" s="75" t="e">
        <f t="shared" si="1226"/>
        <v>#N/A</v>
      </c>
      <c r="X7813" s="75" t="e">
        <f t="shared" ref="X7813:X7876" si="1229">IF(ISBLANK(D7813)=FALSE,X7812+1/$M$6,NA())</f>
        <v>#N/A</v>
      </c>
      <c r="Y7813" s="75" t="e">
        <f t="shared" si="1227"/>
        <v>#N/A</v>
      </c>
    </row>
    <row r="7814" spans="2:25" ht="12.75" x14ac:dyDescent="0.2">
      <c r="B7814" s="72" t="str">
        <f t="shared" si="1223"/>
        <v/>
      </c>
      <c r="C7814" s="58"/>
      <c r="D7814" s="67"/>
      <c r="E7814" s="71" t="str">
        <f t="shared" si="1224"/>
        <v/>
      </c>
      <c r="F7814" s="71" t="str">
        <f t="shared" si="1220"/>
        <v/>
      </c>
      <c r="G7814" s="72" t="str">
        <f t="shared" si="1228"/>
        <v/>
      </c>
      <c r="H7814" s="68" t="str">
        <f t="shared" si="1225"/>
        <v/>
      </c>
      <c r="I7814" s="69" t="str">
        <f t="shared" si="1221"/>
        <v/>
      </c>
      <c r="J7814" s="70" t="str">
        <f t="shared" si="1222"/>
        <v/>
      </c>
      <c r="W7814" s="75" t="e">
        <f t="shared" si="1226"/>
        <v>#N/A</v>
      </c>
      <c r="X7814" s="75" t="e">
        <f t="shared" si="1229"/>
        <v>#N/A</v>
      </c>
      <c r="Y7814" s="75" t="e">
        <f t="shared" si="1227"/>
        <v>#N/A</v>
      </c>
    </row>
    <row r="7815" spans="2:25" ht="12.75" x14ac:dyDescent="0.2">
      <c r="B7815" s="72" t="str">
        <f t="shared" si="1223"/>
        <v/>
      </c>
      <c r="C7815" s="58"/>
      <c r="D7815" s="67"/>
      <c r="E7815" s="71" t="str">
        <f t="shared" si="1224"/>
        <v/>
      </c>
      <c r="F7815" s="71" t="str">
        <f t="shared" si="1220"/>
        <v/>
      </c>
      <c r="G7815" s="72" t="str">
        <f t="shared" si="1228"/>
        <v/>
      </c>
      <c r="H7815" s="68" t="str">
        <f t="shared" si="1225"/>
        <v/>
      </c>
      <c r="I7815" s="69" t="str">
        <f t="shared" si="1221"/>
        <v/>
      </c>
      <c r="J7815" s="70" t="str">
        <f t="shared" si="1222"/>
        <v/>
      </c>
      <c r="W7815" s="75" t="e">
        <f t="shared" si="1226"/>
        <v>#N/A</v>
      </c>
      <c r="X7815" s="75" t="e">
        <f t="shared" si="1229"/>
        <v>#N/A</v>
      </c>
      <c r="Y7815" s="75" t="e">
        <f t="shared" si="1227"/>
        <v>#N/A</v>
      </c>
    </row>
    <row r="7816" spans="2:25" ht="12.75" x14ac:dyDescent="0.2">
      <c r="B7816" s="72" t="str">
        <f t="shared" si="1223"/>
        <v/>
      </c>
      <c r="C7816" s="58"/>
      <c r="D7816" s="67"/>
      <c r="E7816" s="71" t="str">
        <f t="shared" si="1224"/>
        <v/>
      </c>
      <c r="F7816" s="71" t="str">
        <f t="shared" si="1220"/>
        <v/>
      </c>
      <c r="G7816" s="72" t="str">
        <f t="shared" si="1228"/>
        <v/>
      </c>
      <c r="H7816" s="68" t="str">
        <f t="shared" si="1225"/>
        <v/>
      </c>
      <c r="I7816" s="69" t="str">
        <f t="shared" si="1221"/>
        <v/>
      </c>
      <c r="J7816" s="70" t="str">
        <f t="shared" si="1222"/>
        <v/>
      </c>
      <c r="W7816" s="75" t="e">
        <f t="shared" si="1226"/>
        <v>#N/A</v>
      </c>
      <c r="X7816" s="75" t="e">
        <f t="shared" si="1229"/>
        <v>#N/A</v>
      </c>
      <c r="Y7816" s="75" t="e">
        <f t="shared" si="1227"/>
        <v>#N/A</v>
      </c>
    </row>
    <row r="7817" spans="2:25" ht="12.75" x14ac:dyDescent="0.2">
      <c r="B7817" s="72" t="str">
        <f t="shared" si="1223"/>
        <v/>
      </c>
      <c r="C7817" s="58"/>
      <c r="D7817" s="67"/>
      <c r="E7817" s="71" t="str">
        <f t="shared" si="1224"/>
        <v/>
      </c>
      <c r="F7817" s="71" t="str">
        <f t="shared" si="1220"/>
        <v/>
      </c>
      <c r="G7817" s="72" t="str">
        <f t="shared" si="1228"/>
        <v/>
      </c>
      <c r="H7817" s="68" t="str">
        <f t="shared" si="1225"/>
        <v/>
      </c>
      <c r="I7817" s="69" t="str">
        <f t="shared" si="1221"/>
        <v/>
      </c>
      <c r="J7817" s="70" t="str">
        <f t="shared" si="1222"/>
        <v/>
      </c>
      <c r="W7817" s="75" t="e">
        <f t="shared" si="1226"/>
        <v>#N/A</v>
      </c>
      <c r="X7817" s="75" t="e">
        <f t="shared" si="1229"/>
        <v>#N/A</v>
      </c>
      <c r="Y7817" s="75" t="e">
        <f t="shared" si="1227"/>
        <v>#N/A</v>
      </c>
    </row>
    <row r="7818" spans="2:25" ht="12.75" x14ac:dyDescent="0.2">
      <c r="B7818" s="72" t="str">
        <f t="shared" si="1223"/>
        <v/>
      </c>
      <c r="C7818" s="58"/>
      <c r="D7818" s="67"/>
      <c r="E7818" s="71" t="str">
        <f t="shared" si="1224"/>
        <v/>
      </c>
      <c r="F7818" s="71" t="str">
        <f t="shared" si="1220"/>
        <v/>
      </c>
      <c r="G7818" s="72" t="str">
        <f t="shared" si="1228"/>
        <v/>
      </c>
      <c r="H7818" s="68" t="str">
        <f t="shared" si="1225"/>
        <v/>
      </c>
      <c r="I7818" s="69" t="str">
        <f t="shared" si="1221"/>
        <v/>
      </c>
      <c r="J7818" s="70" t="str">
        <f t="shared" si="1222"/>
        <v/>
      </c>
      <c r="W7818" s="75" t="e">
        <f t="shared" si="1226"/>
        <v>#N/A</v>
      </c>
      <c r="X7818" s="75" t="e">
        <f t="shared" si="1229"/>
        <v>#N/A</v>
      </c>
      <c r="Y7818" s="75" t="e">
        <f t="shared" si="1227"/>
        <v>#N/A</v>
      </c>
    </row>
    <row r="7819" spans="2:25" ht="12.75" x14ac:dyDescent="0.2">
      <c r="B7819" s="72" t="str">
        <f t="shared" si="1223"/>
        <v/>
      </c>
      <c r="C7819" s="58"/>
      <c r="D7819" s="67"/>
      <c r="E7819" s="71" t="str">
        <f t="shared" si="1224"/>
        <v/>
      </c>
      <c r="F7819" s="71" t="str">
        <f t="shared" si="1220"/>
        <v/>
      </c>
      <c r="G7819" s="72" t="str">
        <f t="shared" si="1228"/>
        <v/>
      </c>
      <c r="H7819" s="68" t="str">
        <f t="shared" si="1225"/>
        <v/>
      </c>
      <c r="I7819" s="69" t="str">
        <f t="shared" si="1221"/>
        <v/>
      </c>
      <c r="J7819" s="70" t="str">
        <f t="shared" si="1222"/>
        <v/>
      </c>
      <c r="W7819" s="75" t="e">
        <f t="shared" si="1226"/>
        <v>#N/A</v>
      </c>
      <c r="X7819" s="75" t="e">
        <f t="shared" si="1229"/>
        <v>#N/A</v>
      </c>
      <c r="Y7819" s="75" t="e">
        <f t="shared" si="1227"/>
        <v>#N/A</v>
      </c>
    </row>
    <row r="7820" spans="2:25" ht="12.75" x14ac:dyDescent="0.2">
      <c r="B7820" s="72" t="str">
        <f t="shared" si="1223"/>
        <v/>
      </c>
      <c r="C7820" s="58"/>
      <c r="D7820" s="67"/>
      <c r="E7820" s="71" t="str">
        <f t="shared" si="1224"/>
        <v/>
      </c>
      <c r="F7820" s="71" t="str">
        <f t="shared" si="1220"/>
        <v/>
      </c>
      <c r="G7820" s="72" t="str">
        <f t="shared" si="1228"/>
        <v/>
      </c>
      <c r="H7820" s="68" t="str">
        <f t="shared" si="1225"/>
        <v/>
      </c>
      <c r="I7820" s="69" t="str">
        <f t="shared" si="1221"/>
        <v/>
      </c>
      <c r="J7820" s="70" t="str">
        <f t="shared" si="1222"/>
        <v/>
      </c>
      <c r="W7820" s="75" t="e">
        <f t="shared" si="1226"/>
        <v>#N/A</v>
      </c>
      <c r="X7820" s="75" t="e">
        <f t="shared" si="1229"/>
        <v>#N/A</v>
      </c>
      <c r="Y7820" s="75" t="e">
        <f t="shared" si="1227"/>
        <v>#N/A</v>
      </c>
    </row>
    <row r="7821" spans="2:25" ht="12.75" x14ac:dyDescent="0.2">
      <c r="B7821" s="72" t="str">
        <f t="shared" si="1223"/>
        <v/>
      </c>
      <c r="C7821" s="58"/>
      <c r="D7821" s="67"/>
      <c r="E7821" s="71" t="str">
        <f t="shared" si="1224"/>
        <v/>
      </c>
      <c r="F7821" s="71" t="str">
        <f t="shared" si="1220"/>
        <v/>
      </c>
      <c r="G7821" s="72" t="str">
        <f t="shared" si="1228"/>
        <v/>
      </c>
      <c r="H7821" s="68" t="str">
        <f t="shared" si="1225"/>
        <v/>
      </c>
      <c r="I7821" s="69" t="str">
        <f t="shared" si="1221"/>
        <v/>
      </c>
      <c r="J7821" s="70" t="str">
        <f t="shared" si="1222"/>
        <v/>
      </c>
      <c r="W7821" s="75" t="e">
        <f t="shared" si="1226"/>
        <v>#N/A</v>
      </c>
      <c r="X7821" s="75" t="e">
        <f t="shared" si="1229"/>
        <v>#N/A</v>
      </c>
      <c r="Y7821" s="75" t="e">
        <f t="shared" si="1227"/>
        <v>#N/A</v>
      </c>
    </row>
    <row r="7822" spans="2:25" ht="12.75" x14ac:dyDescent="0.2">
      <c r="B7822" s="72" t="str">
        <f t="shared" si="1223"/>
        <v/>
      </c>
      <c r="C7822" s="58"/>
      <c r="D7822" s="67"/>
      <c r="E7822" s="71" t="str">
        <f t="shared" si="1224"/>
        <v/>
      </c>
      <c r="F7822" s="71" t="str">
        <f t="shared" ref="F7822:F7885" si="1230">IF(D7822,STANDARDIZE(E7822,$M$11,$M$12),"")</f>
        <v/>
      </c>
      <c r="G7822" s="72" t="str">
        <f t="shared" si="1228"/>
        <v/>
      </c>
      <c r="H7822" s="68" t="str">
        <f t="shared" si="1225"/>
        <v/>
      </c>
      <c r="I7822" s="69" t="str">
        <f t="shared" si="1221"/>
        <v/>
      </c>
      <c r="J7822" s="70" t="str">
        <f t="shared" si="1222"/>
        <v/>
      </c>
      <c r="W7822" s="75" t="e">
        <f t="shared" si="1226"/>
        <v>#N/A</v>
      </c>
      <c r="X7822" s="75" t="e">
        <f t="shared" si="1229"/>
        <v>#N/A</v>
      </c>
      <c r="Y7822" s="75" t="e">
        <f t="shared" si="1227"/>
        <v>#N/A</v>
      </c>
    </row>
    <row r="7823" spans="2:25" ht="12.75" x14ac:dyDescent="0.2">
      <c r="B7823" s="72" t="str">
        <f t="shared" si="1223"/>
        <v/>
      </c>
      <c r="C7823" s="58"/>
      <c r="D7823" s="67"/>
      <c r="E7823" s="71" t="str">
        <f t="shared" si="1224"/>
        <v/>
      </c>
      <c r="F7823" s="71" t="str">
        <f t="shared" si="1230"/>
        <v/>
      </c>
      <c r="G7823" s="72" t="str">
        <f t="shared" si="1228"/>
        <v/>
      </c>
      <c r="H7823" s="68" t="str">
        <f t="shared" si="1225"/>
        <v/>
      </c>
      <c r="I7823" s="69" t="str">
        <f t="shared" si="1221"/>
        <v/>
      </c>
      <c r="J7823" s="70" t="str">
        <f t="shared" si="1222"/>
        <v/>
      </c>
      <c r="W7823" s="75" t="e">
        <f t="shared" si="1226"/>
        <v>#N/A</v>
      </c>
      <c r="X7823" s="75" t="e">
        <f t="shared" si="1229"/>
        <v>#N/A</v>
      </c>
      <c r="Y7823" s="75" t="e">
        <f t="shared" si="1227"/>
        <v>#N/A</v>
      </c>
    </row>
    <row r="7824" spans="2:25" ht="12.75" x14ac:dyDescent="0.2">
      <c r="B7824" s="72" t="str">
        <f t="shared" si="1223"/>
        <v/>
      </c>
      <c r="C7824" s="58"/>
      <c r="D7824" s="67"/>
      <c r="E7824" s="71" t="str">
        <f t="shared" si="1224"/>
        <v/>
      </c>
      <c r="F7824" s="71" t="str">
        <f t="shared" si="1230"/>
        <v/>
      </c>
      <c r="G7824" s="72" t="str">
        <f t="shared" si="1228"/>
        <v/>
      </c>
      <c r="H7824" s="68" t="str">
        <f t="shared" si="1225"/>
        <v/>
      </c>
      <c r="I7824" s="69" t="str">
        <f t="shared" si="1221"/>
        <v/>
      </c>
      <c r="J7824" s="70" t="str">
        <f t="shared" si="1222"/>
        <v/>
      </c>
      <c r="W7824" s="75" t="e">
        <f t="shared" si="1226"/>
        <v>#N/A</v>
      </c>
      <c r="X7824" s="75" t="e">
        <f t="shared" si="1229"/>
        <v>#N/A</v>
      </c>
      <c r="Y7824" s="75" t="e">
        <f t="shared" si="1227"/>
        <v>#N/A</v>
      </c>
    </row>
    <row r="7825" spans="2:25" ht="12.75" x14ac:dyDescent="0.2">
      <c r="B7825" s="72" t="str">
        <f t="shared" si="1223"/>
        <v/>
      </c>
      <c r="C7825" s="58"/>
      <c r="D7825" s="67"/>
      <c r="E7825" s="71" t="str">
        <f t="shared" si="1224"/>
        <v/>
      </c>
      <c r="F7825" s="71" t="str">
        <f t="shared" si="1230"/>
        <v/>
      </c>
      <c r="G7825" s="72" t="str">
        <f t="shared" si="1228"/>
        <v/>
      </c>
      <c r="H7825" s="68" t="str">
        <f t="shared" si="1225"/>
        <v/>
      </c>
      <c r="I7825" s="69" t="str">
        <f t="shared" si="1221"/>
        <v/>
      </c>
      <c r="J7825" s="70" t="str">
        <f t="shared" si="1222"/>
        <v/>
      </c>
      <c r="W7825" s="75" t="e">
        <f t="shared" si="1226"/>
        <v>#N/A</v>
      </c>
      <c r="X7825" s="75" t="e">
        <f t="shared" si="1229"/>
        <v>#N/A</v>
      </c>
      <c r="Y7825" s="75" t="e">
        <f t="shared" si="1227"/>
        <v>#N/A</v>
      </c>
    </row>
    <row r="7826" spans="2:25" ht="12.75" x14ac:dyDescent="0.2">
      <c r="B7826" s="72" t="str">
        <f t="shared" si="1223"/>
        <v/>
      </c>
      <c r="C7826" s="58"/>
      <c r="D7826" s="67"/>
      <c r="E7826" s="71" t="str">
        <f t="shared" si="1224"/>
        <v/>
      </c>
      <c r="F7826" s="71" t="str">
        <f t="shared" si="1230"/>
        <v/>
      </c>
      <c r="G7826" s="72" t="str">
        <f t="shared" si="1228"/>
        <v/>
      </c>
      <c r="H7826" s="68" t="str">
        <f t="shared" si="1225"/>
        <v/>
      </c>
      <c r="I7826" s="69" t="str">
        <f t="shared" si="1221"/>
        <v/>
      </c>
      <c r="J7826" s="70" t="str">
        <f t="shared" si="1222"/>
        <v/>
      </c>
      <c r="W7826" s="75" t="e">
        <f t="shared" si="1226"/>
        <v>#N/A</v>
      </c>
      <c r="X7826" s="75" t="e">
        <f t="shared" si="1229"/>
        <v>#N/A</v>
      </c>
      <c r="Y7826" s="75" t="e">
        <f t="shared" si="1227"/>
        <v>#N/A</v>
      </c>
    </row>
    <row r="7827" spans="2:25" ht="12.75" x14ac:dyDescent="0.2">
      <c r="B7827" s="72" t="str">
        <f t="shared" si="1223"/>
        <v/>
      </c>
      <c r="C7827" s="58"/>
      <c r="D7827" s="67"/>
      <c r="E7827" s="71" t="str">
        <f t="shared" si="1224"/>
        <v/>
      </c>
      <c r="F7827" s="71" t="str">
        <f t="shared" si="1230"/>
        <v/>
      </c>
      <c r="G7827" s="72" t="str">
        <f t="shared" si="1228"/>
        <v/>
      </c>
      <c r="H7827" s="68" t="str">
        <f t="shared" si="1225"/>
        <v/>
      </c>
      <c r="I7827" s="69" t="str">
        <f t="shared" si="1221"/>
        <v/>
      </c>
      <c r="J7827" s="70" t="str">
        <f t="shared" si="1222"/>
        <v/>
      </c>
      <c r="W7827" s="75" t="e">
        <f t="shared" si="1226"/>
        <v>#N/A</v>
      </c>
      <c r="X7827" s="75" t="e">
        <f t="shared" si="1229"/>
        <v>#N/A</v>
      </c>
      <c r="Y7827" s="75" t="e">
        <f t="shared" si="1227"/>
        <v>#N/A</v>
      </c>
    </row>
    <row r="7828" spans="2:25" ht="12.75" x14ac:dyDescent="0.2">
      <c r="B7828" s="72" t="str">
        <f t="shared" si="1223"/>
        <v/>
      </c>
      <c r="C7828" s="58"/>
      <c r="D7828" s="67"/>
      <c r="E7828" s="71" t="str">
        <f t="shared" si="1224"/>
        <v/>
      </c>
      <c r="F7828" s="71" t="str">
        <f t="shared" si="1230"/>
        <v/>
      </c>
      <c r="G7828" s="72" t="str">
        <f t="shared" si="1228"/>
        <v/>
      </c>
      <c r="H7828" s="68" t="str">
        <f t="shared" si="1225"/>
        <v/>
      </c>
      <c r="I7828" s="69" t="str">
        <f t="shared" si="1221"/>
        <v/>
      </c>
      <c r="J7828" s="70" t="str">
        <f t="shared" si="1222"/>
        <v/>
      </c>
      <c r="W7828" s="75" t="e">
        <f t="shared" si="1226"/>
        <v>#N/A</v>
      </c>
      <c r="X7828" s="75" t="e">
        <f t="shared" si="1229"/>
        <v>#N/A</v>
      </c>
      <c r="Y7828" s="75" t="e">
        <f t="shared" si="1227"/>
        <v>#N/A</v>
      </c>
    </row>
    <row r="7829" spans="2:25" ht="12.75" x14ac:dyDescent="0.2">
      <c r="B7829" s="72" t="str">
        <f t="shared" si="1223"/>
        <v/>
      </c>
      <c r="C7829" s="58"/>
      <c r="D7829" s="67"/>
      <c r="E7829" s="71" t="str">
        <f t="shared" si="1224"/>
        <v/>
      </c>
      <c r="F7829" s="71" t="str">
        <f t="shared" si="1230"/>
        <v/>
      </c>
      <c r="G7829" s="72" t="str">
        <f t="shared" si="1228"/>
        <v/>
      </c>
      <c r="H7829" s="68" t="str">
        <f t="shared" si="1225"/>
        <v/>
      </c>
      <c r="I7829" s="69" t="str">
        <f t="shared" si="1221"/>
        <v/>
      </c>
      <c r="J7829" s="70" t="str">
        <f t="shared" si="1222"/>
        <v/>
      </c>
      <c r="W7829" s="75" t="e">
        <f t="shared" si="1226"/>
        <v>#N/A</v>
      </c>
      <c r="X7829" s="75" t="e">
        <f t="shared" si="1229"/>
        <v>#N/A</v>
      </c>
      <c r="Y7829" s="75" t="e">
        <f t="shared" si="1227"/>
        <v>#N/A</v>
      </c>
    </row>
    <row r="7830" spans="2:25" ht="12.75" x14ac:dyDescent="0.2">
      <c r="B7830" s="72" t="str">
        <f t="shared" si="1223"/>
        <v/>
      </c>
      <c r="C7830" s="58"/>
      <c r="D7830" s="67"/>
      <c r="E7830" s="71" t="str">
        <f t="shared" si="1224"/>
        <v/>
      </c>
      <c r="F7830" s="71" t="str">
        <f t="shared" si="1230"/>
        <v/>
      </c>
      <c r="G7830" s="72" t="str">
        <f t="shared" si="1228"/>
        <v/>
      </c>
      <c r="H7830" s="68" t="str">
        <f t="shared" si="1225"/>
        <v/>
      </c>
      <c r="I7830" s="69" t="str">
        <f t="shared" si="1221"/>
        <v/>
      </c>
      <c r="J7830" s="70" t="str">
        <f t="shared" si="1222"/>
        <v/>
      </c>
      <c r="W7830" s="75" t="e">
        <f t="shared" si="1226"/>
        <v>#N/A</v>
      </c>
      <c r="X7830" s="75" t="e">
        <f t="shared" si="1229"/>
        <v>#N/A</v>
      </c>
      <c r="Y7830" s="75" t="e">
        <f t="shared" si="1227"/>
        <v>#N/A</v>
      </c>
    </row>
    <row r="7831" spans="2:25" ht="12.75" x14ac:dyDescent="0.2">
      <c r="B7831" s="72" t="str">
        <f t="shared" si="1223"/>
        <v/>
      </c>
      <c r="C7831" s="58"/>
      <c r="D7831" s="67"/>
      <c r="E7831" s="71" t="str">
        <f t="shared" si="1224"/>
        <v/>
      </c>
      <c r="F7831" s="71" t="str">
        <f t="shared" si="1230"/>
        <v/>
      </c>
      <c r="G7831" s="72" t="str">
        <f t="shared" si="1228"/>
        <v/>
      </c>
      <c r="H7831" s="68" t="str">
        <f t="shared" si="1225"/>
        <v/>
      </c>
      <c r="I7831" s="69" t="str">
        <f t="shared" si="1221"/>
        <v/>
      </c>
      <c r="J7831" s="70" t="str">
        <f t="shared" si="1222"/>
        <v/>
      </c>
      <c r="W7831" s="75" t="e">
        <f t="shared" si="1226"/>
        <v>#N/A</v>
      </c>
      <c r="X7831" s="75" t="e">
        <f t="shared" si="1229"/>
        <v>#N/A</v>
      </c>
      <c r="Y7831" s="75" t="e">
        <f t="shared" si="1227"/>
        <v>#N/A</v>
      </c>
    </row>
    <row r="7832" spans="2:25" ht="12.75" x14ac:dyDescent="0.2">
      <c r="B7832" s="72" t="str">
        <f t="shared" si="1223"/>
        <v/>
      </c>
      <c r="C7832" s="58"/>
      <c r="D7832" s="67"/>
      <c r="E7832" s="71" t="str">
        <f t="shared" si="1224"/>
        <v/>
      </c>
      <c r="F7832" s="71" t="str">
        <f t="shared" si="1230"/>
        <v/>
      </c>
      <c r="G7832" s="72" t="str">
        <f t="shared" si="1228"/>
        <v/>
      </c>
      <c r="H7832" s="68" t="str">
        <f t="shared" si="1225"/>
        <v/>
      </c>
      <c r="I7832" s="69" t="str">
        <f t="shared" si="1221"/>
        <v/>
      </c>
      <c r="J7832" s="70" t="str">
        <f t="shared" si="1222"/>
        <v/>
      </c>
      <c r="W7832" s="75" t="e">
        <f t="shared" si="1226"/>
        <v>#N/A</v>
      </c>
      <c r="X7832" s="75" t="e">
        <f t="shared" si="1229"/>
        <v>#N/A</v>
      </c>
      <c r="Y7832" s="75" t="e">
        <f t="shared" si="1227"/>
        <v>#N/A</v>
      </c>
    </row>
    <row r="7833" spans="2:25" ht="12.75" x14ac:dyDescent="0.2">
      <c r="B7833" s="72" t="str">
        <f t="shared" si="1223"/>
        <v/>
      </c>
      <c r="C7833" s="58"/>
      <c r="D7833" s="67"/>
      <c r="E7833" s="71" t="str">
        <f t="shared" si="1224"/>
        <v/>
      </c>
      <c r="F7833" s="71" t="str">
        <f t="shared" si="1230"/>
        <v/>
      </c>
      <c r="G7833" s="72" t="str">
        <f t="shared" si="1228"/>
        <v/>
      </c>
      <c r="H7833" s="68" t="str">
        <f t="shared" si="1225"/>
        <v/>
      </c>
      <c r="I7833" s="69" t="str">
        <f t="shared" si="1221"/>
        <v/>
      </c>
      <c r="J7833" s="70" t="str">
        <f t="shared" si="1222"/>
        <v/>
      </c>
      <c r="W7833" s="75" t="e">
        <f t="shared" si="1226"/>
        <v>#N/A</v>
      </c>
      <c r="X7833" s="75" t="e">
        <f t="shared" si="1229"/>
        <v>#N/A</v>
      </c>
      <c r="Y7833" s="75" t="e">
        <f t="shared" si="1227"/>
        <v>#N/A</v>
      </c>
    </row>
    <row r="7834" spans="2:25" ht="12.75" x14ac:dyDescent="0.2">
      <c r="B7834" s="72" t="str">
        <f t="shared" si="1223"/>
        <v/>
      </c>
      <c r="C7834" s="58"/>
      <c r="D7834" s="67"/>
      <c r="E7834" s="71" t="str">
        <f t="shared" si="1224"/>
        <v/>
      </c>
      <c r="F7834" s="71" t="str">
        <f t="shared" si="1230"/>
        <v/>
      </c>
      <c r="G7834" s="72" t="str">
        <f t="shared" si="1228"/>
        <v/>
      </c>
      <c r="H7834" s="68" t="str">
        <f t="shared" si="1225"/>
        <v/>
      </c>
      <c r="I7834" s="69" t="str">
        <f t="shared" si="1221"/>
        <v/>
      </c>
      <c r="J7834" s="70" t="str">
        <f t="shared" si="1222"/>
        <v/>
      </c>
      <c r="W7834" s="75" t="e">
        <f t="shared" si="1226"/>
        <v>#N/A</v>
      </c>
      <c r="X7834" s="75" t="e">
        <f t="shared" si="1229"/>
        <v>#N/A</v>
      </c>
      <c r="Y7834" s="75" t="e">
        <f t="shared" si="1227"/>
        <v>#N/A</v>
      </c>
    </row>
    <row r="7835" spans="2:25" ht="12.75" x14ac:dyDescent="0.2">
      <c r="B7835" s="72" t="str">
        <f t="shared" si="1223"/>
        <v/>
      </c>
      <c r="C7835" s="58"/>
      <c r="D7835" s="67"/>
      <c r="E7835" s="71" t="str">
        <f t="shared" si="1224"/>
        <v/>
      </c>
      <c r="F7835" s="71" t="str">
        <f t="shared" si="1230"/>
        <v/>
      </c>
      <c r="G7835" s="72" t="str">
        <f t="shared" si="1228"/>
        <v/>
      </c>
      <c r="H7835" s="68" t="str">
        <f t="shared" si="1225"/>
        <v/>
      </c>
      <c r="I7835" s="69" t="str">
        <f t="shared" si="1221"/>
        <v/>
      </c>
      <c r="J7835" s="70" t="str">
        <f t="shared" si="1222"/>
        <v/>
      </c>
      <c r="W7835" s="75" t="e">
        <f t="shared" si="1226"/>
        <v>#N/A</v>
      </c>
      <c r="X7835" s="75" t="e">
        <f t="shared" si="1229"/>
        <v>#N/A</v>
      </c>
      <c r="Y7835" s="75" t="e">
        <f t="shared" si="1227"/>
        <v>#N/A</v>
      </c>
    </row>
    <row r="7836" spans="2:25" ht="12.75" x14ac:dyDescent="0.2">
      <c r="B7836" s="72" t="str">
        <f t="shared" si="1223"/>
        <v/>
      </c>
      <c r="C7836" s="58"/>
      <c r="D7836" s="67"/>
      <c r="E7836" s="71" t="str">
        <f t="shared" si="1224"/>
        <v/>
      </c>
      <c r="F7836" s="71" t="str">
        <f t="shared" si="1230"/>
        <v/>
      </c>
      <c r="G7836" s="72" t="str">
        <f t="shared" si="1228"/>
        <v/>
      </c>
      <c r="H7836" s="68" t="str">
        <f t="shared" si="1225"/>
        <v/>
      </c>
      <c r="I7836" s="69" t="str">
        <f t="shared" si="1221"/>
        <v/>
      </c>
      <c r="J7836" s="70" t="str">
        <f t="shared" si="1222"/>
        <v/>
      </c>
      <c r="W7836" s="75" t="e">
        <f t="shared" si="1226"/>
        <v>#N/A</v>
      </c>
      <c r="X7836" s="75" t="e">
        <f t="shared" si="1229"/>
        <v>#N/A</v>
      </c>
      <c r="Y7836" s="75" t="e">
        <f t="shared" si="1227"/>
        <v>#N/A</v>
      </c>
    </row>
    <row r="7837" spans="2:25" ht="12.75" x14ac:dyDescent="0.2">
      <c r="B7837" s="72" t="str">
        <f t="shared" si="1223"/>
        <v/>
      </c>
      <c r="C7837" s="58"/>
      <c r="D7837" s="67"/>
      <c r="E7837" s="71" t="str">
        <f t="shared" si="1224"/>
        <v/>
      </c>
      <c r="F7837" s="71" t="str">
        <f t="shared" si="1230"/>
        <v/>
      </c>
      <c r="G7837" s="72" t="str">
        <f t="shared" si="1228"/>
        <v/>
      </c>
      <c r="H7837" s="68" t="str">
        <f t="shared" si="1225"/>
        <v/>
      </c>
      <c r="I7837" s="69" t="str">
        <f t="shared" si="1221"/>
        <v/>
      </c>
      <c r="J7837" s="70" t="str">
        <f t="shared" si="1222"/>
        <v/>
      </c>
      <c r="W7837" s="75" t="e">
        <f t="shared" si="1226"/>
        <v>#N/A</v>
      </c>
      <c r="X7837" s="75" t="e">
        <f t="shared" si="1229"/>
        <v>#N/A</v>
      </c>
      <c r="Y7837" s="75" t="e">
        <f t="shared" si="1227"/>
        <v>#N/A</v>
      </c>
    </row>
    <row r="7838" spans="2:25" ht="12.75" x14ac:dyDescent="0.2">
      <c r="B7838" s="72" t="str">
        <f t="shared" si="1223"/>
        <v/>
      </c>
      <c r="C7838" s="58"/>
      <c r="D7838" s="67"/>
      <c r="E7838" s="71" t="str">
        <f t="shared" si="1224"/>
        <v/>
      </c>
      <c r="F7838" s="71" t="str">
        <f t="shared" si="1230"/>
        <v/>
      </c>
      <c r="G7838" s="72" t="str">
        <f t="shared" si="1228"/>
        <v/>
      </c>
      <c r="H7838" s="68" t="str">
        <f t="shared" si="1225"/>
        <v/>
      </c>
      <c r="I7838" s="69" t="str">
        <f t="shared" si="1221"/>
        <v/>
      </c>
      <c r="J7838" s="70" t="str">
        <f t="shared" si="1222"/>
        <v/>
      </c>
      <c r="W7838" s="75" t="e">
        <f t="shared" si="1226"/>
        <v>#N/A</v>
      </c>
      <c r="X7838" s="75" t="e">
        <f t="shared" si="1229"/>
        <v>#N/A</v>
      </c>
      <c r="Y7838" s="75" t="e">
        <f t="shared" si="1227"/>
        <v>#N/A</v>
      </c>
    </row>
    <row r="7839" spans="2:25" ht="12.75" x14ac:dyDescent="0.2">
      <c r="B7839" s="72" t="str">
        <f t="shared" si="1223"/>
        <v/>
      </c>
      <c r="C7839" s="58"/>
      <c r="D7839" s="67"/>
      <c r="E7839" s="71" t="str">
        <f t="shared" si="1224"/>
        <v/>
      </c>
      <c r="F7839" s="71" t="str">
        <f t="shared" si="1230"/>
        <v/>
      </c>
      <c r="G7839" s="72" t="str">
        <f t="shared" si="1228"/>
        <v/>
      </c>
      <c r="H7839" s="68" t="str">
        <f t="shared" si="1225"/>
        <v/>
      </c>
      <c r="I7839" s="69" t="str">
        <f t="shared" si="1221"/>
        <v/>
      </c>
      <c r="J7839" s="70" t="str">
        <f t="shared" si="1222"/>
        <v/>
      </c>
      <c r="W7839" s="75" t="e">
        <f t="shared" si="1226"/>
        <v>#N/A</v>
      </c>
      <c r="X7839" s="75" t="e">
        <f t="shared" si="1229"/>
        <v>#N/A</v>
      </c>
      <c r="Y7839" s="75" t="e">
        <f t="shared" si="1227"/>
        <v>#N/A</v>
      </c>
    </row>
    <row r="7840" spans="2:25" ht="12.75" x14ac:dyDescent="0.2">
      <c r="B7840" s="72" t="str">
        <f t="shared" si="1223"/>
        <v/>
      </c>
      <c r="C7840" s="58"/>
      <c r="D7840" s="67"/>
      <c r="E7840" s="71" t="str">
        <f t="shared" si="1224"/>
        <v/>
      </c>
      <c r="F7840" s="71" t="str">
        <f t="shared" si="1230"/>
        <v/>
      </c>
      <c r="G7840" s="72" t="str">
        <f t="shared" si="1228"/>
        <v/>
      </c>
      <c r="H7840" s="68" t="str">
        <f t="shared" si="1225"/>
        <v/>
      </c>
      <c r="I7840" s="69" t="str">
        <f t="shared" si="1221"/>
        <v/>
      </c>
      <c r="J7840" s="70" t="str">
        <f t="shared" si="1222"/>
        <v/>
      </c>
      <c r="W7840" s="75" t="e">
        <f t="shared" si="1226"/>
        <v>#N/A</v>
      </c>
      <c r="X7840" s="75" t="e">
        <f t="shared" si="1229"/>
        <v>#N/A</v>
      </c>
      <c r="Y7840" s="75" t="e">
        <f t="shared" si="1227"/>
        <v>#N/A</v>
      </c>
    </row>
    <row r="7841" spans="2:25" ht="12.75" x14ac:dyDescent="0.2">
      <c r="B7841" s="72" t="str">
        <f t="shared" si="1223"/>
        <v/>
      </c>
      <c r="C7841" s="58"/>
      <c r="D7841" s="67"/>
      <c r="E7841" s="71" t="str">
        <f t="shared" si="1224"/>
        <v/>
      </c>
      <c r="F7841" s="71" t="str">
        <f t="shared" si="1230"/>
        <v/>
      </c>
      <c r="G7841" s="72" t="str">
        <f t="shared" si="1228"/>
        <v/>
      </c>
      <c r="H7841" s="68" t="str">
        <f t="shared" si="1225"/>
        <v/>
      </c>
      <c r="I7841" s="69" t="str">
        <f t="shared" si="1221"/>
        <v/>
      </c>
      <c r="J7841" s="70" t="str">
        <f t="shared" si="1222"/>
        <v/>
      </c>
      <c r="W7841" s="75" t="e">
        <f t="shared" si="1226"/>
        <v>#N/A</v>
      </c>
      <c r="X7841" s="75" t="e">
        <f t="shared" si="1229"/>
        <v>#N/A</v>
      </c>
      <c r="Y7841" s="75" t="e">
        <f t="shared" si="1227"/>
        <v>#N/A</v>
      </c>
    </row>
    <row r="7842" spans="2:25" ht="12.75" x14ac:dyDescent="0.2">
      <c r="B7842" s="72" t="str">
        <f t="shared" si="1223"/>
        <v/>
      </c>
      <c r="C7842" s="58"/>
      <c r="D7842" s="67"/>
      <c r="E7842" s="71" t="str">
        <f t="shared" si="1224"/>
        <v/>
      </c>
      <c r="F7842" s="71" t="str">
        <f t="shared" si="1230"/>
        <v/>
      </c>
      <c r="G7842" s="72" t="str">
        <f t="shared" si="1228"/>
        <v/>
      </c>
      <c r="H7842" s="68" t="str">
        <f t="shared" si="1225"/>
        <v/>
      </c>
      <c r="I7842" s="69" t="str">
        <f t="shared" si="1221"/>
        <v/>
      </c>
      <c r="J7842" s="70" t="str">
        <f t="shared" si="1222"/>
        <v/>
      </c>
      <c r="W7842" s="75" t="e">
        <f t="shared" si="1226"/>
        <v>#N/A</v>
      </c>
      <c r="X7842" s="75" t="e">
        <f t="shared" si="1229"/>
        <v>#N/A</v>
      </c>
      <c r="Y7842" s="75" t="e">
        <f t="shared" si="1227"/>
        <v>#N/A</v>
      </c>
    </row>
    <row r="7843" spans="2:25" ht="12.75" x14ac:dyDescent="0.2">
      <c r="B7843" s="72" t="str">
        <f t="shared" si="1223"/>
        <v/>
      </c>
      <c r="C7843" s="58"/>
      <c r="D7843" s="67"/>
      <c r="E7843" s="71" t="str">
        <f t="shared" si="1224"/>
        <v/>
      </c>
      <c r="F7843" s="71" t="str">
        <f t="shared" si="1230"/>
        <v/>
      </c>
      <c r="G7843" s="72" t="str">
        <f t="shared" si="1228"/>
        <v/>
      </c>
      <c r="H7843" s="68" t="str">
        <f t="shared" si="1225"/>
        <v/>
      </c>
      <c r="I7843" s="69" t="str">
        <f t="shared" si="1221"/>
        <v/>
      </c>
      <c r="J7843" s="70" t="str">
        <f t="shared" si="1222"/>
        <v/>
      </c>
      <c r="W7843" s="75" t="e">
        <f t="shared" si="1226"/>
        <v>#N/A</v>
      </c>
      <c r="X7843" s="75" t="e">
        <f t="shared" si="1229"/>
        <v>#N/A</v>
      </c>
      <c r="Y7843" s="75" t="e">
        <f t="shared" si="1227"/>
        <v>#N/A</v>
      </c>
    </row>
    <row r="7844" spans="2:25" ht="12.75" x14ac:dyDescent="0.2">
      <c r="B7844" s="72" t="str">
        <f t="shared" si="1223"/>
        <v/>
      </c>
      <c r="C7844" s="58"/>
      <c r="D7844" s="67"/>
      <c r="E7844" s="71" t="str">
        <f t="shared" si="1224"/>
        <v/>
      </c>
      <c r="F7844" s="71" t="str">
        <f t="shared" si="1230"/>
        <v/>
      </c>
      <c r="G7844" s="72" t="str">
        <f t="shared" si="1228"/>
        <v/>
      </c>
      <c r="H7844" s="68" t="str">
        <f t="shared" si="1225"/>
        <v/>
      </c>
      <c r="I7844" s="69" t="str">
        <f t="shared" si="1221"/>
        <v/>
      </c>
      <c r="J7844" s="70" t="str">
        <f t="shared" si="1222"/>
        <v/>
      </c>
      <c r="W7844" s="75" t="e">
        <f t="shared" si="1226"/>
        <v>#N/A</v>
      </c>
      <c r="X7844" s="75" t="e">
        <f t="shared" si="1229"/>
        <v>#N/A</v>
      </c>
      <c r="Y7844" s="75" t="e">
        <f t="shared" si="1227"/>
        <v>#N/A</v>
      </c>
    </row>
    <row r="7845" spans="2:25" ht="12.75" x14ac:dyDescent="0.2">
      <c r="B7845" s="72" t="str">
        <f t="shared" si="1223"/>
        <v/>
      </c>
      <c r="C7845" s="58"/>
      <c r="D7845" s="67"/>
      <c r="E7845" s="71" t="str">
        <f t="shared" si="1224"/>
        <v/>
      </c>
      <c r="F7845" s="71" t="str">
        <f t="shared" si="1230"/>
        <v/>
      </c>
      <c r="G7845" s="72" t="str">
        <f t="shared" si="1228"/>
        <v/>
      </c>
      <c r="H7845" s="68" t="str">
        <f t="shared" si="1225"/>
        <v/>
      </c>
      <c r="I7845" s="69" t="str">
        <f t="shared" si="1221"/>
        <v/>
      </c>
      <c r="J7845" s="70" t="str">
        <f t="shared" si="1222"/>
        <v/>
      </c>
      <c r="W7845" s="75" t="e">
        <f t="shared" si="1226"/>
        <v>#N/A</v>
      </c>
      <c r="X7845" s="75" t="e">
        <f t="shared" si="1229"/>
        <v>#N/A</v>
      </c>
      <c r="Y7845" s="75" t="e">
        <f t="shared" si="1227"/>
        <v>#N/A</v>
      </c>
    </row>
    <row r="7846" spans="2:25" ht="12.75" x14ac:dyDescent="0.2">
      <c r="B7846" s="72" t="str">
        <f t="shared" si="1223"/>
        <v/>
      </c>
      <c r="C7846" s="58"/>
      <c r="D7846" s="67"/>
      <c r="E7846" s="71" t="str">
        <f t="shared" si="1224"/>
        <v/>
      </c>
      <c r="F7846" s="71" t="str">
        <f t="shared" si="1230"/>
        <v/>
      </c>
      <c r="G7846" s="72" t="str">
        <f t="shared" si="1228"/>
        <v/>
      </c>
      <c r="H7846" s="68" t="str">
        <f t="shared" si="1225"/>
        <v/>
      </c>
      <c r="I7846" s="69" t="str">
        <f t="shared" si="1221"/>
        <v/>
      </c>
      <c r="J7846" s="70" t="str">
        <f t="shared" si="1222"/>
        <v/>
      </c>
      <c r="W7846" s="75" t="e">
        <f t="shared" si="1226"/>
        <v>#N/A</v>
      </c>
      <c r="X7846" s="75" t="e">
        <f t="shared" si="1229"/>
        <v>#N/A</v>
      </c>
      <c r="Y7846" s="75" t="e">
        <f t="shared" si="1227"/>
        <v>#N/A</v>
      </c>
    </row>
    <row r="7847" spans="2:25" ht="12.75" x14ac:dyDescent="0.2">
      <c r="B7847" s="72" t="str">
        <f t="shared" si="1223"/>
        <v/>
      </c>
      <c r="C7847" s="58"/>
      <c r="D7847" s="67"/>
      <c r="E7847" s="71" t="str">
        <f t="shared" si="1224"/>
        <v/>
      </c>
      <c r="F7847" s="71" t="str">
        <f t="shared" si="1230"/>
        <v/>
      </c>
      <c r="G7847" s="72" t="str">
        <f t="shared" si="1228"/>
        <v/>
      </c>
      <c r="H7847" s="68" t="str">
        <f t="shared" si="1225"/>
        <v/>
      </c>
      <c r="I7847" s="69" t="str">
        <f t="shared" si="1221"/>
        <v/>
      </c>
      <c r="J7847" s="70" t="str">
        <f t="shared" si="1222"/>
        <v/>
      </c>
      <c r="W7847" s="75" t="e">
        <f t="shared" si="1226"/>
        <v>#N/A</v>
      </c>
      <c r="X7847" s="75" t="e">
        <f t="shared" si="1229"/>
        <v>#N/A</v>
      </c>
      <c r="Y7847" s="75" t="e">
        <f t="shared" si="1227"/>
        <v>#N/A</v>
      </c>
    </row>
    <row r="7848" spans="2:25" ht="12.75" x14ac:dyDescent="0.2">
      <c r="B7848" s="72" t="str">
        <f t="shared" si="1223"/>
        <v/>
      </c>
      <c r="C7848" s="58"/>
      <c r="D7848" s="67"/>
      <c r="E7848" s="71" t="str">
        <f t="shared" si="1224"/>
        <v/>
      </c>
      <c r="F7848" s="71" t="str">
        <f t="shared" si="1230"/>
        <v/>
      </c>
      <c r="G7848" s="72" t="str">
        <f t="shared" si="1228"/>
        <v/>
      </c>
      <c r="H7848" s="68" t="str">
        <f t="shared" si="1225"/>
        <v/>
      </c>
      <c r="I7848" s="69" t="str">
        <f t="shared" si="1221"/>
        <v/>
      </c>
      <c r="J7848" s="70" t="str">
        <f t="shared" si="1222"/>
        <v/>
      </c>
      <c r="W7848" s="75" t="e">
        <f t="shared" si="1226"/>
        <v>#N/A</v>
      </c>
      <c r="X7848" s="75" t="e">
        <f t="shared" si="1229"/>
        <v>#N/A</v>
      </c>
      <c r="Y7848" s="75" t="e">
        <f t="shared" si="1227"/>
        <v>#N/A</v>
      </c>
    </row>
    <row r="7849" spans="2:25" ht="12.75" x14ac:dyDescent="0.2">
      <c r="B7849" s="72" t="str">
        <f t="shared" si="1223"/>
        <v/>
      </c>
      <c r="C7849" s="58"/>
      <c r="D7849" s="67"/>
      <c r="E7849" s="71" t="str">
        <f t="shared" si="1224"/>
        <v/>
      </c>
      <c r="F7849" s="71" t="str">
        <f t="shared" si="1230"/>
        <v/>
      </c>
      <c r="G7849" s="72" t="str">
        <f t="shared" si="1228"/>
        <v/>
      </c>
      <c r="H7849" s="68" t="str">
        <f t="shared" si="1225"/>
        <v/>
      </c>
      <c r="I7849" s="69" t="str">
        <f t="shared" si="1221"/>
        <v/>
      </c>
      <c r="J7849" s="70" t="str">
        <f t="shared" si="1222"/>
        <v/>
      </c>
      <c r="W7849" s="75" t="e">
        <f t="shared" si="1226"/>
        <v>#N/A</v>
      </c>
      <c r="X7849" s="75" t="e">
        <f t="shared" si="1229"/>
        <v>#N/A</v>
      </c>
      <c r="Y7849" s="75" t="e">
        <f t="shared" si="1227"/>
        <v>#N/A</v>
      </c>
    </row>
    <row r="7850" spans="2:25" ht="12.75" x14ac:dyDescent="0.2">
      <c r="B7850" s="72" t="str">
        <f t="shared" si="1223"/>
        <v/>
      </c>
      <c r="C7850" s="58"/>
      <c r="D7850" s="67"/>
      <c r="E7850" s="71" t="str">
        <f t="shared" si="1224"/>
        <v/>
      </c>
      <c r="F7850" s="71" t="str">
        <f t="shared" si="1230"/>
        <v/>
      </c>
      <c r="G7850" s="72" t="str">
        <f t="shared" si="1228"/>
        <v/>
      </c>
      <c r="H7850" s="68" t="str">
        <f t="shared" si="1225"/>
        <v/>
      </c>
      <c r="I7850" s="69" t="str">
        <f t="shared" si="1221"/>
        <v/>
      </c>
      <c r="J7850" s="70" t="str">
        <f t="shared" si="1222"/>
        <v/>
      </c>
      <c r="W7850" s="75" t="e">
        <f t="shared" si="1226"/>
        <v>#N/A</v>
      </c>
      <c r="X7850" s="75" t="e">
        <f t="shared" si="1229"/>
        <v>#N/A</v>
      </c>
      <c r="Y7850" s="75" t="e">
        <f t="shared" si="1227"/>
        <v>#N/A</v>
      </c>
    </row>
    <row r="7851" spans="2:25" ht="12.75" x14ac:dyDescent="0.2">
      <c r="B7851" s="72" t="str">
        <f t="shared" si="1223"/>
        <v/>
      </c>
      <c r="C7851" s="58"/>
      <c r="D7851" s="67"/>
      <c r="E7851" s="71" t="str">
        <f t="shared" si="1224"/>
        <v/>
      </c>
      <c r="F7851" s="71" t="str">
        <f t="shared" si="1230"/>
        <v/>
      </c>
      <c r="G7851" s="72" t="str">
        <f t="shared" si="1228"/>
        <v/>
      </c>
      <c r="H7851" s="68" t="str">
        <f t="shared" si="1225"/>
        <v/>
      </c>
      <c r="I7851" s="69" t="str">
        <f t="shared" si="1221"/>
        <v/>
      </c>
      <c r="J7851" s="70" t="str">
        <f t="shared" si="1222"/>
        <v/>
      </c>
      <c r="W7851" s="75" t="e">
        <f t="shared" si="1226"/>
        <v>#N/A</v>
      </c>
      <c r="X7851" s="75" t="e">
        <f t="shared" si="1229"/>
        <v>#N/A</v>
      </c>
      <c r="Y7851" s="75" t="e">
        <f t="shared" si="1227"/>
        <v>#N/A</v>
      </c>
    </row>
    <row r="7852" spans="2:25" ht="12.75" x14ac:dyDescent="0.2">
      <c r="B7852" s="72" t="str">
        <f t="shared" si="1223"/>
        <v/>
      </c>
      <c r="C7852" s="58"/>
      <c r="D7852" s="67"/>
      <c r="E7852" s="71" t="str">
        <f t="shared" si="1224"/>
        <v/>
      </c>
      <c r="F7852" s="71" t="str">
        <f t="shared" si="1230"/>
        <v/>
      </c>
      <c r="G7852" s="72" t="str">
        <f t="shared" si="1228"/>
        <v/>
      </c>
      <c r="H7852" s="68" t="str">
        <f t="shared" si="1225"/>
        <v/>
      </c>
      <c r="I7852" s="69" t="str">
        <f t="shared" si="1221"/>
        <v/>
      </c>
      <c r="J7852" s="70" t="str">
        <f t="shared" si="1222"/>
        <v/>
      </c>
      <c r="W7852" s="75" t="e">
        <f t="shared" si="1226"/>
        <v>#N/A</v>
      </c>
      <c r="X7852" s="75" t="e">
        <f t="shared" si="1229"/>
        <v>#N/A</v>
      </c>
      <c r="Y7852" s="75" t="e">
        <f t="shared" si="1227"/>
        <v>#N/A</v>
      </c>
    </row>
    <row r="7853" spans="2:25" ht="12.75" x14ac:dyDescent="0.2">
      <c r="B7853" s="72" t="str">
        <f t="shared" si="1223"/>
        <v/>
      </c>
      <c r="C7853" s="58"/>
      <c r="D7853" s="67"/>
      <c r="E7853" s="71" t="str">
        <f t="shared" si="1224"/>
        <v/>
      </c>
      <c r="F7853" s="71" t="str">
        <f t="shared" si="1230"/>
        <v/>
      </c>
      <c r="G7853" s="72" t="str">
        <f t="shared" si="1228"/>
        <v/>
      </c>
      <c r="H7853" s="68" t="str">
        <f t="shared" si="1225"/>
        <v/>
      </c>
      <c r="I7853" s="69" t="str">
        <f t="shared" si="1221"/>
        <v/>
      </c>
      <c r="J7853" s="70" t="str">
        <f t="shared" si="1222"/>
        <v/>
      </c>
      <c r="W7853" s="75" t="e">
        <f t="shared" si="1226"/>
        <v>#N/A</v>
      </c>
      <c r="X7853" s="75" t="e">
        <f t="shared" si="1229"/>
        <v>#N/A</v>
      </c>
      <c r="Y7853" s="75" t="e">
        <f t="shared" si="1227"/>
        <v>#N/A</v>
      </c>
    </row>
    <row r="7854" spans="2:25" ht="12.75" x14ac:dyDescent="0.2">
      <c r="B7854" s="72" t="str">
        <f t="shared" si="1223"/>
        <v/>
      </c>
      <c r="C7854" s="58"/>
      <c r="D7854" s="67"/>
      <c r="E7854" s="71" t="str">
        <f t="shared" si="1224"/>
        <v/>
      </c>
      <c r="F7854" s="71" t="str">
        <f t="shared" si="1230"/>
        <v/>
      </c>
      <c r="G7854" s="72" t="str">
        <f t="shared" si="1228"/>
        <v/>
      </c>
      <c r="H7854" s="68" t="str">
        <f t="shared" si="1225"/>
        <v/>
      </c>
      <c r="I7854" s="69" t="str">
        <f t="shared" si="1221"/>
        <v/>
      </c>
      <c r="J7854" s="70" t="str">
        <f t="shared" si="1222"/>
        <v/>
      </c>
      <c r="W7854" s="75" t="e">
        <f t="shared" si="1226"/>
        <v>#N/A</v>
      </c>
      <c r="X7854" s="75" t="e">
        <f t="shared" si="1229"/>
        <v>#N/A</v>
      </c>
      <c r="Y7854" s="75" t="e">
        <f t="shared" si="1227"/>
        <v>#N/A</v>
      </c>
    </row>
    <row r="7855" spans="2:25" ht="12.75" x14ac:dyDescent="0.2">
      <c r="B7855" s="72" t="str">
        <f t="shared" si="1223"/>
        <v/>
      </c>
      <c r="C7855" s="58"/>
      <c r="D7855" s="67"/>
      <c r="E7855" s="71" t="str">
        <f t="shared" si="1224"/>
        <v/>
      </c>
      <c r="F7855" s="71" t="str">
        <f t="shared" si="1230"/>
        <v/>
      </c>
      <c r="G7855" s="72" t="str">
        <f t="shared" si="1228"/>
        <v/>
      </c>
      <c r="H7855" s="68" t="str">
        <f t="shared" si="1225"/>
        <v/>
      </c>
      <c r="I7855" s="69" t="str">
        <f t="shared" si="1221"/>
        <v/>
      </c>
      <c r="J7855" s="70" t="str">
        <f t="shared" si="1222"/>
        <v/>
      </c>
      <c r="W7855" s="75" t="e">
        <f t="shared" si="1226"/>
        <v>#N/A</v>
      </c>
      <c r="X7855" s="75" t="e">
        <f t="shared" si="1229"/>
        <v>#N/A</v>
      </c>
      <c r="Y7855" s="75" t="e">
        <f t="shared" si="1227"/>
        <v>#N/A</v>
      </c>
    </row>
    <row r="7856" spans="2:25" ht="12.75" x14ac:dyDescent="0.2">
      <c r="B7856" s="72" t="str">
        <f t="shared" si="1223"/>
        <v/>
      </c>
      <c r="C7856" s="58"/>
      <c r="D7856" s="67"/>
      <c r="E7856" s="71" t="str">
        <f t="shared" si="1224"/>
        <v/>
      </c>
      <c r="F7856" s="71" t="str">
        <f t="shared" si="1230"/>
        <v/>
      </c>
      <c r="G7856" s="72" t="str">
        <f t="shared" si="1228"/>
        <v/>
      </c>
      <c r="H7856" s="68" t="str">
        <f t="shared" si="1225"/>
        <v/>
      </c>
      <c r="I7856" s="69" t="str">
        <f t="shared" si="1221"/>
        <v/>
      </c>
      <c r="J7856" s="70" t="str">
        <f t="shared" si="1222"/>
        <v/>
      </c>
      <c r="W7856" s="75" t="e">
        <f t="shared" si="1226"/>
        <v>#N/A</v>
      </c>
      <c r="X7856" s="75" t="e">
        <f t="shared" si="1229"/>
        <v>#N/A</v>
      </c>
      <c r="Y7856" s="75" t="e">
        <f t="shared" si="1227"/>
        <v>#N/A</v>
      </c>
    </row>
    <row r="7857" spans="2:25" ht="12.75" x14ac:dyDescent="0.2">
      <c r="B7857" s="72" t="str">
        <f t="shared" si="1223"/>
        <v/>
      </c>
      <c r="C7857" s="58"/>
      <c r="D7857" s="67"/>
      <c r="E7857" s="71" t="str">
        <f t="shared" si="1224"/>
        <v/>
      </c>
      <c r="F7857" s="71" t="str">
        <f t="shared" si="1230"/>
        <v/>
      </c>
      <c r="G7857" s="72" t="str">
        <f t="shared" si="1228"/>
        <v/>
      </c>
      <c r="H7857" s="68" t="str">
        <f t="shared" si="1225"/>
        <v/>
      </c>
      <c r="I7857" s="69" t="str">
        <f t="shared" si="1221"/>
        <v/>
      </c>
      <c r="J7857" s="70" t="str">
        <f t="shared" si="1222"/>
        <v/>
      </c>
      <c r="W7857" s="75" t="e">
        <f t="shared" si="1226"/>
        <v>#N/A</v>
      </c>
      <c r="X7857" s="75" t="e">
        <f t="shared" si="1229"/>
        <v>#N/A</v>
      </c>
      <c r="Y7857" s="75" t="e">
        <f t="shared" si="1227"/>
        <v>#N/A</v>
      </c>
    </row>
    <row r="7858" spans="2:25" ht="12.75" x14ac:dyDescent="0.2">
      <c r="B7858" s="72" t="str">
        <f t="shared" si="1223"/>
        <v/>
      </c>
      <c r="C7858" s="58"/>
      <c r="D7858" s="67"/>
      <c r="E7858" s="71" t="str">
        <f t="shared" si="1224"/>
        <v/>
      </c>
      <c r="F7858" s="71" t="str">
        <f t="shared" si="1230"/>
        <v/>
      </c>
      <c r="G7858" s="72" t="str">
        <f t="shared" si="1228"/>
        <v/>
      </c>
      <c r="H7858" s="68" t="str">
        <f t="shared" si="1225"/>
        <v/>
      </c>
      <c r="I7858" s="69" t="str">
        <f t="shared" si="1221"/>
        <v/>
      </c>
      <c r="J7858" s="70" t="str">
        <f t="shared" si="1222"/>
        <v/>
      </c>
      <c r="W7858" s="75" t="e">
        <f t="shared" si="1226"/>
        <v>#N/A</v>
      </c>
      <c r="X7858" s="75" t="e">
        <f t="shared" si="1229"/>
        <v>#N/A</v>
      </c>
      <c r="Y7858" s="75" t="e">
        <f t="shared" si="1227"/>
        <v>#N/A</v>
      </c>
    </row>
    <row r="7859" spans="2:25" ht="12.75" x14ac:dyDescent="0.2">
      <c r="B7859" s="72" t="str">
        <f t="shared" si="1223"/>
        <v/>
      </c>
      <c r="C7859" s="58"/>
      <c r="D7859" s="67"/>
      <c r="E7859" s="71" t="str">
        <f t="shared" si="1224"/>
        <v/>
      </c>
      <c r="F7859" s="71" t="str">
        <f t="shared" si="1230"/>
        <v/>
      </c>
      <c r="G7859" s="72" t="str">
        <f t="shared" si="1228"/>
        <v/>
      </c>
      <c r="H7859" s="68" t="str">
        <f t="shared" si="1225"/>
        <v/>
      </c>
      <c r="I7859" s="69" t="str">
        <f t="shared" si="1221"/>
        <v/>
      </c>
      <c r="J7859" s="70" t="str">
        <f t="shared" si="1222"/>
        <v/>
      </c>
      <c r="W7859" s="75" t="e">
        <f t="shared" si="1226"/>
        <v>#N/A</v>
      </c>
      <c r="X7859" s="75" t="e">
        <f t="shared" si="1229"/>
        <v>#N/A</v>
      </c>
      <c r="Y7859" s="75" t="e">
        <f t="shared" si="1227"/>
        <v>#N/A</v>
      </c>
    </row>
    <row r="7860" spans="2:25" ht="12.75" x14ac:dyDescent="0.2">
      <c r="B7860" s="72" t="str">
        <f t="shared" si="1223"/>
        <v/>
      </c>
      <c r="C7860" s="58"/>
      <c r="D7860" s="67"/>
      <c r="E7860" s="71" t="str">
        <f t="shared" si="1224"/>
        <v/>
      </c>
      <c r="F7860" s="71" t="str">
        <f t="shared" si="1230"/>
        <v/>
      </c>
      <c r="G7860" s="72" t="str">
        <f t="shared" si="1228"/>
        <v/>
      </c>
      <c r="H7860" s="68" t="str">
        <f t="shared" si="1225"/>
        <v/>
      </c>
      <c r="I7860" s="69" t="str">
        <f t="shared" si="1221"/>
        <v/>
      </c>
      <c r="J7860" s="70" t="str">
        <f t="shared" si="1222"/>
        <v/>
      </c>
      <c r="W7860" s="75" t="e">
        <f t="shared" si="1226"/>
        <v>#N/A</v>
      </c>
      <c r="X7860" s="75" t="e">
        <f t="shared" si="1229"/>
        <v>#N/A</v>
      </c>
      <c r="Y7860" s="75" t="e">
        <f t="shared" si="1227"/>
        <v>#N/A</v>
      </c>
    </row>
    <row r="7861" spans="2:25" ht="12.75" x14ac:dyDescent="0.2">
      <c r="B7861" s="72" t="str">
        <f t="shared" si="1223"/>
        <v/>
      </c>
      <c r="C7861" s="58"/>
      <c r="D7861" s="67"/>
      <c r="E7861" s="71" t="str">
        <f t="shared" si="1224"/>
        <v/>
      </c>
      <c r="F7861" s="71" t="str">
        <f t="shared" si="1230"/>
        <v/>
      </c>
      <c r="G7861" s="72" t="str">
        <f t="shared" si="1228"/>
        <v/>
      </c>
      <c r="H7861" s="68" t="str">
        <f t="shared" si="1225"/>
        <v/>
      </c>
      <c r="I7861" s="69" t="str">
        <f t="shared" si="1221"/>
        <v/>
      </c>
      <c r="J7861" s="70" t="str">
        <f t="shared" si="1222"/>
        <v/>
      </c>
      <c r="W7861" s="75" t="e">
        <f t="shared" si="1226"/>
        <v>#N/A</v>
      </c>
      <c r="X7861" s="75" t="e">
        <f t="shared" si="1229"/>
        <v>#N/A</v>
      </c>
      <c r="Y7861" s="75" t="e">
        <f t="shared" si="1227"/>
        <v>#N/A</v>
      </c>
    </row>
    <row r="7862" spans="2:25" ht="12.75" x14ac:dyDescent="0.2">
      <c r="B7862" s="72" t="str">
        <f t="shared" si="1223"/>
        <v/>
      </c>
      <c r="C7862" s="58"/>
      <c r="D7862" s="67"/>
      <c r="E7862" s="71" t="str">
        <f t="shared" si="1224"/>
        <v/>
      </c>
      <c r="F7862" s="71" t="str">
        <f t="shared" si="1230"/>
        <v/>
      </c>
      <c r="G7862" s="72" t="str">
        <f t="shared" si="1228"/>
        <v/>
      </c>
      <c r="H7862" s="68" t="str">
        <f t="shared" si="1225"/>
        <v/>
      </c>
      <c r="I7862" s="69" t="str">
        <f t="shared" si="1221"/>
        <v/>
      </c>
      <c r="J7862" s="70" t="str">
        <f t="shared" si="1222"/>
        <v/>
      </c>
      <c r="W7862" s="75" t="e">
        <f t="shared" si="1226"/>
        <v>#N/A</v>
      </c>
      <c r="X7862" s="75" t="e">
        <f t="shared" si="1229"/>
        <v>#N/A</v>
      </c>
      <c r="Y7862" s="75" t="e">
        <f t="shared" si="1227"/>
        <v>#N/A</v>
      </c>
    </row>
    <row r="7863" spans="2:25" ht="12.75" x14ac:dyDescent="0.2">
      <c r="B7863" s="72" t="str">
        <f t="shared" si="1223"/>
        <v/>
      </c>
      <c r="C7863" s="58"/>
      <c r="D7863" s="67"/>
      <c r="E7863" s="71" t="str">
        <f t="shared" si="1224"/>
        <v/>
      </c>
      <c r="F7863" s="71" t="str">
        <f t="shared" si="1230"/>
        <v/>
      </c>
      <c r="G7863" s="72" t="str">
        <f t="shared" si="1228"/>
        <v/>
      </c>
      <c r="H7863" s="68" t="str">
        <f t="shared" si="1225"/>
        <v/>
      </c>
      <c r="I7863" s="69" t="str">
        <f t="shared" si="1221"/>
        <v/>
      </c>
      <c r="J7863" s="70" t="str">
        <f t="shared" si="1222"/>
        <v/>
      </c>
      <c r="W7863" s="75" t="e">
        <f t="shared" si="1226"/>
        <v>#N/A</v>
      </c>
      <c r="X7863" s="75" t="e">
        <f t="shared" si="1229"/>
        <v>#N/A</v>
      </c>
      <c r="Y7863" s="75" t="e">
        <f t="shared" si="1227"/>
        <v>#N/A</v>
      </c>
    </row>
    <row r="7864" spans="2:25" ht="12.75" x14ac:dyDescent="0.2">
      <c r="B7864" s="72" t="str">
        <f t="shared" si="1223"/>
        <v/>
      </c>
      <c r="C7864" s="58"/>
      <c r="D7864" s="67"/>
      <c r="E7864" s="71" t="str">
        <f t="shared" si="1224"/>
        <v/>
      </c>
      <c r="F7864" s="71" t="str">
        <f t="shared" si="1230"/>
        <v/>
      </c>
      <c r="G7864" s="72" t="str">
        <f t="shared" si="1228"/>
        <v/>
      </c>
      <c r="H7864" s="68" t="str">
        <f t="shared" si="1225"/>
        <v/>
      </c>
      <c r="I7864" s="69" t="str">
        <f t="shared" si="1221"/>
        <v/>
      </c>
      <c r="J7864" s="70" t="str">
        <f t="shared" si="1222"/>
        <v/>
      </c>
      <c r="W7864" s="75" t="e">
        <f t="shared" si="1226"/>
        <v>#N/A</v>
      </c>
      <c r="X7864" s="75" t="e">
        <f t="shared" si="1229"/>
        <v>#N/A</v>
      </c>
      <c r="Y7864" s="75" t="e">
        <f t="shared" si="1227"/>
        <v>#N/A</v>
      </c>
    </row>
    <row r="7865" spans="2:25" ht="12.75" x14ac:dyDescent="0.2">
      <c r="B7865" s="72" t="str">
        <f t="shared" si="1223"/>
        <v/>
      </c>
      <c r="C7865" s="58"/>
      <c r="D7865" s="67"/>
      <c r="E7865" s="71" t="str">
        <f t="shared" si="1224"/>
        <v/>
      </c>
      <c r="F7865" s="71" t="str">
        <f t="shared" si="1230"/>
        <v/>
      </c>
      <c r="G7865" s="72" t="str">
        <f t="shared" si="1228"/>
        <v/>
      </c>
      <c r="H7865" s="68" t="str">
        <f t="shared" si="1225"/>
        <v/>
      </c>
      <c r="I7865" s="69" t="str">
        <f t="shared" si="1221"/>
        <v/>
      </c>
      <c r="J7865" s="70" t="str">
        <f t="shared" si="1222"/>
        <v/>
      </c>
      <c r="W7865" s="75" t="e">
        <f t="shared" si="1226"/>
        <v>#N/A</v>
      </c>
      <c r="X7865" s="75" t="e">
        <f t="shared" si="1229"/>
        <v>#N/A</v>
      </c>
      <c r="Y7865" s="75" t="e">
        <f t="shared" si="1227"/>
        <v>#N/A</v>
      </c>
    </row>
    <row r="7866" spans="2:25" ht="12.75" x14ac:dyDescent="0.2">
      <c r="B7866" s="72" t="str">
        <f t="shared" si="1223"/>
        <v/>
      </c>
      <c r="C7866" s="58"/>
      <c r="D7866" s="67"/>
      <c r="E7866" s="71" t="str">
        <f t="shared" si="1224"/>
        <v/>
      </c>
      <c r="F7866" s="71" t="str">
        <f t="shared" si="1230"/>
        <v/>
      </c>
      <c r="G7866" s="72" t="str">
        <f t="shared" si="1228"/>
        <v/>
      </c>
      <c r="H7866" s="68" t="str">
        <f t="shared" si="1225"/>
        <v/>
      </c>
      <c r="I7866" s="69" t="str">
        <f t="shared" si="1221"/>
        <v/>
      </c>
      <c r="J7866" s="70" t="str">
        <f t="shared" si="1222"/>
        <v/>
      </c>
      <c r="W7866" s="75" t="e">
        <f t="shared" si="1226"/>
        <v>#N/A</v>
      </c>
      <c r="X7866" s="75" t="e">
        <f t="shared" si="1229"/>
        <v>#N/A</v>
      </c>
      <c r="Y7866" s="75" t="e">
        <f t="shared" si="1227"/>
        <v>#N/A</v>
      </c>
    </row>
    <row r="7867" spans="2:25" ht="12.75" x14ac:dyDescent="0.2">
      <c r="B7867" s="72" t="str">
        <f t="shared" si="1223"/>
        <v/>
      </c>
      <c r="C7867" s="58"/>
      <c r="D7867" s="67"/>
      <c r="E7867" s="71" t="str">
        <f t="shared" si="1224"/>
        <v/>
      </c>
      <c r="F7867" s="71" t="str">
        <f t="shared" si="1230"/>
        <v/>
      </c>
      <c r="G7867" s="72" t="str">
        <f t="shared" si="1228"/>
        <v/>
      </c>
      <c r="H7867" s="68" t="str">
        <f t="shared" si="1225"/>
        <v/>
      </c>
      <c r="I7867" s="69" t="str">
        <f t="shared" si="1221"/>
        <v/>
      </c>
      <c r="J7867" s="70" t="str">
        <f t="shared" si="1222"/>
        <v/>
      </c>
      <c r="W7867" s="75" t="e">
        <f t="shared" si="1226"/>
        <v>#N/A</v>
      </c>
      <c r="X7867" s="75" t="e">
        <f t="shared" si="1229"/>
        <v>#N/A</v>
      </c>
      <c r="Y7867" s="75" t="e">
        <f t="shared" si="1227"/>
        <v>#N/A</v>
      </c>
    </row>
    <row r="7868" spans="2:25" ht="12.75" x14ac:dyDescent="0.2">
      <c r="B7868" s="72" t="str">
        <f t="shared" si="1223"/>
        <v/>
      </c>
      <c r="C7868" s="58"/>
      <c r="D7868" s="67"/>
      <c r="E7868" s="71" t="str">
        <f t="shared" si="1224"/>
        <v/>
      </c>
      <c r="F7868" s="71" t="str">
        <f t="shared" si="1230"/>
        <v/>
      </c>
      <c r="G7868" s="72" t="str">
        <f t="shared" si="1228"/>
        <v/>
      </c>
      <c r="H7868" s="68" t="str">
        <f t="shared" si="1225"/>
        <v/>
      </c>
      <c r="I7868" s="69" t="str">
        <f t="shared" si="1221"/>
        <v/>
      </c>
      <c r="J7868" s="70" t="str">
        <f t="shared" si="1222"/>
        <v/>
      </c>
      <c r="W7868" s="75" t="e">
        <f t="shared" si="1226"/>
        <v>#N/A</v>
      </c>
      <c r="X7868" s="75" t="e">
        <f t="shared" si="1229"/>
        <v>#N/A</v>
      </c>
      <c r="Y7868" s="75" t="e">
        <f t="shared" si="1227"/>
        <v>#N/A</v>
      </c>
    </row>
    <row r="7869" spans="2:25" ht="12.75" x14ac:dyDescent="0.2">
      <c r="B7869" s="72" t="str">
        <f t="shared" si="1223"/>
        <v/>
      </c>
      <c r="C7869" s="58"/>
      <c r="D7869" s="67"/>
      <c r="E7869" s="71" t="str">
        <f t="shared" si="1224"/>
        <v/>
      </c>
      <c r="F7869" s="71" t="str">
        <f t="shared" si="1230"/>
        <v/>
      </c>
      <c r="G7869" s="72" t="str">
        <f t="shared" si="1228"/>
        <v/>
      </c>
      <c r="H7869" s="68" t="str">
        <f t="shared" si="1225"/>
        <v/>
      </c>
      <c r="I7869" s="69" t="str">
        <f t="shared" si="1221"/>
        <v/>
      </c>
      <c r="J7869" s="70" t="str">
        <f t="shared" si="1222"/>
        <v/>
      </c>
      <c r="W7869" s="75" t="e">
        <f t="shared" si="1226"/>
        <v>#N/A</v>
      </c>
      <c r="X7869" s="75" t="e">
        <f t="shared" si="1229"/>
        <v>#N/A</v>
      </c>
      <c r="Y7869" s="75" t="e">
        <f t="shared" si="1227"/>
        <v>#N/A</v>
      </c>
    </row>
    <row r="7870" spans="2:25" ht="12.75" x14ac:dyDescent="0.2">
      <c r="B7870" s="72" t="str">
        <f t="shared" si="1223"/>
        <v/>
      </c>
      <c r="C7870" s="58"/>
      <c r="D7870" s="67"/>
      <c r="E7870" s="71" t="str">
        <f t="shared" si="1224"/>
        <v/>
      </c>
      <c r="F7870" s="71" t="str">
        <f t="shared" si="1230"/>
        <v/>
      </c>
      <c r="G7870" s="72" t="str">
        <f t="shared" si="1228"/>
        <v/>
      </c>
      <c r="H7870" s="68" t="str">
        <f t="shared" si="1225"/>
        <v/>
      </c>
      <c r="I7870" s="69" t="str">
        <f t="shared" si="1221"/>
        <v/>
      </c>
      <c r="J7870" s="70" t="str">
        <f t="shared" si="1222"/>
        <v/>
      </c>
      <c r="W7870" s="75" t="e">
        <f t="shared" si="1226"/>
        <v>#N/A</v>
      </c>
      <c r="X7870" s="75" t="e">
        <f t="shared" si="1229"/>
        <v>#N/A</v>
      </c>
      <c r="Y7870" s="75" t="e">
        <f t="shared" si="1227"/>
        <v>#N/A</v>
      </c>
    </row>
    <row r="7871" spans="2:25" ht="12.75" x14ac:dyDescent="0.2">
      <c r="B7871" s="72" t="str">
        <f t="shared" si="1223"/>
        <v/>
      </c>
      <c r="C7871" s="58"/>
      <c r="D7871" s="67"/>
      <c r="E7871" s="71" t="str">
        <f t="shared" si="1224"/>
        <v/>
      </c>
      <c r="F7871" s="71" t="str">
        <f t="shared" si="1230"/>
        <v/>
      </c>
      <c r="G7871" s="72" t="str">
        <f t="shared" si="1228"/>
        <v/>
      </c>
      <c r="H7871" s="68" t="str">
        <f t="shared" si="1225"/>
        <v/>
      </c>
      <c r="I7871" s="69" t="str">
        <f t="shared" si="1221"/>
        <v/>
      </c>
      <c r="J7871" s="70" t="str">
        <f t="shared" si="1222"/>
        <v/>
      </c>
      <c r="W7871" s="75" t="e">
        <f t="shared" si="1226"/>
        <v>#N/A</v>
      </c>
      <c r="X7871" s="75" t="e">
        <f t="shared" si="1229"/>
        <v>#N/A</v>
      </c>
      <c r="Y7871" s="75" t="e">
        <f t="shared" si="1227"/>
        <v>#N/A</v>
      </c>
    </row>
    <row r="7872" spans="2:25" ht="12.75" x14ac:dyDescent="0.2">
      <c r="B7872" s="72" t="str">
        <f t="shared" si="1223"/>
        <v/>
      </c>
      <c r="C7872" s="58"/>
      <c r="D7872" s="67"/>
      <c r="E7872" s="71" t="str">
        <f t="shared" si="1224"/>
        <v/>
      </c>
      <c r="F7872" s="71" t="str">
        <f t="shared" si="1230"/>
        <v/>
      </c>
      <c r="G7872" s="72" t="str">
        <f t="shared" si="1228"/>
        <v/>
      </c>
      <c r="H7872" s="68" t="str">
        <f t="shared" si="1225"/>
        <v/>
      </c>
      <c r="I7872" s="69" t="str">
        <f t="shared" si="1221"/>
        <v/>
      </c>
      <c r="J7872" s="70" t="str">
        <f t="shared" si="1222"/>
        <v/>
      </c>
      <c r="W7872" s="75" t="e">
        <f t="shared" si="1226"/>
        <v>#N/A</v>
      </c>
      <c r="X7872" s="75" t="e">
        <f t="shared" si="1229"/>
        <v>#N/A</v>
      </c>
      <c r="Y7872" s="75" t="e">
        <f t="shared" si="1227"/>
        <v>#N/A</v>
      </c>
    </row>
    <row r="7873" spans="2:25" ht="12.75" x14ac:dyDescent="0.2">
      <c r="B7873" s="72" t="str">
        <f t="shared" si="1223"/>
        <v/>
      </c>
      <c r="C7873" s="58"/>
      <c r="D7873" s="67"/>
      <c r="E7873" s="71" t="str">
        <f t="shared" si="1224"/>
        <v/>
      </c>
      <c r="F7873" s="71" t="str">
        <f t="shared" si="1230"/>
        <v/>
      </c>
      <c r="G7873" s="72" t="str">
        <f t="shared" si="1228"/>
        <v/>
      </c>
      <c r="H7873" s="68" t="str">
        <f t="shared" si="1225"/>
        <v/>
      </c>
      <c r="I7873" s="69" t="str">
        <f t="shared" si="1221"/>
        <v/>
      </c>
      <c r="J7873" s="70" t="str">
        <f t="shared" si="1222"/>
        <v/>
      </c>
      <c r="W7873" s="75" t="e">
        <f t="shared" si="1226"/>
        <v>#N/A</v>
      </c>
      <c r="X7873" s="75" t="e">
        <f t="shared" si="1229"/>
        <v>#N/A</v>
      </c>
      <c r="Y7873" s="75" t="e">
        <f t="shared" si="1227"/>
        <v>#N/A</v>
      </c>
    </row>
    <row r="7874" spans="2:25" ht="12.75" x14ac:dyDescent="0.2">
      <c r="B7874" s="72" t="str">
        <f t="shared" si="1223"/>
        <v/>
      </c>
      <c r="C7874" s="58"/>
      <c r="D7874" s="67"/>
      <c r="E7874" s="71" t="str">
        <f t="shared" si="1224"/>
        <v/>
      </c>
      <c r="F7874" s="71" t="str">
        <f t="shared" si="1230"/>
        <v/>
      </c>
      <c r="G7874" s="72" t="str">
        <f t="shared" si="1228"/>
        <v/>
      </c>
      <c r="H7874" s="68" t="str">
        <f t="shared" si="1225"/>
        <v/>
      </c>
      <c r="I7874" s="69" t="str">
        <f t="shared" si="1221"/>
        <v/>
      </c>
      <c r="J7874" s="70" t="str">
        <f t="shared" si="1222"/>
        <v/>
      </c>
      <c r="W7874" s="75" t="e">
        <f t="shared" si="1226"/>
        <v>#N/A</v>
      </c>
      <c r="X7874" s="75" t="e">
        <f t="shared" si="1229"/>
        <v>#N/A</v>
      </c>
      <c r="Y7874" s="75" t="e">
        <f t="shared" si="1227"/>
        <v>#N/A</v>
      </c>
    </row>
    <row r="7875" spans="2:25" ht="12.75" x14ac:dyDescent="0.2">
      <c r="B7875" s="72" t="str">
        <f t="shared" si="1223"/>
        <v/>
      </c>
      <c r="C7875" s="58"/>
      <c r="D7875" s="67"/>
      <c r="E7875" s="71" t="str">
        <f t="shared" si="1224"/>
        <v/>
      </c>
      <c r="F7875" s="71" t="str">
        <f t="shared" si="1230"/>
        <v/>
      </c>
      <c r="G7875" s="72" t="str">
        <f t="shared" si="1228"/>
        <v/>
      </c>
      <c r="H7875" s="68" t="str">
        <f t="shared" si="1225"/>
        <v/>
      </c>
      <c r="I7875" s="69" t="str">
        <f t="shared" ref="I7875:I7938" si="1231">IF(ISBLANK(D7875)=FALSE,ABS(E7875-$S$15),"")</f>
        <v/>
      </c>
      <c r="J7875" s="70" t="str">
        <f t="shared" ref="J7875:J7938" si="1232">IF(ISBLANK(D7875)=FALSE,IF((I7875/$S$16)&gt;4.5,"X",""),"")</f>
        <v/>
      </c>
      <c r="W7875" s="75" t="e">
        <f t="shared" si="1226"/>
        <v>#N/A</v>
      </c>
      <c r="X7875" s="75" t="e">
        <f t="shared" si="1229"/>
        <v>#N/A</v>
      </c>
      <c r="Y7875" s="75" t="e">
        <f t="shared" si="1227"/>
        <v>#N/A</v>
      </c>
    </row>
    <row r="7876" spans="2:25" ht="12.75" x14ac:dyDescent="0.2">
      <c r="B7876" s="72" t="str">
        <f t="shared" ref="B7876:B7939" si="1233">IF(ISBLANK(D7876)=FALSE,ABS(G7876-H7876),"")</f>
        <v/>
      </c>
      <c r="C7876" s="58"/>
      <c r="D7876" s="67"/>
      <c r="E7876" s="71" t="str">
        <f t="shared" ref="E7876:E7939" si="1234">IF(ISBLANK(D7876)=FALSE,IF($O$20=1,(D7876),IF($O$20=2,LN(D7876),IF($O$20=3,SQRT(D7876),-1/D7876))),"")</f>
        <v/>
      </c>
      <c r="F7876" s="71" t="str">
        <f t="shared" si="1230"/>
        <v/>
      </c>
      <c r="G7876" s="72" t="str">
        <f t="shared" si="1228"/>
        <v/>
      </c>
      <c r="H7876" s="68" t="str">
        <f t="shared" ref="H7876:H7939" si="1235">IF(ISBLANK(D7876)=FALSE,NORMSDIST(F7876),"")</f>
        <v/>
      </c>
      <c r="I7876" s="69" t="str">
        <f t="shared" si="1231"/>
        <v/>
      </c>
      <c r="J7876" s="70" t="str">
        <f t="shared" si="1232"/>
        <v/>
      </c>
      <c r="W7876" s="75" t="e">
        <f t="shared" ref="W7876:W7939" si="1236">IF(ISBLANK(D7876)=FALSE,IF($O$20=1,(D7876),IF($O$20=2,LN(D7876),IF($O$20=3,SQRT(D7876),-1/D7876))),NA())</f>
        <v>#N/A</v>
      </c>
      <c r="X7876" s="75" t="e">
        <f t="shared" si="1229"/>
        <v>#N/A</v>
      </c>
      <c r="Y7876" s="75" t="e">
        <f t="shared" ref="Y7876:Y7939" si="1237">IF(ISBLANK(D7876)=FALSE,_xlfn.NORM.S.DIST(F7876,TRUE),NA())</f>
        <v>#N/A</v>
      </c>
    </row>
    <row r="7877" spans="2:25" ht="12.75" x14ac:dyDescent="0.2">
      <c r="B7877" s="72" t="str">
        <f t="shared" si="1233"/>
        <v/>
      </c>
      <c r="C7877" s="58"/>
      <c r="D7877" s="67"/>
      <c r="E7877" s="71" t="str">
        <f t="shared" si="1234"/>
        <v/>
      </c>
      <c r="F7877" s="71" t="str">
        <f t="shared" si="1230"/>
        <v/>
      </c>
      <c r="G7877" s="72" t="str">
        <f t="shared" ref="G7877:G7940" si="1238">IF(ISBLANK(D7877)=FALSE,G7876+1/$M$6,"")</f>
        <v/>
      </c>
      <c r="H7877" s="68" t="str">
        <f t="shared" si="1235"/>
        <v/>
      </c>
      <c r="I7877" s="69" t="str">
        <f t="shared" si="1231"/>
        <v/>
      </c>
      <c r="J7877" s="70" t="str">
        <f t="shared" si="1232"/>
        <v/>
      </c>
      <c r="W7877" s="75" t="e">
        <f t="shared" si="1236"/>
        <v>#N/A</v>
      </c>
      <c r="X7877" s="75" t="e">
        <f t="shared" ref="X7877:X7940" si="1239">IF(ISBLANK(D7877)=FALSE,X7876+1/$M$6,NA())</f>
        <v>#N/A</v>
      </c>
      <c r="Y7877" s="75" t="e">
        <f t="shared" si="1237"/>
        <v>#N/A</v>
      </c>
    </row>
    <row r="7878" spans="2:25" ht="12.75" x14ac:dyDescent="0.2">
      <c r="B7878" s="72" t="str">
        <f t="shared" si="1233"/>
        <v/>
      </c>
      <c r="C7878" s="58"/>
      <c r="D7878" s="67"/>
      <c r="E7878" s="71" t="str">
        <f t="shared" si="1234"/>
        <v/>
      </c>
      <c r="F7878" s="71" t="str">
        <f t="shared" si="1230"/>
        <v/>
      </c>
      <c r="G7878" s="72" t="str">
        <f t="shared" si="1238"/>
        <v/>
      </c>
      <c r="H7878" s="68" t="str">
        <f t="shared" si="1235"/>
        <v/>
      </c>
      <c r="I7878" s="69" t="str">
        <f t="shared" si="1231"/>
        <v/>
      </c>
      <c r="J7878" s="70" t="str">
        <f t="shared" si="1232"/>
        <v/>
      </c>
      <c r="W7878" s="75" t="e">
        <f t="shared" si="1236"/>
        <v>#N/A</v>
      </c>
      <c r="X7878" s="75" t="e">
        <f t="shared" si="1239"/>
        <v>#N/A</v>
      </c>
      <c r="Y7878" s="75" t="e">
        <f t="shared" si="1237"/>
        <v>#N/A</v>
      </c>
    </row>
    <row r="7879" spans="2:25" ht="12.75" x14ac:dyDescent="0.2">
      <c r="B7879" s="72" t="str">
        <f t="shared" si="1233"/>
        <v/>
      </c>
      <c r="C7879" s="58"/>
      <c r="D7879" s="67"/>
      <c r="E7879" s="71" t="str">
        <f t="shared" si="1234"/>
        <v/>
      </c>
      <c r="F7879" s="71" t="str">
        <f t="shared" si="1230"/>
        <v/>
      </c>
      <c r="G7879" s="72" t="str">
        <f t="shared" si="1238"/>
        <v/>
      </c>
      <c r="H7879" s="68" t="str">
        <f t="shared" si="1235"/>
        <v/>
      </c>
      <c r="I7879" s="69" t="str">
        <f t="shared" si="1231"/>
        <v/>
      </c>
      <c r="J7879" s="70" t="str">
        <f t="shared" si="1232"/>
        <v/>
      </c>
      <c r="W7879" s="75" t="e">
        <f t="shared" si="1236"/>
        <v>#N/A</v>
      </c>
      <c r="X7879" s="75" t="e">
        <f t="shared" si="1239"/>
        <v>#N/A</v>
      </c>
      <c r="Y7879" s="75" t="e">
        <f t="shared" si="1237"/>
        <v>#N/A</v>
      </c>
    </row>
    <row r="7880" spans="2:25" ht="12.75" x14ac:dyDescent="0.2">
      <c r="B7880" s="72" t="str">
        <f t="shared" si="1233"/>
        <v/>
      </c>
      <c r="C7880" s="58"/>
      <c r="D7880" s="67"/>
      <c r="E7880" s="71" t="str">
        <f t="shared" si="1234"/>
        <v/>
      </c>
      <c r="F7880" s="71" t="str">
        <f t="shared" si="1230"/>
        <v/>
      </c>
      <c r="G7880" s="72" t="str">
        <f t="shared" si="1238"/>
        <v/>
      </c>
      <c r="H7880" s="68" t="str">
        <f t="shared" si="1235"/>
        <v/>
      </c>
      <c r="I7880" s="69" t="str">
        <f t="shared" si="1231"/>
        <v/>
      </c>
      <c r="J7880" s="70" t="str">
        <f t="shared" si="1232"/>
        <v/>
      </c>
      <c r="W7880" s="75" t="e">
        <f t="shared" si="1236"/>
        <v>#N/A</v>
      </c>
      <c r="X7880" s="75" t="e">
        <f t="shared" si="1239"/>
        <v>#N/A</v>
      </c>
      <c r="Y7880" s="75" t="e">
        <f t="shared" si="1237"/>
        <v>#N/A</v>
      </c>
    </row>
    <row r="7881" spans="2:25" ht="12.75" x14ac:dyDescent="0.2">
      <c r="B7881" s="72" t="str">
        <f t="shared" si="1233"/>
        <v/>
      </c>
      <c r="C7881" s="58"/>
      <c r="D7881" s="67"/>
      <c r="E7881" s="71" t="str">
        <f t="shared" si="1234"/>
        <v/>
      </c>
      <c r="F7881" s="71" t="str">
        <f t="shared" si="1230"/>
        <v/>
      </c>
      <c r="G7881" s="72" t="str">
        <f t="shared" si="1238"/>
        <v/>
      </c>
      <c r="H7881" s="68" t="str">
        <f t="shared" si="1235"/>
        <v/>
      </c>
      <c r="I7881" s="69" t="str">
        <f t="shared" si="1231"/>
        <v/>
      </c>
      <c r="J7881" s="70" t="str">
        <f t="shared" si="1232"/>
        <v/>
      </c>
      <c r="W7881" s="75" t="e">
        <f t="shared" si="1236"/>
        <v>#N/A</v>
      </c>
      <c r="X7881" s="75" t="e">
        <f t="shared" si="1239"/>
        <v>#N/A</v>
      </c>
      <c r="Y7881" s="75" t="e">
        <f t="shared" si="1237"/>
        <v>#N/A</v>
      </c>
    </row>
    <row r="7882" spans="2:25" ht="12.75" x14ac:dyDescent="0.2">
      <c r="B7882" s="72" t="str">
        <f t="shared" si="1233"/>
        <v/>
      </c>
      <c r="C7882" s="58"/>
      <c r="D7882" s="67"/>
      <c r="E7882" s="71" t="str">
        <f t="shared" si="1234"/>
        <v/>
      </c>
      <c r="F7882" s="71" t="str">
        <f t="shared" si="1230"/>
        <v/>
      </c>
      <c r="G7882" s="72" t="str">
        <f t="shared" si="1238"/>
        <v/>
      </c>
      <c r="H7882" s="68" t="str">
        <f t="shared" si="1235"/>
        <v/>
      </c>
      <c r="I7882" s="69" t="str">
        <f t="shared" si="1231"/>
        <v/>
      </c>
      <c r="J7882" s="70" t="str">
        <f t="shared" si="1232"/>
        <v/>
      </c>
      <c r="W7882" s="75" t="e">
        <f t="shared" si="1236"/>
        <v>#N/A</v>
      </c>
      <c r="X7882" s="75" t="e">
        <f t="shared" si="1239"/>
        <v>#N/A</v>
      </c>
      <c r="Y7882" s="75" t="e">
        <f t="shared" si="1237"/>
        <v>#N/A</v>
      </c>
    </row>
    <row r="7883" spans="2:25" ht="12.75" x14ac:dyDescent="0.2">
      <c r="B7883" s="72" t="str">
        <f t="shared" si="1233"/>
        <v/>
      </c>
      <c r="C7883" s="58"/>
      <c r="D7883" s="67"/>
      <c r="E7883" s="71" t="str">
        <f t="shared" si="1234"/>
        <v/>
      </c>
      <c r="F7883" s="71" t="str">
        <f t="shared" si="1230"/>
        <v/>
      </c>
      <c r="G7883" s="72" t="str">
        <f t="shared" si="1238"/>
        <v/>
      </c>
      <c r="H7883" s="68" t="str">
        <f t="shared" si="1235"/>
        <v/>
      </c>
      <c r="I7883" s="69" t="str">
        <f t="shared" si="1231"/>
        <v/>
      </c>
      <c r="J7883" s="70" t="str">
        <f t="shared" si="1232"/>
        <v/>
      </c>
      <c r="W7883" s="75" t="e">
        <f t="shared" si="1236"/>
        <v>#N/A</v>
      </c>
      <c r="X7883" s="75" t="e">
        <f t="shared" si="1239"/>
        <v>#N/A</v>
      </c>
      <c r="Y7883" s="75" t="e">
        <f t="shared" si="1237"/>
        <v>#N/A</v>
      </c>
    </row>
    <row r="7884" spans="2:25" ht="12.75" x14ac:dyDescent="0.2">
      <c r="B7884" s="72" t="str">
        <f t="shared" si="1233"/>
        <v/>
      </c>
      <c r="C7884" s="58"/>
      <c r="D7884" s="67"/>
      <c r="E7884" s="71" t="str">
        <f t="shared" si="1234"/>
        <v/>
      </c>
      <c r="F7884" s="71" t="str">
        <f t="shared" si="1230"/>
        <v/>
      </c>
      <c r="G7884" s="72" t="str">
        <f t="shared" si="1238"/>
        <v/>
      </c>
      <c r="H7884" s="68" t="str">
        <f t="shared" si="1235"/>
        <v/>
      </c>
      <c r="I7884" s="69" t="str">
        <f t="shared" si="1231"/>
        <v/>
      </c>
      <c r="J7884" s="70" t="str">
        <f t="shared" si="1232"/>
        <v/>
      </c>
      <c r="W7884" s="75" t="e">
        <f t="shared" si="1236"/>
        <v>#N/A</v>
      </c>
      <c r="X7884" s="75" t="e">
        <f t="shared" si="1239"/>
        <v>#N/A</v>
      </c>
      <c r="Y7884" s="75" t="e">
        <f t="shared" si="1237"/>
        <v>#N/A</v>
      </c>
    </row>
    <row r="7885" spans="2:25" ht="12.75" x14ac:dyDescent="0.2">
      <c r="B7885" s="72" t="str">
        <f t="shared" si="1233"/>
        <v/>
      </c>
      <c r="C7885" s="58"/>
      <c r="D7885" s="67"/>
      <c r="E7885" s="71" t="str">
        <f t="shared" si="1234"/>
        <v/>
      </c>
      <c r="F7885" s="71" t="str">
        <f t="shared" si="1230"/>
        <v/>
      </c>
      <c r="G7885" s="72" t="str">
        <f t="shared" si="1238"/>
        <v/>
      </c>
      <c r="H7885" s="68" t="str">
        <f t="shared" si="1235"/>
        <v/>
      </c>
      <c r="I7885" s="69" t="str">
        <f t="shared" si="1231"/>
        <v/>
      </c>
      <c r="J7885" s="70" t="str">
        <f t="shared" si="1232"/>
        <v/>
      </c>
      <c r="W7885" s="75" t="e">
        <f t="shared" si="1236"/>
        <v>#N/A</v>
      </c>
      <c r="X7885" s="75" t="e">
        <f t="shared" si="1239"/>
        <v>#N/A</v>
      </c>
      <c r="Y7885" s="75" t="e">
        <f t="shared" si="1237"/>
        <v>#N/A</v>
      </c>
    </row>
    <row r="7886" spans="2:25" ht="12.75" x14ac:dyDescent="0.2">
      <c r="B7886" s="72" t="str">
        <f t="shared" si="1233"/>
        <v/>
      </c>
      <c r="C7886" s="58"/>
      <c r="D7886" s="67"/>
      <c r="E7886" s="71" t="str">
        <f t="shared" si="1234"/>
        <v/>
      </c>
      <c r="F7886" s="71" t="str">
        <f t="shared" ref="F7886:F7949" si="1240">IF(D7886,STANDARDIZE(E7886,$M$11,$M$12),"")</f>
        <v/>
      </c>
      <c r="G7886" s="72" t="str">
        <f t="shared" si="1238"/>
        <v/>
      </c>
      <c r="H7886" s="68" t="str">
        <f t="shared" si="1235"/>
        <v/>
      </c>
      <c r="I7886" s="69" t="str">
        <f t="shared" si="1231"/>
        <v/>
      </c>
      <c r="J7886" s="70" t="str">
        <f t="shared" si="1232"/>
        <v/>
      </c>
      <c r="W7886" s="75" t="e">
        <f t="shared" si="1236"/>
        <v>#N/A</v>
      </c>
      <c r="X7886" s="75" t="e">
        <f t="shared" si="1239"/>
        <v>#N/A</v>
      </c>
      <c r="Y7886" s="75" t="e">
        <f t="shared" si="1237"/>
        <v>#N/A</v>
      </c>
    </row>
    <row r="7887" spans="2:25" ht="12.75" x14ac:dyDescent="0.2">
      <c r="B7887" s="72" t="str">
        <f t="shared" si="1233"/>
        <v/>
      </c>
      <c r="C7887" s="58"/>
      <c r="D7887" s="67"/>
      <c r="E7887" s="71" t="str">
        <f t="shared" si="1234"/>
        <v/>
      </c>
      <c r="F7887" s="71" t="str">
        <f t="shared" si="1240"/>
        <v/>
      </c>
      <c r="G7887" s="72" t="str">
        <f t="shared" si="1238"/>
        <v/>
      </c>
      <c r="H7887" s="68" t="str">
        <f t="shared" si="1235"/>
        <v/>
      </c>
      <c r="I7887" s="69" t="str">
        <f t="shared" si="1231"/>
        <v/>
      </c>
      <c r="J7887" s="70" t="str">
        <f t="shared" si="1232"/>
        <v/>
      </c>
      <c r="W7887" s="75" t="e">
        <f t="shared" si="1236"/>
        <v>#N/A</v>
      </c>
      <c r="X7887" s="75" t="e">
        <f t="shared" si="1239"/>
        <v>#N/A</v>
      </c>
      <c r="Y7887" s="75" t="e">
        <f t="shared" si="1237"/>
        <v>#N/A</v>
      </c>
    </row>
    <row r="7888" spans="2:25" ht="12.75" x14ac:dyDescent="0.2">
      <c r="B7888" s="72" t="str">
        <f t="shared" si="1233"/>
        <v/>
      </c>
      <c r="C7888" s="58"/>
      <c r="D7888" s="67"/>
      <c r="E7888" s="71" t="str">
        <f t="shared" si="1234"/>
        <v/>
      </c>
      <c r="F7888" s="71" t="str">
        <f t="shared" si="1240"/>
        <v/>
      </c>
      <c r="G7888" s="72" t="str">
        <f t="shared" si="1238"/>
        <v/>
      </c>
      <c r="H7888" s="68" t="str">
        <f t="shared" si="1235"/>
        <v/>
      </c>
      <c r="I7888" s="69" t="str">
        <f t="shared" si="1231"/>
        <v/>
      </c>
      <c r="J7888" s="70" t="str">
        <f t="shared" si="1232"/>
        <v/>
      </c>
      <c r="W7888" s="75" t="e">
        <f t="shared" si="1236"/>
        <v>#N/A</v>
      </c>
      <c r="X7888" s="75" t="e">
        <f t="shared" si="1239"/>
        <v>#N/A</v>
      </c>
      <c r="Y7888" s="75" t="e">
        <f t="shared" si="1237"/>
        <v>#N/A</v>
      </c>
    </row>
    <row r="7889" spans="2:25" ht="12.75" x14ac:dyDescent="0.2">
      <c r="B7889" s="72" t="str">
        <f t="shared" si="1233"/>
        <v/>
      </c>
      <c r="C7889" s="58"/>
      <c r="D7889" s="67"/>
      <c r="E7889" s="71" t="str">
        <f t="shared" si="1234"/>
        <v/>
      </c>
      <c r="F7889" s="71" t="str">
        <f t="shared" si="1240"/>
        <v/>
      </c>
      <c r="G7889" s="72" t="str">
        <f t="shared" si="1238"/>
        <v/>
      </c>
      <c r="H7889" s="68" t="str">
        <f t="shared" si="1235"/>
        <v/>
      </c>
      <c r="I7889" s="69" t="str">
        <f t="shared" si="1231"/>
        <v/>
      </c>
      <c r="J7889" s="70" t="str">
        <f t="shared" si="1232"/>
        <v/>
      </c>
      <c r="W7889" s="75" t="e">
        <f t="shared" si="1236"/>
        <v>#N/A</v>
      </c>
      <c r="X7889" s="75" t="e">
        <f t="shared" si="1239"/>
        <v>#N/A</v>
      </c>
      <c r="Y7889" s="75" t="e">
        <f t="shared" si="1237"/>
        <v>#N/A</v>
      </c>
    </row>
    <row r="7890" spans="2:25" ht="12.75" x14ac:dyDescent="0.2">
      <c r="B7890" s="72" t="str">
        <f t="shared" si="1233"/>
        <v/>
      </c>
      <c r="C7890" s="58"/>
      <c r="D7890" s="67"/>
      <c r="E7890" s="71" t="str">
        <f t="shared" si="1234"/>
        <v/>
      </c>
      <c r="F7890" s="71" t="str">
        <f t="shared" si="1240"/>
        <v/>
      </c>
      <c r="G7890" s="72" t="str">
        <f t="shared" si="1238"/>
        <v/>
      </c>
      <c r="H7890" s="68" t="str">
        <f t="shared" si="1235"/>
        <v/>
      </c>
      <c r="I7890" s="69" t="str">
        <f t="shared" si="1231"/>
        <v/>
      </c>
      <c r="J7890" s="70" t="str">
        <f t="shared" si="1232"/>
        <v/>
      </c>
      <c r="W7890" s="75" t="e">
        <f t="shared" si="1236"/>
        <v>#N/A</v>
      </c>
      <c r="X7890" s="75" t="e">
        <f t="shared" si="1239"/>
        <v>#N/A</v>
      </c>
      <c r="Y7890" s="75" t="e">
        <f t="shared" si="1237"/>
        <v>#N/A</v>
      </c>
    </row>
    <row r="7891" spans="2:25" ht="12.75" x14ac:dyDescent="0.2">
      <c r="B7891" s="72" t="str">
        <f t="shared" si="1233"/>
        <v/>
      </c>
      <c r="C7891" s="58"/>
      <c r="D7891" s="67"/>
      <c r="E7891" s="71" t="str">
        <f t="shared" si="1234"/>
        <v/>
      </c>
      <c r="F7891" s="71" t="str">
        <f t="shared" si="1240"/>
        <v/>
      </c>
      <c r="G7891" s="72" t="str">
        <f t="shared" si="1238"/>
        <v/>
      </c>
      <c r="H7891" s="68" t="str">
        <f t="shared" si="1235"/>
        <v/>
      </c>
      <c r="I7891" s="69" t="str">
        <f t="shared" si="1231"/>
        <v/>
      </c>
      <c r="J7891" s="70" t="str">
        <f t="shared" si="1232"/>
        <v/>
      </c>
      <c r="W7891" s="75" t="e">
        <f t="shared" si="1236"/>
        <v>#N/A</v>
      </c>
      <c r="X7891" s="75" t="e">
        <f t="shared" si="1239"/>
        <v>#N/A</v>
      </c>
      <c r="Y7891" s="75" t="e">
        <f t="shared" si="1237"/>
        <v>#N/A</v>
      </c>
    </row>
    <row r="7892" spans="2:25" ht="12.75" x14ac:dyDescent="0.2">
      <c r="B7892" s="72" t="str">
        <f t="shared" si="1233"/>
        <v/>
      </c>
      <c r="C7892" s="58"/>
      <c r="D7892" s="67"/>
      <c r="E7892" s="71" t="str">
        <f t="shared" si="1234"/>
        <v/>
      </c>
      <c r="F7892" s="71" t="str">
        <f t="shared" si="1240"/>
        <v/>
      </c>
      <c r="G7892" s="72" t="str">
        <f t="shared" si="1238"/>
        <v/>
      </c>
      <c r="H7892" s="68" t="str">
        <f t="shared" si="1235"/>
        <v/>
      </c>
      <c r="I7892" s="69" t="str">
        <f t="shared" si="1231"/>
        <v/>
      </c>
      <c r="J7892" s="70" t="str">
        <f t="shared" si="1232"/>
        <v/>
      </c>
      <c r="W7892" s="75" t="e">
        <f t="shared" si="1236"/>
        <v>#N/A</v>
      </c>
      <c r="X7892" s="75" t="e">
        <f t="shared" si="1239"/>
        <v>#N/A</v>
      </c>
      <c r="Y7892" s="75" t="e">
        <f t="shared" si="1237"/>
        <v>#N/A</v>
      </c>
    </row>
    <row r="7893" spans="2:25" ht="12.75" x14ac:dyDescent="0.2">
      <c r="B7893" s="72" t="str">
        <f t="shared" si="1233"/>
        <v/>
      </c>
      <c r="C7893" s="58"/>
      <c r="D7893" s="67"/>
      <c r="E7893" s="71" t="str">
        <f t="shared" si="1234"/>
        <v/>
      </c>
      <c r="F7893" s="71" t="str">
        <f t="shared" si="1240"/>
        <v/>
      </c>
      <c r="G7893" s="72" t="str">
        <f t="shared" si="1238"/>
        <v/>
      </c>
      <c r="H7893" s="68" t="str">
        <f t="shared" si="1235"/>
        <v/>
      </c>
      <c r="I7893" s="69" t="str">
        <f t="shared" si="1231"/>
        <v/>
      </c>
      <c r="J7893" s="70" t="str">
        <f t="shared" si="1232"/>
        <v/>
      </c>
      <c r="W7893" s="75" t="e">
        <f t="shared" si="1236"/>
        <v>#N/A</v>
      </c>
      <c r="X7893" s="75" t="e">
        <f t="shared" si="1239"/>
        <v>#N/A</v>
      </c>
      <c r="Y7893" s="75" t="e">
        <f t="shared" si="1237"/>
        <v>#N/A</v>
      </c>
    </row>
    <row r="7894" spans="2:25" ht="12.75" x14ac:dyDescent="0.2">
      <c r="B7894" s="72" t="str">
        <f t="shared" si="1233"/>
        <v/>
      </c>
      <c r="C7894" s="58"/>
      <c r="D7894" s="67"/>
      <c r="E7894" s="71" t="str">
        <f t="shared" si="1234"/>
        <v/>
      </c>
      <c r="F7894" s="71" t="str">
        <f t="shared" si="1240"/>
        <v/>
      </c>
      <c r="G7894" s="72" t="str">
        <f t="shared" si="1238"/>
        <v/>
      </c>
      <c r="H7894" s="68" t="str">
        <f t="shared" si="1235"/>
        <v/>
      </c>
      <c r="I7894" s="69" t="str">
        <f t="shared" si="1231"/>
        <v/>
      </c>
      <c r="J7894" s="70" t="str">
        <f t="shared" si="1232"/>
        <v/>
      </c>
      <c r="W7894" s="75" t="e">
        <f t="shared" si="1236"/>
        <v>#N/A</v>
      </c>
      <c r="X7894" s="75" t="e">
        <f t="shared" si="1239"/>
        <v>#N/A</v>
      </c>
      <c r="Y7894" s="75" t="e">
        <f t="shared" si="1237"/>
        <v>#N/A</v>
      </c>
    </row>
    <row r="7895" spans="2:25" ht="12.75" x14ac:dyDescent="0.2">
      <c r="B7895" s="72" t="str">
        <f t="shared" si="1233"/>
        <v/>
      </c>
      <c r="C7895" s="58"/>
      <c r="D7895" s="67"/>
      <c r="E7895" s="71" t="str">
        <f t="shared" si="1234"/>
        <v/>
      </c>
      <c r="F7895" s="71" t="str">
        <f t="shared" si="1240"/>
        <v/>
      </c>
      <c r="G7895" s="72" t="str">
        <f t="shared" si="1238"/>
        <v/>
      </c>
      <c r="H7895" s="68" t="str">
        <f t="shared" si="1235"/>
        <v/>
      </c>
      <c r="I7895" s="69" t="str">
        <f t="shared" si="1231"/>
        <v/>
      </c>
      <c r="J7895" s="70" t="str">
        <f t="shared" si="1232"/>
        <v/>
      </c>
      <c r="W7895" s="75" t="e">
        <f t="shared" si="1236"/>
        <v>#N/A</v>
      </c>
      <c r="X7895" s="75" t="e">
        <f t="shared" si="1239"/>
        <v>#N/A</v>
      </c>
      <c r="Y7895" s="75" t="e">
        <f t="shared" si="1237"/>
        <v>#N/A</v>
      </c>
    </row>
    <row r="7896" spans="2:25" ht="12.75" x14ac:dyDescent="0.2">
      <c r="B7896" s="72" t="str">
        <f t="shared" si="1233"/>
        <v/>
      </c>
      <c r="C7896" s="58"/>
      <c r="D7896" s="67"/>
      <c r="E7896" s="71" t="str">
        <f t="shared" si="1234"/>
        <v/>
      </c>
      <c r="F7896" s="71" t="str">
        <f t="shared" si="1240"/>
        <v/>
      </c>
      <c r="G7896" s="72" t="str">
        <f t="shared" si="1238"/>
        <v/>
      </c>
      <c r="H7896" s="68" t="str">
        <f t="shared" si="1235"/>
        <v/>
      </c>
      <c r="I7896" s="69" t="str">
        <f t="shared" si="1231"/>
        <v/>
      </c>
      <c r="J7896" s="70" t="str">
        <f t="shared" si="1232"/>
        <v/>
      </c>
      <c r="W7896" s="75" t="e">
        <f t="shared" si="1236"/>
        <v>#N/A</v>
      </c>
      <c r="X7896" s="75" t="e">
        <f t="shared" si="1239"/>
        <v>#N/A</v>
      </c>
      <c r="Y7896" s="75" t="e">
        <f t="shared" si="1237"/>
        <v>#N/A</v>
      </c>
    </row>
    <row r="7897" spans="2:25" ht="12.75" x14ac:dyDescent="0.2">
      <c r="B7897" s="72" t="str">
        <f t="shared" si="1233"/>
        <v/>
      </c>
      <c r="C7897" s="58"/>
      <c r="D7897" s="67"/>
      <c r="E7897" s="71" t="str">
        <f t="shared" si="1234"/>
        <v/>
      </c>
      <c r="F7897" s="71" t="str">
        <f t="shared" si="1240"/>
        <v/>
      </c>
      <c r="G7897" s="72" t="str">
        <f t="shared" si="1238"/>
        <v/>
      </c>
      <c r="H7897" s="68" t="str">
        <f t="shared" si="1235"/>
        <v/>
      </c>
      <c r="I7897" s="69" t="str">
        <f t="shared" si="1231"/>
        <v/>
      </c>
      <c r="J7897" s="70" t="str">
        <f t="shared" si="1232"/>
        <v/>
      </c>
      <c r="W7897" s="75" t="e">
        <f t="shared" si="1236"/>
        <v>#N/A</v>
      </c>
      <c r="X7897" s="75" t="e">
        <f t="shared" si="1239"/>
        <v>#N/A</v>
      </c>
      <c r="Y7897" s="75" t="e">
        <f t="shared" si="1237"/>
        <v>#N/A</v>
      </c>
    </row>
    <row r="7898" spans="2:25" ht="12.75" x14ac:dyDescent="0.2">
      <c r="B7898" s="72" t="str">
        <f t="shared" si="1233"/>
        <v/>
      </c>
      <c r="C7898" s="58"/>
      <c r="D7898" s="67"/>
      <c r="E7898" s="71" t="str">
        <f t="shared" si="1234"/>
        <v/>
      </c>
      <c r="F7898" s="71" t="str">
        <f t="shared" si="1240"/>
        <v/>
      </c>
      <c r="G7898" s="72" t="str">
        <f t="shared" si="1238"/>
        <v/>
      </c>
      <c r="H7898" s="68" t="str">
        <f t="shared" si="1235"/>
        <v/>
      </c>
      <c r="I7898" s="69" t="str">
        <f t="shared" si="1231"/>
        <v/>
      </c>
      <c r="J7898" s="70" t="str">
        <f t="shared" si="1232"/>
        <v/>
      </c>
      <c r="W7898" s="75" t="e">
        <f t="shared" si="1236"/>
        <v>#N/A</v>
      </c>
      <c r="X7898" s="75" t="e">
        <f t="shared" si="1239"/>
        <v>#N/A</v>
      </c>
      <c r="Y7898" s="75" t="e">
        <f t="shared" si="1237"/>
        <v>#N/A</v>
      </c>
    </row>
    <row r="7899" spans="2:25" ht="12.75" x14ac:dyDescent="0.2">
      <c r="B7899" s="72" t="str">
        <f t="shared" si="1233"/>
        <v/>
      </c>
      <c r="C7899" s="58"/>
      <c r="D7899" s="67"/>
      <c r="E7899" s="71" t="str">
        <f t="shared" si="1234"/>
        <v/>
      </c>
      <c r="F7899" s="71" t="str">
        <f t="shared" si="1240"/>
        <v/>
      </c>
      <c r="G7899" s="72" t="str">
        <f t="shared" si="1238"/>
        <v/>
      </c>
      <c r="H7899" s="68" t="str">
        <f t="shared" si="1235"/>
        <v/>
      </c>
      <c r="I7899" s="69" t="str">
        <f t="shared" si="1231"/>
        <v/>
      </c>
      <c r="J7899" s="70" t="str">
        <f t="shared" si="1232"/>
        <v/>
      </c>
      <c r="W7899" s="75" t="e">
        <f t="shared" si="1236"/>
        <v>#N/A</v>
      </c>
      <c r="X7899" s="75" t="e">
        <f t="shared" si="1239"/>
        <v>#N/A</v>
      </c>
      <c r="Y7899" s="75" t="e">
        <f t="shared" si="1237"/>
        <v>#N/A</v>
      </c>
    </row>
    <row r="7900" spans="2:25" ht="12.75" x14ac:dyDescent="0.2">
      <c r="B7900" s="72" t="str">
        <f t="shared" si="1233"/>
        <v/>
      </c>
      <c r="C7900" s="58"/>
      <c r="D7900" s="67"/>
      <c r="E7900" s="71" t="str">
        <f t="shared" si="1234"/>
        <v/>
      </c>
      <c r="F7900" s="71" t="str">
        <f t="shared" si="1240"/>
        <v/>
      </c>
      <c r="G7900" s="72" t="str">
        <f t="shared" si="1238"/>
        <v/>
      </c>
      <c r="H7900" s="68" t="str">
        <f t="shared" si="1235"/>
        <v/>
      </c>
      <c r="I7900" s="69" t="str">
        <f t="shared" si="1231"/>
        <v/>
      </c>
      <c r="J7900" s="70" t="str">
        <f t="shared" si="1232"/>
        <v/>
      </c>
      <c r="W7900" s="75" t="e">
        <f t="shared" si="1236"/>
        <v>#N/A</v>
      </c>
      <c r="X7900" s="75" t="e">
        <f t="shared" si="1239"/>
        <v>#N/A</v>
      </c>
      <c r="Y7900" s="75" t="e">
        <f t="shared" si="1237"/>
        <v>#N/A</v>
      </c>
    </row>
    <row r="7901" spans="2:25" ht="12.75" x14ac:dyDescent="0.2">
      <c r="B7901" s="72" t="str">
        <f t="shared" si="1233"/>
        <v/>
      </c>
      <c r="C7901" s="58"/>
      <c r="D7901" s="67"/>
      <c r="E7901" s="71" t="str">
        <f t="shared" si="1234"/>
        <v/>
      </c>
      <c r="F7901" s="71" t="str">
        <f t="shared" si="1240"/>
        <v/>
      </c>
      <c r="G7901" s="72" t="str">
        <f t="shared" si="1238"/>
        <v/>
      </c>
      <c r="H7901" s="68" t="str">
        <f t="shared" si="1235"/>
        <v/>
      </c>
      <c r="I7901" s="69" t="str">
        <f t="shared" si="1231"/>
        <v/>
      </c>
      <c r="J7901" s="70" t="str">
        <f t="shared" si="1232"/>
        <v/>
      </c>
      <c r="W7901" s="75" t="e">
        <f t="shared" si="1236"/>
        <v>#N/A</v>
      </c>
      <c r="X7901" s="75" t="e">
        <f t="shared" si="1239"/>
        <v>#N/A</v>
      </c>
      <c r="Y7901" s="75" t="e">
        <f t="shared" si="1237"/>
        <v>#N/A</v>
      </c>
    </row>
    <row r="7902" spans="2:25" ht="12.75" x14ac:dyDescent="0.2">
      <c r="B7902" s="72" t="str">
        <f t="shared" si="1233"/>
        <v/>
      </c>
      <c r="C7902" s="58"/>
      <c r="D7902" s="67"/>
      <c r="E7902" s="71" t="str">
        <f t="shared" si="1234"/>
        <v/>
      </c>
      <c r="F7902" s="71" t="str">
        <f t="shared" si="1240"/>
        <v/>
      </c>
      <c r="G7902" s="72" t="str">
        <f t="shared" si="1238"/>
        <v/>
      </c>
      <c r="H7902" s="68" t="str">
        <f t="shared" si="1235"/>
        <v/>
      </c>
      <c r="I7902" s="69" t="str">
        <f t="shared" si="1231"/>
        <v/>
      </c>
      <c r="J7902" s="70" t="str">
        <f t="shared" si="1232"/>
        <v/>
      </c>
      <c r="W7902" s="75" t="e">
        <f t="shared" si="1236"/>
        <v>#N/A</v>
      </c>
      <c r="X7902" s="75" t="e">
        <f t="shared" si="1239"/>
        <v>#N/A</v>
      </c>
      <c r="Y7902" s="75" t="e">
        <f t="shared" si="1237"/>
        <v>#N/A</v>
      </c>
    </row>
    <row r="7903" spans="2:25" ht="12.75" x14ac:dyDescent="0.2">
      <c r="B7903" s="72" t="str">
        <f t="shared" si="1233"/>
        <v/>
      </c>
      <c r="C7903" s="58"/>
      <c r="D7903" s="67"/>
      <c r="E7903" s="71" t="str">
        <f t="shared" si="1234"/>
        <v/>
      </c>
      <c r="F7903" s="71" t="str">
        <f t="shared" si="1240"/>
        <v/>
      </c>
      <c r="G7903" s="72" t="str">
        <f t="shared" si="1238"/>
        <v/>
      </c>
      <c r="H7903" s="68" t="str">
        <f t="shared" si="1235"/>
        <v/>
      </c>
      <c r="I7903" s="69" t="str">
        <f t="shared" si="1231"/>
        <v/>
      </c>
      <c r="J7903" s="70" t="str">
        <f t="shared" si="1232"/>
        <v/>
      </c>
      <c r="W7903" s="75" t="e">
        <f t="shared" si="1236"/>
        <v>#N/A</v>
      </c>
      <c r="X7903" s="75" t="e">
        <f t="shared" si="1239"/>
        <v>#N/A</v>
      </c>
      <c r="Y7903" s="75" t="e">
        <f t="shared" si="1237"/>
        <v>#N/A</v>
      </c>
    </row>
    <row r="7904" spans="2:25" ht="12.75" x14ac:dyDescent="0.2">
      <c r="B7904" s="72" t="str">
        <f t="shared" si="1233"/>
        <v/>
      </c>
      <c r="C7904" s="58"/>
      <c r="D7904" s="67"/>
      <c r="E7904" s="71" t="str">
        <f t="shared" si="1234"/>
        <v/>
      </c>
      <c r="F7904" s="71" t="str">
        <f t="shared" si="1240"/>
        <v/>
      </c>
      <c r="G7904" s="72" t="str">
        <f t="shared" si="1238"/>
        <v/>
      </c>
      <c r="H7904" s="68" t="str">
        <f t="shared" si="1235"/>
        <v/>
      </c>
      <c r="I7904" s="69" t="str">
        <f t="shared" si="1231"/>
        <v/>
      </c>
      <c r="J7904" s="70" t="str">
        <f t="shared" si="1232"/>
        <v/>
      </c>
      <c r="W7904" s="75" t="e">
        <f t="shared" si="1236"/>
        <v>#N/A</v>
      </c>
      <c r="X7904" s="75" t="e">
        <f t="shared" si="1239"/>
        <v>#N/A</v>
      </c>
      <c r="Y7904" s="75" t="e">
        <f t="shared" si="1237"/>
        <v>#N/A</v>
      </c>
    </row>
    <row r="7905" spans="2:25" ht="12.75" x14ac:dyDescent="0.2">
      <c r="B7905" s="72" t="str">
        <f t="shared" si="1233"/>
        <v/>
      </c>
      <c r="C7905" s="58"/>
      <c r="D7905" s="67"/>
      <c r="E7905" s="71" t="str">
        <f t="shared" si="1234"/>
        <v/>
      </c>
      <c r="F7905" s="71" t="str">
        <f t="shared" si="1240"/>
        <v/>
      </c>
      <c r="G7905" s="72" t="str">
        <f t="shared" si="1238"/>
        <v/>
      </c>
      <c r="H7905" s="68" t="str">
        <f t="shared" si="1235"/>
        <v/>
      </c>
      <c r="I7905" s="69" t="str">
        <f t="shared" si="1231"/>
        <v/>
      </c>
      <c r="J7905" s="70" t="str">
        <f t="shared" si="1232"/>
        <v/>
      </c>
      <c r="W7905" s="75" t="e">
        <f t="shared" si="1236"/>
        <v>#N/A</v>
      </c>
      <c r="X7905" s="75" t="e">
        <f t="shared" si="1239"/>
        <v>#N/A</v>
      </c>
      <c r="Y7905" s="75" t="e">
        <f t="shared" si="1237"/>
        <v>#N/A</v>
      </c>
    </row>
    <row r="7906" spans="2:25" ht="12.75" x14ac:dyDescent="0.2">
      <c r="B7906" s="72" t="str">
        <f t="shared" si="1233"/>
        <v/>
      </c>
      <c r="C7906" s="58"/>
      <c r="D7906" s="67"/>
      <c r="E7906" s="71" t="str">
        <f t="shared" si="1234"/>
        <v/>
      </c>
      <c r="F7906" s="71" t="str">
        <f t="shared" si="1240"/>
        <v/>
      </c>
      <c r="G7906" s="72" t="str">
        <f t="shared" si="1238"/>
        <v/>
      </c>
      <c r="H7906" s="68" t="str">
        <f t="shared" si="1235"/>
        <v/>
      </c>
      <c r="I7906" s="69" t="str">
        <f t="shared" si="1231"/>
        <v/>
      </c>
      <c r="J7906" s="70" t="str">
        <f t="shared" si="1232"/>
        <v/>
      </c>
      <c r="W7906" s="75" t="e">
        <f t="shared" si="1236"/>
        <v>#N/A</v>
      </c>
      <c r="X7906" s="75" t="e">
        <f t="shared" si="1239"/>
        <v>#N/A</v>
      </c>
      <c r="Y7906" s="75" t="e">
        <f t="shared" si="1237"/>
        <v>#N/A</v>
      </c>
    </row>
    <row r="7907" spans="2:25" ht="12.75" x14ac:dyDescent="0.2">
      <c r="B7907" s="72" t="str">
        <f t="shared" si="1233"/>
        <v/>
      </c>
      <c r="C7907" s="58"/>
      <c r="D7907" s="67"/>
      <c r="E7907" s="71" t="str">
        <f t="shared" si="1234"/>
        <v/>
      </c>
      <c r="F7907" s="71" t="str">
        <f t="shared" si="1240"/>
        <v/>
      </c>
      <c r="G7907" s="72" t="str">
        <f t="shared" si="1238"/>
        <v/>
      </c>
      <c r="H7907" s="68" t="str">
        <f t="shared" si="1235"/>
        <v/>
      </c>
      <c r="I7907" s="69" t="str">
        <f t="shared" si="1231"/>
        <v/>
      </c>
      <c r="J7907" s="70" t="str">
        <f t="shared" si="1232"/>
        <v/>
      </c>
      <c r="W7907" s="75" t="e">
        <f t="shared" si="1236"/>
        <v>#N/A</v>
      </c>
      <c r="X7907" s="75" t="e">
        <f t="shared" si="1239"/>
        <v>#N/A</v>
      </c>
      <c r="Y7907" s="75" t="e">
        <f t="shared" si="1237"/>
        <v>#N/A</v>
      </c>
    </row>
    <row r="7908" spans="2:25" ht="12.75" x14ac:dyDescent="0.2">
      <c r="B7908" s="72" t="str">
        <f t="shared" si="1233"/>
        <v/>
      </c>
      <c r="C7908" s="58"/>
      <c r="D7908" s="67"/>
      <c r="E7908" s="71" t="str">
        <f t="shared" si="1234"/>
        <v/>
      </c>
      <c r="F7908" s="71" t="str">
        <f t="shared" si="1240"/>
        <v/>
      </c>
      <c r="G7908" s="72" t="str">
        <f t="shared" si="1238"/>
        <v/>
      </c>
      <c r="H7908" s="68" t="str">
        <f t="shared" si="1235"/>
        <v/>
      </c>
      <c r="I7908" s="69" t="str">
        <f t="shared" si="1231"/>
        <v/>
      </c>
      <c r="J7908" s="70" t="str">
        <f t="shared" si="1232"/>
        <v/>
      </c>
      <c r="W7908" s="75" t="e">
        <f t="shared" si="1236"/>
        <v>#N/A</v>
      </c>
      <c r="X7908" s="75" t="e">
        <f t="shared" si="1239"/>
        <v>#N/A</v>
      </c>
      <c r="Y7908" s="75" t="e">
        <f t="shared" si="1237"/>
        <v>#N/A</v>
      </c>
    </row>
    <row r="7909" spans="2:25" ht="12.75" x14ac:dyDescent="0.2">
      <c r="B7909" s="72" t="str">
        <f t="shared" si="1233"/>
        <v/>
      </c>
      <c r="C7909" s="58"/>
      <c r="D7909" s="67"/>
      <c r="E7909" s="71" t="str">
        <f t="shared" si="1234"/>
        <v/>
      </c>
      <c r="F7909" s="71" t="str">
        <f t="shared" si="1240"/>
        <v/>
      </c>
      <c r="G7909" s="72" t="str">
        <f t="shared" si="1238"/>
        <v/>
      </c>
      <c r="H7909" s="68" t="str">
        <f t="shared" si="1235"/>
        <v/>
      </c>
      <c r="I7909" s="69" t="str">
        <f t="shared" si="1231"/>
        <v/>
      </c>
      <c r="J7909" s="70" t="str">
        <f t="shared" si="1232"/>
        <v/>
      </c>
      <c r="W7909" s="75" t="e">
        <f t="shared" si="1236"/>
        <v>#N/A</v>
      </c>
      <c r="X7909" s="75" t="e">
        <f t="shared" si="1239"/>
        <v>#N/A</v>
      </c>
      <c r="Y7909" s="75" t="e">
        <f t="shared" si="1237"/>
        <v>#N/A</v>
      </c>
    </row>
    <row r="7910" spans="2:25" ht="12.75" x14ac:dyDescent="0.2">
      <c r="B7910" s="72" t="str">
        <f t="shared" si="1233"/>
        <v/>
      </c>
      <c r="C7910" s="58"/>
      <c r="D7910" s="67"/>
      <c r="E7910" s="71" t="str">
        <f t="shared" si="1234"/>
        <v/>
      </c>
      <c r="F7910" s="71" t="str">
        <f t="shared" si="1240"/>
        <v/>
      </c>
      <c r="G7910" s="72" t="str">
        <f t="shared" si="1238"/>
        <v/>
      </c>
      <c r="H7910" s="68" t="str">
        <f t="shared" si="1235"/>
        <v/>
      </c>
      <c r="I7910" s="69" t="str">
        <f t="shared" si="1231"/>
        <v/>
      </c>
      <c r="J7910" s="70" t="str">
        <f t="shared" si="1232"/>
        <v/>
      </c>
      <c r="W7910" s="75" t="e">
        <f t="shared" si="1236"/>
        <v>#N/A</v>
      </c>
      <c r="X7910" s="75" t="e">
        <f t="shared" si="1239"/>
        <v>#N/A</v>
      </c>
      <c r="Y7910" s="75" t="e">
        <f t="shared" si="1237"/>
        <v>#N/A</v>
      </c>
    </row>
    <row r="7911" spans="2:25" ht="12.75" x14ac:dyDescent="0.2">
      <c r="B7911" s="72" t="str">
        <f t="shared" si="1233"/>
        <v/>
      </c>
      <c r="C7911" s="58"/>
      <c r="D7911" s="67"/>
      <c r="E7911" s="71" t="str">
        <f t="shared" si="1234"/>
        <v/>
      </c>
      <c r="F7911" s="71" t="str">
        <f t="shared" si="1240"/>
        <v/>
      </c>
      <c r="G7911" s="72" t="str">
        <f t="shared" si="1238"/>
        <v/>
      </c>
      <c r="H7911" s="68" t="str">
        <f t="shared" si="1235"/>
        <v/>
      </c>
      <c r="I7911" s="69" t="str">
        <f t="shared" si="1231"/>
        <v/>
      </c>
      <c r="J7911" s="70" t="str">
        <f t="shared" si="1232"/>
        <v/>
      </c>
      <c r="W7911" s="75" t="e">
        <f t="shared" si="1236"/>
        <v>#N/A</v>
      </c>
      <c r="X7911" s="75" t="e">
        <f t="shared" si="1239"/>
        <v>#N/A</v>
      </c>
      <c r="Y7911" s="75" t="e">
        <f t="shared" si="1237"/>
        <v>#N/A</v>
      </c>
    </row>
    <row r="7912" spans="2:25" ht="12.75" x14ac:dyDescent="0.2">
      <c r="B7912" s="72" t="str">
        <f t="shared" si="1233"/>
        <v/>
      </c>
      <c r="C7912" s="58"/>
      <c r="D7912" s="67"/>
      <c r="E7912" s="71" t="str">
        <f t="shared" si="1234"/>
        <v/>
      </c>
      <c r="F7912" s="71" t="str">
        <f t="shared" si="1240"/>
        <v/>
      </c>
      <c r="G7912" s="72" t="str">
        <f t="shared" si="1238"/>
        <v/>
      </c>
      <c r="H7912" s="68" t="str">
        <f t="shared" si="1235"/>
        <v/>
      </c>
      <c r="I7912" s="69" t="str">
        <f t="shared" si="1231"/>
        <v/>
      </c>
      <c r="J7912" s="70" t="str">
        <f t="shared" si="1232"/>
        <v/>
      </c>
      <c r="W7912" s="75" t="e">
        <f t="shared" si="1236"/>
        <v>#N/A</v>
      </c>
      <c r="X7912" s="75" t="e">
        <f t="shared" si="1239"/>
        <v>#N/A</v>
      </c>
      <c r="Y7912" s="75" t="e">
        <f t="shared" si="1237"/>
        <v>#N/A</v>
      </c>
    </row>
    <row r="7913" spans="2:25" ht="12.75" x14ac:dyDescent="0.2">
      <c r="B7913" s="72" t="str">
        <f t="shared" si="1233"/>
        <v/>
      </c>
      <c r="C7913" s="58"/>
      <c r="D7913" s="67"/>
      <c r="E7913" s="71" t="str">
        <f t="shared" si="1234"/>
        <v/>
      </c>
      <c r="F7913" s="71" t="str">
        <f t="shared" si="1240"/>
        <v/>
      </c>
      <c r="G7913" s="72" t="str">
        <f t="shared" si="1238"/>
        <v/>
      </c>
      <c r="H7913" s="68" t="str">
        <f t="shared" si="1235"/>
        <v/>
      </c>
      <c r="I7913" s="69" t="str">
        <f t="shared" si="1231"/>
        <v/>
      </c>
      <c r="J7913" s="70" t="str">
        <f t="shared" si="1232"/>
        <v/>
      </c>
      <c r="W7913" s="75" t="e">
        <f t="shared" si="1236"/>
        <v>#N/A</v>
      </c>
      <c r="X7913" s="75" t="e">
        <f t="shared" si="1239"/>
        <v>#N/A</v>
      </c>
      <c r="Y7913" s="75" t="e">
        <f t="shared" si="1237"/>
        <v>#N/A</v>
      </c>
    </row>
    <row r="7914" spans="2:25" ht="12.75" x14ac:dyDescent="0.2">
      <c r="B7914" s="72" t="str">
        <f t="shared" si="1233"/>
        <v/>
      </c>
      <c r="C7914" s="58"/>
      <c r="D7914" s="67"/>
      <c r="E7914" s="71" t="str">
        <f t="shared" si="1234"/>
        <v/>
      </c>
      <c r="F7914" s="71" t="str">
        <f t="shared" si="1240"/>
        <v/>
      </c>
      <c r="G7914" s="72" t="str">
        <f t="shared" si="1238"/>
        <v/>
      </c>
      <c r="H7914" s="68" t="str">
        <f t="shared" si="1235"/>
        <v/>
      </c>
      <c r="I7914" s="69" t="str">
        <f t="shared" si="1231"/>
        <v/>
      </c>
      <c r="J7914" s="70" t="str">
        <f t="shared" si="1232"/>
        <v/>
      </c>
      <c r="W7914" s="75" t="e">
        <f t="shared" si="1236"/>
        <v>#N/A</v>
      </c>
      <c r="X7914" s="75" t="e">
        <f t="shared" si="1239"/>
        <v>#N/A</v>
      </c>
      <c r="Y7914" s="75" t="e">
        <f t="shared" si="1237"/>
        <v>#N/A</v>
      </c>
    </row>
    <row r="7915" spans="2:25" ht="12.75" x14ac:dyDescent="0.2">
      <c r="B7915" s="72" t="str">
        <f t="shared" si="1233"/>
        <v/>
      </c>
      <c r="C7915" s="58"/>
      <c r="D7915" s="67"/>
      <c r="E7915" s="71" t="str">
        <f t="shared" si="1234"/>
        <v/>
      </c>
      <c r="F7915" s="71" t="str">
        <f t="shared" si="1240"/>
        <v/>
      </c>
      <c r="G7915" s="72" t="str">
        <f t="shared" si="1238"/>
        <v/>
      </c>
      <c r="H7915" s="68" t="str">
        <f t="shared" si="1235"/>
        <v/>
      </c>
      <c r="I7915" s="69" t="str">
        <f t="shared" si="1231"/>
        <v/>
      </c>
      <c r="J7915" s="70" t="str">
        <f t="shared" si="1232"/>
        <v/>
      </c>
      <c r="W7915" s="75" t="e">
        <f t="shared" si="1236"/>
        <v>#N/A</v>
      </c>
      <c r="X7915" s="75" t="e">
        <f t="shared" si="1239"/>
        <v>#N/A</v>
      </c>
      <c r="Y7915" s="75" t="e">
        <f t="shared" si="1237"/>
        <v>#N/A</v>
      </c>
    </row>
    <row r="7916" spans="2:25" ht="12.75" x14ac:dyDescent="0.2">
      <c r="B7916" s="72" t="str">
        <f t="shared" si="1233"/>
        <v/>
      </c>
      <c r="C7916" s="58"/>
      <c r="D7916" s="67"/>
      <c r="E7916" s="71" t="str">
        <f t="shared" si="1234"/>
        <v/>
      </c>
      <c r="F7916" s="71" t="str">
        <f t="shared" si="1240"/>
        <v/>
      </c>
      <c r="G7916" s="72" t="str">
        <f t="shared" si="1238"/>
        <v/>
      </c>
      <c r="H7916" s="68" t="str">
        <f t="shared" si="1235"/>
        <v/>
      </c>
      <c r="I7916" s="69" t="str">
        <f t="shared" si="1231"/>
        <v/>
      </c>
      <c r="J7916" s="70" t="str">
        <f t="shared" si="1232"/>
        <v/>
      </c>
      <c r="W7916" s="75" t="e">
        <f t="shared" si="1236"/>
        <v>#N/A</v>
      </c>
      <c r="X7916" s="75" t="e">
        <f t="shared" si="1239"/>
        <v>#N/A</v>
      </c>
      <c r="Y7916" s="75" t="e">
        <f t="shared" si="1237"/>
        <v>#N/A</v>
      </c>
    </row>
    <row r="7917" spans="2:25" ht="12.75" x14ac:dyDescent="0.2">
      <c r="B7917" s="72" t="str">
        <f t="shared" si="1233"/>
        <v/>
      </c>
      <c r="C7917" s="58"/>
      <c r="D7917" s="67"/>
      <c r="E7917" s="71" t="str">
        <f t="shared" si="1234"/>
        <v/>
      </c>
      <c r="F7917" s="71" t="str">
        <f t="shared" si="1240"/>
        <v/>
      </c>
      <c r="G7917" s="72" t="str">
        <f t="shared" si="1238"/>
        <v/>
      </c>
      <c r="H7917" s="68" t="str">
        <f t="shared" si="1235"/>
        <v/>
      </c>
      <c r="I7917" s="69" t="str">
        <f t="shared" si="1231"/>
        <v/>
      </c>
      <c r="J7917" s="70" t="str">
        <f t="shared" si="1232"/>
        <v/>
      </c>
      <c r="W7917" s="75" t="e">
        <f t="shared" si="1236"/>
        <v>#N/A</v>
      </c>
      <c r="X7917" s="75" t="e">
        <f t="shared" si="1239"/>
        <v>#N/A</v>
      </c>
      <c r="Y7917" s="75" t="e">
        <f t="shared" si="1237"/>
        <v>#N/A</v>
      </c>
    </row>
    <row r="7918" spans="2:25" ht="12.75" x14ac:dyDescent="0.2">
      <c r="B7918" s="72" t="str">
        <f t="shared" si="1233"/>
        <v/>
      </c>
      <c r="C7918" s="58"/>
      <c r="D7918" s="67"/>
      <c r="E7918" s="71" t="str">
        <f t="shared" si="1234"/>
        <v/>
      </c>
      <c r="F7918" s="71" t="str">
        <f t="shared" si="1240"/>
        <v/>
      </c>
      <c r="G7918" s="72" t="str">
        <f t="shared" si="1238"/>
        <v/>
      </c>
      <c r="H7918" s="68" t="str">
        <f t="shared" si="1235"/>
        <v/>
      </c>
      <c r="I7918" s="69" t="str">
        <f t="shared" si="1231"/>
        <v/>
      </c>
      <c r="J7918" s="70" t="str">
        <f t="shared" si="1232"/>
        <v/>
      </c>
      <c r="W7918" s="75" t="e">
        <f t="shared" si="1236"/>
        <v>#N/A</v>
      </c>
      <c r="X7918" s="75" t="e">
        <f t="shared" si="1239"/>
        <v>#N/A</v>
      </c>
      <c r="Y7918" s="75" t="e">
        <f t="shared" si="1237"/>
        <v>#N/A</v>
      </c>
    </row>
    <row r="7919" spans="2:25" ht="12.75" x14ac:dyDescent="0.2">
      <c r="B7919" s="72" t="str">
        <f t="shared" si="1233"/>
        <v/>
      </c>
      <c r="C7919" s="58"/>
      <c r="D7919" s="67"/>
      <c r="E7919" s="71" t="str">
        <f t="shared" si="1234"/>
        <v/>
      </c>
      <c r="F7919" s="71" t="str">
        <f t="shared" si="1240"/>
        <v/>
      </c>
      <c r="G7919" s="72" t="str">
        <f t="shared" si="1238"/>
        <v/>
      </c>
      <c r="H7919" s="68" t="str">
        <f t="shared" si="1235"/>
        <v/>
      </c>
      <c r="I7919" s="69" t="str">
        <f t="shared" si="1231"/>
        <v/>
      </c>
      <c r="J7919" s="70" t="str">
        <f t="shared" si="1232"/>
        <v/>
      </c>
      <c r="W7919" s="75" t="e">
        <f t="shared" si="1236"/>
        <v>#N/A</v>
      </c>
      <c r="X7919" s="75" t="e">
        <f t="shared" si="1239"/>
        <v>#N/A</v>
      </c>
      <c r="Y7919" s="75" t="e">
        <f t="shared" si="1237"/>
        <v>#N/A</v>
      </c>
    </row>
    <row r="7920" spans="2:25" ht="12.75" x14ac:dyDescent="0.2">
      <c r="B7920" s="72" t="str">
        <f t="shared" si="1233"/>
        <v/>
      </c>
      <c r="C7920" s="58"/>
      <c r="D7920" s="67"/>
      <c r="E7920" s="71" t="str">
        <f t="shared" si="1234"/>
        <v/>
      </c>
      <c r="F7920" s="71" t="str">
        <f t="shared" si="1240"/>
        <v/>
      </c>
      <c r="G7920" s="72" t="str">
        <f t="shared" si="1238"/>
        <v/>
      </c>
      <c r="H7920" s="68" t="str">
        <f t="shared" si="1235"/>
        <v/>
      </c>
      <c r="I7920" s="69" t="str">
        <f t="shared" si="1231"/>
        <v/>
      </c>
      <c r="J7920" s="70" t="str">
        <f t="shared" si="1232"/>
        <v/>
      </c>
      <c r="W7920" s="75" t="e">
        <f t="shared" si="1236"/>
        <v>#N/A</v>
      </c>
      <c r="X7920" s="75" t="e">
        <f t="shared" si="1239"/>
        <v>#N/A</v>
      </c>
      <c r="Y7920" s="75" t="e">
        <f t="shared" si="1237"/>
        <v>#N/A</v>
      </c>
    </row>
    <row r="7921" spans="2:25" ht="12.75" x14ac:dyDescent="0.2">
      <c r="B7921" s="72" t="str">
        <f t="shared" si="1233"/>
        <v/>
      </c>
      <c r="C7921" s="58"/>
      <c r="D7921" s="67"/>
      <c r="E7921" s="71" t="str">
        <f t="shared" si="1234"/>
        <v/>
      </c>
      <c r="F7921" s="71" t="str">
        <f t="shared" si="1240"/>
        <v/>
      </c>
      <c r="G7921" s="72" t="str">
        <f t="shared" si="1238"/>
        <v/>
      </c>
      <c r="H7921" s="68" t="str">
        <f t="shared" si="1235"/>
        <v/>
      </c>
      <c r="I7921" s="69" t="str">
        <f t="shared" si="1231"/>
        <v/>
      </c>
      <c r="J7921" s="70" t="str">
        <f t="shared" si="1232"/>
        <v/>
      </c>
      <c r="W7921" s="75" t="e">
        <f t="shared" si="1236"/>
        <v>#N/A</v>
      </c>
      <c r="X7921" s="75" t="e">
        <f t="shared" si="1239"/>
        <v>#N/A</v>
      </c>
      <c r="Y7921" s="75" t="e">
        <f t="shared" si="1237"/>
        <v>#N/A</v>
      </c>
    </row>
    <row r="7922" spans="2:25" ht="12.75" x14ac:dyDescent="0.2">
      <c r="B7922" s="72" t="str">
        <f t="shared" si="1233"/>
        <v/>
      </c>
      <c r="C7922" s="58"/>
      <c r="D7922" s="67"/>
      <c r="E7922" s="71" t="str">
        <f t="shared" si="1234"/>
        <v/>
      </c>
      <c r="F7922" s="71" t="str">
        <f t="shared" si="1240"/>
        <v/>
      </c>
      <c r="G7922" s="72" t="str">
        <f t="shared" si="1238"/>
        <v/>
      </c>
      <c r="H7922" s="68" t="str">
        <f t="shared" si="1235"/>
        <v/>
      </c>
      <c r="I7922" s="69" t="str">
        <f t="shared" si="1231"/>
        <v/>
      </c>
      <c r="J7922" s="70" t="str">
        <f t="shared" si="1232"/>
        <v/>
      </c>
      <c r="W7922" s="75" t="e">
        <f t="shared" si="1236"/>
        <v>#N/A</v>
      </c>
      <c r="X7922" s="75" t="e">
        <f t="shared" si="1239"/>
        <v>#N/A</v>
      </c>
      <c r="Y7922" s="75" t="e">
        <f t="shared" si="1237"/>
        <v>#N/A</v>
      </c>
    </row>
    <row r="7923" spans="2:25" ht="12.75" x14ac:dyDescent="0.2">
      <c r="B7923" s="72" t="str">
        <f t="shared" si="1233"/>
        <v/>
      </c>
      <c r="C7923" s="58"/>
      <c r="D7923" s="67"/>
      <c r="E7923" s="71" t="str">
        <f t="shared" si="1234"/>
        <v/>
      </c>
      <c r="F7923" s="71" t="str">
        <f t="shared" si="1240"/>
        <v/>
      </c>
      <c r="G7923" s="72" t="str">
        <f t="shared" si="1238"/>
        <v/>
      </c>
      <c r="H7923" s="68" t="str">
        <f t="shared" si="1235"/>
        <v/>
      </c>
      <c r="I7923" s="69" t="str">
        <f t="shared" si="1231"/>
        <v/>
      </c>
      <c r="J7923" s="70" t="str">
        <f t="shared" si="1232"/>
        <v/>
      </c>
      <c r="W7923" s="75" t="e">
        <f t="shared" si="1236"/>
        <v>#N/A</v>
      </c>
      <c r="X7923" s="75" t="e">
        <f t="shared" si="1239"/>
        <v>#N/A</v>
      </c>
      <c r="Y7923" s="75" t="e">
        <f t="shared" si="1237"/>
        <v>#N/A</v>
      </c>
    </row>
    <row r="7924" spans="2:25" ht="12.75" x14ac:dyDescent="0.2">
      <c r="B7924" s="72" t="str">
        <f t="shared" si="1233"/>
        <v/>
      </c>
      <c r="C7924" s="58"/>
      <c r="D7924" s="67"/>
      <c r="E7924" s="71" t="str">
        <f t="shared" si="1234"/>
        <v/>
      </c>
      <c r="F7924" s="71" t="str">
        <f t="shared" si="1240"/>
        <v/>
      </c>
      <c r="G7924" s="72" t="str">
        <f t="shared" si="1238"/>
        <v/>
      </c>
      <c r="H7924" s="68" t="str">
        <f t="shared" si="1235"/>
        <v/>
      </c>
      <c r="I7924" s="69" t="str">
        <f t="shared" si="1231"/>
        <v/>
      </c>
      <c r="J7924" s="70" t="str">
        <f t="shared" si="1232"/>
        <v/>
      </c>
      <c r="W7924" s="75" t="e">
        <f t="shared" si="1236"/>
        <v>#N/A</v>
      </c>
      <c r="X7924" s="75" t="e">
        <f t="shared" si="1239"/>
        <v>#N/A</v>
      </c>
      <c r="Y7924" s="75" t="e">
        <f t="shared" si="1237"/>
        <v>#N/A</v>
      </c>
    </row>
    <row r="7925" spans="2:25" ht="12.75" x14ac:dyDescent="0.2">
      <c r="B7925" s="72" t="str">
        <f t="shared" si="1233"/>
        <v/>
      </c>
      <c r="C7925" s="58"/>
      <c r="D7925" s="67"/>
      <c r="E7925" s="71" t="str">
        <f t="shared" si="1234"/>
        <v/>
      </c>
      <c r="F7925" s="71" t="str">
        <f t="shared" si="1240"/>
        <v/>
      </c>
      <c r="G7925" s="72" t="str">
        <f t="shared" si="1238"/>
        <v/>
      </c>
      <c r="H7925" s="68" t="str">
        <f t="shared" si="1235"/>
        <v/>
      </c>
      <c r="I7925" s="69" t="str">
        <f t="shared" si="1231"/>
        <v/>
      </c>
      <c r="J7925" s="70" t="str">
        <f t="shared" si="1232"/>
        <v/>
      </c>
      <c r="W7925" s="75" t="e">
        <f t="shared" si="1236"/>
        <v>#N/A</v>
      </c>
      <c r="X7925" s="75" t="e">
        <f t="shared" si="1239"/>
        <v>#N/A</v>
      </c>
      <c r="Y7925" s="75" t="e">
        <f t="shared" si="1237"/>
        <v>#N/A</v>
      </c>
    </row>
    <row r="7926" spans="2:25" ht="12.75" x14ac:dyDescent="0.2">
      <c r="B7926" s="72" t="str">
        <f t="shared" si="1233"/>
        <v/>
      </c>
      <c r="C7926" s="58"/>
      <c r="D7926" s="67"/>
      <c r="E7926" s="71" t="str">
        <f t="shared" si="1234"/>
        <v/>
      </c>
      <c r="F7926" s="71" t="str">
        <f t="shared" si="1240"/>
        <v/>
      </c>
      <c r="G7926" s="72" t="str">
        <f t="shared" si="1238"/>
        <v/>
      </c>
      <c r="H7926" s="68" t="str">
        <f t="shared" si="1235"/>
        <v/>
      </c>
      <c r="I7926" s="69" t="str">
        <f t="shared" si="1231"/>
        <v/>
      </c>
      <c r="J7926" s="70" t="str">
        <f t="shared" si="1232"/>
        <v/>
      </c>
      <c r="W7926" s="75" t="e">
        <f t="shared" si="1236"/>
        <v>#N/A</v>
      </c>
      <c r="X7926" s="75" t="e">
        <f t="shared" si="1239"/>
        <v>#N/A</v>
      </c>
      <c r="Y7926" s="75" t="e">
        <f t="shared" si="1237"/>
        <v>#N/A</v>
      </c>
    </row>
    <row r="7927" spans="2:25" ht="12.75" x14ac:dyDescent="0.2">
      <c r="B7927" s="72" t="str">
        <f t="shared" si="1233"/>
        <v/>
      </c>
      <c r="C7927" s="58"/>
      <c r="D7927" s="67"/>
      <c r="E7927" s="71" t="str">
        <f t="shared" si="1234"/>
        <v/>
      </c>
      <c r="F7927" s="71" t="str">
        <f t="shared" si="1240"/>
        <v/>
      </c>
      <c r="G7927" s="72" t="str">
        <f t="shared" si="1238"/>
        <v/>
      </c>
      <c r="H7927" s="68" t="str">
        <f t="shared" si="1235"/>
        <v/>
      </c>
      <c r="I7927" s="69" t="str">
        <f t="shared" si="1231"/>
        <v/>
      </c>
      <c r="J7927" s="70" t="str">
        <f t="shared" si="1232"/>
        <v/>
      </c>
      <c r="W7927" s="75" t="e">
        <f t="shared" si="1236"/>
        <v>#N/A</v>
      </c>
      <c r="X7927" s="75" t="e">
        <f t="shared" si="1239"/>
        <v>#N/A</v>
      </c>
      <c r="Y7927" s="75" t="e">
        <f t="shared" si="1237"/>
        <v>#N/A</v>
      </c>
    </row>
    <row r="7928" spans="2:25" ht="12.75" x14ac:dyDescent="0.2">
      <c r="B7928" s="72" t="str">
        <f t="shared" si="1233"/>
        <v/>
      </c>
      <c r="C7928" s="58"/>
      <c r="D7928" s="67"/>
      <c r="E7928" s="71" t="str">
        <f t="shared" si="1234"/>
        <v/>
      </c>
      <c r="F7928" s="71" t="str">
        <f t="shared" si="1240"/>
        <v/>
      </c>
      <c r="G7928" s="72" t="str">
        <f t="shared" si="1238"/>
        <v/>
      </c>
      <c r="H7928" s="68" t="str">
        <f t="shared" si="1235"/>
        <v/>
      </c>
      <c r="I7928" s="69" t="str">
        <f t="shared" si="1231"/>
        <v/>
      </c>
      <c r="J7928" s="70" t="str">
        <f t="shared" si="1232"/>
        <v/>
      </c>
      <c r="W7928" s="75" t="e">
        <f t="shared" si="1236"/>
        <v>#N/A</v>
      </c>
      <c r="X7928" s="75" t="e">
        <f t="shared" si="1239"/>
        <v>#N/A</v>
      </c>
      <c r="Y7928" s="75" t="e">
        <f t="shared" si="1237"/>
        <v>#N/A</v>
      </c>
    </row>
    <row r="7929" spans="2:25" ht="12.75" x14ac:dyDescent="0.2">
      <c r="B7929" s="72" t="str">
        <f t="shared" si="1233"/>
        <v/>
      </c>
      <c r="C7929" s="58"/>
      <c r="D7929" s="67"/>
      <c r="E7929" s="71" t="str">
        <f t="shared" si="1234"/>
        <v/>
      </c>
      <c r="F7929" s="71" t="str">
        <f t="shared" si="1240"/>
        <v/>
      </c>
      <c r="G7929" s="72" t="str">
        <f t="shared" si="1238"/>
        <v/>
      </c>
      <c r="H7929" s="68" t="str">
        <f t="shared" si="1235"/>
        <v/>
      </c>
      <c r="I7929" s="69" t="str">
        <f t="shared" si="1231"/>
        <v/>
      </c>
      <c r="J7929" s="70" t="str">
        <f t="shared" si="1232"/>
        <v/>
      </c>
      <c r="W7929" s="75" t="e">
        <f t="shared" si="1236"/>
        <v>#N/A</v>
      </c>
      <c r="X7929" s="75" t="e">
        <f t="shared" si="1239"/>
        <v>#N/A</v>
      </c>
      <c r="Y7929" s="75" t="e">
        <f t="shared" si="1237"/>
        <v>#N/A</v>
      </c>
    </row>
    <row r="7930" spans="2:25" ht="12.75" x14ac:dyDescent="0.2">
      <c r="B7930" s="72" t="str">
        <f t="shared" si="1233"/>
        <v/>
      </c>
      <c r="C7930" s="58"/>
      <c r="D7930" s="67"/>
      <c r="E7930" s="71" t="str">
        <f t="shared" si="1234"/>
        <v/>
      </c>
      <c r="F7930" s="71" t="str">
        <f t="shared" si="1240"/>
        <v/>
      </c>
      <c r="G7930" s="72" t="str">
        <f t="shared" si="1238"/>
        <v/>
      </c>
      <c r="H7930" s="68" t="str">
        <f t="shared" si="1235"/>
        <v/>
      </c>
      <c r="I7930" s="69" t="str">
        <f t="shared" si="1231"/>
        <v/>
      </c>
      <c r="J7930" s="70" t="str">
        <f t="shared" si="1232"/>
        <v/>
      </c>
      <c r="W7930" s="75" t="e">
        <f t="shared" si="1236"/>
        <v>#N/A</v>
      </c>
      <c r="X7930" s="75" t="e">
        <f t="shared" si="1239"/>
        <v>#N/A</v>
      </c>
      <c r="Y7930" s="75" t="e">
        <f t="shared" si="1237"/>
        <v>#N/A</v>
      </c>
    </row>
    <row r="7931" spans="2:25" ht="12.75" x14ac:dyDescent="0.2">
      <c r="B7931" s="72" t="str">
        <f t="shared" si="1233"/>
        <v/>
      </c>
      <c r="C7931" s="58"/>
      <c r="D7931" s="67"/>
      <c r="E7931" s="71" t="str">
        <f t="shared" si="1234"/>
        <v/>
      </c>
      <c r="F7931" s="71" t="str">
        <f t="shared" si="1240"/>
        <v/>
      </c>
      <c r="G7931" s="72" t="str">
        <f t="shared" si="1238"/>
        <v/>
      </c>
      <c r="H7931" s="68" t="str">
        <f t="shared" si="1235"/>
        <v/>
      </c>
      <c r="I7931" s="69" t="str">
        <f t="shared" si="1231"/>
        <v/>
      </c>
      <c r="J7931" s="70" t="str">
        <f t="shared" si="1232"/>
        <v/>
      </c>
      <c r="W7931" s="75" t="e">
        <f t="shared" si="1236"/>
        <v>#N/A</v>
      </c>
      <c r="X7931" s="75" t="e">
        <f t="shared" si="1239"/>
        <v>#N/A</v>
      </c>
      <c r="Y7931" s="75" t="e">
        <f t="shared" si="1237"/>
        <v>#N/A</v>
      </c>
    </row>
    <row r="7932" spans="2:25" ht="12.75" x14ac:dyDescent="0.2">
      <c r="B7932" s="72" t="str">
        <f t="shared" si="1233"/>
        <v/>
      </c>
      <c r="C7932" s="58"/>
      <c r="D7932" s="67"/>
      <c r="E7932" s="71" t="str">
        <f t="shared" si="1234"/>
        <v/>
      </c>
      <c r="F7932" s="71" t="str">
        <f t="shared" si="1240"/>
        <v/>
      </c>
      <c r="G7932" s="72" t="str">
        <f t="shared" si="1238"/>
        <v/>
      </c>
      <c r="H7932" s="68" t="str">
        <f t="shared" si="1235"/>
        <v/>
      </c>
      <c r="I7932" s="69" t="str">
        <f t="shared" si="1231"/>
        <v/>
      </c>
      <c r="J7932" s="70" t="str">
        <f t="shared" si="1232"/>
        <v/>
      </c>
      <c r="W7932" s="75" t="e">
        <f t="shared" si="1236"/>
        <v>#N/A</v>
      </c>
      <c r="X7932" s="75" t="e">
        <f t="shared" si="1239"/>
        <v>#N/A</v>
      </c>
      <c r="Y7932" s="75" t="e">
        <f t="shared" si="1237"/>
        <v>#N/A</v>
      </c>
    </row>
    <row r="7933" spans="2:25" ht="12.75" x14ac:dyDescent="0.2">
      <c r="B7933" s="72" t="str">
        <f t="shared" si="1233"/>
        <v/>
      </c>
      <c r="C7933" s="58"/>
      <c r="D7933" s="67"/>
      <c r="E7933" s="71" t="str">
        <f t="shared" si="1234"/>
        <v/>
      </c>
      <c r="F7933" s="71" t="str">
        <f t="shared" si="1240"/>
        <v/>
      </c>
      <c r="G7933" s="72" t="str">
        <f t="shared" si="1238"/>
        <v/>
      </c>
      <c r="H7933" s="68" t="str">
        <f t="shared" si="1235"/>
        <v/>
      </c>
      <c r="I7933" s="69" t="str">
        <f t="shared" si="1231"/>
        <v/>
      </c>
      <c r="J7933" s="70" t="str">
        <f t="shared" si="1232"/>
        <v/>
      </c>
      <c r="W7933" s="75" t="e">
        <f t="shared" si="1236"/>
        <v>#N/A</v>
      </c>
      <c r="X7933" s="75" t="e">
        <f t="shared" si="1239"/>
        <v>#N/A</v>
      </c>
      <c r="Y7933" s="75" t="e">
        <f t="shared" si="1237"/>
        <v>#N/A</v>
      </c>
    </row>
    <row r="7934" spans="2:25" ht="12.75" x14ac:dyDescent="0.2">
      <c r="B7934" s="72" t="str">
        <f t="shared" si="1233"/>
        <v/>
      </c>
      <c r="C7934" s="58"/>
      <c r="D7934" s="67"/>
      <c r="E7934" s="71" t="str">
        <f t="shared" si="1234"/>
        <v/>
      </c>
      <c r="F7934" s="71" t="str">
        <f t="shared" si="1240"/>
        <v/>
      </c>
      <c r="G7934" s="72" t="str">
        <f t="shared" si="1238"/>
        <v/>
      </c>
      <c r="H7934" s="68" t="str">
        <f t="shared" si="1235"/>
        <v/>
      </c>
      <c r="I7934" s="69" t="str">
        <f t="shared" si="1231"/>
        <v/>
      </c>
      <c r="J7934" s="70" t="str">
        <f t="shared" si="1232"/>
        <v/>
      </c>
      <c r="W7934" s="75" t="e">
        <f t="shared" si="1236"/>
        <v>#N/A</v>
      </c>
      <c r="X7934" s="75" t="e">
        <f t="shared" si="1239"/>
        <v>#N/A</v>
      </c>
      <c r="Y7934" s="75" t="e">
        <f t="shared" si="1237"/>
        <v>#N/A</v>
      </c>
    </row>
    <row r="7935" spans="2:25" ht="12.75" x14ac:dyDescent="0.2">
      <c r="B7935" s="72" t="str">
        <f t="shared" si="1233"/>
        <v/>
      </c>
      <c r="C7935" s="58"/>
      <c r="D7935" s="67"/>
      <c r="E7935" s="71" t="str">
        <f t="shared" si="1234"/>
        <v/>
      </c>
      <c r="F7935" s="71" t="str">
        <f t="shared" si="1240"/>
        <v/>
      </c>
      <c r="G7935" s="72" t="str">
        <f t="shared" si="1238"/>
        <v/>
      </c>
      <c r="H7935" s="68" t="str">
        <f t="shared" si="1235"/>
        <v/>
      </c>
      <c r="I7935" s="69" t="str">
        <f t="shared" si="1231"/>
        <v/>
      </c>
      <c r="J7935" s="70" t="str">
        <f t="shared" si="1232"/>
        <v/>
      </c>
      <c r="W7935" s="75" t="e">
        <f t="shared" si="1236"/>
        <v>#N/A</v>
      </c>
      <c r="X7935" s="75" t="e">
        <f t="shared" si="1239"/>
        <v>#N/A</v>
      </c>
      <c r="Y7935" s="75" t="e">
        <f t="shared" si="1237"/>
        <v>#N/A</v>
      </c>
    </row>
    <row r="7936" spans="2:25" ht="12.75" x14ac:dyDescent="0.2">
      <c r="B7936" s="72" t="str">
        <f t="shared" si="1233"/>
        <v/>
      </c>
      <c r="C7936" s="58"/>
      <c r="D7936" s="67"/>
      <c r="E7936" s="71" t="str">
        <f t="shared" si="1234"/>
        <v/>
      </c>
      <c r="F7936" s="71" t="str">
        <f t="shared" si="1240"/>
        <v/>
      </c>
      <c r="G7936" s="72" t="str">
        <f t="shared" si="1238"/>
        <v/>
      </c>
      <c r="H7936" s="68" t="str">
        <f t="shared" si="1235"/>
        <v/>
      </c>
      <c r="I7936" s="69" t="str">
        <f t="shared" si="1231"/>
        <v/>
      </c>
      <c r="J7936" s="70" t="str">
        <f t="shared" si="1232"/>
        <v/>
      </c>
      <c r="W7936" s="75" t="e">
        <f t="shared" si="1236"/>
        <v>#N/A</v>
      </c>
      <c r="X7936" s="75" t="e">
        <f t="shared" si="1239"/>
        <v>#N/A</v>
      </c>
      <c r="Y7936" s="75" t="e">
        <f t="shared" si="1237"/>
        <v>#N/A</v>
      </c>
    </row>
    <row r="7937" spans="2:25" ht="12.75" x14ac:dyDescent="0.2">
      <c r="B7937" s="72" t="str">
        <f t="shared" si="1233"/>
        <v/>
      </c>
      <c r="C7937" s="58"/>
      <c r="D7937" s="67"/>
      <c r="E7937" s="71" t="str">
        <f t="shared" si="1234"/>
        <v/>
      </c>
      <c r="F7937" s="71" t="str">
        <f t="shared" si="1240"/>
        <v/>
      </c>
      <c r="G7937" s="72" t="str">
        <f t="shared" si="1238"/>
        <v/>
      </c>
      <c r="H7937" s="68" t="str">
        <f t="shared" si="1235"/>
        <v/>
      </c>
      <c r="I7937" s="69" t="str">
        <f t="shared" si="1231"/>
        <v/>
      </c>
      <c r="J7937" s="70" t="str">
        <f t="shared" si="1232"/>
        <v/>
      </c>
      <c r="W7937" s="75" t="e">
        <f t="shared" si="1236"/>
        <v>#N/A</v>
      </c>
      <c r="X7937" s="75" t="e">
        <f t="shared" si="1239"/>
        <v>#N/A</v>
      </c>
      <c r="Y7937" s="75" t="e">
        <f t="shared" si="1237"/>
        <v>#N/A</v>
      </c>
    </row>
    <row r="7938" spans="2:25" ht="12.75" x14ac:dyDescent="0.2">
      <c r="B7938" s="72" t="str">
        <f t="shared" si="1233"/>
        <v/>
      </c>
      <c r="C7938" s="58"/>
      <c r="D7938" s="67"/>
      <c r="E7938" s="71" t="str">
        <f t="shared" si="1234"/>
        <v/>
      </c>
      <c r="F7938" s="71" t="str">
        <f t="shared" si="1240"/>
        <v/>
      </c>
      <c r="G7938" s="72" t="str">
        <f t="shared" si="1238"/>
        <v/>
      </c>
      <c r="H7938" s="68" t="str">
        <f t="shared" si="1235"/>
        <v/>
      </c>
      <c r="I7938" s="69" t="str">
        <f t="shared" si="1231"/>
        <v/>
      </c>
      <c r="J7938" s="70" t="str">
        <f t="shared" si="1232"/>
        <v/>
      </c>
      <c r="W7938" s="75" t="e">
        <f t="shared" si="1236"/>
        <v>#N/A</v>
      </c>
      <c r="X7938" s="75" t="e">
        <f t="shared" si="1239"/>
        <v>#N/A</v>
      </c>
      <c r="Y7938" s="75" t="e">
        <f t="shared" si="1237"/>
        <v>#N/A</v>
      </c>
    </row>
    <row r="7939" spans="2:25" ht="12.75" x14ac:dyDescent="0.2">
      <c r="B7939" s="72" t="str">
        <f t="shared" si="1233"/>
        <v/>
      </c>
      <c r="C7939" s="58"/>
      <c r="D7939" s="67"/>
      <c r="E7939" s="71" t="str">
        <f t="shared" si="1234"/>
        <v/>
      </c>
      <c r="F7939" s="71" t="str">
        <f t="shared" si="1240"/>
        <v/>
      </c>
      <c r="G7939" s="72" t="str">
        <f t="shared" si="1238"/>
        <v/>
      </c>
      <c r="H7939" s="68" t="str">
        <f t="shared" si="1235"/>
        <v/>
      </c>
      <c r="I7939" s="69" t="str">
        <f t="shared" ref="I7939:I8002" si="1241">IF(ISBLANK(D7939)=FALSE,ABS(E7939-$S$15),"")</f>
        <v/>
      </c>
      <c r="J7939" s="70" t="str">
        <f t="shared" ref="J7939:J8002" si="1242">IF(ISBLANK(D7939)=FALSE,IF((I7939/$S$16)&gt;4.5,"X",""),"")</f>
        <v/>
      </c>
      <c r="W7939" s="75" t="e">
        <f t="shared" si="1236"/>
        <v>#N/A</v>
      </c>
      <c r="X7939" s="75" t="e">
        <f t="shared" si="1239"/>
        <v>#N/A</v>
      </c>
      <c r="Y7939" s="75" t="e">
        <f t="shared" si="1237"/>
        <v>#N/A</v>
      </c>
    </row>
    <row r="7940" spans="2:25" ht="12.75" x14ac:dyDescent="0.2">
      <c r="B7940" s="72" t="str">
        <f t="shared" ref="B7940:B8003" si="1243">IF(ISBLANK(D7940)=FALSE,ABS(G7940-H7940),"")</f>
        <v/>
      </c>
      <c r="C7940" s="58"/>
      <c r="D7940" s="67"/>
      <c r="E7940" s="71" t="str">
        <f t="shared" ref="E7940:E8003" si="1244">IF(ISBLANK(D7940)=FALSE,IF($O$20=1,(D7940),IF($O$20=2,LN(D7940),IF($O$20=3,SQRT(D7940),-1/D7940))),"")</f>
        <v/>
      </c>
      <c r="F7940" s="71" t="str">
        <f t="shared" si="1240"/>
        <v/>
      </c>
      <c r="G7940" s="72" t="str">
        <f t="shared" si="1238"/>
        <v/>
      </c>
      <c r="H7940" s="68" t="str">
        <f t="shared" ref="H7940:H8003" si="1245">IF(ISBLANK(D7940)=FALSE,NORMSDIST(F7940),"")</f>
        <v/>
      </c>
      <c r="I7940" s="69" t="str">
        <f t="shared" si="1241"/>
        <v/>
      </c>
      <c r="J7940" s="70" t="str">
        <f t="shared" si="1242"/>
        <v/>
      </c>
      <c r="W7940" s="75" t="e">
        <f t="shared" ref="W7940:W8003" si="1246">IF(ISBLANK(D7940)=FALSE,IF($O$20=1,(D7940),IF($O$20=2,LN(D7940),IF($O$20=3,SQRT(D7940),-1/D7940))),NA())</f>
        <v>#N/A</v>
      </c>
      <c r="X7940" s="75" t="e">
        <f t="shared" si="1239"/>
        <v>#N/A</v>
      </c>
      <c r="Y7940" s="75" t="e">
        <f t="shared" ref="Y7940:Y8003" si="1247">IF(ISBLANK(D7940)=FALSE,_xlfn.NORM.S.DIST(F7940,TRUE),NA())</f>
        <v>#N/A</v>
      </c>
    </row>
    <row r="7941" spans="2:25" ht="12.75" x14ac:dyDescent="0.2">
      <c r="B7941" s="72" t="str">
        <f t="shared" si="1243"/>
        <v/>
      </c>
      <c r="C7941" s="58"/>
      <c r="D7941" s="67"/>
      <c r="E7941" s="71" t="str">
        <f t="shared" si="1244"/>
        <v/>
      </c>
      <c r="F7941" s="71" t="str">
        <f t="shared" si="1240"/>
        <v/>
      </c>
      <c r="G7941" s="72" t="str">
        <f t="shared" ref="G7941:G8004" si="1248">IF(ISBLANK(D7941)=FALSE,G7940+1/$M$6,"")</f>
        <v/>
      </c>
      <c r="H7941" s="68" t="str">
        <f t="shared" si="1245"/>
        <v/>
      </c>
      <c r="I7941" s="69" t="str">
        <f t="shared" si="1241"/>
        <v/>
      </c>
      <c r="J7941" s="70" t="str">
        <f t="shared" si="1242"/>
        <v/>
      </c>
      <c r="W7941" s="75" t="e">
        <f t="shared" si="1246"/>
        <v>#N/A</v>
      </c>
      <c r="X7941" s="75" t="e">
        <f t="shared" ref="X7941:X8004" si="1249">IF(ISBLANK(D7941)=FALSE,X7940+1/$M$6,NA())</f>
        <v>#N/A</v>
      </c>
      <c r="Y7941" s="75" t="e">
        <f t="shared" si="1247"/>
        <v>#N/A</v>
      </c>
    </row>
    <row r="7942" spans="2:25" ht="12.75" x14ac:dyDescent="0.2">
      <c r="B7942" s="72" t="str">
        <f t="shared" si="1243"/>
        <v/>
      </c>
      <c r="C7942" s="58"/>
      <c r="D7942" s="67"/>
      <c r="E7942" s="71" t="str">
        <f t="shared" si="1244"/>
        <v/>
      </c>
      <c r="F7942" s="71" t="str">
        <f t="shared" si="1240"/>
        <v/>
      </c>
      <c r="G7942" s="72" t="str">
        <f t="shared" si="1248"/>
        <v/>
      </c>
      <c r="H7942" s="68" t="str">
        <f t="shared" si="1245"/>
        <v/>
      </c>
      <c r="I7942" s="69" t="str">
        <f t="shared" si="1241"/>
        <v/>
      </c>
      <c r="J7942" s="70" t="str">
        <f t="shared" si="1242"/>
        <v/>
      </c>
      <c r="W7942" s="75" t="e">
        <f t="shared" si="1246"/>
        <v>#N/A</v>
      </c>
      <c r="X7942" s="75" t="e">
        <f t="shared" si="1249"/>
        <v>#N/A</v>
      </c>
      <c r="Y7942" s="75" t="e">
        <f t="shared" si="1247"/>
        <v>#N/A</v>
      </c>
    </row>
    <row r="7943" spans="2:25" ht="12.75" x14ac:dyDescent="0.2">
      <c r="B7943" s="72" t="str">
        <f t="shared" si="1243"/>
        <v/>
      </c>
      <c r="C7943" s="58"/>
      <c r="D7943" s="67"/>
      <c r="E7943" s="71" t="str">
        <f t="shared" si="1244"/>
        <v/>
      </c>
      <c r="F7943" s="71" t="str">
        <f t="shared" si="1240"/>
        <v/>
      </c>
      <c r="G7943" s="72" t="str">
        <f t="shared" si="1248"/>
        <v/>
      </c>
      <c r="H7943" s="68" t="str">
        <f t="shared" si="1245"/>
        <v/>
      </c>
      <c r="I7943" s="69" t="str">
        <f t="shared" si="1241"/>
        <v/>
      </c>
      <c r="J7943" s="70" t="str">
        <f t="shared" si="1242"/>
        <v/>
      </c>
      <c r="W7943" s="75" t="e">
        <f t="shared" si="1246"/>
        <v>#N/A</v>
      </c>
      <c r="X7943" s="75" t="e">
        <f t="shared" si="1249"/>
        <v>#N/A</v>
      </c>
      <c r="Y7943" s="75" t="e">
        <f t="shared" si="1247"/>
        <v>#N/A</v>
      </c>
    </row>
    <row r="7944" spans="2:25" ht="12.75" x14ac:dyDescent="0.2">
      <c r="B7944" s="72" t="str">
        <f t="shared" si="1243"/>
        <v/>
      </c>
      <c r="C7944" s="58"/>
      <c r="D7944" s="67"/>
      <c r="E7944" s="71" t="str">
        <f t="shared" si="1244"/>
        <v/>
      </c>
      <c r="F7944" s="71" t="str">
        <f t="shared" si="1240"/>
        <v/>
      </c>
      <c r="G7944" s="72" t="str">
        <f t="shared" si="1248"/>
        <v/>
      </c>
      <c r="H7944" s="68" t="str">
        <f t="shared" si="1245"/>
        <v/>
      </c>
      <c r="I7944" s="69" t="str">
        <f t="shared" si="1241"/>
        <v/>
      </c>
      <c r="J7944" s="70" t="str">
        <f t="shared" si="1242"/>
        <v/>
      </c>
      <c r="W7944" s="75" t="e">
        <f t="shared" si="1246"/>
        <v>#N/A</v>
      </c>
      <c r="X7944" s="75" t="e">
        <f t="shared" si="1249"/>
        <v>#N/A</v>
      </c>
      <c r="Y7944" s="75" t="e">
        <f t="shared" si="1247"/>
        <v>#N/A</v>
      </c>
    </row>
    <row r="7945" spans="2:25" ht="12.75" x14ac:dyDescent="0.2">
      <c r="B7945" s="72" t="str">
        <f t="shared" si="1243"/>
        <v/>
      </c>
      <c r="C7945" s="58"/>
      <c r="D7945" s="67"/>
      <c r="E7945" s="71" t="str">
        <f t="shared" si="1244"/>
        <v/>
      </c>
      <c r="F7945" s="71" t="str">
        <f t="shared" si="1240"/>
        <v/>
      </c>
      <c r="G7945" s="72" t="str">
        <f t="shared" si="1248"/>
        <v/>
      </c>
      <c r="H7945" s="68" t="str">
        <f t="shared" si="1245"/>
        <v/>
      </c>
      <c r="I7945" s="69" t="str">
        <f t="shared" si="1241"/>
        <v/>
      </c>
      <c r="J7945" s="70" t="str">
        <f t="shared" si="1242"/>
        <v/>
      </c>
      <c r="W7945" s="75" t="e">
        <f t="shared" si="1246"/>
        <v>#N/A</v>
      </c>
      <c r="X7945" s="75" t="e">
        <f t="shared" si="1249"/>
        <v>#N/A</v>
      </c>
      <c r="Y7945" s="75" t="e">
        <f t="shared" si="1247"/>
        <v>#N/A</v>
      </c>
    </row>
    <row r="7946" spans="2:25" ht="12.75" x14ac:dyDescent="0.2">
      <c r="B7946" s="72" t="str">
        <f t="shared" si="1243"/>
        <v/>
      </c>
      <c r="C7946" s="58"/>
      <c r="D7946" s="67"/>
      <c r="E7946" s="71" t="str">
        <f t="shared" si="1244"/>
        <v/>
      </c>
      <c r="F7946" s="71" t="str">
        <f t="shared" si="1240"/>
        <v/>
      </c>
      <c r="G7946" s="72" t="str">
        <f t="shared" si="1248"/>
        <v/>
      </c>
      <c r="H7946" s="68" t="str">
        <f t="shared" si="1245"/>
        <v/>
      </c>
      <c r="I7946" s="69" t="str">
        <f t="shared" si="1241"/>
        <v/>
      </c>
      <c r="J7946" s="70" t="str">
        <f t="shared" si="1242"/>
        <v/>
      </c>
      <c r="W7946" s="75" t="e">
        <f t="shared" si="1246"/>
        <v>#N/A</v>
      </c>
      <c r="X7946" s="75" t="e">
        <f t="shared" si="1249"/>
        <v>#N/A</v>
      </c>
      <c r="Y7946" s="75" t="e">
        <f t="shared" si="1247"/>
        <v>#N/A</v>
      </c>
    </row>
    <row r="7947" spans="2:25" ht="12.75" x14ac:dyDescent="0.2">
      <c r="B7947" s="72" t="str">
        <f t="shared" si="1243"/>
        <v/>
      </c>
      <c r="C7947" s="58"/>
      <c r="D7947" s="67"/>
      <c r="E7947" s="71" t="str">
        <f t="shared" si="1244"/>
        <v/>
      </c>
      <c r="F7947" s="71" t="str">
        <f t="shared" si="1240"/>
        <v/>
      </c>
      <c r="G7947" s="72" t="str">
        <f t="shared" si="1248"/>
        <v/>
      </c>
      <c r="H7947" s="68" t="str">
        <f t="shared" si="1245"/>
        <v/>
      </c>
      <c r="I7947" s="69" t="str">
        <f t="shared" si="1241"/>
        <v/>
      </c>
      <c r="J7947" s="70" t="str">
        <f t="shared" si="1242"/>
        <v/>
      </c>
      <c r="W7947" s="75" t="e">
        <f t="shared" si="1246"/>
        <v>#N/A</v>
      </c>
      <c r="X7947" s="75" t="e">
        <f t="shared" si="1249"/>
        <v>#N/A</v>
      </c>
      <c r="Y7947" s="75" t="e">
        <f t="shared" si="1247"/>
        <v>#N/A</v>
      </c>
    </row>
    <row r="7948" spans="2:25" ht="12.75" x14ac:dyDescent="0.2">
      <c r="B7948" s="72" t="str">
        <f t="shared" si="1243"/>
        <v/>
      </c>
      <c r="C7948" s="58"/>
      <c r="D7948" s="67"/>
      <c r="E7948" s="71" t="str">
        <f t="shared" si="1244"/>
        <v/>
      </c>
      <c r="F7948" s="71" t="str">
        <f t="shared" si="1240"/>
        <v/>
      </c>
      <c r="G7948" s="72" t="str">
        <f t="shared" si="1248"/>
        <v/>
      </c>
      <c r="H7948" s="68" t="str">
        <f t="shared" si="1245"/>
        <v/>
      </c>
      <c r="I7948" s="69" t="str">
        <f t="shared" si="1241"/>
        <v/>
      </c>
      <c r="J7948" s="70" t="str">
        <f t="shared" si="1242"/>
        <v/>
      </c>
      <c r="W7948" s="75" t="e">
        <f t="shared" si="1246"/>
        <v>#N/A</v>
      </c>
      <c r="X7948" s="75" t="e">
        <f t="shared" si="1249"/>
        <v>#N/A</v>
      </c>
      <c r="Y7948" s="75" t="e">
        <f t="shared" si="1247"/>
        <v>#N/A</v>
      </c>
    </row>
    <row r="7949" spans="2:25" ht="12.75" x14ac:dyDescent="0.2">
      <c r="B7949" s="72" t="str">
        <f t="shared" si="1243"/>
        <v/>
      </c>
      <c r="C7949" s="58"/>
      <c r="D7949" s="67"/>
      <c r="E7949" s="71" t="str">
        <f t="shared" si="1244"/>
        <v/>
      </c>
      <c r="F7949" s="71" t="str">
        <f t="shared" si="1240"/>
        <v/>
      </c>
      <c r="G7949" s="72" t="str">
        <f t="shared" si="1248"/>
        <v/>
      </c>
      <c r="H7949" s="68" t="str">
        <f t="shared" si="1245"/>
        <v/>
      </c>
      <c r="I7949" s="69" t="str">
        <f t="shared" si="1241"/>
        <v/>
      </c>
      <c r="J7949" s="70" t="str">
        <f t="shared" si="1242"/>
        <v/>
      </c>
      <c r="W7949" s="75" t="e">
        <f t="shared" si="1246"/>
        <v>#N/A</v>
      </c>
      <c r="X7949" s="75" t="e">
        <f t="shared" si="1249"/>
        <v>#N/A</v>
      </c>
      <c r="Y7949" s="75" t="e">
        <f t="shared" si="1247"/>
        <v>#N/A</v>
      </c>
    </row>
    <row r="7950" spans="2:25" ht="12.75" x14ac:dyDescent="0.2">
      <c r="B7950" s="72" t="str">
        <f t="shared" si="1243"/>
        <v/>
      </c>
      <c r="C7950" s="58"/>
      <c r="D7950" s="67"/>
      <c r="E7950" s="71" t="str">
        <f t="shared" si="1244"/>
        <v/>
      </c>
      <c r="F7950" s="71" t="str">
        <f t="shared" ref="F7950:F8013" si="1250">IF(D7950,STANDARDIZE(E7950,$M$11,$M$12),"")</f>
        <v/>
      </c>
      <c r="G7950" s="72" t="str">
        <f t="shared" si="1248"/>
        <v/>
      </c>
      <c r="H7950" s="68" t="str">
        <f t="shared" si="1245"/>
        <v/>
      </c>
      <c r="I7950" s="69" t="str">
        <f t="shared" si="1241"/>
        <v/>
      </c>
      <c r="J7950" s="70" t="str">
        <f t="shared" si="1242"/>
        <v/>
      </c>
      <c r="W7950" s="75" t="e">
        <f t="shared" si="1246"/>
        <v>#N/A</v>
      </c>
      <c r="X7950" s="75" t="e">
        <f t="shared" si="1249"/>
        <v>#N/A</v>
      </c>
      <c r="Y7950" s="75" t="e">
        <f t="shared" si="1247"/>
        <v>#N/A</v>
      </c>
    </row>
    <row r="7951" spans="2:25" ht="12.75" x14ac:dyDescent="0.2">
      <c r="B7951" s="72" t="str">
        <f t="shared" si="1243"/>
        <v/>
      </c>
      <c r="C7951" s="58"/>
      <c r="D7951" s="67"/>
      <c r="E7951" s="71" t="str">
        <f t="shared" si="1244"/>
        <v/>
      </c>
      <c r="F7951" s="71" t="str">
        <f t="shared" si="1250"/>
        <v/>
      </c>
      <c r="G7951" s="72" t="str">
        <f t="shared" si="1248"/>
        <v/>
      </c>
      <c r="H7951" s="68" t="str">
        <f t="shared" si="1245"/>
        <v/>
      </c>
      <c r="I7951" s="69" t="str">
        <f t="shared" si="1241"/>
        <v/>
      </c>
      <c r="J7951" s="70" t="str">
        <f t="shared" si="1242"/>
        <v/>
      </c>
      <c r="W7951" s="75" t="e">
        <f t="shared" si="1246"/>
        <v>#N/A</v>
      </c>
      <c r="X7951" s="75" t="e">
        <f t="shared" si="1249"/>
        <v>#N/A</v>
      </c>
      <c r="Y7951" s="75" t="e">
        <f t="shared" si="1247"/>
        <v>#N/A</v>
      </c>
    </row>
    <row r="7952" spans="2:25" ht="12.75" x14ac:dyDescent="0.2">
      <c r="B7952" s="72" t="str">
        <f t="shared" si="1243"/>
        <v/>
      </c>
      <c r="C7952" s="58"/>
      <c r="D7952" s="67"/>
      <c r="E7952" s="71" t="str">
        <f t="shared" si="1244"/>
        <v/>
      </c>
      <c r="F7952" s="71" t="str">
        <f t="shared" si="1250"/>
        <v/>
      </c>
      <c r="G7952" s="72" t="str">
        <f t="shared" si="1248"/>
        <v/>
      </c>
      <c r="H7952" s="68" t="str">
        <f t="shared" si="1245"/>
        <v/>
      </c>
      <c r="I7952" s="69" t="str">
        <f t="shared" si="1241"/>
        <v/>
      </c>
      <c r="J7952" s="70" t="str">
        <f t="shared" si="1242"/>
        <v/>
      </c>
      <c r="W7952" s="75" t="e">
        <f t="shared" si="1246"/>
        <v>#N/A</v>
      </c>
      <c r="X7952" s="75" t="e">
        <f t="shared" si="1249"/>
        <v>#N/A</v>
      </c>
      <c r="Y7952" s="75" t="e">
        <f t="shared" si="1247"/>
        <v>#N/A</v>
      </c>
    </row>
    <row r="7953" spans="2:25" ht="12.75" x14ac:dyDescent="0.2">
      <c r="B7953" s="72" t="str">
        <f t="shared" si="1243"/>
        <v/>
      </c>
      <c r="C7953" s="58"/>
      <c r="D7953" s="67"/>
      <c r="E7953" s="71" t="str">
        <f t="shared" si="1244"/>
        <v/>
      </c>
      <c r="F7953" s="71" t="str">
        <f t="shared" si="1250"/>
        <v/>
      </c>
      <c r="G7953" s="72" t="str">
        <f t="shared" si="1248"/>
        <v/>
      </c>
      <c r="H7953" s="68" t="str">
        <f t="shared" si="1245"/>
        <v/>
      </c>
      <c r="I7953" s="69" t="str">
        <f t="shared" si="1241"/>
        <v/>
      </c>
      <c r="J7953" s="70" t="str">
        <f t="shared" si="1242"/>
        <v/>
      </c>
      <c r="W7953" s="75" t="e">
        <f t="shared" si="1246"/>
        <v>#N/A</v>
      </c>
      <c r="X7953" s="75" t="e">
        <f t="shared" si="1249"/>
        <v>#N/A</v>
      </c>
      <c r="Y7953" s="75" t="e">
        <f t="shared" si="1247"/>
        <v>#N/A</v>
      </c>
    </row>
    <row r="7954" spans="2:25" ht="12.75" x14ac:dyDescent="0.2">
      <c r="B7954" s="72" t="str">
        <f t="shared" si="1243"/>
        <v/>
      </c>
      <c r="C7954" s="58"/>
      <c r="D7954" s="67"/>
      <c r="E7954" s="71" t="str">
        <f t="shared" si="1244"/>
        <v/>
      </c>
      <c r="F7954" s="71" t="str">
        <f t="shared" si="1250"/>
        <v/>
      </c>
      <c r="G7954" s="72" t="str">
        <f t="shared" si="1248"/>
        <v/>
      </c>
      <c r="H7954" s="68" t="str">
        <f t="shared" si="1245"/>
        <v/>
      </c>
      <c r="I7954" s="69" t="str">
        <f t="shared" si="1241"/>
        <v/>
      </c>
      <c r="J7954" s="70" t="str">
        <f t="shared" si="1242"/>
        <v/>
      </c>
      <c r="W7954" s="75" t="e">
        <f t="shared" si="1246"/>
        <v>#N/A</v>
      </c>
      <c r="X7954" s="75" t="e">
        <f t="shared" si="1249"/>
        <v>#N/A</v>
      </c>
      <c r="Y7954" s="75" t="e">
        <f t="shared" si="1247"/>
        <v>#N/A</v>
      </c>
    </row>
    <row r="7955" spans="2:25" ht="12.75" x14ac:dyDescent="0.2">
      <c r="B7955" s="72" t="str">
        <f t="shared" si="1243"/>
        <v/>
      </c>
      <c r="C7955" s="58"/>
      <c r="D7955" s="67"/>
      <c r="E7955" s="71" t="str">
        <f t="shared" si="1244"/>
        <v/>
      </c>
      <c r="F7955" s="71" t="str">
        <f t="shared" si="1250"/>
        <v/>
      </c>
      <c r="G7955" s="72" t="str">
        <f t="shared" si="1248"/>
        <v/>
      </c>
      <c r="H7955" s="68" t="str">
        <f t="shared" si="1245"/>
        <v/>
      </c>
      <c r="I7955" s="69" t="str">
        <f t="shared" si="1241"/>
        <v/>
      </c>
      <c r="J7955" s="70" t="str">
        <f t="shared" si="1242"/>
        <v/>
      </c>
      <c r="W7955" s="75" t="e">
        <f t="shared" si="1246"/>
        <v>#N/A</v>
      </c>
      <c r="X7955" s="75" t="e">
        <f t="shared" si="1249"/>
        <v>#N/A</v>
      </c>
      <c r="Y7955" s="75" t="e">
        <f t="shared" si="1247"/>
        <v>#N/A</v>
      </c>
    </row>
    <row r="7956" spans="2:25" ht="12.75" x14ac:dyDescent="0.2">
      <c r="B7956" s="72" t="str">
        <f t="shared" si="1243"/>
        <v/>
      </c>
      <c r="C7956" s="58"/>
      <c r="D7956" s="67"/>
      <c r="E7956" s="71" t="str">
        <f t="shared" si="1244"/>
        <v/>
      </c>
      <c r="F7956" s="71" t="str">
        <f t="shared" si="1250"/>
        <v/>
      </c>
      <c r="G7956" s="72" t="str">
        <f t="shared" si="1248"/>
        <v/>
      </c>
      <c r="H7956" s="68" t="str">
        <f t="shared" si="1245"/>
        <v/>
      </c>
      <c r="I7956" s="69" t="str">
        <f t="shared" si="1241"/>
        <v/>
      </c>
      <c r="J7956" s="70" t="str">
        <f t="shared" si="1242"/>
        <v/>
      </c>
      <c r="W7956" s="75" t="e">
        <f t="shared" si="1246"/>
        <v>#N/A</v>
      </c>
      <c r="X7956" s="75" t="e">
        <f t="shared" si="1249"/>
        <v>#N/A</v>
      </c>
      <c r="Y7956" s="75" t="e">
        <f t="shared" si="1247"/>
        <v>#N/A</v>
      </c>
    </row>
    <row r="7957" spans="2:25" ht="12.75" x14ac:dyDescent="0.2">
      <c r="B7957" s="72" t="str">
        <f t="shared" si="1243"/>
        <v/>
      </c>
      <c r="C7957" s="58"/>
      <c r="D7957" s="67"/>
      <c r="E7957" s="71" t="str">
        <f t="shared" si="1244"/>
        <v/>
      </c>
      <c r="F7957" s="71" t="str">
        <f t="shared" si="1250"/>
        <v/>
      </c>
      <c r="G7957" s="72" t="str">
        <f t="shared" si="1248"/>
        <v/>
      </c>
      <c r="H7957" s="68" t="str">
        <f t="shared" si="1245"/>
        <v/>
      </c>
      <c r="I7957" s="69" t="str">
        <f t="shared" si="1241"/>
        <v/>
      </c>
      <c r="J7957" s="70" t="str">
        <f t="shared" si="1242"/>
        <v/>
      </c>
      <c r="W7957" s="75" t="e">
        <f t="shared" si="1246"/>
        <v>#N/A</v>
      </c>
      <c r="X7957" s="75" t="e">
        <f t="shared" si="1249"/>
        <v>#N/A</v>
      </c>
      <c r="Y7957" s="75" t="e">
        <f t="shared" si="1247"/>
        <v>#N/A</v>
      </c>
    </row>
    <row r="7958" spans="2:25" ht="12.75" x14ac:dyDescent="0.2">
      <c r="B7958" s="72" t="str">
        <f t="shared" si="1243"/>
        <v/>
      </c>
      <c r="C7958" s="58"/>
      <c r="D7958" s="67"/>
      <c r="E7958" s="71" t="str">
        <f t="shared" si="1244"/>
        <v/>
      </c>
      <c r="F7958" s="71" t="str">
        <f t="shared" si="1250"/>
        <v/>
      </c>
      <c r="G7958" s="72" t="str">
        <f t="shared" si="1248"/>
        <v/>
      </c>
      <c r="H7958" s="68" t="str">
        <f t="shared" si="1245"/>
        <v/>
      </c>
      <c r="I7958" s="69" t="str">
        <f t="shared" si="1241"/>
        <v/>
      </c>
      <c r="J7958" s="70" t="str">
        <f t="shared" si="1242"/>
        <v/>
      </c>
      <c r="W7958" s="75" t="e">
        <f t="shared" si="1246"/>
        <v>#N/A</v>
      </c>
      <c r="X7958" s="75" t="e">
        <f t="shared" si="1249"/>
        <v>#N/A</v>
      </c>
      <c r="Y7958" s="75" t="e">
        <f t="shared" si="1247"/>
        <v>#N/A</v>
      </c>
    </row>
    <row r="7959" spans="2:25" ht="12.75" x14ac:dyDescent="0.2">
      <c r="B7959" s="72" t="str">
        <f t="shared" si="1243"/>
        <v/>
      </c>
      <c r="C7959" s="58"/>
      <c r="D7959" s="67"/>
      <c r="E7959" s="71" t="str">
        <f t="shared" si="1244"/>
        <v/>
      </c>
      <c r="F7959" s="71" t="str">
        <f t="shared" si="1250"/>
        <v/>
      </c>
      <c r="G7959" s="72" t="str">
        <f t="shared" si="1248"/>
        <v/>
      </c>
      <c r="H7959" s="68" t="str">
        <f t="shared" si="1245"/>
        <v/>
      </c>
      <c r="I7959" s="69" t="str">
        <f t="shared" si="1241"/>
        <v/>
      </c>
      <c r="J7959" s="70" t="str">
        <f t="shared" si="1242"/>
        <v/>
      </c>
      <c r="W7959" s="75" t="e">
        <f t="shared" si="1246"/>
        <v>#N/A</v>
      </c>
      <c r="X7959" s="75" t="e">
        <f t="shared" si="1249"/>
        <v>#N/A</v>
      </c>
      <c r="Y7959" s="75" t="e">
        <f t="shared" si="1247"/>
        <v>#N/A</v>
      </c>
    </row>
    <row r="7960" spans="2:25" ht="12.75" x14ac:dyDescent="0.2">
      <c r="B7960" s="72" t="str">
        <f t="shared" si="1243"/>
        <v/>
      </c>
      <c r="C7960" s="58"/>
      <c r="D7960" s="67"/>
      <c r="E7960" s="71" t="str">
        <f t="shared" si="1244"/>
        <v/>
      </c>
      <c r="F7960" s="71" t="str">
        <f t="shared" si="1250"/>
        <v/>
      </c>
      <c r="G7960" s="72" t="str">
        <f t="shared" si="1248"/>
        <v/>
      </c>
      <c r="H7960" s="68" t="str">
        <f t="shared" si="1245"/>
        <v/>
      </c>
      <c r="I7960" s="69" t="str">
        <f t="shared" si="1241"/>
        <v/>
      </c>
      <c r="J7960" s="70" t="str">
        <f t="shared" si="1242"/>
        <v/>
      </c>
      <c r="W7960" s="75" t="e">
        <f t="shared" si="1246"/>
        <v>#N/A</v>
      </c>
      <c r="X7960" s="75" t="e">
        <f t="shared" si="1249"/>
        <v>#N/A</v>
      </c>
      <c r="Y7960" s="75" t="e">
        <f t="shared" si="1247"/>
        <v>#N/A</v>
      </c>
    </row>
    <row r="7961" spans="2:25" ht="12.75" x14ac:dyDescent="0.2">
      <c r="B7961" s="72" t="str">
        <f t="shared" si="1243"/>
        <v/>
      </c>
      <c r="C7961" s="58"/>
      <c r="D7961" s="67"/>
      <c r="E7961" s="71" t="str">
        <f t="shared" si="1244"/>
        <v/>
      </c>
      <c r="F7961" s="71" t="str">
        <f t="shared" si="1250"/>
        <v/>
      </c>
      <c r="G7961" s="72" t="str">
        <f t="shared" si="1248"/>
        <v/>
      </c>
      <c r="H7961" s="68" t="str">
        <f t="shared" si="1245"/>
        <v/>
      </c>
      <c r="I7961" s="69" t="str">
        <f t="shared" si="1241"/>
        <v/>
      </c>
      <c r="J7961" s="70" t="str">
        <f t="shared" si="1242"/>
        <v/>
      </c>
      <c r="W7961" s="75" t="e">
        <f t="shared" si="1246"/>
        <v>#N/A</v>
      </c>
      <c r="X7961" s="75" t="e">
        <f t="shared" si="1249"/>
        <v>#N/A</v>
      </c>
      <c r="Y7961" s="75" t="e">
        <f t="shared" si="1247"/>
        <v>#N/A</v>
      </c>
    </row>
    <row r="7962" spans="2:25" ht="12.75" x14ac:dyDescent="0.2">
      <c r="B7962" s="72" t="str">
        <f t="shared" si="1243"/>
        <v/>
      </c>
      <c r="C7962" s="58"/>
      <c r="D7962" s="67"/>
      <c r="E7962" s="71" t="str">
        <f t="shared" si="1244"/>
        <v/>
      </c>
      <c r="F7962" s="71" t="str">
        <f t="shared" si="1250"/>
        <v/>
      </c>
      <c r="G7962" s="72" t="str">
        <f t="shared" si="1248"/>
        <v/>
      </c>
      <c r="H7962" s="68" t="str">
        <f t="shared" si="1245"/>
        <v/>
      </c>
      <c r="I7962" s="69" t="str">
        <f t="shared" si="1241"/>
        <v/>
      </c>
      <c r="J7962" s="70" t="str">
        <f t="shared" si="1242"/>
        <v/>
      </c>
      <c r="W7962" s="75" t="e">
        <f t="shared" si="1246"/>
        <v>#N/A</v>
      </c>
      <c r="X7962" s="75" t="e">
        <f t="shared" si="1249"/>
        <v>#N/A</v>
      </c>
      <c r="Y7962" s="75" t="e">
        <f t="shared" si="1247"/>
        <v>#N/A</v>
      </c>
    </row>
    <row r="7963" spans="2:25" ht="12.75" x14ac:dyDescent="0.2">
      <c r="B7963" s="72" t="str">
        <f t="shared" si="1243"/>
        <v/>
      </c>
      <c r="C7963" s="58"/>
      <c r="D7963" s="67"/>
      <c r="E7963" s="71" t="str">
        <f t="shared" si="1244"/>
        <v/>
      </c>
      <c r="F7963" s="71" t="str">
        <f t="shared" si="1250"/>
        <v/>
      </c>
      <c r="G7963" s="72" t="str">
        <f t="shared" si="1248"/>
        <v/>
      </c>
      <c r="H7963" s="68" t="str">
        <f t="shared" si="1245"/>
        <v/>
      </c>
      <c r="I7963" s="69" t="str">
        <f t="shared" si="1241"/>
        <v/>
      </c>
      <c r="J7963" s="70" t="str">
        <f t="shared" si="1242"/>
        <v/>
      </c>
      <c r="W7963" s="75" t="e">
        <f t="shared" si="1246"/>
        <v>#N/A</v>
      </c>
      <c r="X7963" s="75" t="e">
        <f t="shared" si="1249"/>
        <v>#N/A</v>
      </c>
      <c r="Y7963" s="75" t="e">
        <f t="shared" si="1247"/>
        <v>#N/A</v>
      </c>
    </row>
    <row r="7964" spans="2:25" ht="12.75" x14ac:dyDescent="0.2">
      <c r="B7964" s="72" t="str">
        <f t="shared" si="1243"/>
        <v/>
      </c>
      <c r="C7964" s="58"/>
      <c r="D7964" s="67"/>
      <c r="E7964" s="71" t="str">
        <f t="shared" si="1244"/>
        <v/>
      </c>
      <c r="F7964" s="71" t="str">
        <f t="shared" si="1250"/>
        <v/>
      </c>
      <c r="G7964" s="72" t="str">
        <f t="shared" si="1248"/>
        <v/>
      </c>
      <c r="H7964" s="68" t="str">
        <f t="shared" si="1245"/>
        <v/>
      </c>
      <c r="I7964" s="69" t="str">
        <f t="shared" si="1241"/>
        <v/>
      </c>
      <c r="J7964" s="70" t="str">
        <f t="shared" si="1242"/>
        <v/>
      </c>
      <c r="W7964" s="75" t="e">
        <f t="shared" si="1246"/>
        <v>#N/A</v>
      </c>
      <c r="X7964" s="75" t="e">
        <f t="shared" si="1249"/>
        <v>#N/A</v>
      </c>
      <c r="Y7964" s="75" t="e">
        <f t="shared" si="1247"/>
        <v>#N/A</v>
      </c>
    </row>
    <row r="7965" spans="2:25" ht="12.75" x14ac:dyDescent="0.2">
      <c r="B7965" s="72" t="str">
        <f t="shared" si="1243"/>
        <v/>
      </c>
      <c r="C7965" s="58"/>
      <c r="D7965" s="67"/>
      <c r="E7965" s="71" t="str">
        <f t="shared" si="1244"/>
        <v/>
      </c>
      <c r="F7965" s="71" t="str">
        <f t="shared" si="1250"/>
        <v/>
      </c>
      <c r="G7965" s="72" t="str">
        <f t="shared" si="1248"/>
        <v/>
      </c>
      <c r="H7965" s="68" t="str">
        <f t="shared" si="1245"/>
        <v/>
      </c>
      <c r="I7965" s="69" t="str">
        <f t="shared" si="1241"/>
        <v/>
      </c>
      <c r="J7965" s="70" t="str">
        <f t="shared" si="1242"/>
        <v/>
      </c>
      <c r="W7965" s="75" t="e">
        <f t="shared" si="1246"/>
        <v>#N/A</v>
      </c>
      <c r="X7965" s="75" t="e">
        <f t="shared" si="1249"/>
        <v>#N/A</v>
      </c>
      <c r="Y7965" s="75" t="e">
        <f t="shared" si="1247"/>
        <v>#N/A</v>
      </c>
    </row>
    <row r="7966" spans="2:25" ht="12.75" x14ac:dyDescent="0.2">
      <c r="B7966" s="72" t="str">
        <f t="shared" si="1243"/>
        <v/>
      </c>
      <c r="C7966" s="58"/>
      <c r="D7966" s="67"/>
      <c r="E7966" s="71" t="str">
        <f t="shared" si="1244"/>
        <v/>
      </c>
      <c r="F7966" s="71" t="str">
        <f t="shared" si="1250"/>
        <v/>
      </c>
      <c r="G7966" s="72" t="str">
        <f t="shared" si="1248"/>
        <v/>
      </c>
      <c r="H7966" s="68" t="str">
        <f t="shared" si="1245"/>
        <v/>
      </c>
      <c r="I7966" s="69" t="str">
        <f t="shared" si="1241"/>
        <v/>
      </c>
      <c r="J7966" s="70" t="str">
        <f t="shared" si="1242"/>
        <v/>
      </c>
      <c r="W7966" s="75" t="e">
        <f t="shared" si="1246"/>
        <v>#N/A</v>
      </c>
      <c r="X7966" s="75" t="e">
        <f t="shared" si="1249"/>
        <v>#N/A</v>
      </c>
      <c r="Y7966" s="75" t="e">
        <f t="shared" si="1247"/>
        <v>#N/A</v>
      </c>
    </row>
    <row r="7967" spans="2:25" ht="12.75" x14ac:dyDescent="0.2">
      <c r="B7967" s="72" t="str">
        <f t="shared" si="1243"/>
        <v/>
      </c>
      <c r="C7967" s="58"/>
      <c r="D7967" s="67"/>
      <c r="E7967" s="71" t="str">
        <f t="shared" si="1244"/>
        <v/>
      </c>
      <c r="F7967" s="71" t="str">
        <f t="shared" si="1250"/>
        <v/>
      </c>
      <c r="G7967" s="72" t="str">
        <f t="shared" si="1248"/>
        <v/>
      </c>
      <c r="H7967" s="68" t="str">
        <f t="shared" si="1245"/>
        <v/>
      </c>
      <c r="I7967" s="69" t="str">
        <f t="shared" si="1241"/>
        <v/>
      </c>
      <c r="J7967" s="70" t="str">
        <f t="shared" si="1242"/>
        <v/>
      </c>
      <c r="W7967" s="75" t="e">
        <f t="shared" si="1246"/>
        <v>#N/A</v>
      </c>
      <c r="X7967" s="75" t="e">
        <f t="shared" si="1249"/>
        <v>#N/A</v>
      </c>
      <c r="Y7967" s="75" t="e">
        <f t="shared" si="1247"/>
        <v>#N/A</v>
      </c>
    </row>
    <row r="7968" spans="2:25" ht="12.75" x14ac:dyDescent="0.2">
      <c r="B7968" s="72" t="str">
        <f t="shared" si="1243"/>
        <v/>
      </c>
      <c r="C7968" s="58"/>
      <c r="D7968" s="67"/>
      <c r="E7968" s="71" t="str">
        <f t="shared" si="1244"/>
        <v/>
      </c>
      <c r="F7968" s="71" t="str">
        <f t="shared" si="1250"/>
        <v/>
      </c>
      <c r="G7968" s="72" t="str">
        <f t="shared" si="1248"/>
        <v/>
      </c>
      <c r="H7968" s="68" t="str">
        <f t="shared" si="1245"/>
        <v/>
      </c>
      <c r="I7968" s="69" t="str">
        <f t="shared" si="1241"/>
        <v/>
      </c>
      <c r="J7968" s="70" t="str">
        <f t="shared" si="1242"/>
        <v/>
      </c>
      <c r="W7968" s="75" t="e">
        <f t="shared" si="1246"/>
        <v>#N/A</v>
      </c>
      <c r="X7968" s="75" t="e">
        <f t="shared" si="1249"/>
        <v>#N/A</v>
      </c>
      <c r="Y7968" s="75" t="e">
        <f t="shared" si="1247"/>
        <v>#N/A</v>
      </c>
    </row>
    <row r="7969" spans="2:25" ht="12.75" x14ac:dyDescent="0.2">
      <c r="B7969" s="72" t="str">
        <f t="shared" si="1243"/>
        <v/>
      </c>
      <c r="C7969" s="58"/>
      <c r="D7969" s="67"/>
      <c r="E7969" s="71" t="str">
        <f t="shared" si="1244"/>
        <v/>
      </c>
      <c r="F7969" s="71" t="str">
        <f t="shared" si="1250"/>
        <v/>
      </c>
      <c r="G7969" s="72" t="str">
        <f t="shared" si="1248"/>
        <v/>
      </c>
      <c r="H7969" s="68" t="str">
        <f t="shared" si="1245"/>
        <v/>
      </c>
      <c r="I7969" s="69" t="str">
        <f t="shared" si="1241"/>
        <v/>
      </c>
      <c r="J7969" s="70" t="str">
        <f t="shared" si="1242"/>
        <v/>
      </c>
      <c r="W7969" s="75" t="e">
        <f t="shared" si="1246"/>
        <v>#N/A</v>
      </c>
      <c r="X7969" s="75" t="e">
        <f t="shared" si="1249"/>
        <v>#N/A</v>
      </c>
      <c r="Y7969" s="75" t="e">
        <f t="shared" si="1247"/>
        <v>#N/A</v>
      </c>
    </row>
    <row r="7970" spans="2:25" ht="12.75" x14ac:dyDescent="0.2">
      <c r="B7970" s="72" t="str">
        <f t="shared" si="1243"/>
        <v/>
      </c>
      <c r="C7970" s="58"/>
      <c r="D7970" s="67"/>
      <c r="E7970" s="71" t="str">
        <f t="shared" si="1244"/>
        <v/>
      </c>
      <c r="F7970" s="71" t="str">
        <f t="shared" si="1250"/>
        <v/>
      </c>
      <c r="G7970" s="72" t="str">
        <f t="shared" si="1248"/>
        <v/>
      </c>
      <c r="H7970" s="68" t="str">
        <f t="shared" si="1245"/>
        <v/>
      </c>
      <c r="I7970" s="69" t="str">
        <f t="shared" si="1241"/>
        <v/>
      </c>
      <c r="J7970" s="70" t="str">
        <f t="shared" si="1242"/>
        <v/>
      </c>
      <c r="W7970" s="75" t="e">
        <f t="shared" si="1246"/>
        <v>#N/A</v>
      </c>
      <c r="X7970" s="75" t="e">
        <f t="shared" si="1249"/>
        <v>#N/A</v>
      </c>
      <c r="Y7970" s="75" t="e">
        <f t="shared" si="1247"/>
        <v>#N/A</v>
      </c>
    </row>
    <row r="7971" spans="2:25" ht="12.75" x14ac:dyDescent="0.2">
      <c r="B7971" s="72" t="str">
        <f t="shared" si="1243"/>
        <v/>
      </c>
      <c r="C7971" s="58"/>
      <c r="D7971" s="67"/>
      <c r="E7971" s="71" t="str">
        <f t="shared" si="1244"/>
        <v/>
      </c>
      <c r="F7971" s="71" t="str">
        <f t="shared" si="1250"/>
        <v/>
      </c>
      <c r="G7971" s="72" t="str">
        <f t="shared" si="1248"/>
        <v/>
      </c>
      <c r="H7971" s="68" t="str">
        <f t="shared" si="1245"/>
        <v/>
      </c>
      <c r="I7971" s="69" t="str">
        <f t="shared" si="1241"/>
        <v/>
      </c>
      <c r="J7971" s="70" t="str">
        <f t="shared" si="1242"/>
        <v/>
      </c>
      <c r="W7971" s="75" t="e">
        <f t="shared" si="1246"/>
        <v>#N/A</v>
      </c>
      <c r="X7971" s="75" t="e">
        <f t="shared" si="1249"/>
        <v>#N/A</v>
      </c>
      <c r="Y7971" s="75" t="e">
        <f t="shared" si="1247"/>
        <v>#N/A</v>
      </c>
    </row>
    <row r="7972" spans="2:25" ht="12.75" x14ac:dyDescent="0.2">
      <c r="B7972" s="72" t="str">
        <f t="shared" si="1243"/>
        <v/>
      </c>
      <c r="C7972" s="58"/>
      <c r="D7972" s="67"/>
      <c r="E7972" s="71" t="str">
        <f t="shared" si="1244"/>
        <v/>
      </c>
      <c r="F7972" s="71" t="str">
        <f t="shared" si="1250"/>
        <v/>
      </c>
      <c r="G7972" s="72" t="str">
        <f t="shared" si="1248"/>
        <v/>
      </c>
      <c r="H7972" s="68" t="str">
        <f t="shared" si="1245"/>
        <v/>
      </c>
      <c r="I7972" s="69" t="str">
        <f t="shared" si="1241"/>
        <v/>
      </c>
      <c r="J7972" s="70" t="str">
        <f t="shared" si="1242"/>
        <v/>
      </c>
      <c r="W7972" s="75" t="e">
        <f t="shared" si="1246"/>
        <v>#N/A</v>
      </c>
      <c r="X7972" s="75" t="e">
        <f t="shared" si="1249"/>
        <v>#N/A</v>
      </c>
      <c r="Y7972" s="75" t="e">
        <f t="shared" si="1247"/>
        <v>#N/A</v>
      </c>
    </row>
    <row r="7973" spans="2:25" ht="12.75" x14ac:dyDescent="0.2">
      <c r="B7973" s="72" t="str">
        <f t="shared" si="1243"/>
        <v/>
      </c>
      <c r="C7973" s="58"/>
      <c r="D7973" s="67"/>
      <c r="E7973" s="71" t="str">
        <f t="shared" si="1244"/>
        <v/>
      </c>
      <c r="F7973" s="71" t="str">
        <f t="shared" si="1250"/>
        <v/>
      </c>
      <c r="G7973" s="72" t="str">
        <f t="shared" si="1248"/>
        <v/>
      </c>
      <c r="H7973" s="68" t="str">
        <f t="shared" si="1245"/>
        <v/>
      </c>
      <c r="I7973" s="69" t="str">
        <f t="shared" si="1241"/>
        <v/>
      </c>
      <c r="J7973" s="70" t="str">
        <f t="shared" si="1242"/>
        <v/>
      </c>
      <c r="W7973" s="75" t="e">
        <f t="shared" si="1246"/>
        <v>#N/A</v>
      </c>
      <c r="X7973" s="75" t="e">
        <f t="shared" si="1249"/>
        <v>#N/A</v>
      </c>
      <c r="Y7973" s="75" t="e">
        <f t="shared" si="1247"/>
        <v>#N/A</v>
      </c>
    </row>
    <row r="7974" spans="2:25" ht="12.75" x14ac:dyDescent="0.2">
      <c r="B7974" s="72" t="str">
        <f t="shared" si="1243"/>
        <v/>
      </c>
      <c r="C7974" s="58"/>
      <c r="D7974" s="67"/>
      <c r="E7974" s="71" t="str">
        <f t="shared" si="1244"/>
        <v/>
      </c>
      <c r="F7974" s="71" t="str">
        <f t="shared" si="1250"/>
        <v/>
      </c>
      <c r="G7974" s="72" t="str">
        <f t="shared" si="1248"/>
        <v/>
      </c>
      <c r="H7974" s="68" t="str">
        <f t="shared" si="1245"/>
        <v/>
      </c>
      <c r="I7974" s="69" t="str">
        <f t="shared" si="1241"/>
        <v/>
      </c>
      <c r="J7974" s="70" t="str">
        <f t="shared" si="1242"/>
        <v/>
      </c>
      <c r="W7974" s="75" t="e">
        <f t="shared" si="1246"/>
        <v>#N/A</v>
      </c>
      <c r="X7974" s="75" t="e">
        <f t="shared" si="1249"/>
        <v>#N/A</v>
      </c>
      <c r="Y7974" s="75" t="e">
        <f t="shared" si="1247"/>
        <v>#N/A</v>
      </c>
    </row>
    <row r="7975" spans="2:25" ht="12.75" x14ac:dyDescent="0.2">
      <c r="B7975" s="72" t="str">
        <f t="shared" si="1243"/>
        <v/>
      </c>
      <c r="C7975" s="58"/>
      <c r="D7975" s="67"/>
      <c r="E7975" s="71" t="str">
        <f t="shared" si="1244"/>
        <v/>
      </c>
      <c r="F7975" s="71" t="str">
        <f t="shared" si="1250"/>
        <v/>
      </c>
      <c r="G7975" s="72" t="str">
        <f t="shared" si="1248"/>
        <v/>
      </c>
      <c r="H7975" s="68" t="str">
        <f t="shared" si="1245"/>
        <v/>
      </c>
      <c r="I7975" s="69" t="str">
        <f t="shared" si="1241"/>
        <v/>
      </c>
      <c r="J7975" s="70" t="str">
        <f t="shared" si="1242"/>
        <v/>
      </c>
      <c r="W7975" s="75" t="e">
        <f t="shared" si="1246"/>
        <v>#N/A</v>
      </c>
      <c r="X7975" s="75" t="e">
        <f t="shared" si="1249"/>
        <v>#N/A</v>
      </c>
      <c r="Y7975" s="75" t="e">
        <f t="shared" si="1247"/>
        <v>#N/A</v>
      </c>
    </row>
    <row r="7976" spans="2:25" ht="12.75" x14ac:dyDescent="0.2">
      <c r="B7976" s="72" t="str">
        <f t="shared" si="1243"/>
        <v/>
      </c>
      <c r="C7976" s="58"/>
      <c r="D7976" s="67"/>
      <c r="E7976" s="71" t="str">
        <f t="shared" si="1244"/>
        <v/>
      </c>
      <c r="F7976" s="71" t="str">
        <f t="shared" si="1250"/>
        <v/>
      </c>
      <c r="G7976" s="72" t="str">
        <f t="shared" si="1248"/>
        <v/>
      </c>
      <c r="H7976" s="68" t="str">
        <f t="shared" si="1245"/>
        <v/>
      </c>
      <c r="I7976" s="69" t="str">
        <f t="shared" si="1241"/>
        <v/>
      </c>
      <c r="J7976" s="70" t="str">
        <f t="shared" si="1242"/>
        <v/>
      </c>
      <c r="W7976" s="75" t="e">
        <f t="shared" si="1246"/>
        <v>#N/A</v>
      </c>
      <c r="X7976" s="75" t="e">
        <f t="shared" si="1249"/>
        <v>#N/A</v>
      </c>
      <c r="Y7976" s="75" t="e">
        <f t="shared" si="1247"/>
        <v>#N/A</v>
      </c>
    </row>
    <row r="7977" spans="2:25" ht="12.75" x14ac:dyDescent="0.2">
      <c r="B7977" s="72" t="str">
        <f t="shared" si="1243"/>
        <v/>
      </c>
      <c r="C7977" s="58"/>
      <c r="D7977" s="67"/>
      <c r="E7977" s="71" t="str">
        <f t="shared" si="1244"/>
        <v/>
      </c>
      <c r="F7977" s="71" t="str">
        <f t="shared" si="1250"/>
        <v/>
      </c>
      <c r="G7977" s="72" t="str">
        <f t="shared" si="1248"/>
        <v/>
      </c>
      <c r="H7977" s="68" t="str">
        <f t="shared" si="1245"/>
        <v/>
      </c>
      <c r="I7977" s="69" t="str">
        <f t="shared" si="1241"/>
        <v/>
      </c>
      <c r="J7977" s="70" t="str">
        <f t="shared" si="1242"/>
        <v/>
      </c>
      <c r="W7977" s="75" t="e">
        <f t="shared" si="1246"/>
        <v>#N/A</v>
      </c>
      <c r="X7977" s="75" t="e">
        <f t="shared" si="1249"/>
        <v>#N/A</v>
      </c>
      <c r="Y7977" s="75" t="e">
        <f t="shared" si="1247"/>
        <v>#N/A</v>
      </c>
    </row>
    <row r="7978" spans="2:25" ht="12.75" x14ac:dyDescent="0.2">
      <c r="B7978" s="72" t="str">
        <f t="shared" si="1243"/>
        <v/>
      </c>
      <c r="C7978" s="58"/>
      <c r="D7978" s="67"/>
      <c r="E7978" s="71" t="str">
        <f t="shared" si="1244"/>
        <v/>
      </c>
      <c r="F7978" s="71" t="str">
        <f t="shared" si="1250"/>
        <v/>
      </c>
      <c r="G7978" s="72" t="str">
        <f t="shared" si="1248"/>
        <v/>
      </c>
      <c r="H7978" s="68" t="str">
        <f t="shared" si="1245"/>
        <v/>
      </c>
      <c r="I7978" s="69" t="str">
        <f t="shared" si="1241"/>
        <v/>
      </c>
      <c r="J7978" s="70" t="str">
        <f t="shared" si="1242"/>
        <v/>
      </c>
      <c r="W7978" s="75" t="e">
        <f t="shared" si="1246"/>
        <v>#N/A</v>
      </c>
      <c r="X7978" s="75" t="e">
        <f t="shared" si="1249"/>
        <v>#N/A</v>
      </c>
      <c r="Y7978" s="75" t="e">
        <f t="shared" si="1247"/>
        <v>#N/A</v>
      </c>
    </row>
    <row r="7979" spans="2:25" ht="12.75" x14ac:dyDescent="0.2">
      <c r="B7979" s="72" t="str">
        <f t="shared" si="1243"/>
        <v/>
      </c>
      <c r="C7979" s="58"/>
      <c r="D7979" s="67"/>
      <c r="E7979" s="71" t="str">
        <f t="shared" si="1244"/>
        <v/>
      </c>
      <c r="F7979" s="71" t="str">
        <f t="shared" si="1250"/>
        <v/>
      </c>
      <c r="G7979" s="72" t="str">
        <f t="shared" si="1248"/>
        <v/>
      </c>
      <c r="H7979" s="68" t="str">
        <f t="shared" si="1245"/>
        <v/>
      </c>
      <c r="I7979" s="69" t="str">
        <f t="shared" si="1241"/>
        <v/>
      </c>
      <c r="J7979" s="70" t="str">
        <f t="shared" si="1242"/>
        <v/>
      </c>
      <c r="W7979" s="75" t="e">
        <f t="shared" si="1246"/>
        <v>#N/A</v>
      </c>
      <c r="X7979" s="75" t="e">
        <f t="shared" si="1249"/>
        <v>#N/A</v>
      </c>
      <c r="Y7979" s="75" t="e">
        <f t="shared" si="1247"/>
        <v>#N/A</v>
      </c>
    </row>
    <row r="7980" spans="2:25" ht="12.75" x14ac:dyDescent="0.2">
      <c r="B7980" s="72" t="str">
        <f t="shared" si="1243"/>
        <v/>
      </c>
      <c r="C7980" s="58"/>
      <c r="D7980" s="67"/>
      <c r="E7980" s="71" t="str">
        <f t="shared" si="1244"/>
        <v/>
      </c>
      <c r="F7980" s="71" t="str">
        <f t="shared" si="1250"/>
        <v/>
      </c>
      <c r="G7980" s="72" t="str">
        <f t="shared" si="1248"/>
        <v/>
      </c>
      <c r="H7980" s="68" t="str">
        <f t="shared" si="1245"/>
        <v/>
      </c>
      <c r="I7980" s="69" t="str">
        <f t="shared" si="1241"/>
        <v/>
      </c>
      <c r="J7980" s="70" t="str">
        <f t="shared" si="1242"/>
        <v/>
      </c>
      <c r="W7980" s="75" t="e">
        <f t="shared" si="1246"/>
        <v>#N/A</v>
      </c>
      <c r="X7980" s="75" t="e">
        <f t="shared" si="1249"/>
        <v>#N/A</v>
      </c>
      <c r="Y7980" s="75" t="e">
        <f t="shared" si="1247"/>
        <v>#N/A</v>
      </c>
    </row>
    <row r="7981" spans="2:25" ht="12.75" x14ac:dyDescent="0.2">
      <c r="B7981" s="72" t="str">
        <f t="shared" si="1243"/>
        <v/>
      </c>
      <c r="C7981" s="58"/>
      <c r="D7981" s="67"/>
      <c r="E7981" s="71" t="str">
        <f t="shared" si="1244"/>
        <v/>
      </c>
      <c r="F7981" s="71" t="str">
        <f t="shared" si="1250"/>
        <v/>
      </c>
      <c r="G7981" s="72" t="str">
        <f t="shared" si="1248"/>
        <v/>
      </c>
      <c r="H7981" s="68" t="str">
        <f t="shared" si="1245"/>
        <v/>
      </c>
      <c r="I7981" s="69" t="str">
        <f t="shared" si="1241"/>
        <v/>
      </c>
      <c r="J7981" s="70" t="str">
        <f t="shared" si="1242"/>
        <v/>
      </c>
      <c r="W7981" s="75" t="e">
        <f t="shared" si="1246"/>
        <v>#N/A</v>
      </c>
      <c r="X7981" s="75" t="e">
        <f t="shared" si="1249"/>
        <v>#N/A</v>
      </c>
      <c r="Y7981" s="75" t="e">
        <f t="shared" si="1247"/>
        <v>#N/A</v>
      </c>
    </row>
    <row r="7982" spans="2:25" ht="12.75" x14ac:dyDescent="0.2">
      <c r="B7982" s="72" t="str">
        <f t="shared" si="1243"/>
        <v/>
      </c>
      <c r="C7982" s="58"/>
      <c r="D7982" s="67"/>
      <c r="E7982" s="71" t="str">
        <f t="shared" si="1244"/>
        <v/>
      </c>
      <c r="F7982" s="71" t="str">
        <f t="shared" si="1250"/>
        <v/>
      </c>
      <c r="G7982" s="72" t="str">
        <f t="shared" si="1248"/>
        <v/>
      </c>
      <c r="H7982" s="68" t="str">
        <f t="shared" si="1245"/>
        <v/>
      </c>
      <c r="I7982" s="69" t="str">
        <f t="shared" si="1241"/>
        <v/>
      </c>
      <c r="J7982" s="70" t="str">
        <f t="shared" si="1242"/>
        <v/>
      </c>
      <c r="W7982" s="75" t="e">
        <f t="shared" si="1246"/>
        <v>#N/A</v>
      </c>
      <c r="X7982" s="75" t="e">
        <f t="shared" si="1249"/>
        <v>#N/A</v>
      </c>
      <c r="Y7982" s="75" t="e">
        <f t="shared" si="1247"/>
        <v>#N/A</v>
      </c>
    </row>
    <row r="7983" spans="2:25" ht="12.75" x14ac:dyDescent="0.2">
      <c r="B7983" s="72" t="str">
        <f t="shared" si="1243"/>
        <v/>
      </c>
      <c r="C7983" s="58"/>
      <c r="D7983" s="67"/>
      <c r="E7983" s="71" t="str">
        <f t="shared" si="1244"/>
        <v/>
      </c>
      <c r="F7983" s="71" t="str">
        <f t="shared" si="1250"/>
        <v/>
      </c>
      <c r="G7983" s="72" t="str">
        <f t="shared" si="1248"/>
        <v/>
      </c>
      <c r="H7983" s="68" t="str">
        <f t="shared" si="1245"/>
        <v/>
      </c>
      <c r="I7983" s="69" t="str">
        <f t="shared" si="1241"/>
        <v/>
      </c>
      <c r="J7983" s="70" t="str">
        <f t="shared" si="1242"/>
        <v/>
      </c>
      <c r="W7983" s="75" t="e">
        <f t="shared" si="1246"/>
        <v>#N/A</v>
      </c>
      <c r="X7983" s="75" t="e">
        <f t="shared" si="1249"/>
        <v>#N/A</v>
      </c>
      <c r="Y7983" s="75" t="e">
        <f t="shared" si="1247"/>
        <v>#N/A</v>
      </c>
    </row>
    <row r="7984" spans="2:25" ht="12.75" x14ac:dyDescent="0.2">
      <c r="B7984" s="72" t="str">
        <f t="shared" si="1243"/>
        <v/>
      </c>
      <c r="C7984" s="58"/>
      <c r="D7984" s="67"/>
      <c r="E7984" s="71" t="str">
        <f t="shared" si="1244"/>
        <v/>
      </c>
      <c r="F7984" s="71" t="str">
        <f t="shared" si="1250"/>
        <v/>
      </c>
      <c r="G7984" s="72" t="str">
        <f t="shared" si="1248"/>
        <v/>
      </c>
      <c r="H7984" s="68" t="str">
        <f t="shared" si="1245"/>
        <v/>
      </c>
      <c r="I7984" s="69" t="str">
        <f t="shared" si="1241"/>
        <v/>
      </c>
      <c r="J7984" s="70" t="str">
        <f t="shared" si="1242"/>
        <v/>
      </c>
      <c r="W7984" s="75" t="e">
        <f t="shared" si="1246"/>
        <v>#N/A</v>
      </c>
      <c r="X7984" s="75" t="e">
        <f t="shared" si="1249"/>
        <v>#N/A</v>
      </c>
      <c r="Y7984" s="75" t="e">
        <f t="shared" si="1247"/>
        <v>#N/A</v>
      </c>
    </row>
    <row r="7985" spans="2:25" ht="12.75" x14ac:dyDescent="0.2">
      <c r="B7985" s="72" t="str">
        <f t="shared" si="1243"/>
        <v/>
      </c>
      <c r="C7985" s="58"/>
      <c r="D7985" s="67"/>
      <c r="E7985" s="71" t="str">
        <f t="shared" si="1244"/>
        <v/>
      </c>
      <c r="F7985" s="71" t="str">
        <f t="shared" si="1250"/>
        <v/>
      </c>
      <c r="G7985" s="72" t="str">
        <f t="shared" si="1248"/>
        <v/>
      </c>
      <c r="H7985" s="68" t="str">
        <f t="shared" si="1245"/>
        <v/>
      </c>
      <c r="I7985" s="69" t="str">
        <f t="shared" si="1241"/>
        <v/>
      </c>
      <c r="J7985" s="70" t="str">
        <f t="shared" si="1242"/>
        <v/>
      </c>
      <c r="W7985" s="75" t="e">
        <f t="shared" si="1246"/>
        <v>#N/A</v>
      </c>
      <c r="X7985" s="75" t="e">
        <f t="shared" si="1249"/>
        <v>#N/A</v>
      </c>
      <c r="Y7985" s="75" t="e">
        <f t="shared" si="1247"/>
        <v>#N/A</v>
      </c>
    </row>
    <row r="7986" spans="2:25" ht="12.75" x14ac:dyDescent="0.2">
      <c r="B7986" s="72" t="str">
        <f t="shared" si="1243"/>
        <v/>
      </c>
      <c r="C7986" s="58"/>
      <c r="D7986" s="67"/>
      <c r="E7986" s="71" t="str">
        <f t="shared" si="1244"/>
        <v/>
      </c>
      <c r="F7986" s="71" t="str">
        <f t="shared" si="1250"/>
        <v/>
      </c>
      <c r="G7986" s="72" t="str">
        <f t="shared" si="1248"/>
        <v/>
      </c>
      <c r="H7986" s="68" t="str">
        <f t="shared" si="1245"/>
        <v/>
      </c>
      <c r="I7986" s="69" t="str">
        <f t="shared" si="1241"/>
        <v/>
      </c>
      <c r="J7986" s="70" t="str">
        <f t="shared" si="1242"/>
        <v/>
      </c>
      <c r="W7986" s="75" t="e">
        <f t="shared" si="1246"/>
        <v>#N/A</v>
      </c>
      <c r="X7986" s="75" t="e">
        <f t="shared" si="1249"/>
        <v>#N/A</v>
      </c>
      <c r="Y7986" s="75" t="e">
        <f t="shared" si="1247"/>
        <v>#N/A</v>
      </c>
    </row>
    <row r="7987" spans="2:25" ht="12.75" x14ac:dyDescent="0.2">
      <c r="B7987" s="72" t="str">
        <f t="shared" si="1243"/>
        <v/>
      </c>
      <c r="C7987" s="58"/>
      <c r="D7987" s="67"/>
      <c r="E7987" s="71" t="str">
        <f t="shared" si="1244"/>
        <v/>
      </c>
      <c r="F7987" s="71" t="str">
        <f t="shared" si="1250"/>
        <v/>
      </c>
      <c r="G7987" s="72" t="str">
        <f t="shared" si="1248"/>
        <v/>
      </c>
      <c r="H7987" s="68" t="str">
        <f t="shared" si="1245"/>
        <v/>
      </c>
      <c r="I7987" s="69" t="str">
        <f t="shared" si="1241"/>
        <v/>
      </c>
      <c r="J7987" s="70" t="str">
        <f t="shared" si="1242"/>
        <v/>
      </c>
      <c r="W7987" s="75" t="e">
        <f t="shared" si="1246"/>
        <v>#N/A</v>
      </c>
      <c r="X7987" s="75" t="e">
        <f t="shared" si="1249"/>
        <v>#N/A</v>
      </c>
      <c r="Y7987" s="75" t="e">
        <f t="shared" si="1247"/>
        <v>#N/A</v>
      </c>
    </row>
    <row r="7988" spans="2:25" ht="12.75" x14ac:dyDescent="0.2">
      <c r="B7988" s="72" t="str">
        <f t="shared" si="1243"/>
        <v/>
      </c>
      <c r="C7988" s="58"/>
      <c r="D7988" s="67"/>
      <c r="E7988" s="71" t="str">
        <f t="shared" si="1244"/>
        <v/>
      </c>
      <c r="F7988" s="71" t="str">
        <f t="shared" si="1250"/>
        <v/>
      </c>
      <c r="G7988" s="72" t="str">
        <f t="shared" si="1248"/>
        <v/>
      </c>
      <c r="H7988" s="68" t="str">
        <f t="shared" si="1245"/>
        <v/>
      </c>
      <c r="I7988" s="69" t="str">
        <f t="shared" si="1241"/>
        <v/>
      </c>
      <c r="J7988" s="70" t="str">
        <f t="shared" si="1242"/>
        <v/>
      </c>
      <c r="W7988" s="75" t="e">
        <f t="shared" si="1246"/>
        <v>#N/A</v>
      </c>
      <c r="X7988" s="75" t="e">
        <f t="shared" si="1249"/>
        <v>#N/A</v>
      </c>
      <c r="Y7988" s="75" t="e">
        <f t="shared" si="1247"/>
        <v>#N/A</v>
      </c>
    </row>
    <row r="7989" spans="2:25" ht="12.75" x14ac:dyDescent="0.2">
      <c r="B7989" s="72" t="str">
        <f t="shared" si="1243"/>
        <v/>
      </c>
      <c r="C7989" s="58"/>
      <c r="D7989" s="67"/>
      <c r="E7989" s="71" t="str">
        <f t="shared" si="1244"/>
        <v/>
      </c>
      <c r="F7989" s="71" t="str">
        <f t="shared" si="1250"/>
        <v/>
      </c>
      <c r="G7989" s="72" t="str">
        <f t="shared" si="1248"/>
        <v/>
      </c>
      <c r="H7989" s="68" t="str">
        <f t="shared" si="1245"/>
        <v/>
      </c>
      <c r="I7989" s="69" t="str">
        <f t="shared" si="1241"/>
        <v/>
      </c>
      <c r="J7989" s="70" t="str">
        <f t="shared" si="1242"/>
        <v/>
      </c>
      <c r="W7989" s="75" t="e">
        <f t="shared" si="1246"/>
        <v>#N/A</v>
      </c>
      <c r="X7989" s="75" t="e">
        <f t="shared" si="1249"/>
        <v>#N/A</v>
      </c>
      <c r="Y7989" s="75" t="e">
        <f t="shared" si="1247"/>
        <v>#N/A</v>
      </c>
    </row>
    <row r="7990" spans="2:25" ht="12.75" x14ac:dyDescent="0.2">
      <c r="B7990" s="72" t="str">
        <f t="shared" si="1243"/>
        <v/>
      </c>
      <c r="C7990" s="58"/>
      <c r="D7990" s="67"/>
      <c r="E7990" s="71" t="str">
        <f t="shared" si="1244"/>
        <v/>
      </c>
      <c r="F7990" s="71" t="str">
        <f t="shared" si="1250"/>
        <v/>
      </c>
      <c r="G7990" s="72" t="str">
        <f t="shared" si="1248"/>
        <v/>
      </c>
      <c r="H7990" s="68" t="str">
        <f t="shared" si="1245"/>
        <v/>
      </c>
      <c r="I7990" s="69" t="str">
        <f t="shared" si="1241"/>
        <v/>
      </c>
      <c r="J7990" s="70" t="str">
        <f t="shared" si="1242"/>
        <v/>
      </c>
      <c r="W7990" s="75" t="e">
        <f t="shared" si="1246"/>
        <v>#N/A</v>
      </c>
      <c r="X7990" s="75" t="e">
        <f t="shared" si="1249"/>
        <v>#N/A</v>
      </c>
      <c r="Y7990" s="75" t="e">
        <f t="shared" si="1247"/>
        <v>#N/A</v>
      </c>
    </row>
    <row r="7991" spans="2:25" ht="12.75" x14ac:dyDescent="0.2">
      <c r="B7991" s="72" t="str">
        <f t="shared" si="1243"/>
        <v/>
      </c>
      <c r="C7991" s="58"/>
      <c r="D7991" s="67"/>
      <c r="E7991" s="71" t="str">
        <f t="shared" si="1244"/>
        <v/>
      </c>
      <c r="F7991" s="71" t="str">
        <f t="shared" si="1250"/>
        <v/>
      </c>
      <c r="G7991" s="72" t="str">
        <f t="shared" si="1248"/>
        <v/>
      </c>
      <c r="H7991" s="68" t="str">
        <f t="shared" si="1245"/>
        <v/>
      </c>
      <c r="I7991" s="69" t="str">
        <f t="shared" si="1241"/>
        <v/>
      </c>
      <c r="J7991" s="70" t="str">
        <f t="shared" si="1242"/>
        <v/>
      </c>
      <c r="W7991" s="75" t="e">
        <f t="shared" si="1246"/>
        <v>#N/A</v>
      </c>
      <c r="X7991" s="75" t="e">
        <f t="shared" si="1249"/>
        <v>#N/A</v>
      </c>
      <c r="Y7991" s="75" t="e">
        <f t="shared" si="1247"/>
        <v>#N/A</v>
      </c>
    </row>
    <row r="7992" spans="2:25" ht="12.75" x14ac:dyDescent="0.2">
      <c r="B7992" s="72" t="str">
        <f t="shared" si="1243"/>
        <v/>
      </c>
      <c r="C7992" s="58"/>
      <c r="D7992" s="67"/>
      <c r="E7992" s="71" t="str">
        <f t="shared" si="1244"/>
        <v/>
      </c>
      <c r="F7992" s="71" t="str">
        <f t="shared" si="1250"/>
        <v/>
      </c>
      <c r="G7992" s="72" t="str">
        <f t="shared" si="1248"/>
        <v/>
      </c>
      <c r="H7992" s="68" t="str">
        <f t="shared" si="1245"/>
        <v/>
      </c>
      <c r="I7992" s="69" t="str">
        <f t="shared" si="1241"/>
        <v/>
      </c>
      <c r="J7992" s="70" t="str">
        <f t="shared" si="1242"/>
        <v/>
      </c>
      <c r="W7992" s="75" t="e">
        <f t="shared" si="1246"/>
        <v>#N/A</v>
      </c>
      <c r="X7992" s="75" t="e">
        <f t="shared" si="1249"/>
        <v>#N/A</v>
      </c>
      <c r="Y7992" s="75" t="e">
        <f t="shared" si="1247"/>
        <v>#N/A</v>
      </c>
    </row>
    <row r="7993" spans="2:25" ht="12.75" x14ac:dyDescent="0.2">
      <c r="B7993" s="72" t="str">
        <f t="shared" si="1243"/>
        <v/>
      </c>
      <c r="C7993" s="58"/>
      <c r="D7993" s="67"/>
      <c r="E7993" s="71" t="str">
        <f t="shared" si="1244"/>
        <v/>
      </c>
      <c r="F7993" s="71" t="str">
        <f t="shared" si="1250"/>
        <v/>
      </c>
      <c r="G7993" s="72" t="str">
        <f t="shared" si="1248"/>
        <v/>
      </c>
      <c r="H7993" s="68" t="str">
        <f t="shared" si="1245"/>
        <v/>
      </c>
      <c r="I7993" s="69" t="str">
        <f t="shared" si="1241"/>
        <v/>
      </c>
      <c r="J7993" s="70" t="str">
        <f t="shared" si="1242"/>
        <v/>
      </c>
      <c r="W7993" s="75" t="e">
        <f t="shared" si="1246"/>
        <v>#N/A</v>
      </c>
      <c r="X7993" s="75" t="e">
        <f t="shared" si="1249"/>
        <v>#N/A</v>
      </c>
      <c r="Y7993" s="75" t="e">
        <f t="shared" si="1247"/>
        <v>#N/A</v>
      </c>
    </row>
    <row r="7994" spans="2:25" ht="12.75" x14ac:dyDescent="0.2">
      <c r="B7994" s="72" t="str">
        <f t="shared" si="1243"/>
        <v/>
      </c>
      <c r="C7994" s="58"/>
      <c r="D7994" s="67"/>
      <c r="E7994" s="71" t="str">
        <f t="shared" si="1244"/>
        <v/>
      </c>
      <c r="F7994" s="71" t="str">
        <f t="shared" si="1250"/>
        <v/>
      </c>
      <c r="G7994" s="72" t="str">
        <f t="shared" si="1248"/>
        <v/>
      </c>
      <c r="H7994" s="68" t="str">
        <f t="shared" si="1245"/>
        <v/>
      </c>
      <c r="I7994" s="69" t="str">
        <f t="shared" si="1241"/>
        <v/>
      </c>
      <c r="J7994" s="70" t="str">
        <f t="shared" si="1242"/>
        <v/>
      </c>
      <c r="W7994" s="75" t="e">
        <f t="shared" si="1246"/>
        <v>#N/A</v>
      </c>
      <c r="X7994" s="75" t="e">
        <f t="shared" si="1249"/>
        <v>#N/A</v>
      </c>
      <c r="Y7994" s="75" t="e">
        <f t="shared" si="1247"/>
        <v>#N/A</v>
      </c>
    </row>
    <row r="7995" spans="2:25" ht="12.75" x14ac:dyDescent="0.2">
      <c r="B7995" s="72" t="str">
        <f t="shared" si="1243"/>
        <v/>
      </c>
      <c r="C7995" s="58"/>
      <c r="D7995" s="67"/>
      <c r="E7995" s="71" t="str">
        <f t="shared" si="1244"/>
        <v/>
      </c>
      <c r="F7995" s="71" t="str">
        <f t="shared" si="1250"/>
        <v/>
      </c>
      <c r="G7995" s="72" t="str">
        <f t="shared" si="1248"/>
        <v/>
      </c>
      <c r="H7995" s="68" t="str">
        <f t="shared" si="1245"/>
        <v/>
      </c>
      <c r="I7995" s="69" t="str">
        <f t="shared" si="1241"/>
        <v/>
      </c>
      <c r="J7995" s="70" t="str">
        <f t="shared" si="1242"/>
        <v/>
      </c>
      <c r="W7995" s="75" t="e">
        <f t="shared" si="1246"/>
        <v>#N/A</v>
      </c>
      <c r="X7995" s="75" t="e">
        <f t="shared" si="1249"/>
        <v>#N/A</v>
      </c>
      <c r="Y7995" s="75" t="e">
        <f t="shared" si="1247"/>
        <v>#N/A</v>
      </c>
    </row>
    <row r="7996" spans="2:25" ht="12.75" x14ac:dyDescent="0.2">
      <c r="B7996" s="72" t="str">
        <f t="shared" si="1243"/>
        <v/>
      </c>
      <c r="C7996" s="58"/>
      <c r="D7996" s="67"/>
      <c r="E7996" s="71" t="str">
        <f t="shared" si="1244"/>
        <v/>
      </c>
      <c r="F7996" s="71" t="str">
        <f t="shared" si="1250"/>
        <v/>
      </c>
      <c r="G7996" s="72" t="str">
        <f t="shared" si="1248"/>
        <v/>
      </c>
      <c r="H7996" s="68" t="str">
        <f t="shared" si="1245"/>
        <v/>
      </c>
      <c r="I7996" s="69" t="str">
        <f t="shared" si="1241"/>
        <v/>
      </c>
      <c r="J7996" s="70" t="str">
        <f t="shared" si="1242"/>
        <v/>
      </c>
      <c r="W7996" s="75" t="e">
        <f t="shared" si="1246"/>
        <v>#N/A</v>
      </c>
      <c r="X7996" s="75" t="e">
        <f t="shared" si="1249"/>
        <v>#N/A</v>
      </c>
      <c r="Y7996" s="75" t="e">
        <f t="shared" si="1247"/>
        <v>#N/A</v>
      </c>
    </row>
    <row r="7997" spans="2:25" ht="12.75" x14ac:dyDescent="0.2">
      <c r="B7997" s="72" t="str">
        <f t="shared" si="1243"/>
        <v/>
      </c>
      <c r="C7997" s="58"/>
      <c r="D7997" s="67"/>
      <c r="E7997" s="71" t="str">
        <f t="shared" si="1244"/>
        <v/>
      </c>
      <c r="F7997" s="71" t="str">
        <f t="shared" si="1250"/>
        <v/>
      </c>
      <c r="G7997" s="72" t="str">
        <f t="shared" si="1248"/>
        <v/>
      </c>
      <c r="H7997" s="68" t="str">
        <f t="shared" si="1245"/>
        <v/>
      </c>
      <c r="I7997" s="69" t="str">
        <f t="shared" si="1241"/>
        <v/>
      </c>
      <c r="J7997" s="70" t="str">
        <f t="shared" si="1242"/>
        <v/>
      </c>
      <c r="W7997" s="75" t="e">
        <f t="shared" si="1246"/>
        <v>#N/A</v>
      </c>
      <c r="X7997" s="75" t="e">
        <f t="shared" si="1249"/>
        <v>#N/A</v>
      </c>
      <c r="Y7997" s="75" t="e">
        <f t="shared" si="1247"/>
        <v>#N/A</v>
      </c>
    </row>
    <row r="7998" spans="2:25" ht="12.75" x14ac:dyDescent="0.2">
      <c r="B7998" s="72" t="str">
        <f t="shared" si="1243"/>
        <v/>
      </c>
      <c r="C7998" s="58"/>
      <c r="D7998" s="67"/>
      <c r="E7998" s="71" t="str">
        <f t="shared" si="1244"/>
        <v/>
      </c>
      <c r="F7998" s="71" t="str">
        <f t="shared" si="1250"/>
        <v/>
      </c>
      <c r="G7998" s="72" t="str">
        <f t="shared" si="1248"/>
        <v/>
      </c>
      <c r="H7998" s="68" t="str">
        <f t="shared" si="1245"/>
        <v/>
      </c>
      <c r="I7998" s="69" t="str">
        <f t="shared" si="1241"/>
        <v/>
      </c>
      <c r="J7998" s="70" t="str">
        <f t="shared" si="1242"/>
        <v/>
      </c>
      <c r="W7998" s="75" t="e">
        <f t="shared" si="1246"/>
        <v>#N/A</v>
      </c>
      <c r="X7998" s="75" t="e">
        <f t="shared" si="1249"/>
        <v>#N/A</v>
      </c>
      <c r="Y7998" s="75" t="e">
        <f t="shared" si="1247"/>
        <v>#N/A</v>
      </c>
    </row>
    <row r="7999" spans="2:25" ht="12.75" x14ac:dyDescent="0.2">
      <c r="B7999" s="72" t="str">
        <f t="shared" si="1243"/>
        <v/>
      </c>
      <c r="C7999" s="58"/>
      <c r="D7999" s="67"/>
      <c r="E7999" s="71" t="str">
        <f t="shared" si="1244"/>
        <v/>
      </c>
      <c r="F7999" s="71" t="str">
        <f t="shared" si="1250"/>
        <v/>
      </c>
      <c r="G7999" s="72" t="str">
        <f t="shared" si="1248"/>
        <v/>
      </c>
      <c r="H7999" s="68" t="str">
        <f t="shared" si="1245"/>
        <v/>
      </c>
      <c r="I7999" s="69" t="str">
        <f t="shared" si="1241"/>
        <v/>
      </c>
      <c r="J7999" s="70" t="str">
        <f t="shared" si="1242"/>
        <v/>
      </c>
      <c r="W7999" s="75" t="e">
        <f t="shared" si="1246"/>
        <v>#N/A</v>
      </c>
      <c r="X7999" s="75" t="e">
        <f t="shared" si="1249"/>
        <v>#N/A</v>
      </c>
      <c r="Y7999" s="75" t="e">
        <f t="shared" si="1247"/>
        <v>#N/A</v>
      </c>
    </row>
    <row r="8000" spans="2:25" ht="12.75" x14ac:dyDescent="0.2">
      <c r="B8000" s="72" t="str">
        <f t="shared" si="1243"/>
        <v/>
      </c>
      <c r="C8000" s="58"/>
      <c r="D8000" s="67"/>
      <c r="E8000" s="71" t="str">
        <f t="shared" si="1244"/>
        <v/>
      </c>
      <c r="F8000" s="71" t="str">
        <f t="shared" si="1250"/>
        <v/>
      </c>
      <c r="G8000" s="72" t="str">
        <f t="shared" si="1248"/>
        <v/>
      </c>
      <c r="H8000" s="68" t="str">
        <f t="shared" si="1245"/>
        <v/>
      </c>
      <c r="I8000" s="69" t="str">
        <f t="shared" si="1241"/>
        <v/>
      </c>
      <c r="J8000" s="70" t="str">
        <f t="shared" si="1242"/>
        <v/>
      </c>
      <c r="W8000" s="75" t="e">
        <f t="shared" si="1246"/>
        <v>#N/A</v>
      </c>
      <c r="X8000" s="75" t="e">
        <f t="shared" si="1249"/>
        <v>#N/A</v>
      </c>
      <c r="Y8000" s="75" t="e">
        <f t="shared" si="1247"/>
        <v>#N/A</v>
      </c>
    </row>
    <row r="8001" spans="2:25" ht="12.75" x14ac:dyDescent="0.2">
      <c r="B8001" s="72" t="str">
        <f t="shared" si="1243"/>
        <v/>
      </c>
      <c r="C8001" s="58"/>
      <c r="D8001" s="67"/>
      <c r="E8001" s="71" t="str">
        <f t="shared" si="1244"/>
        <v/>
      </c>
      <c r="F8001" s="71" t="str">
        <f t="shared" si="1250"/>
        <v/>
      </c>
      <c r="G8001" s="72" t="str">
        <f t="shared" si="1248"/>
        <v/>
      </c>
      <c r="H8001" s="68" t="str">
        <f t="shared" si="1245"/>
        <v/>
      </c>
      <c r="I8001" s="69" t="str">
        <f t="shared" si="1241"/>
        <v/>
      </c>
      <c r="J8001" s="70" t="str">
        <f t="shared" si="1242"/>
        <v/>
      </c>
      <c r="W8001" s="75" t="e">
        <f t="shared" si="1246"/>
        <v>#N/A</v>
      </c>
      <c r="X8001" s="75" t="e">
        <f t="shared" si="1249"/>
        <v>#N/A</v>
      </c>
      <c r="Y8001" s="75" t="e">
        <f t="shared" si="1247"/>
        <v>#N/A</v>
      </c>
    </row>
    <row r="8002" spans="2:25" ht="12.75" x14ac:dyDescent="0.2">
      <c r="B8002" s="72" t="str">
        <f t="shared" si="1243"/>
        <v/>
      </c>
      <c r="C8002" s="58"/>
      <c r="D8002" s="67"/>
      <c r="E8002" s="71" t="str">
        <f t="shared" si="1244"/>
        <v/>
      </c>
      <c r="F8002" s="71" t="str">
        <f t="shared" si="1250"/>
        <v/>
      </c>
      <c r="G8002" s="72" t="str">
        <f t="shared" si="1248"/>
        <v/>
      </c>
      <c r="H8002" s="68" t="str">
        <f t="shared" si="1245"/>
        <v/>
      </c>
      <c r="I8002" s="69" t="str">
        <f t="shared" si="1241"/>
        <v/>
      </c>
      <c r="J8002" s="70" t="str">
        <f t="shared" si="1242"/>
        <v/>
      </c>
      <c r="W8002" s="75" t="e">
        <f t="shared" si="1246"/>
        <v>#N/A</v>
      </c>
      <c r="X8002" s="75" t="e">
        <f t="shared" si="1249"/>
        <v>#N/A</v>
      </c>
      <c r="Y8002" s="75" t="e">
        <f t="shared" si="1247"/>
        <v>#N/A</v>
      </c>
    </row>
    <row r="8003" spans="2:25" ht="12.75" x14ac:dyDescent="0.2">
      <c r="B8003" s="72" t="str">
        <f t="shared" si="1243"/>
        <v/>
      </c>
      <c r="C8003" s="58"/>
      <c r="D8003" s="67"/>
      <c r="E8003" s="71" t="str">
        <f t="shared" si="1244"/>
        <v/>
      </c>
      <c r="F8003" s="71" t="str">
        <f t="shared" si="1250"/>
        <v/>
      </c>
      <c r="G8003" s="72" t="str">
        <f t="shared" si="1248"/>
        <v/>
      </c>
      <c r="H8003" s="68" t="str">
        <f t="shared" si="1245"/>
        <v/>
      </c>
      <c r="I8003" s="69" t="str">
        <f t="shared" ref="I8003:I8066" si="1251">IF(ISBLANK(D8003)=FALSE,ABS(E8003-$S$15),"")</f>
        <v/>
      </c>
      <c r="J8003" s="70" t="str">
        <f t="shared" ref="J8003:J8066" si="1252">IF(ISBLANK(D8003)=FALSE,IF((I8003/$S$16)&gt;4.5,"X",""),"")</f>
        <v/>
      </c>
      <c r="W8003" s="75" t="e">
        <f t="shared" si="1246"/>
        <v>#N/A</v>
      </c>
      <c r="X8003" s="75" t="e">
        <f t="shared" si="1249"/>
        <v>#N/A</v>
      </c>
      <c r="Y8003" s="75" t="e">
        <f t="shared" si="1247"/>
        <v>#N/A</v>
      </c>
    </row>
    <row r="8004" spans="2:25" ht="12.75" x14ac:dyDescent="0.2">
      <c r="B8004" s="72" t="str">
        <f t="shared" ref="B8004:B8067" si="1253">IF(ISBLANK(D8004)=FALSE,ABS(G8004-H8004),"")</f>
        <v/>
      </c>
      <c r="C8004" s="58"/>
      <c r="D8004" s="67"/>
      <c r="E8004" s="71" t="str">
        <f t="shared" ref="E8004:E8067" si="1254">IF(ISBLANK(D8004)=FALSE,IF($O$20=1,(D8004),IF($O$20=2,LN(D8004),IF($O$20=3,SQRT(D8004),-1/D8004))),"")</f>
        <v/>
      </c>
      <c r="F8004" s="71" t="str">
        <f t="shared" si="1250"/>
        <v/>
      </c>
      <c r="G8004" s="72" t="str">
        <f t="shared" si="1248"/>
        <v/>
      </c>
      <c r="H8004" s="68" t="str">
        <f t="shared" ref="H8004:H8067" si="1255">IF(ISBLANK(D8004)=FALSE,NORMSDIST(F8004),"")</f>
        <v/>
      </c>
      <c r="I8004" s="69" t="str">
        <f t="shared" si="1251"/>
        <v/>
      </c>
      <c r="J8004" s="70" t="str">
        <f t="shared" si="1252"/>
        <v/>
      </c>
      <c r="W8004" s="75" t="e">
        <f t="shared" ref="W8004:W8067" si="1256">IF(ISBLANK(D8004)=FALSE,IF($O$20=1,(D8004),IF($O$20=2,LN(D8004),IF($O$20=3,SQRT(D8004),-1/D8004))),NA())</f>
        <v>#N/A</v>
      </c>
      <c r="X8004" s="75" t="e">
        <f t="shared" si="1249"/>
        <v>#N/A</v>
      </c>
      <c r="Y8004" s="75" t="e">
        <f t="shared" ref="Y8004:Y8067" si="1257">IF(ISBLANK(D8004)=FALSE,_xlfn.NORM.S.DIST(F8004,TRUE),NA())</f>
        <v>#N/A</v>
      </c>
    </row>
    <row r="8005" spans="2:25" ht="12.75" x14ac:dyDescent="0.2">
      <c r="B8005" s="72" t="str">
        <f t="shared" si="1253"/>
        <v/>
      </c>
      <c r="C8005" s="58"/>
      <c r="D8005" s="67"/>
      <c r="E8005" s="71" t="str">
        <f t="shared" si="1254"/>
        <v/>
      </c>
      <c r="F8005" s="71" t="str">
        <f t="shared" si="1250"/>
        <v/>
      </c>
      <c r="G8005" s="72" t="str">
        <f t="shared" ref="G8005:G8068" si="1258">IF(ISBLANK(D8005)=FALSE,G8004+1/$M$6,"")</f>
        <v/>
      </c>
      <c r="H8005" s="68" t="str">
        <f t="shared" si="1255"/>
        <v/>
      </c>
      <c r="I8005" s="69" t="str">
        <f t="shared" si="1251"/>
        <v/>
      </c>
      <c r="J8005" s="70" t="str">
        <f t="shared" si="1252"/>
        <v/>
      </c>
      <c r="W8005" s="75" t="e">
        <f t="shared" si="1256"/>
        <v>#N/A</v>
      </c>
      <c r="X8005" s="75" t="e">
        <f t="shared" ref="X8005:X8068" si="1259">IF(ISBLANK(D8005)=FALSE,X8004+1/$M$6,NA())</f>
        <v>#N/A</v>
      </c>
      <c r="Y8005" s="75" t="e">
        <f t="shared" si="1257"/>
        <v>#N/A</v>
      </c>
    </row>
    <row r="8006" spans="2:25" ht="12.75" x14ac:dyDescent="0.2">
      <c r="B8006" s="72" t="str">
        <f t="shared" si="1253"/>
        <v/>
      </c>
      <c r="C8006" s="58"/>
      <c r="D8006" s="67"/>
      <c r="E8006" s="71" t="str">
        <f t="shared" si="1254"/>
        <v/>
      </c>
      <c r="F8006" s="71" t="str">
        <f t="shared" si="1250"/>
        <v/>
      </c>
      <c r="G8006" s="72" t="str">
        <f t="shared" si="1258"/>
        <v/>
      </c>
      <c r="H8006" s="68" t="str">
        <f t="shared" si="1255"/>
        <v/>
      </c>
      <c r="I8006" s="69" t="str">
        <f t="shared" si="1251"/>
        <v/>
      </c>
      <c r="J8006" s="70" t="str">
        <f t="shared" si="1252"/>
        <v/>
      </c>
      <c r="W8006" s="75" t="e">
        <f t="shared" si="1256"/>
        <v>#N/A</v>
      </c>
      <c r="X8006" s="75" t="e">
        <f t="shared" si="1259"/>
        <v>#N/A</v>
      </c>
      <c r="Y8006" s="75" t="e">
        <f t="shared" si="1257"/>
        <v>#N/A</v>
      </c>
    </row>
    <row r="8007" spans="2:25" ht="12.75" x14ac:dyDescent="0.2">
      <c r="B8007" s="72" t="str">
        <f t="shared" si="1253"/>
        <v/>
      </c>
      <c r="C8007" s="58"/>
      <c r="D8007" s="67"/>
      <c r="E8007" s="71" t="str">
        <f t="shared" si="1254"/>
        <v/>
      </c>
      <c r="F8007" s="71" t="str">
        <f t="shared" si="1250"/>
        <v/>
      </c>
      <c r="G8007" s="72" t="str">
        <f t="shared" si="1258"/>
        <v/>
      </c>
      <c r="H8007" s="68" t="str">
        <f t="shared" si="1255"/>
        <v/>
      </c>
      <c r="I8007" s="69" t="str">
        <f t="shared" si="1251"/>
        <v/>
      </c>
      <c r="J8007" s="70" t="str">
        <f t="shared" si="1252"/>
        <v/>
      </c>
      <c r="W8007" s="75" t="e">
        <f t="shared" si="1256"/>
        <v>#N/A</v>
      </c>
      <c r="X8007" s="75" t="e">
        <f t="shared" si="1259"/>
        <v>#N/A</v>
      </c>
      <c r="Y8007" s="75" t="e">
        <f t="shared" si="1257"/>
        <v>#N/A</v>
      </c>
    </row>
    <row r="8008" spans="2:25" ht="12.75" x14ac:dyDescent="0.2">
      <c r="B8008" s="72" t="str">
        <f t="shared" si="1253"/>
        <v/>
      </c>
      <c r="C8008" s="58"/>
      <c r="D8008" s="67"/>
      <c r="E8008" s="71" t="str">
        <f t="shared" si="1254"/>
        <v/>
      </c>
      <c r="F8008" s="71" t="str">
        <f t="shared" si="1250"/>
        <v/>
      </c>
      <c r="G8008" s="72" t="str">
        <f t="shared" si="1258"/>
        <v/>
      </c>
      <c r="H8008" s="68" t="str">
        <f t="shared" si="1255"/>
        <v/>
      </c>
      <c r="I8008" s="69" t="str">
        <f t="shared" si="1251"/>
        <v/>
      </c>
      <c r="J8008" s="70" t="str">
        <f t="shared" si="1252"/>
        <v/>
      </c>
      <c r="W8008" s="75" t="e">
        <f t="shared" si="1256"/>
        <v>#N/A</v>
      </c>
      <c r="X8008" s="75" t="e">
        <f t="shared" si="1259"/>
        <v>#N/A</v>
      </c>
      <c r="Y8008" s="75" t="e">
        <f t="shared" si="1257"/>
        <v>#N/A</v>
      </c>
    </row>
    <row r="8009" spans="2:25" ht="12.75" x14ac:dyDescent="0.2">
      <c r="B8009" s="72" t="str">
        <f t="shared" si="1253"/>
        <v/>
      </c>
      <c r="C8009" s="58"/>
      <c r="D8009" s="67"/>
      <c r="E8009" s="71" t="str">
        <f t="shared" si="1254"/>
        <v/>
      </c>
      <c r="F8009" s="71" t="str">
        <f t="shared" si="1250"/>
        <v/>
      </c>
      <c r="G8009" s="72" t="str">
        <f t="shared" si="1258"/>
        <v/>
      </c>
      <c r="H8009" s="68" t="str">
        <f t="shared" si="1255"/>
        <v/>
      </c>
      <c r="I8009" s="69" t="str">
        <f t="shared" si="1251"/>
        <v/>
      </c>
      <c r="J8009" s="70" t="str">
        <f t="shared" si="1252"/>
        <v/>
      </c>
      <c r="W8009" s="75" t="e">
        <f t="shared" si="1256"/>
        <v>#N/A</v>
      </c>
      <c r="X8009" s="75" t="e">
        <f t="shared" si="1259"/>
        <v>#N/A</v>
      </c>
      <c r="Y8009" s="75" t="e">
        <f t="shared" si="1257"/>
        <v>#N/A</v>
      </c>
    </row>
    <row r="8010" spans="2:25" ht="12.75" x14ac:dyDescent="0.2">
      <c r="B8010" s="72" t="str">
        <f t="shared" si="1253"/>
        <v/>
      </c>
      <c r="C8010" s="58"/>
      <c r="D8010" s="67"/>
      <c r="E8010" s="71" t="str">
        <f t="shared" si="1254"/>
        <v/>
      </c>
      <c r="F8010" s="71" t="str">
        <f t="shared" si="1250"/>
        <v/>
      </c>
      <c r="G8010" s="72" t="str">
        <f t="shared" si="1258"/>
        <v/>
      </c>
      <c r="H8010" s="68" t="str">
        <f t="shared" si="1255"/>
        <v/>
      </c>
      <c r="I8010" s="69" t="str">
        <f t="shared" si="1251"/>
        <v/>
      </c>
      <c r="J8010" s="70" t="str">
        <f t="shared" si="1252"/>
        <v/>
      </c>
      <c r="W8010" s="75" t="e">
        <f t="shared" si="1256"/>
        <v>#N/A</v>
      </c>
      <c r="X8010" s="75" t="e">
        <f t="shared" si="1259"/>
        <v>#N/A</v>
      </c>
      <c r="Y8010" s="75" t="e">
        <f t="shared" si="1257"/>
        <v>#N/A</v>
      </c>
    </row>
    <row r="8011" spans="2:25" ht="12.75" x14ac:dyDescent="0.2">
      <c r="B8011" s="72" t="str">
        <f t="shared" si="1253"/>
        <v/>
      </c>
      <c r="C8011" s="58"/>
      <c r="D8011" s="67"/>
      <c r="E8011" s="71" t="str">
        <f t="shared" si="1254"/>
        <v/>
      </c>
      <c r="F8011" s="71" t="str">
        <f t="shared" si="1250"/>
        <v/>
      </c>
      <c r="G8011" s="72" t="str">
        <f t="shared" si="1258"/>
        <v/>
      </c>
      <c r="H8011" s="68" t="str">
        <f t="shared" si="1255"/>
        <v/>
      </c>
      <c r="I8011" s="69" t="str">
        <f t="shared" si="1251"/>
        <v/>
      </c>
      <c r="J8011" s="70" t="str">
        <f t="shared" si="1252"/>
        <v/>
      </c>
      <c r="W8011" s="75" t="e">
        <f t="shared" si="1256"/>
        <v>#N/A</v>
      </c>
      <c r="X8011" s="75" t="e">
        <f t="shared" si="1259"/>
        <v>#N/A</v>
      </c>
      <c r="Y8011" s="75" t="e">
        <f t="shared" si="1257"/>
        <v>#N/A</v>
      </c>
    </row>
    <row r="8012" spans="2:25" ht="12.75" x14ac:dyDescent="0.2">
      <c r="B8012" s="72" t="str">
        <f t="shared" si="1253"/>
        <v/>
      </c>
      <c r="C8012" s="58"/>
      <c r="D8012" s="67"/>
      <c r="E8012" s="71" t="str">
        <f t="shared" si="1254"/>
        <v/>
      </c>
      <c r="F8012" s="71" t="str">
        <f t="shared" si="1250"/>
        <v/>
      </c>
      <c r="G8012" s="72" t="str">
        <f t="shared" si="1258"/>
        <v/>
      </c>
      <c r="H8012" s="68" t="str">
        <f t="shared" si="1255"/>
        <v/>
      </c>
      <c r="I8012" s="69" t="str">
        <f t="shared" si="1251"/>
        <v/>
      </c>
      <c r="J8012" s="70" t="str">
        <f t="shared" si="1252"/>
        <v/>
      </c>
      <c r="W8012" s="75" t="e">
        <f t="shared" si="1256"/>
        <v>#N/A</v>
      </c>
      <c r="X8012" s="75" t="e">
        <f t="shared" si="1259"/>
        <v>#N/A</v>
      </c>
      <c r="Y8012" s="75" t="e">
        <f t="shared" si="1257"/>
        <v>#N/A</v>
      </c>
    </row>
    <row r="8013" spans="2:25" ht="12.75" x14ac:dyDescent="0.2">
      <c r="B8013" s="72" t="str">
        <f t="shared" si="1253"/>
        <v/>
      </c>
      <c r="C8013" s="58"/>
      <c r="D8013" s="67"/>
      <c r="E8013" s="71" t="str">
        <f t="shared" si="1254"/>
        <v/>
      </c>
      <c r="F8013" s="71" t="str">
        <f t="shared" si="1250"/>
        <v/>
      </c>
      <c r="G8013" s="72" t="str">
        <f t="shared" si="1258"/>
        <v/>
      </c>
      <c r="H8013" s="68" t="str">
        <f t="shared" si="1255"/>
        <v/>
      </c>
      <c r="I8013" s="69" t="str">
        <f t="shared" si="1251"/>
        <v/>
      </c>
      <c r="J8013" s="70" t="str">
        <f t="shared" si="1252"/>
        <v/>
      </c>
      <c r="W8013" s="75" t="e">
        <f t="shared" si="1256"/>
        <v>#N/A</v>
      </c>
      <c r="X8013" s="75" t="e">
        <f t="shared" si="1259"/>
        <v>#N/A</v>
      </c>
      <c r="Y8013" s="75" t="e">
        <f t="shared" si="1257"/>
        <v>#N/A</v>
      </c>
    </row>
    <row r="8014" spans="2:25" ht="12.75" x14ac:dyDescent="0.2">
      <c r="B8014" s="72" t="str">
        <f t="shared" si="1253"/>
        <v/>
      </c>
      <c r="C8014" s="58"/>
      <c r="D8014" s="67"/>
      <c r="E8014" s="71" t="str">
        <f t="shared" si="1254"/>
        <v/>
      </c>
      <c r="F8014" s="71" t="str">
        <f t="shared" ref="F8014:F8077" si="1260">IF(D8014,STANDARDIZE(E8014,$M$11,$M$12),"")</f>
        <v/>
      </c>
      <c r="G8014" s="72" t="str">
        <f t="shared" si="1258"/>
        <v/>
      </c>
      <c r="H8014" s="68" t="str">
        <f t="shared" si="1255"/>
        <v/>
      </c>
      <c r="I8014" s="69" t="str">
        <f t="shared" si="1251"/>
        <v/>
      </c>
      <c r="J8014" s="70" t="str">
        <f t="shared" si="1252"/>
        <v/>
      </c>
      <c r="W8014" s="75" t="e">
        <f t="shared" si="1256"/>
        <v>#N/A</v>
      </c>
      <c r="X8014" s="75" t="e">
        <f t="shared" si="1259"/>
        <v>#N/A</v>
      </c>
      <c r="Y8014" s="75" t="e">
        <f t="shared" si="1257"/>
        <v>#N/A</v>
      </c>
    </row>
    <row r="8015" spans="2:25" ht="12.75" x14ac:dyDescent="0.2">
      <c r="B8015" s="72" t="str">
        <f t="shared" si="1253"/>
        <v/>
      </c>
      <c r="C8015" s="58"/>
      <c r="D8015" s="67"/>
      <c r="E8015" s="71" t="str">
        <f t="shared" si="1254"/>
        <v/>
      </c>
      <c r="F8015" s="71" t="str">
        <f t="shared" si="1260"/>
        <v/>
      </c>
      <c r="G8015" s="72" t="str">
        <f t="shared" si="1258"/>
        <v/>
      </c>
      <c r="H8015" s="68" t="str">
        <f t="shared" si="1255"/>
        <v/>
      </c>
      <c r="I8015" s="69" t="str">
        <f t="shared" si="1251"/>
        <v/>
      </c>
      <c r="J8015" s="70" t="str">
        <f t="shared" si="1252"/>
        <v/>
      </c>
      <c r="W8015" s="75" t="e">
        <f t="shared" si="1256"/>
        <v>#N/A</v>
      </c>
      <c r="X8015" s="75" t="e">
        <f t="shared" si="1259"/>
        <v>#N/A</v>
      </c>
      <c r="Y8015" s="75" t="e">
        <f t="shared" si="1257"/>
        <v>#N/A</v>
      </c>
    </row>
    <row r="8016" spans="2:25" ht="12.75" x14ac:dyDescent="0.2">
      <c r="B8016" s="72" t="str">
        <f t="shared" si="1253"/>
        <v/>
      </c>
      <c r="C8016" s="58"/>
      <c r="D8016" s="67"/>
      <c r="E8016" s="71" t="str">
        <f t="shared" si="1254"/>
        <v/>
      </c>
      <c r="F8016" s="71" t="str">
        <f t="shared" si="1260"/>
        <v/>
      </c>
      <c r="G8016" s="72" t="str">
        <f t="shared" si="1258"/>
        <v/>
      </c>
      <c r="H8016" s="68" t="str">
        <f t="shared" si="1255"/>
        <v/>
      </c>
      <c r="I8016" s="69" t="str">
        <f t="shared" si="1251"/>
        <v/>
      </c>
      <c r="J8016" s="70" t="str">
        <f t="shared" si="1252"/>
        <v/>
      </c>
      <c r="W8016" s="75" t="e">
        <f t="shared" si="1256"/>
        <v>#N/A</v>
      </c>
      <c r="X8016" s="75" t="e">
        <f t="shared" si="1259"/>
        <v>#N/A</v>
      </c>
      <c r="Y8016" s="75" t="e">
        <f t="shared" si="1257"/>
        <v>#N/A</v>
      </c>
    </row>
    <row r="8017" spans="2:25" ht="12.75" x14ac:dyDescent="0.2">
      <c r="B8017" s="72" t="str">
        <f t="shared" si="1253"/>
        <v/>
      </c>
      <c r="C8017" s="58"/>
      <c r="D8017" s="67"/>
      <c r="E8017" s="71" t="str">
        <f t="shared" si="1254"/>
        <v/>
      </c>
      <c r="F8017" s="71" t="str">
        <f t="shared" si="1260"/>
        <v/>
      </c>
      <c r="G8017" s="72" t="str">
        <f t="shared" si="1258"/>
        <v/>
      </c>
      <c r="H8017" s="68" t="str">
        <f t="shared" si="1255"/>
        <v/>
      </c>
      <c r="I8017" s="69" t="str">
        <f t="shared" si="1251"/>
        <v/>
      </c>
      <c r="J8017" s="70" t="str">
        <f t="shared" si="1252"/>
        <v/>
      </c>
      <c r="W8017" s="75" t="e">
        <f t="shared" si="1256"/>
        <v>#N/A</v>
      </c>
      <c r="X8017" s="75" t="e">
        <f t="shared" si="1259"/>
        <v>#N/A</v>
      </c>
      <c r="Y8017" s="75" t="e">
        <f t="shared" si="1257"/>
        <v>#N/A</v>
      </c>
    </row>
    <row r="8018" spans="2:25" ht="12.75" x14ac:dyDescent="0.2">
      <c r="B8018" s="72" t="str">
        <f t="shared" si="1253"/>
        <v/>
      </c>
      <c r="C8018" s="58"/>
      <c r="D8018" s="67"/>
      <c r="E8018" s="71" t="str">
        <f t="shared" si="1254"/>
        <v/>
      </c>
      <c r="F8018" s="71" t="str">
        <f t="shared" si="1260"/>
        <v/>
      </c>
      <c r="G8018" s="72" t="str">
        <f t="shared" si="1258"/>
        <v/>
      </c>
      <c r="H8018" s="68" t="str">
        <f t="shared" si="1255"/>
        <v/>
      </c>
      <c r="I8018" s="69" t="str">
        <f t="shared" si="1251"/>
        <v/>
      </c>
      <c r="J8018" s="70" t="str">
        <f t="shared" si="1252"/>
        <v/>
      </c>
      <c r="W8018" s="75" t="e">
        <f t="shared" si="1256"/>
        <v>#N/A</v>
      </c>
      <c r="X8018" s="75" t="e">
        <f t="shared" si="1259"/>
        <v>#N/A</v>
      </c>
      <c r="Y8018" s="75" t="e">
        <f t="shared" si="1257"/>
        <v>#N/A</v>
      </c>
    </row>
    <row r="8019" spans="2:25" ht="12.75" x14ac:dyDescent="0.2">
      <c r="B8019" s="72" t="str">
        <f t="shared" si="1253"/>
        <v/>
      </c>
      <c r="C8019" s="58"/>
      <c r="D8019" s="67"/>
      <c r="E8019" s="71" t="str">
        <f t="shared" si="1254"/>
        <v/>
      </c>
      <c r="F8019" s="71" t="str">
        <f t="shared" si="1260"/>
        <v/>
      </c>
      <c r="G8019" s="72" t="str">
        <f t="shared" si="1258"/>
        <v/>
      </c>
      <c r="H8019" s="68" t="str">
        <f t="shared" si="1255"/>
        <v/>
      </c>
      <c r="I8019" s="69" t="str">
        <f t="shared" si="1251"/>
        <v/>
      </c>
      <c r="J8019" s="70" t="str">
        <f t="shared" si="1252"/>
        <v/>
      </c>
      <c r="W8019" s="75" t="e">
        <f t="shared" si="1256"/>
        <v>#N/A</v>
      </c>
      <c r="X8019" s="75" t="e">
        <f t="shared" si="1259"/>
        <v>#N/A</v>
      </c>
      <c r="Y8019" s="75" t="e">
        <f t="shared" si="1257"/>
        <v>#N/A</v>
      </c>
    </row>
    <row r="8020" spans="2:25" ht="12.75" x14ac:dyDescent="0.2">
      <c r="B8020" s="72" t="str">
        <f t="shared" si="1253"/>
        <v/>
      </c>
      <c r="C8020" s="58"/>
      <c r="D8020" s="67"/>
      <c r="E8020" s="71" t="str">
        <f t="shared" si="1254"/>
        <v/>
      </c>
      <c r="F8020" s="71" t="str">
        <f t="shared" si="1260"/>
        <v/>
      </c>
      <c r="G8020" s="72" t="str">
        <f t="shared" si="1258"/>
        <v/>
      </c>
      <c r="H8020" s="68" t="str">
        <f t="shared" si="1255"/>
        <v/>
      </c>
      <c r="I8020" s="69" t="str">
        <f t="shared" si="1251"/>
        <v/>
      </c>
      <c r="J8020" s="70" t="str">
        <f t="shared" si="1252"/>
        <v/>
      </c>
      <c r="W8020" s="75" t="e">
        <f t="shared" si="1256"/>
        <v>#N/A</v>
      </c>
      <c r="X8020" s="75" t="e">
        <f t="shared" si="1259"/>
        <v>#N/A</v>
      </c>
      <c r="Y8020" s="75" t="e">
        <f t="shared" si="1257"/>
        <v>#N/A</v>
      </c>
    </row>
    <row r="8021" spans="2:25" ht="12.75" x14ac:dyDescent="0.2">
      <c r="B8021" s="72" t="str">
        <f t="shared" si="1253"/>
        <v/>
      </c>
      <c r="C8021" s="58"/>
      <c r="D8021" s="67"/>
      <c r="E8021" s="71" t="str">
        <f t="shared" si="1254"/>
        <v/>
      </c>
      <c r="F8021" s="71" t="str">
        <f t="shared" si="1260"/>
        <v/>
      </c>
      <c r="G8021" s="72" t="str">
        <f t="shared" si="1258"/>
        <v/>
      </c>
      <c r="H8021" s="68" t="str">
        <f t="shared" si="1255"/>
        <v/>
      </c>
      <c r="I8021" s="69" t="str">
        <f t="shared" si="1251"/>
        <v/>
      </c>
      <c r="J8021" s="70" t="str">
        <f t="shared" si="1252"/>
        <v/>
      </c>
      <c r="W8021" s="75" t="e">
        <f t="shared" si="1256"/>
        <v>#N/A</v>
      </c>
      <c r="X8021" s="75" t="e">
        <f t="shared" si="1259"/>
        <v>#N/A</v>
      </c>
      <c r="Y8021" s="75" t="e">
        <f t="shared" si="1257"/>
        <v>#N/A</v>
      </c>
    </row>
    <row r="8022" spans="2:25" ht="12.75" x14ac:dyDescent="0.2">
      <c r="B8022" s="72" t="str">
        <f t="shared" si="1253"/>
        <v/>
      </c>
      <c r="C8022" s="58"/>
      <c r="D8022" s="67"/>
      <c r="E8022" s="71" t="str">
        <f t="shared" si="1254"/>
        <v/>
      </c>
      <c r="F8022" s="71" t="str">
        <f t="shared" si="1260"/>
        <v/>
      </c>
      <c r="G8022" s="72" t="str">
        <f t="shared" si="1258"/>
        <v/>
      </c>
      <c r="H8022" s="68" t="str">
        <f t="shared" si="1255"/>
        <v/>
      </c>
      <c r="I8022" s="69" t="str">
        <f t="shared" si="1251"/>
        <v/>
      </c>
      <c r="J8022" s="70" t="str">
        <f t="shared" si="1252"/>
        <v/>
      </c>
      <c r="W8022" s="75" t="e">
        <f t="shared" si="1256"/>
        <v>#N/A</v>
      </c>
      <c r="X8022" s="75" t="e">
        <f t="shared" si="1259"/>
        <v>#N/A</v>
      </c>
      <c r="Y8022" s="75" t="e">
        <f t="shared" si="1257"/>
        <v>#N/A</v>
      </c>
    </row>
    <row r="8023" spans="2:25" ht="12.75" x14ac:dyDescent="0.2">
      <c r="B8023" s="72" t="str">
        <f t="shared" si="1253"/>
        <v/>
      </c>
      <c r="C8023" s="58"/>
      <c r="D8023" s="67"/>
      <c r="E8023" s="71" t="str">
        <f t="shared" si="1254"/>
        <v/>
      </c>
      <c r="F8023" s="71" t="str">
        <f t="shared" si="1260"/>
        <v/>
      </c>
      <c r="G8023" s="72" t="str">
        <f t="shared" si="1258"/>
        <v/>
      </c>
      <c r="H8023" s="68" t="str">
        <f t="shared" si="1255"/>
        <v/>
      </c>
      <c r="I8023" s="69" t="str">
        <f t="shared" si="1251"/>
        <v/>
      </c>
      <c r="J8023" s="70" t="str">
        <f t="shared" si="1252"/>
        <v/>
      </c>
      <c r="W8023" s="75" t="e">
        <f t="shared" si="1256"/>
        <v>#N/A</v>
      </c>
      <c r="X8023" s="75" t="e">
        <f t="shared" si="1259"/>
        <v>#N/A</v>
      </c>
      <c r="Y8023" s="75" t="e">
        <f t="shared" si="1257"/>
        <v>#N/A</v>
      </c>
    </row>
    <row r="8024" spans="2:25" ht="12.75" x14ac:dyDescent="0.2">
      <c r="B8024" s="72" t="str">
        <f t="shared" si="1253"/>
        <v/>
      </c>
      <c r="C8024" s="58"/>
      <c r="D8024" s="67"/>
      <c r="E8024" s="71" t="str">
        <f t="shared" si="1254"/>
        <v/>
      </c>
      <c r="F8024" s="71" t="str">
        <f t="shared" si="1260"/>
        <v/>
      </c>
      <c r="G8024" s="72" t="str">
        <f t="shared" si="1258"/>
        <v/>
      </c>
      <c r="H8024" s="68" t="str">
        <f t="shared" si="1255"/>
        <v/>
      </c>
      <c r="I8024" s="69" t="str">
        <f t="shared" si="1251"/>
        <v/>
      </c>
      <c r="J8024" s="70" t="str">
        <f t="shared" si="1252"/>
        <v/>
      </c>
      <c r="W8024" s="75" t="e">
        <f t="shared" si="1256"/>
        <v>#N/A</v>
      </c>
      <c r="X8024" s="75" t="e">
        <f t="shared" si="1259"/>
        <v>#N/A</v>
      </c>
      <c r="Y8024" s="75" t="e">
        <f t="shared" si="1257"/>
        <v>#N/A</v>
      </c>
    </row>
    <row r="8025" spans="2:25" ht="12.75" x14ac:dyDescent="0.2">
      <c r="B8025" s="72" t="str">
        <f t="shared" si="1253"/>
        <v/>
      </c>
      <c r="C8025" s="58"/>
      <c r="D8025" s="67"/>
      <c r="E8025" s="71" t="str">
        <f t="shared" si="1254"/>
        <v/>
      </c>
      <c r="F8025" s="71" t="str">
        <f t="shared" si="1260"/>
        <v/>
      </c>
      <c r="G8025" s="72" t="str">
        <f t="shared" si="1258"/>
        <v/>
      </c>
      <c r="H8025" s="68" t="str">
        <f t="shared" si="1255"/>
        <v/>
      </c>
      <c r="I8025" s="69" t="str">
        <f t="shared" si="1251"/>
        <v/>
      </c>
      <c r="J8025" s="70" t="str">
        <f t="shared" si="1252"/>
        <v/>
      </c>
      <c r="W8025" s="75" t="e">
        <f t="shared" si="1256"/>
        <v>#N/A</v>
      </c>
      <c r="X8025" s="75" t="e">
        <f t="shared" si="1259"/>
        <v>#N/A</v>
      </c>
      <c r="Y8025" s="75" t="e">
        <f t="shared" si="1257"/>
        <v>#N/A</v>
      </c>
    </row>
    <row r="8026" spans="2:25" ht="12.75" x14ac:dyDescent="0.2">
      <c r="B8026" s="72" t="str">
        <f t="shared" si="1253"/>
        <v/>
      </c>
      <c r="C8026" s="58"/>
      <c r="D8026" s="67"/>
      <c r="E8026" s="71" t="str">
        <f t="shared" si="1254"/>
        <v/>
      </c>
      <c r="F8026" s="71" t="str">
        <f t="shared" si="1260"/>
        <v/>
      </c>
      <c r="G8026" s="72" t="str">
        <f t="shared" si="1258"/>
        <v/>
      </c>
      <c r="H8026" s="68" t="str">
        <f t="shared" si="1255"/>
        <v/>
      </c>
      <c r="I8026" s="69" t="str">
        <f t="shared" si="1251"/>
        <v/>
      </c>
      <c r="J8026" s="70" t="str">
        <f t="shared" si="1252"/>
        <v/>
      </c>
      <c r="W8026" s="75" t="e">
        <f t="shared" si="1256"/>
        <v>#N/A</v>
      </c>
      <c r="X8026" s="75" t="e">
        <f t="shared" si="1259"/>
        <v>#N/A</v>
      </c>
      <c r="Y8026" s="75" t="e">
        <f t="shared" si="1257"/>
        <v>#N/A</v>
      </c>
    </row>
    <row r="8027" spans="2:25" ht="12.75" x14ac:dyDescent="0.2">
      <c r="B8027" s="72" t="str">
        <f t="shared" si="1253"/>
        <v/>
      </c>
      <c r="C8027" s="58"/>
      <c r="D8027" s="67"/>
      <c r="E8027" s="71" t="str">
        <f t="shared" si="1254"/>
        <v/>
      </c>
      <c r="F8027" s="71" t="str">
        <f t="shared" si="1260"/>
        <v/>
      </c>
      <c r="G8027" s="72" t="str">
        <f t="shared" si="1258"/>
        <v/>
      </c>
      <c r="H8027" s="68" t="str">
        <f t="shared" si="1255"/>
        <v/>
      </c>
      <c r="I8027" s="69" t="str">
        <f t="shared" si="1251"/>
        <v/>
      </c>
      <c r="J8027" s="70" t="str">
        <f t="shared" si="1252"/>
        <v/>
      </c>
      <c r="W8027" s="75" t="e">
        <f t="shared" si="1256"/>
        <v>#N/A</v>
      </c>
      <c r="X8027" s="75" t="e">
        <f t="shared" si="1259"/>
        <v>#N/A</v>
      </c>
      <c r="Y8027" s="75" t="e">
        <f t="shared" si="1257"/>
        <v>#N/A</v>
      </c>
    </row>
    <row r="8028" spans="2:25" ht="12.75" x14ac:dyDescent="0.2">
      <c r="B8028" s="72" t="str">
        <f t="shared" si="1253"/>
        <v/>
      </c>
      <c r="C8028" s="58"/>
      <c r="D8028" s="67"/>
      <c r="E8028" s="71" t="str">
        <f t="shared" si="1254"/>
        <v/>
      </c>
      <c r="F8028" s="71" t="str">
        <f t="shared" si="1260"/>
        <v/>
      </c>
      <c r="G8028" s="72" t="str">
        <f t="shared" si="1258"/>
        <v/>
      </c>
      <c r="H8028" s="68" t="str">
        <f t="shared" si="1255"/>
        <v/>
      </c>
      <c r="I8028" s="69" t="str">
        <f t="shared" si="1251"/>
        <v/>
      </c>
      <c r="J8028" s="70" t="str">
        <f t="shared" si="1252"/>
        <v/>
      </c>
      <c r="W8028" s="75" t="e">
        <f t="shared" si="1256"/>
        <v>#N/A</v>
      </c>
      <c r="X8028" s="75" t="e">
        <f t="shared" si="1259"/>
        <v>#N/A</v>
      </c>
      <c r="Y8028" s="75" t="e">
        <f t="shared" si="1257"/>
        <v>#N/A</v>
      </c>
    </row>
    <row r="8029" spans="2:25" ht="12.75" x14ac:dyDescent="0.2">
      <c r="B8029" s="72" t="str">
        <f t="shared" si="1253"/>
        <v/>
      </c>
      <c r="C8029" s="58"/>
      <c r="D8029" s="67"/>
      <c r="E8029" s="71" t="str">
        <f t="shared" si="1254"/>
        <v/>
      </c>
      <c r="F8029" s="71" t="str">
        <f t="shared" si="1260"/>
        <v/>
      </c>
      <c r="G8029" s="72" t="str">
        <f t="shared" si="1258"/>
        <v/>
      </c>
      <c r="H8029" s="68" t="str">
        <f t="shared" si="1255"/>
        <v/>
      </c>
      <c r="I8029" s="69" t="str">
        <f t="shared" si="1251"/>
        <v/>
      </c>
      <c r="J8029" s="70" t="str">
        <f t="shared" si="1252"/>
        <v/>
      </c>
      <c r="W8029" s="75" t="e">
        <f t="shared" si="1256"/>
        <v>#N/A</v>
      </c>
      <c r="X8029" s="75" t="e">
        <f t="shared" si="1259"/>
        <v>#N/A</v>
      </c>
      <c r="Y8029" s="75" t="e">
        <f t="shared" si="1257"/>
        <v>#N/A</v>
      </c>
    </row>
    <row r="8030" spans="2:25" ht="12.75" x14ac:dyDescent="0.2">
      <c r="B8030" s="72" t="str">
        <f t="shared" si="1253"/>
        <v/>
      </c>
      <c r="C8030" s="58"/>
      <c r="D8030" s="67"/>
      <c r="E8030" s="71" t="str">
        <f t="shared" si="1254"/>
        <v/>
      </c>
      <c r="F8030" s="71" t="str">
        <f t="shared" si="1260"/>
        <v/>
      </c>
      <c r="G8030" s="72" t="str">
        <f t="shared" si="1258"/>
        <v/>
      </c>
      <c r="H8030" s="68" t="str">
        <f t="shared" si="1255"/>
        <v/>
      </c>
      <c r="I8030" s="69" t="str">
        <f t="shared" si="1251"/>
        <v/>
      </c>
      <c r="J8030" s="70" t="str">
        <f t="shared" si="1252"/>
        <v/>
      </c>
      <c r="W8030" s="75" t="e">
        <f t="shared" si="1256"/>
        <v>#N/A</v>
      </c>
      <c r="X8030" s="75" t="e">
        <f t="shared" si="1259"/>
        <v>#N/A</v>
      </c>
      <c r="Y8030" s="75" t="e">
        <f t="shared" si="1257"/>
        <v>#N/A</v>
      </c>
    </row>
    <row r="8031" spans="2:25" ht="12.75" x14ac:dyDescent="0.2">
      <c r="B8031" s="72" t="str">
        <f t="shared" si="1253"/>
        <v/>
      </c>
      <c r="C8031" s="58"/>
      <c r="D8031" s="67"/>
      <c r="E8031" s="71" t="str">
        <f t="shared" si="1254"/>
        <v/>
      </c>
      <c r="F8031" s="71" t="str">
        <f t="shared" si="1260"/>
        <v/>
      </c>
      <c r="G8031" s="72" t="str">
        <f t="shared" si="1258"/>
        <v/>
      </c>
      <c r="H8031" s="68" t="str">
        <f t="shared" si="1255"/>
        <v/>
      </c>
      <c r="I8031" s="69" t="str">
        <f t="shared" si="1251"/>
        <v/>
      </c>
      <c r="J8031" s="70" t="str">
        <f t="shared" si="1252"/>
        <v/>
      </c>
      <c r="W8031" s="75" t="e">
        <f t="shared" si="1256"/>
        <v>#N/A</v>
      </c>
      <c r="X8031" s="75" t="e">
        <f t="shared" si="1259"/>
        <v>#N/A</v>
      </c>
      <c r="Y8031" s="75" t="e">
        <f t="shared" si="1257"/>
        <v>#N/A</v>
      </c>
    </row>
    <row r="8032" spans="2:25" ht="12.75" x14ac:dyDescent="0.2">
      <c r="B8032" s="72" t="str">
        <f t="shared" si="1253"/>
        <v/>
      </c>
      <c r="C8032" s="58"/>
      <c r="D8032" s="67"/>
      <c r="E8032" s="71" t="str">
        <f t="shared" si="1254"/>
        <v/>
      </c>
      <c r="F8032" s="71" t="str">
        <f t="shared" si="1260"/>
        <v/>
      </c>
      <c r="G8032" s="72" t="str">
        <f t="shared" si="1258"/>
        <v/>
      </c>
      <c r="H8032" s="68" t="str">
        <f t="shared" si="1255"/>
        <v/>
      </c>
      <c r="I8032" s="69" t="str">
        <f t="shared" si="1251"/>
        <v/>
      </c>
      <c r="J8032" s="70" t="str">
        <f t="shared" si="1252"/>
        <v/>
      </c>
      <c r="W8032" s="75" t="e">
        <f t="shared" si="1256"/>
        <v>#N/A</v>
      </c>
      <c r="X8032" s="75" t="e">
        <f t="shared" si="1259"/>
        <v>#N/A</v>
      </c>
      <c r="Y8032" s="75" t="e">
        <f t="shared" si="1257"/>
        <v>#N/A</v>
      </c>
    </row>
    <row r="8033" spans="2:25" ht="12.75" x14ac:dyDescent="0.2">
      <c r="B8033" s="72" t="str">
        <f t="shared" si="1253"/>
        <v/>
      </c>
      <c r="C8033" s="58"/>
      <c r="D8033" s="67"/>
      <c r="E8033" s="71" t="str">
        <f t="shared" si="1254"/>
        <v/>
      </c>
      <c r="F8033" s="71" t="str">
        <f t="shared" si="1260"/>
        <v/>
      </c>
      <c r="G8033" s="72" t="str">
        <f t="shared" si="1258"/>
        <v/>
      </c>
      <c r="H8033" s="68" t="str">
        <f t="shared" si="1255"/>
        <v/>
      </c>
      <c r="I8033" s="69" t="str">
        <f t="shared" si="1251"/>
        <v/>
      </c>
      <c r="J8033" s="70" t="str">
        <f t="shared" si="1252"/>
        <v/>
      </c>
      <c r="W8033" s="75" t="e">
        <f t="shared" si="1256"/>
        <v>#N/A</v>
      </c>
      <c r="X8033" s="75" t="e">
        <f t="shared" si="1259"/>
        <v>#N/A</v>
      </c>
      <c r="Y8033" s="75" t="e">
        <f t="shared" si="1257"/>
        <v>#N/A</v>
      </c>
    </row>
    <row r="8034" spans="2:25" ht="12.75" x14ac:dyDescent="0.2">
      <c r="B8034" s="72" t="str">
        <f t="shared" si="1253"/>
        <v/>
      </c>
      <c r="C8034" s="58"/>
      <c r="D8034" s="67"/>
      <c r="E8034" s="71" t="str">
        <f t="shared" si="1254"/>
        <v/>
      </c>
      <c r="F8034" s="71" t="str">
        <f t="shared" si="1260"/>
        <v/>
      </c>
      <c r="G8034" s="72" t="str">
        <f t="shared" si="1258"/>
        <v/>
      </c>
      <c r="H8034" s="68" t="str">
        <f t="shared" si="1255"/>
        <v/>
      </c>
      <c r="I8034" s="69" t="str">
        <f t="shared" si="1251"/>
        <v/>
      </c>
      <c r="J8034" s="70" t="str">
        <f t="shared" si="1252"/>
        <v/>
      </c>
      <c r="W8034" s="75" t="e">
        <f t="shared" si="1256"/>
        <v>#N/A</v>
      </c>
      <c r="X8034" s="75" t="e">
        <f t="shared" si="1259"/>
        <v>#N/A</v>
      </c>
      <c r="Y8034" s="75" t="e">
        <f t="shared" si="1257"/>
        <v>#N/A</v>
      </c>
    </row>
    <row r="8035" spans="2:25" ht="12.75" x14ac:dyDescent="0.2">
      <c r="B8035" s="72" t="str">
        <f t="shared" si="1253"/>
        <v/>
      </c>
      <c r="C8035" s="58"/>
      <c r="D8035" s="67"/>
      <c r="E8035" s="71" t="str">
        <f t="shared" si="1254"/>
        <v/>
      </c>
      <c r="F8035" s="71" t="str">
        <f t="shared" si="1260"/>
        <v/>
      </c>
      <c r="G8035" s="72" t="str">
        <f t="shared" si="1258"/>
        <v/>
      </c>
      <c r="H8035" s="68" t="str">
        <f t="shared" si="1255"/>
        <v/>
      </c>
      <c r="I8035" s="69" t="str">
        <f t="shared" si="1251"/>
        <v/>
      </c>
      <c r="J8035" s="70" t="str">
        <f t="shared" si="1252"/>
        <v/>
      </c>
      <c r="W8035" s="75" t="e">
        <f t="shared" si="1256"/>
        <v>#N/A</v>
      </c>
      <c r="X8035" s="75" t="e">
        <f t="shared" si="1259"/>
        <v>#N/A</v>
      </c>
      <c r="Y8035" s="75" t="e">
        <f t="shared" si="1257"/>
        <v>#N/A</v>
      </c>
    </row>
    <row r="8036" spans="2:25" ht="12.75" x14ac:dyDescent="0.2">
      <c r="B8036" s="72" t="str">
        <f t="shared" si="1253"/>
        <v/>
      </c>
      <c r="C8036" s="58"/>
      <c r="D8036" s="67"/>
      <c r="E8036" s="71" t="str">
        <f t="shared" si="1254"/>
        <v/>
      </c>
      <c r="F8036" s="71" t="str">
        <f t="shared" si="1260"/>
        <v/>
      </c>
      <c r="G8036" s="72" t="str">
        <f t="shared" si="1258"/>
        <v/>
      </c>
      <c r="H8036" s="68" t="str">
        <f t="shared" si="1255"/>
        <v/>
      </c>
      <c r="I8036" s="69" t="str">
        <f t="shared" si="1251"/>
        <v/>
      </c>
      <c r="J8036" s="70" t="str">
        <f t="shared" si="1252"/>
        <v/>
      </c>
      <c r="W8036" s="75" t="e">
        <f t="shared" si="1256"/>
        <v>#N/A</v>
      </c>
      <c r="X8036" s="75" t="e">
        <f t="shared" si="1259"/>
        <v>#N/A</v>
      </c>
      <c r="Y8036" s="75" t="e">
        <f t="shared" si="1257"/>
        <v>#N/A</v>
      </c>
    </row>
    <row r="8037" spans="2:25" ht="12.75" x14ac:dyDescent="0.2">
      <c r="B8037" s="72" t="str">
        <f t="shared" si="1253"/>
        <v/>
      </c>
      <c r="C8037" s="58"/>
      <c r="D8037" s="67"/>
      <c r="E8037" s="71" t="str">
        <f t="shared" si="1254"/>
        <v/>
      </c>
      <c r="F8037" s="71" t="str">
        <f t="shared" si="1260"/>
        <v/>
      </c>
      <c r="G8037" s="72" t="str">
        <f t="shared" si="1258"/>
        <v/>
      </c>
      <c r="H8037" s="68" t="str">
        <f t="shared" si="1255"/>
        <v/>
      </c>
      <c r="I8037" s="69" t="str">
        <f t="shared" si="1251"/>
        <v/>
      </c>
      <c r="J8037" s="70" t="str">
        <f t="shared" si="1252"/>
        <v/>
      </c>
      <c r="W8037" s="75" t="e">
        <f t="shared" si="1256"/>
        <v>#N/A</v>
      </c>
      <c r="X8037" s="75" t="e">
        <f t="shared" si="1259"/>
        <v>#N/A</v>
      </c>
      <c r="Y8037" s="75" t="e">
        <f t="shared" si="1257"/>
        <v>#N/A</v>
      </c>
    </row>
    <row r="8038" spans="2:25" ht="12.75" x14ac:dyDescent="0.2">
      <c r="B8038" s="72" t="str">
        <f t="shared" si="1253"/>
        <v/>
      </c>
      <c r="C8038" s="58"/>
      <c r="D8038" s="67"/>
      <c r="E8038" s="71" t="str">
        <f t="shared" si="1254"/>
        <v/>
      </c>
      <c r="F8038" s="71" t="str">
        <f t="shared" si="1260"/>
        <v/>
      </c>
      <c r="G8038" s="72" t="str">
        <f t="shared" si="1258"/>
        <v/>
      </c>
      <c r="H8038" s="68" t="str">
        <f t="shared" si="1255"/>
        <v/>
      </c>
      <c r="I8038" s="69" t="str">
        <f t="shared" si="1251"/>
        <v/>
      </c>
      <c r="J8038" s="70" t="str">
        <f t="shared" si="1252"/>
        <v/>
      </c>
      <c r="W8038" s="75" t="e">
        <f t="shared" si="1256"/>
        <v>#N/A</v>
      </c>
      <c r="X8038" s="75" t="e">
        <f t="shared" si="1259"/>
        <v>#N/A</v>
      </c>
      <c r="Y8038" s="75" t="e">
        <f t="shared" si="1257"/>
        <v>#N/A</v>
      </c>
    </row>
    <row r="8039" spans="2:25" ht="12.75" x14ac:dyDescent="0.2">
      <c r="B8039" s="72" t="str">
        <f t="shared" si="1253"/>
        <v/>
      </c>
      <c r="C8039" s="58"/>
      <c r="D8039" s="67"/>
      <c r="E8039" s="71" t="str">
        <f t="shared" si="1254"/>
        <v/>
      </c>
      <c r="F8039" s="71" t="str">
        <f t="shared" si="1260"/>
        <v/>
      </c>
      <c r="G8039" s="72" t="str">
        <f t="shared" si="1258"/>
        <v/>
      </c>
      <c r="H8039" s="68" t="str">
        <f t="shared" si="1255"/>
        <v/>
      </c>
      <c r="I8039" s="69" t="str">
        <f t="shared" si="1251"/>
        <v/>
      </c>
      <c r="J8039" s="70" t="str">
        <f t="shared" si="1252"/>
        <v/>
      </c>
      <c r="W8039" s="75" t="e">
        <f t="shared" si="1256"/>
        <v>#N/A</v>
      </c>
      <c r="X8039" s="75" t="e">
        <f t="shared" si="1259"/>
        <v>#N/A</v>
      </c>
      <c r="Y8039" s="75" t="e">
        <f t="shared" si="1257"/>
        <v>#N/A</v>
      </c>
    </row>
    <row r="8040" spans="2:25" ht="12.75" x14ac:dyDescent="0.2">
      <c r="B8040" s="72" t="str">
        <f t="shared" si="1253"/>
        <v/>
      </c>
      <c r="C8040" s="58"/>
      <c r="D8040" s="67"/>
      <c r="E8040" s="71" t="str">
        <f t="shared" si="1254"/>
        <v/>
      </c>
      <c r="F8040" s="71" t="str">
        <f t="shared" si="1260"/>
        <v/>
      </c>
      <c r="G8040" s="72" t="str">
        <f t="shared" si="1258"/>
        <v/>
      </c>
      <c r="H8040" s="68" t="str">
        <f t="shared" si="1255"/>
        <v/>
      </c>
      <c r="I8040" s="69" t="str">
        <f t="shared" si="1251"/>
        <v/>
      </c>
      <c r="J8040" s="70" t="str">
        <f t="shared" si="1252"/>
        <v/>
      </c>
      <c r="W8040" s="75" t="e">
        <f t="shared" si="1256"/>
        <v>#N/A</v>
      </c>
      <c r="X8040" s="75" t="e">
        <f t="shared" si="1259"/>
        <v>#N/A</v>
      </c>
      <c r="Y8040" s="75" t="e">
        <f t="shared" si="1257"/>
        <v>#N/A</v>
      </c>
    </row>
    <row r="8041" spans="2:25" ht="12.75" x14ac:dyDescent="0.2">
      <c r="B8041" s="72" t="str">
        <f t="shared" si="1253"/>
        <v/>
      </c>
      <c r="C8041" s="58"/>
      <c r="D8041" s="67"/>
      <c r="E8041" s="71" t="str">
        <f t="shared" si="1254"/>
        <v/>
      </c>
      <c r="F8041" s="71" t="str">
        <f t="shared" si="1260"/>
        <v/>
      </c>
      <c r="G8041" s="72" t="str">
        <f t="shared" si="1258"/>
        <v/>
      </c>
      <c r="H8041" s="68" t="str">
        <f t="shared" si="1255"/>
        <v/>
      </c>
      <c r="I8041" s="69" t="str">
        <f t="shared" si="1251"/>
        <v/>
      </c>
      <c r="J8041" s="70" t="str">
        <f t="shared" si="1252"/>
        <v/>
      </c>
      <c r="W8041" s="75" t="e">
        <f t="shared" si="1256"/>
        <v>#N/A</v>
      </c>
      <c r="X8041" s="75" t="e">
        <f t="shared" si="1259"/>
        <v>#N/A</v>
      </c>
      <c r="Y8041" s="75" t="e">
        <f t="shared" si="1257"/>
        <v>#N/A</v>
      </c>
    </row>
    <row r="8042" spans="2:25" ht="12.75" x14ac:dyDescent="0.2">
      <c r="B8042" s="72" t="str">
        <f t="shared" si="1253"/>
        <v/>
      </c>
      <c r="C8042" s="58"/>
      <c r="D8042" s="67"/>
      <c r="E8042" s="71" t="str">
        <f t="shared" si="1254"/>
        <v/>
      </c>
      <c r="F8042" s="71" t="str">
        <f t="shared" si="1260"/>
        <v/>
      </c>
      <c r="G8042" s="72" t="str">
        <f t="shared" si="1258"/>
        <v/>
      </c>
      <c r="H8042" s="68" t="str">
        <f t="shared" si="1255"/>
        <v/>
      </c>
      <c r="I8042" s="69" t="str">
        <f t="shared" si="1251"/>
        <v/>
      </c>
      <c r="J8042" s="70" t="str">
        <f t="shared" si="1252"/>
        <v/>
      </c>
      <c r="W8042" s="75" t="e">
        <f t="shared" si="1256"/>
        <v>#N/A</v>
      </c>
      <c r="X8042" s="75" t="e">
        <f t="shared" si="1259"/>
        <v>#N/A</v>
      </c>
      <c r="Y8042" s="75" t="e">
        <f t="shared" si="1257"/>
        <v>#N/A</v>
      </c>
    </row>
    <row r="8043" spans="2:25" ht="12.75" x14ac:dyDescent="0.2">
      <c r="B8043" s="72" t="str">
        <f t="shared" si="1253"/>
        <v/>
      </c>
      <c r="C8043" s="58"/>
      <c r="D8043" s="67"/>
      <c r="E8043" s="71" t="str">
        <f t="shared" si="1254"/>
        <v/>
      </c>
      <c r="F8043" s="71" t="str">
        <f t="shared" si="1260"/>
        <v/>
      </c>
      <c r="G8043" s="72" t="str">
        <f t="shared" si="1258"/>
        <v/>
      </c>
      <c r="H8043" s="68" t="str">
        <f t="shared" si="1255"/>
        <v/>
      </c>
      <c r="I8043" s="69" t="str">
        <f t="shared" si="1251"/>
        <v/>
      </c>
      <c r="J8043" s="70" t="str">
        <f t="shared" si="1252"/>
        <v/>
      </c>
      <c r="W8043" s="75" t="e">
        <f t="shared" si="1256"/>
        <v>#N/A</v>
      </c>
      <c r="X8043" s="75" t="e">
        <f t="shared" si="1259"/>
        <v>#N/A</v>
      </c>
      <c r="Y8043" s="75" t="e">
        <f t="shared" si="1257"/>
        <v>#N/A</v>
      </c>
    </row>
    <row r="8044" spans="2:25" ht="12.75" x14ac:dyDescent="0.2">
      <c r="B8044" s="72" t="str">
        <f t="shared" si="1253"/>
        <v/>
      </c>
      <c r="C8044" s="58"/>
      <c r="D8044" s="67"/>
      <c r="E8044" s="71" t="str">
        <f t="shared" si="1254"/>
        <v/>
      </c>
      <c r="F8044" s="71" t="str">
        <f t="shared" si="1260"/>
        <v/>
      </c>
      <c r="G8044" s="72" t="str">
        <f t="shared" si="1258"/>
        <v/>
      </c>
      <c r="H8044" s="68" t="str">
        <f t="shared" si="1255"/>
        <v/>
      </c>
      <c r="I8044" s="69" t="str">
        <f t="shared" si="1251"/>
        <v/>
      </c>
      <c r="J8044" s="70" t="str">
        <f t="shared" si="1252"/>
        <v/>
      </c>
      <c r="W8044" s="75" t="e">
        <f t="shared" si="1256"/>
        <v>#N/A</v>
      </c>
      <c r="X8044" s="75" t="e">
        <f t="shared" si="1259"/>
        <v>#N/A</v>
      </c>
      <c r="Y8044" s="75" t="e">
        <f t="shared" si="1257"/>
        <v>#N/A</v>
      </c>
    </row>
    <row r="8045" spans="2:25" ht="12.75" x14ac:dyDescent="0.2">
      <c r="B8045" s="72" t="str">
        <f t="shared" si="1253"/>
        <v/>
      </c>
      <c r="C8045" s="58"/>
      <c r="D8045" s="67"/>
      <c r="E8045" s="71" t="str">
        <f t="shared" si="1254"/>
        <v/>
      </c>
      <c r="F8045" s="71" t="str">
        <f t="shared" si="1260"/>
        <v/>
      </c>
      <c r="G8045" s="72" t="str">
        <f t="shared" si="1258"/>
        <v/>
      </c>
      <c r="H8045" s="68" t="str">
        <f t="shared" si="1255"/>
        <v/>
      </c>
      <c r="I8045" s="69" t="str">
        <f t="shared" si="1251"/>
        <v/>
      </c>
      <c r="J8045" s="70" t="str">
        <f t="shared" si="1252"/>
        <v/>
      </c>
      <c r="W8045" s="75" t="e">
        <f t="shared" si="1256"/>
        <v>#N/A</v>
      </c>
      <c r="X8045" s="75" t="e">
        <f t="shared" si="1259"/>
        <v>#N/A</v>
      </c>
      <c r="Y8045" s="75" t="e">
        <f t="shared" si="1257"/>
        <v>#N/A</v>
      </c>
    </row>
    <row r="8046" spans="2:25" ht="12.75" x14ac:dyDescent="0.2">
      <c r="B8046" s="72" t="str">
        <f t="shared" si="1253"/>
        <v/>
      </c>
      <c r="C8046" s="58"/>
      <c r="D8046" s="67"/>
      <c r="E8046" s="71" t="str">
        <f t="shared" si="1254"/>
        <v/>
      </c>
      <c r="F8046" s="71" t="str">
        <f t="shared" si="1260"/>
        <v/>
      </c>
      <c r="G8046" s="72" t="str">
        <f t="shared" si="1258"/>
        <v/>
      </c>
      <c r="H8046" s="68" t="str">
        <f t="shared" si="1255"/>
        <v/>
      </c>
      <c r="I8046" s="69" t="str">
        <f t="shared" si="1251"/>
        <v/>
      </c>
      <c r="J8046" s="70" t="str">
        <f t="shared" si="1252"/>
        <v/>
      </c>
      <c r="W8046" s="75" t="e">
        <f t="shared" si="1256"/>
        <v>#N/A</v>
      </c>
      <c r="X8046" s="75" t="e">
        <f t="shared" si="1259"/>
        <v>#N/A</v>
      </c>
      <c r="Y8046" s="75" t="e">
        <f t="shared" si="1257"/>
        <v>#N/A</v>
      </c>
    </row>
    <row r="8047" spans="2:25" ht="12.75" x14ac:dyDescent="0.2">
      <c r="B8047" s="72" t="str">
        <f t="shared" si="1253"/>
        <v/>
      </c>
      <c r="C8047" s="58"/>
      <c r="D8047" s="67"/>
      <c r="E8047" s="71" t="str">
        <f t="shared" si="1254"/>
        <v/>
      </c>
      <c r="F8047" s="71" t="str">
        <f t="shared" si="1260"/>
        <v/>
      </c>
      <c r="G8047" s="72" t="str">
        <f t="shared" si="1258"/>
        <v/>
      </c>
      <c r="H8047" s="68" t="str">
        <f t="shared" si="1255"/>
        <v/>
      </c>
      <c r="I8047" s="69" t="str">
        <f t="shared" si="1251"/>
        <v/>
      </c>
      <c r="J8047" s="70" t="str">
        <f t="shared" si="1252"/>
        <v/>
      </c>
      <c r="W8047" s="75" t="e">
        <f t="shared" si="1256"/>
        <v>#N/A</v>
      </c>
      <c r="X8047" s="75" t="e">
        <f t="shared" si="1259"/>
        <v>#N/A</v>
      </c>
      <c r="Y8047" s="75" t="e">
        <f t="shared" si="1257"/>
        <v>#N/A</v>
      </c>
    </row>
    <row r="8048" spans="2:25" ht="12.75" x14ac:dyDescent="0.2">
      <c r="B8048" s="72" t="str">
        <f t="shared" si="1253"/>
        <v/>
      </c>
      <c r="C8048" s="58"/>
      <c r="D8048" s="67"/>
      <c r="E8048" s="71" t="str">
        <f t="shared" si="1254"/>
        <v/>
      </c>
      <c r="F8048" s="71" t="str">
        <f t="shared" si="1260"/>
        <v/>
      </c>
      <c r="G8048" s="72" t="str">
        <f t="shared" si="1258"/>
        <v/>
      </c>
      <c r="H8048" s="68" t="str">
        <f t="shared" si="1255"/>
        <v/>
      </c>
      <c r="I8048" s="69" t="str">
        <f t="shared" si="1251"/>
        <v/>
      </c>
      <c r="J8048" s="70" t="str">
        <f t="shared" si="1252"/>
        <v/>
      </c>
      <c r="W8048" s="75" t="e">
        <f t="shared" si="1256"/>
        <v>#N/A</v>
      </c>
      <c r="X8048" s="75" t="e">
        <f t="shared" si="1259"/>
        <v>#N/A</v>
      </c>
      <c r="Y8048" s="75" t="e">
        <f t="shared" si="1257"/>
        <v>#N/A</v>
      </c>
    </row>
    <row r="8049" spans="2:25" ht="12.75" x14ac:dyDescent="0.2">
      <c r="B8049" s="72" t="str">
        <f t="shared" si="1253"/>
        <v/>
      </c>
      <c r="C8049" s="58"/>
      <c r="D8049" s="67"/>
      <c r="E8049" s="71" t="str">
        <f t="shared" si="1254"/>
        <v/>
      </c>
      <c r="F8049" s="71" t="str">
        <f t="shared" si="1260"/>
        <v/>
      </c>
      <c r="G8049" s="72" t="str">
        <f t="shared" si="1258"/>
        <v/>
      </c>
      <c r="H8049" s="68" t="str">
        <f t="shared" si="1255"/>
        <v/>
      </c>
      <c r="I8049" s="69" t="str">
        <f t="shared" si="1251"/>
        <v/>
      </c>
      <c r="J8049" s="70" t="str">
        <f t="shared" si="1252"/>
        <v/>
      </c>
      <c r="W8049" s="75" t="e">
        <f t="shared" si="1256"/>
        <v>#N/A</v>
      </c>
      <c r="X8049" s="75" t="e">
        <f t="shared" si="1259"/>
        <v>#N/A</v>
      </c>
      <c r="Y8049" s="75" t="e">
        <f t="shared" si="1257"/>
        <v>#N/A</v>
      </c>
    </row>
    <row r="8050" spans="2:25" ht="12.75" x14ac:dyDescent="0.2">
      <c r="B8050" s="72" t="str">
        <f t="shared" si="1253"/>
        <v/>
      </c>
      <c r="C8050" s="58"/>
      <c r="D8050" s="67"/>
      <c r="E8050" s="71" t="str">
        <f t="shared" si="1254"/>
        <v/>
      </c>
      <c r="F8050" s="71" t="str">
        <f t="shared" si="1260"/>
        <v/>
      </c>
      <c r="G8050" s="72" t="str">
        <f t="shared" si="1258"/>
        <v/>
      </c>
      <c r="H8050" s="68" t="str">
        <f t="shared" si="1255"/>
        <v/>
      </c>
      <c r="I8050" s="69" t="str">
        <f t="shared" si="1251"/>
        <v/>
      </c>
      <c r="J8050" s="70" t="str">
        <f t="shared" si="1252"/>
        <v/>
      </c>
      <c r="W8050" s="75" t="e">
        <f t="shared" si="1256"/>
        <v>#N/A</v>
      </c>
      <c r="X8050" s="75" t="e">
        <f t="shared" si="1259"/>
        <v>#N/A</v>
      </c>
      <c r="Y8050" s="75" t="e">
        <f t="shared" si="1257"/>
        <v>#N/A</v>
      </c>
    </row>
    <row r="8051" spans="2:25" ht="12.75" x14ac:dyDescent="0.2">
      <c r="B8051" s="72" t="str">
        <f t="shared" si="1253"/>
        <v/>
      </c>
      <c r="C8051" s="58"/>
      <c r="D8051" s="67"/>
      <c r="E8051" s="71" t="str">
        <f t="shared" si="1254"/>
        <v/>
      </c>
      <c r="F8051" s="71" t="str">
        <f t="shared" si="1260"/>
        <v/>
      </c>
      <c r="G8051" s="72" t="str">
        <f t="shared" si="1258"/>
        <v/>
      </c>
      <c r="H8051" s="68" t="str">
        <f t="shared" si="1255"/>
        <v/>
      </c>
      <c r="I8051" s="69" t="str">
        <f t="shared" si="1251"/>
        <v/>
      </c>
      <c r="J8051" s="70" t="str">
        <f t="shared" si="1252"/>
        <v/>
      </c>
      <c r="W8051" s="75" t="e">
        <f t="shared" si="1256"/>
        <v>#N/A</v>
      </c>
      <c r="X8051" s="75" t="e">
        <f t="shared" si="1259"/>
        <v>#N/A</v>
      </c>
      <c r="Y8051" s="75" t="e">
        <f t="shared" si="1257"/>
        <v>#N/A</v>
      </c>
    </row>
    <row r="8052" spans="2:25" ht="12.75" x14ac:dyDescent="0.2">
      <c r="B8052" s="72" t="str">
        <f t="shared" si="1253"/>
        <v/>
      </c>
      <c r="C8052" s="58"/>
      <c r="D8052" s="67"/>
      <c r="E8052" s="71" t="str">
        <f t="shared" si="1254"/>
        <v/>
      </c>
      <c r="F8052" s="71" t="str">
        <f t="shared" si="1260"/>
        <v/>
      </c>
      <c r="G8052" s="72" t="str">
        <f t="shared" si="1258"/>
        <v/>
      </c>
      <c r="H8052" s="68" t="str">
        <f t="shared" si="1255"/>
        <v/>
      </c>
      <c r="I8052" s="69" t="str">
        <f t="shared" si="1251"/>
        <v/>
      </c>
      <c r="J8052" s="70" t="str">
        <f t="shared" si="1252"/>
        <v/>
      </c>
      <c r="W8052" s="75" t="e">
        <f t="shared" si="1256"/>
        <v>#N/A</v>
      </c>
      <c r="X8052" s="75" t="e">
        <f t="shared" si="1259"/>
        <v>#N/A</v>
      </c>
      <c r="Y8052" s="75" t="e">
        <f t="shared" si="1257"/>
        <v>#N/A</v>
      </c>
    </row>
    <row r="8053" spans="2:25" ht="12.75" x14ac:dyDescent="0.2">
      <c r="B8053" s="72" t="str">
        <f t="shared" si="1253"/>
        <v/>
      </c>
      <c r="C8053" s="58"/>
      <c r="D8053" s="67"/>
      <c r="E8053" s="71" t="str">
        <f t="shared" si="1254"/>
        <v/>
      </c>
      <c r="F8053" s="71" t="str">
        <f t="shared" si="1260"/>
        <v/>
      </c>
      <c r="G8053" s="72" t="str">
        <f t="shared" si="1258"/>
        <v/>
      </c>
      <c r="H8053" s="68" t="str">
        <f t="shared" si="1255"/>
        <v/>
      </c>
      <c r="I8053" s="69" t="str">
        <f t="shared" si="1251"/>
        <v/>
      </c>
      <c r="J8053" s="70" t="str">
        <f t="shared" si="1252"/>
        <v/>
      </c>
      <c r="W8053" s="75" t="e">
        <f t="shared" si="1256"/>
        <v>#N/A</v>
      </c>
      <c r="X8053" s="75" t="e">
        <f t="shared" si="1259"/>
        <v>#N/A</v>
      </c>
      <c r="Y8053" s="75" t="e">
        <f t="shared" si="1257"/>
        <v>#N/A</v>
      </c>
    </row>
    <row r="8054" spans="2:25" ht="12.75" x14ac:dyDescent="0.2">
      <c r="B8054" s="72" t="str">
        <f t="shared" si="1253"/>
        <v/>
      </c>
      <c r="C8054" s="58"/>
      <c r="D8054" s="67"/>
      <c r="E8054" s="71" t="str">
        <f t="shared" si="1254"/>
        <v/>
      </c>
      <c r="F8054" s="71" t="str">
        <f t="shared" si="1260"/>
        <v/>
      </c>
      <c r="G8054" s="72" t="str">
        <f t="shared" si="1258"/>
        <v/>
      </c>
      <c r="H8054" s="68" t="str">
        <f t="shared" si="1255"/>
        <v/>
      </c>
      <c r="I8054" s="69" t="str">
        <f t="shared" si="1251"/>
        <v/>
      </c>
      <c r="J8054" s="70" t="str">
        <f t="shared" si="1252"/>
        <v/>
      </c>
      <c r="W8054" s="75" t="e">
        <f t="shared" si="1256"/>
        <v>#N/A</v>
      </c>
      <c r="X8054" s="75" t="e">
        <f t="shared" si="1259"/>
        <v>#N/A</v>
      </c>
      <c r="Y8054" s="75" t="e">
        <f t="shared" si="1257"/>
        <v>#N/A</v>
      </c>
    </row>
    <row r="8055" spans="2:25" ht="12.75" x14ac:dyDescent="0.2">
      <c r="B8055" s="72" t="str">
        <f t="shared" si="1253"/>
        <v/>
      </c>
      <c r="C8055" s="58"/>
      <c r="D8055" s="67"/>
      <c r="E8055" s="71" t="str">
        <f t="shared" si="1254"/>
        <v/>
      </c>
      <c r="F8055" s="71" t="str">
        <f t="shared" si="1260"/>
        <v/>
      </c>
      <c r="G8055" s="72" t="str">
        <f t="shared" si="1258"/>
        <v/>
      </c>
      <c r="H8055" s="68" t="str">
        <f t="shared" si="1255"/>
        <v/>
      </c>
      <c r="I8055" s="69" t="str">
        <f t="shared" si="1251"/>
        <v/>
      </c>
      <c r="J8055" s="70" t="str">
        <f t="shared" si="1252"/>
        <v/>
      </c>
      <c r="W8055" s="75" t="e">
        <f t="shared" si="1256"/>
        <v>#N/A</v>
      </c>
      <c r="X8055" s="75" t="e">
        <f t="shared" si="1259"/>
        <v>#N/A</v>
      </c>
      <c r="Y8055" s="75" t="e">
        <f t="shared" si="1257"/>
        <v>#N/A</v>
      </c>
    </row>
    <row r="8056" spans="2:25" ht="12.75" x14ac:dyDescent="0.2">
      <c r="B8056" s="72" t="str">
        <f t="shared" si="1253"/>
        <v/>
      </c>
      <c r="C8056" s="58"/>
      <c r="D8056" s="67"/>
      <c r="E8056" s="71" t="str">
        <f t="shared" si="1254"/>
        <v/>
      </c>
      <c r="F8056" s="71" t="str">
        <f t="shared" si="1260"/>
        <v/>
      </c>
      <c r="G8056" s="72" t="str">
        <f t="shared" si="1258"/>
        <v/>
      </c>
      <c r="H8056" s="68" t="str">
        <f t="shared" si="1255"/>
        <v/>
      </c>
      <c r="I8056" s="69" t="str">
        <f t="shared" si="1251"/>
        <v/>
      </c>
      <c r="J8056" s="70" t="str">
        <f t="shared" si="1252"/>
        <v/>
      </c>
      <c r="W8056" s="75" t="e">
        <f t="shared" si="1256"/>
        <v>#N/A</v>
      </c>
      <c r="X8056" s="75" t="e">
        <f t="shared" si="1259"/>
        <v>#N/A</v>
      </c>
      <c r="Y8056" s="75" t="e">
        <f t="shared" si="1257"/>
        <v>#N/A</v>
      </c>
    </row>
    <row r="8057" spans="2:25" ht="12.75" x14ac:dyDescent="0.2">
      <c r="B8057" s="72" t="str">
        <f t="shared" si="1253"/>
        <v/>
      </c>
      <c r="C8057" s="58"/>
      <c r="D8057" s="67"/>
      <c r="E8057" s="71" t="str">
        <f t="shared" si="1254"/>
        <v/>
      </c>
      <c r="F8057" s="71" t="str">
        <f t="shared" si="1260"/>
        <v/>
      </c>
      <c r="G8057" s="72" t="str">
        <f t="shared" si="1258"/>
        <v/>
      </c>
      <c r="H8057" s="68" t="str">
        <f t="shared" si="1255"/>
        <v/>
      </c>
      <c r="I8057" s="69" t="str">
        <f t="shared" si="1251"/>
        <v/>
      </c>
      <c r="J8057" s="70" t="str">
        <f t="shared" si="1252"/>
        <v/>
      </c>
      <c r="W8057" s="75" t="e">
        <f t="shared" si="1256"/>
        <v>#N/A</v>
      </c>
      <c r="X8057" s="75" t="e">
        <f t="shared" si="1259"/>
        <v>#N/A</v>
      </c>
      <c r="Y8057" s="75" t="e">
        <f t="shared" si="1257"/>
        <v>#N/A</v>
      </c>
    </row>
    <row r="8058" spans="2:25" ht="12.75" x14ac:dyDescent="0.2">
      <c r="B8058" s="72" t="str">
        <f t="shared" si="1253"/>
        <v/>
      </c>
      <c r="C8058" s="58"/>
      <c r="D8058" s="67"/>
      <c r="E8058" s="71" t="str">
        <f t="shared" si="1254"/>
        <v/>
      </c>
      <c r="F8058" s="71" t="str">
        <f t="shared" si="1260"/>
        <v/>
      </c>
      <c r="G8058" s="72" t="str">
        <f t="shared" si="1258"/>
        <v/>
      </c>
      <c r="H8058" s="68" t="str">
        <f t="shared" si="1255"/>
        <v/>
      </c>
      <c r="I8058" s="69" t="str">
        <f t="shared" si="1251"/>
        <v/>
      </c>
      <c r="J8058" s="70" t="str">
        <f t="shared" si="1252"/>
        <v/>
      </c>
      <c r="W8058" s="75" t="e">
        <f t="shared" si="1256"/>
        <v>#N/A</v>
      </c>
      <c r="X8058" s="75" t="e">
        <f t="shared" si="1259"/>
        <v>#N/A</v>
      </c>
      <c r="Y8058" s="75" t="e">
        <f t="shared" si="1257"/>
        <v>#N/A</v>
      </c>
    </row>
    <row r="8059" spans="2:25" ht="12.75" x14ac:dyDescent="0.2">
      <c r="B8059" s="72" t="str">
        <f t="shared" si="1253"/>
        <v/>
      </c>
      <c r="C8059" s="58"/>
      <c r="D8059" s="67"/>
      <c r="E8059" s="71" t="str">
        <f t="shared" si="1254"/>
        <v/>
      </c>
      <c r="F8059" s="71" t="str">
        <f t="shared" si="1260"/>
        <v/>
      </c>
      <c r="G8059" s="72" t="str">
        <f t="shared" si="1258"/>
        <v/>
      </c>
      <c r="H8059" s="68" t="str">
        <f t="shared" si="1255"/>
        <v/>
      </c>
      <c r="I8059" s="69" t="str">
        <f t="shared" si="1251"/>
        <v/>
      </c>
      <c r="J8059" s="70" t="str">
        <f t="shared" si="1252"/>
        <v/>
      </c>
      <c r="W8059" s="75" t="e">
        <f t="shared" si="1256"/>
        <v>#N/A</v>
      </c>
      <c r="X8059" s="75" t="e">
        <f t="shared" si="1259"/>
        <v>#N/A</v>
      </c>
      <c r="Y8059" s="75" t="e">
        <f t="shared" si="1257"/>
        <v>#N/A</v>
      </c>
    </row>
    <row r="8060" spans="2:25" ht="12.75" x14ac:dyDescent="0.2">
      <c r="B8060" s="72" t="str">
        <f t="shared" si="1253"/>
        <v/>
      </c>
      <c r="C8060" s="58"/>
      <c r="D8060" s="67"/>
      <c r="E8060" s="71" t="str">
        <f t="shared" si="1254"/>
        <v/>
      </c>
      <c r="F8060" s="71" t="str">
        <f t="shared" si="1260"/>
        <v/>
      </c>
      <c r="G8060" s="72" t="str">
        <f t="shared" si="1258"/>
        <v/>
      </c>
      <c r="H8060" s="68" t="str">
        <f t="shared" si="1255"/>
        <v/>
      </c>
      <c r="I8060" s="69" t="str">
        <f t="shared" si="1251"/>
        <v/>
      </c>
      <c r="J8060" s="70" t="str">
        <f t="shared" si="1252"/>
        <v/>
      </c>
      <c r="W8060" s="75" t="e">
        <f t="shared" si="1256"/>
        <v>#N/A</v>
      </c>
      <c r="X8060" s="75" t="e">
        <f t="shared" si="1259"/>
        <v>#N/A</v>
      </c>
      <c r="Y8060" s="75" t="e">
        <f t="shared" si="1257"/>
        <v>#N/A</v>
      </c>
    </row>
    <row r="8061" spans="2:25" ht="12.75" x14ac:dyDescent="0.2">
      <c r="B8061" s="72" t="str">
        <f t="shared" si="1253"/>
        <v/>
      </c>
      <c r="C8061" s="58"/>
      <c r="D8061" s="67"/>
      <c r="E8061" s="71" t="str">
        <f t="shared" si="1254"/>
        <v/>
      </c>
      <c r="F8061" s="71" t="str">
        <f t="shared" si="1260"/>
        <v/>
      </c>
      <c r="G8061" s="72" t="str">
        <f t="shared" si="1258"/>
        <v/>
      </c>
      <c r="H8061" s="68" t="str">
        <f t="shared" si="1255"/>
        <v/>
      </c>
      <c r="I8061" s="69" t="str">
        <f t="shared" si="1251"/>
        <v/>
      </c>
      <c r="J8061" s="70" t="str">
        <f t="shared" si="1252"/>
        <v/>
      </c>
      <c r="W8061" s="75" t="e">
        <f t="shared" si="1256"/>
        <v>#N/A</v>
      </c>
      <c r="X8061" s="75" t="e">
        <f t="shared" si="1259"/>
        <v>#N/A</v>
      </c>
      <c r="Y8061" s="75" t="e">
        <f t="shared" si="1257"/>
        <v>#N/A</v>
      </c>
    </row>
    <row r="8062" spans="2:25" ht="12.75" x14ac:dyDescent="0.2">
      <c r="B8062" s="72" t="str">
        <f t="shared" si="1253"/>
        <v/>
      </c>
      <c r="C8062" s="58"/>
      <c r="D8062" s="67"/>
      <c r="E8062" s="71" t="str">
        <f t="shared" si="1254"/>
        <v/>
      </c>
      <c r="F8062" s="71" t="str">
        <f t="shared" si="1260"/>
        <v/>
      </c>
      <c r="G8062" s="72" t="str">
        <f t="shared" si="1258"/>
        <v/>
      </c>
      <c r="H8062" s="68" t="str">
        <f t="shared" si="1255"/>
        <v/>
      </c>
      <c r="I8062" s="69" t="str">
        <f t="shared" si="1251"/>
        <v/>
      </c>
      <c r="J8062" s="70" t="str">
        <f t="shared" si="1252"/>
        <v/>
      </c>
      <c r="W8062" s="75" t="e">
        <f t="shared" si="1256"/>
        <v>#N/A</v>
      </c>
      <c r="X8062" s="75" t="e">
        <f t="shared" si="1259"/>
        <v>#N/A</v>
      </c>
      <c r="Y8062" s="75" t="e">
        <f t="shared" si="1257"/>
        <v>#N/A</v>
      </c>
    </row>
    <row r="8063" spans="2:25" ht="12.75" x14ac:dyDescent="0.2">
      <c r="B8063" s="72" t="str">
        <f t="shared" si="1253"/>
        <v/>
      </c>
      <c r="C8063" s="58"/>
      <c r="D8063" s="67"/>
      <c r="E8063" s="71" t="str">
        <f t="shared" si="1254"/>
        <v/>
      </c>
      <c r="F8063" s="71" t="str">
        <f t="shared" si="1260"/>
        <v/>
      </c>
      <c r="G8063" s="72" t="str">
        <f t="shared" si="1258"/>
        <v/>
      </c>
      <c r="H8063" s="68" t="str">
        <f t="shared" si="1255"/>
        <v/>
      </c>
      <c r="I8063" s="69" t="str">
        <f t="shared" si="1251"/>
        <v/>
      </c>
      <c r="J8063" s="70" t="str">
        <f t="shared" si="1252"/>
        <v/>
      </c>
      <c r="W8063" s="75" t="e">
        <f t="shared" si="1256"/>
        <v>#N/A</v>
      </c>
      <c r="X8063" s="75" t="e">
        <f t="shared" si="1259"/>
        <v>#N/A</v>
      </c>
      <c r="Y8063" s="75" t="e">
        <f t="shared" si="1257"/>
        <v>#N/A</v>
      </c>
    </row>
    <row r="8064" spans="2:25" ht="12.75" x14ac:dyDescent="0.2">
      <c r="B8064" s="72" t="str">
        <f t="shared" si="1253"/>
        <v/>
      </c>
      <c r="C8064" s="58"/>
      <c r="D8064" s="67"/>
      <c r="E8064" s="71" t="str">
        <f t="shared" si="1254"/>
        <v/>
      </c>
      <c r="F8064" s="71" t="str">
        <f t="shared" si="1260"/>
        <v/>
      </c>
      <c r="G8064" s="72" t="str">
        <f t="shared" si="1258"/>
        <v/>
      </c>
      <c r="H8064" s="68" t="str">
        <f t="shared" si="1255"/>
        <v/>
      </c>
      <c r="I8064" s="69" t="str">
        <f t="shared" si="1251"/>
        <v/>
      </c>
      <c r="J8064" s="70" t="str">
        <f t="shared" si="1252"/>
        <v/>
      </c>
      <c r="W8064" s="75" t="e">
        <f t="shared" si="1256"/>
        <v>#N/A</v>
      </c>
      <c r="X8064" s="75" t="e">
        <f t="shared" si="1259"/>
        <v>#N/A</v>
      </c>
      <c r="Y8064" s="75" t="e">
        <f t="shared" si="1257"/>
        <v>#N/A</v>
      </c>
    </row>
    <row r="8065" spans="2:25" ht="12.75" x14ac:dyDescent="0.2">
      <c r="B8065" s="72" t="str">
        <f t="shared" si="1253"/>
        <v/>
      </c>
      <c r="C8065" s="58"/>
      <c r="D8065" s="67"/>
      <c r="E8065" s="71" t="str">
        <f t="shared" si="1254"/>
        <v/>
      </c>
      <c r="F8065" s="71" t="str">
        <f t="shared" si="1260"/>
        <v/>
      </c>
      <c r="G8065" s="72" t="str">
        <f t="shared" si="1258"/>
        <v/>
      </c>
      <c r="H8065" s="68" t="str">
        <f t="shared" si="1255"/>
        <v/>
      </c>
      <c r="I8065" s="69" t="str">
        <f t="shared" si="1251"/>
        <v/>
      </c>
      <c r="J8065" s="70" t="str">
        <f t="shared" si="1252"/>
        <v/>
      </c>
      <c r="W8065" s="75" t="e">
        <f t="shared" si="1256"/>
        <v>#N/A</v>
      </c>
      <c r="X8065" s="75" t="e">
        <f t="shared" si="1259"/>
        <v>#N/A</v>
      </c>
      <c r="Y8065" s="75" t="e">
        <f t="shared" si="1257"/>
        <v>#N/A</v>
      </c>
    </row>
    <row r="8066" spans="2:25" ht="12.75" x14ac:dyDescent="0.2">
      <c r="B8066" s="72" t="str">
        <f t="shared" si="1253"/>
        <v/>
      </c>
      <c r="C8066" s="58"/>
      <c r="D8066" s="67"/>
      <c r="E8066" s="71" t="str">
        <f t="shared" si="1254"/>
        <v/>
      </c>
      <c r="F8066" s="71" t="str">
        <f t="shared" si="1260"/>
        <v/>
      </c>
      <c r="G8066" s="72" t="str">
        <f t="shared" si="1258"/>
        <v/>
      </c>
      <c r="H8066" s="68" t="str">
        <f t="shared" si="1255"/>
        <v/>
      </c>
      <c r="I8066" s="69" t="str">
        <f t="shared" si="1251"/>
        <v/>
      </c>
      <c r="J8066" s="70" t="str">
        <f t="shared" si="1252"/>
        <v/>
      </c>
      <c r="W8066" s="75" t="e">
        <f t="shared" si="1256"/>
        <v>#N/A</v>
      </c>
      <c r="X8066" s="75" t="e">
        <f t="shared" si="1259"/>
        <v>#N/A</v>
      </c>
      <c r="Y8066" s="75" t="e">
        <f t="shared" si="1257"/>
        <v>#N/A</v>
      </c>
    </row>
    <row r="8067" spans="2:25" ht="12.75" x14ac:dyDescent="0.2">
      <c r="B8067" s="72" t="str">
        <f t="shared" si="1253"/>
        <v/>
      </c>
      <c r="C8067" s="58"/>
      <c r="D8067" s="67"/>
      <c r="E8067" s="71" t="str">
        <f t="shared" si="1254"/>
        <v/>
      </c>
      <c r="F8067" s="71" t="str">
        <f t="shared" si="1260"/>
        <v/>
      </c>
      <c r="G8067" s="72" t="str">
        <f t="shared" si="1258"/>
        <v/>
      </c>
      <c r="H8067" s="68" t="str">
        <f t="shared" si="1255"/>
        <v/>
      </c>
      <c r="I8067" s="69" t="str">
        <f t="shared" ref="I8067:I8130" si="1261">IF(ISBLANK(D8067)=FALSE,ABS(E8067-$S$15),"")</f>
        <v/>
      </c>
      <c r="J8067" s="70" t="str">
        <f t="shared" ref="J8067:J8130" si="1262">IF(ISBLANK(D8067)=FALSE,IF((I8067/$S$16)&gt;4.5,"X",""),"")</f>
        <v/>
      </c>
      <c r="W8067" s="75" t="e">
        <f t="shared" si="1256"/>
        <v>#N/A</v>
      </c>
      <c r="X8067" s="75" t="e">
        <f t="shared" si="1259"/>
        <v>#N/A</v>
      </c>
      <c r="Y8067" s="75" t="e">
        <f t="shared" si="1257"/>
        <v>#N/A</v>
      </c>
    </row>
    <row r="8068" spans="2:25" ht="12.75" x14ac:dyDescent="0.2">
      <c r="B8068" s="72" t="str">
        <f t="shared" ref="B8068:B8131" si="1263">IF(ISBLANK(D8068)=FALSE,ABS(G8068-H8068),"")</f>
        <v/>
      </c>
      <c r="C8068" s="58"/>
      <c r="D8068" s="67"/>
      <c r="E8068" s="71" t="str">
        <f t="shared" ref="E8068:E8131" si="1264">IF(ISBLANK(D8068)=FALSE,IF($O$20=1,(D8068),IF($O$20=2,LN(D8068),IF($O$20=3,SQRT(D8068),-1/D8068))),"")</f>
        <v/>
      </c>
      <c r="F8068" s="71" t="str">
        <f t="shared" si="1260"/>
        <v/>
      </c>
      <c r="G8068" s="72" t="str">
        <f t="shared" si="1258"/>
        <v/>
      </c>
      <c r="H8068" s="68" t="str">
        <f t="shared" ref="H8068:H8131" si="1265">IF(ISBLANK(D8068)=FALSE,NORMSDIST(F8068),"")</f>
        <v/>
      </c>
      <c r="I8068" s="69" t="str">
        <f t="shared" si="1261"/>
        <v/>
      </c>
      <c r="J8068" s="70" t="str">
        <f t="shared" si="1262"/>
        <v/>
      </c>
      <c r="W8068" s="75" t="e">
        <f t="shared" ref="W8068:W8131" si="1266">IF(ISBLANK(D8068)=FALSE,IF($O$20=1,(D8068),IF($O$20=2,LN(D8068),IF($O$20=3,SQRT(D8068),-1/D8068))),NA())</f>
        <v>#N/A</v>
      </c>
      <c r="X8068" s="75" t="e">
        <f t="shared" si="1259"/>
        <v>#N/A</v>
      </c>
      <c r="Y8068" s="75" t="e">
        <f t="shared" ref="Y8068:Y8131" si="1267">IF(ISBLANK(D8068)=FALSE,_xlfn.NORM.S.DIST(F8068,TRUE),NA())</f>
        <v>#N/A</v>
      </c>
    </row>
    <row r="8069" spans="2:25" ht="12.75" x14ac:dyDescent="0.2">
      <c r="B8069" s="72" t="str">
        <f t="shared" si="1263"/>
        <v/>
      </c>
      <c r="C8069" s="58"/>
      <c r="D8069" s="67"/>
      <c r="E8069" s="71" t="str">
        <f t="shared" si="1264"/>
        <v/>
      </c>
      <c r="F8069" s="71" t="str">
        <f t="shared" si="1260"/>
        <v/>
      </c>
      <c r="G8069" s="72" t="str">
        <f t="shared" ref="G8069:G8132" si="1268">IF(ISBLANK(D8069)=FALSE,G8068+1/$M$6,"")</f>
        <v/>
      </c>
      <c r="H8069" s="68" t="str">
        <f t="shared" si="1265"/>
        <v/>
      </c>
      <c r="I8069" s="69" t="str">
        <f t="shared" si="1261"/>
        <v/>
      </c>
      <c r="J8069" s="70" t="str">
        <f t="shared" si="1262"/>
        <v/>
      </c>
      <c r="W8069" s="75" t="e">
        <f t="shared" si="1266"/>
        <v>#N/A</v>
      </c>
      <c r="X8069" s="75" t="e">
        <f t="shared" ref="X8069:X8132" si="1269">IF(ISBLANK(D8069)=FALSE,X8068+1/$M$6,NA())</f>
        <v>#N/A</v>
      </c>
      <c r="Y8069" s="75" t="e">
        <f t="shared" si="1267"/>
        <v>#N/A</v>
      </c>
    </row>
    <row r="8070" spans="2:25" ht="12.75" x14ac:dyDescent="0.2">
      <c r="B8070" s="72" t="str">
        <f t="shared" si="1263"/>
        <v/>
      </c>
      <c r="C8070" s="58"/>
      <c r="D8070" s="67"/>
      <c r="E8070" s="71" t="str">
        <f t="shared" si="1264"/>
        <v/>
      </c>
      <c r="F8070" s="71" t="str">
        <f t="shared" si="1260"/>
        <v/>
      </c>
      <c r="G8070" s="72" t="str">
        <f t="shared" si="1268"/>
        <v/>
      </c>
      <c r="H8070" s="68" t="str">
        <f t="shared" si="1265"/>
        <v/>
      </c>
      <c r="I8070" s="69" t="str">
        <f t="shared" si="1261"/>
        <v/>
      </c>
      <c r="J8070" s="70" t="str">
        <f t="shared" si="1262"/>
        <v/>
      </c>
      <c r="W8070" s="75" t="e">
        <f t="shared" si="1266"/>
        <v>#N/A</v>
      </c>
      <c r="X8070" s="75" t="e">
        <f t="shared" si="1269"/>
        <v>#N/A</v>
      </c>
      <c r="Y8070" s="75" t="e">
        <f t="shared" si="1267"/>
        <v>#N/A</v>
      </c>
    </row>
    <row r="8071" spans="2:25" ht="12.75" x14ac:dyDescent="0.2">
      <c r="B8071" s="72" t="str">
        <f t="shared" si="1263"/>
        <v/>
      </c>
      <c r="C8071" s="58"/>
      <c r="D8071" s="67"/>
      <c r="E8071" s="71" t="str">
        <f t="shared" si="1264"/>
        <v/>
      </c>
      <c r="F8071" s="71" t="str">
        <f t="shared" si="1260"/>
        <v/>
      </c>
      <c r="G8071" s="72" t="str">
        <f t="shared" si="1268"/>
        <v/>
      </c>
      <c r="H8071" s="68" t="str">
        <f t="shared" si="1265"/>
        <v/>
      </c>
      <c r="I8071" s="69" t="str">
        <f t="shared" si="1261"/>
        <v/>
      </c>
      <c r="J8071" s="70" t="str">
        <f t="shared" si="1262"/>
        <v/>
      </c>
      <c r="W8071" s="75" t="e">
        <f t="shared" si="1266"/>
        <v>#N/A</v>
      </c>
      <c r="X8071" s="75" t="e">
        <f t="shared" si="1269"/>
        <v>#N/A</v>
      </c>
      <c r="Y8071" s="75" t="e">
        <f t="shared" si="1267"/>
        <v>#N/A</v>
      </c>
    </row>
    <row r="8072" spans="2:25" ht="12.75" x14ac:dyDescent="0.2">
      <c r="B8072" s="72" t="str">
        <f t="shared" si="1263"/>
        <v/>
      </c>
      <c r="C8072" s="58"/>
      <c r="D8072" s="67"/>
      <c r="E8072" s="71" t="str">
        <f t="shared" si="1264"/>
        <v/>
      </c>
      <c r="F8072" s="71" t="str">
        <f t="shared" si="1260"/>
        <v/>
      </c>
      <c r="G8072" s="72" t="str">
        <f t="shared" si="1268"/>
        <v/>
      </c>
      <c r="H8072" s="68" t="str">
        <f t="shared" si="1265"/>
        <v/>
      </c>
      <c r="I8072" s="69" t="str">
        <f t="shared" si="1261"/>
        <v/>
      </c>
      <c r="J8072" s="70" t="str">
        <f t="shared" si="1262"/>
        <v/>
      </c>
      <c r="W8072" s="75" t="e">
        <f t="shared" si="1266"/>
        <v>#N/A</v>
      </c>
      <c r="X8072" s="75" t="e">
        <f t="shared" si="1269"/>
        <v>#N/A</v>
      </c>
      <c r="Y8072" s="75" t="e">
        <f t="shared" si="1267"/>
        <v>#N/A</v>
      </c>
    </row>
    <row r="8073" spans="2:25" ht="12.75" x14ac:dyDescent="0.2">
      <c r="B8073" s="72" t="str">
        <f t="shared" si="1263"/>
        <v/>
      </c>
      <c r="C8073" s="58"/>
      <c r="D8073" s="67"/>
      <c r="E8073" s="71" t="str">
        <f t="shared" si="1264"/>
        <v/>
      </c>
      <c r="F8073" s="71" t="str">
        <f t="shared" si="1260"/>
        <v/>
      </c>
      <c r="G8073" s="72" t="str">
        <f t="shared" si="1268"/>
        <v/>
      </c>
      <c r="H8073" s="68" t="str">
        <f t="shared" si="1265"/>
        <v/>
      </c>
      <c r="I8073" s="69" t="str">
        <f t="shared" si="1261"/>
        <v/>
      </c>
      <c r="J8073" s="70" t="str">
        <f t="shared" si="1262"/>
        <v/>
      </c>
      <c r="W8073" s="75" t="e">
        <f t="shared" si="1266"/>
        <v>#N/A</v>
      </c>
      <c r="X8073" s="75" t="e">
        <f t="shared" si="1269"/>
        <v>#N/A</v>
      </c>
      <c r="Y8073" s="75" t="e">
        <f t="shared" si="1267"/>
        <v>#N/A</v>
      </c>
    </row>
    <row r="8074" spans="2:25" ht="12.75" x14ac:dyDescent="0.2">
      <c r="B8074" s="72" t="str">
        <f t="shared" si="1263"/>
        <v/>
      </c>
      <c r="C8074" s="58"/>
      <c r="D8074" s="67"/>
      <c r="E8074" s="71" t="str">
        <f t="shared" si="1264"/>
        <v/>
      </c>
      <c r="F8074" s="71" t="str">
        <f t="shared" si="1260"/>
        <v/>
      </c>
      <c r="G8074" s="72" t="str">
        <f t="shared" si="1268"/>
        <v/>
      </c>
      <c r="H8074" s="68" t="str">
        <f t="shared" si="1265"/>
        <v/>
      </c>
      <c r="I8074" s="69" t="str">
        <f t="shared" si="1261"/>
        <v/>
      </c>
      <c r="J8074" s="70" t="str">
        <f t="shared" si="1262"/>
        <v/>
      </c>
      <c r="W8074" s="75" t="e">
        <f t="shared" si="1266"/>
        <v>#N/A</v>
      </c>
      <c r="X8074" s="75" t="e">
        <f t="shared" si="1269"/>
        <v>#N/A</v>
      </c>
      <c r="Y8074" s="75" t="e">
        <f t="shared" si="1267"/>
        <v>#N/A</v>
      </c>
    </row>
    <row r="8075" spans="2:25" ht="12.75" x14ac:dyDescent="0.2">
      <c r="B8075" s="72" t="str">
        <f t="shared" si="1263"/>
        <v/>
      </c>
      <c r="C8075" s="58"/>
      <c r="D8075" s="67"/>
      <c r="E8075" s="71" t="str">
        <f t="shared" si="1264"/>
        <v/>
      </c>
      <c r="F8075" s="71" t="str">
        <f t="shared" si="1260"/>
        <v/>
      </c>
      <c r="G8075" s="72" t="str">
        <f t="shared" si="1268"/>
        <v/>
      </c>
      <c r="H8075" s="68" t="str">
        <f t="shared" si="1265"/>
        <v/>
      </c>
      <c r="I8075" s="69" t="str">
        <f t="shared" si="1261"/>
        <v/>
      </c>
      <c r="J8075" s="70" t="str">
        <f t="shared" si="1262"/>
        <v/>
      </c>
      <c r="W8075" s="75" t="e">
        <f t="shared" si="1266"/>
        <v>#N/A</v>
      </c>
      <c r="X8075" s="75" t="e">
        <f t="shared" si="1269"/>
        <v>#N/A</v>
      </c>
      <c r="Y8075" s="75" t="e">
        <f t="shared" si="1267"/>
        <v>#N/A</v>
      </c>
    </row>
    <row r="8076" spans="2:25" ht="12.75" x14ac:dyDescent="0.2">
      <c r="B8076" s="72" t="str">
        <f t="shared" si="1263"/>
        <v/>
      </c>
      <c r="C8076" s="58"/>
      <c r="D8076" s="67"/>
      <c r="E8076" s="71" t="str">
        <f t="shared" si="1264"/>
        <v/>
      </c>
      <c r="F8076" s="71" t="str">
        <f t="shared" si="1260"/>
        <v/>
      </c>
      <c r="G8076" s="72" t="str">
        <f t="shared" si="1268"/>
        <v/>
      </c>
      <c r="H8076" s="68" t="str">
        <f t="shared" si="1265"/>
        <v/>
      </c>
      <c r="I8076" s="69" t="str">
        <f t="shared" si="1261"/>
        <v/>
      </c>
      <c r="J8076" s="70" t="str">
        <f t="shared" si="1262"/>
        <v/>
      </c>
      <c r="W8076" s="75" t="e">
        <f t="shared" si="1266"/>
        <v>#N/A</v>
      </c>
      <c r="X8076" s="75" t="e">
        <f t="shared" si="1269"/>
        <v>#N/A</v>
      </c>
      <c r="Y8076" s="75" t="e">
        <f t="shared" si="1267"/>
        <v>#N/A</v>
      </c>
    </row>
    <row r="8077" spans="2:25" ht="12.75" x14ac:dyDescent="0.2">
      <c r="B8077" s="72" t="str">
        <f t="shared" si="1263"/>
        <v/>
      </c>
      <c r="C8077" s="58"/>
      <c r="D8077" s="67"/>
      <c r="E8077" s="71" t="str">
        <f t="shared" si="1264"/>
        <v/>
      </c>
      <c r="F8077" s="71" t="str">
        <f t="shared" si="1260"/>
        <v/>
      </c>
      <c r="G8077" s="72" t="str">
        <f t="shared" si="1268"/>
        <v/>
      </c>
      <c r="H8077" s="68" t="str">
        <f t="shared" si="1265"/>
        <v/>
      </c>
      <c r="I8077" s="69" t="str">
        <f t="shared" si="1261"/>
        <v/>
      </c>
      <c r="J8077" s="70" t="str">
        <f t="shared" si="1262"/>
        <v/>
      </c>
      <c r="W8077" s="75" t="e">
        <f t="shared" si="1266"/>
        <v>#N/A</v>
      </c>
      <c r="X8077" s="75" t="e">
        <f t="shared" si="1269"/>
        <v>#N/A</v>
      </c>
      <c r="Y8077" s="75" t="e">
        <f t="shared" si="1267"/>
        <v>#N/A</v>
      </c>
    </row>
    <row r="8078" spans="2:25" ht="12.75" x14ac:dyDescent="0.2">
      <c r="B8078" s="72" t="str">
        <f t="shared" si="1263"/>
        <v/>
      </c>
      <c r="C8078" s="58"/>
      <c r="D8078" s="67"/>
      <c r="E8078" s="71" t="str">
        <f t="shared" si="1264"/>
        <v/>
      </c>
      <c r="F8078" s="71" t="str">
        <f t="shared" ref="F8078:F8141" si="1270">IF(D8078,STANDARDIZE(E8078,$M$11,$M$12),"")</f>
        <v/>
      </c>
      <c r="G8078" s="72" t="str">
        <f t="shared" si="1268"/>
        <v/>
      </c>
      <c r="H8078" s="68" t="str">
        <f t="shared" si="1265"/>
        <v/>
      </c>
      <c r="I8078" s="69" t="str">
        <f t="shared" si="1261"/>
        <v/>
      </c>
      <c r="J8078" s="70" t="str">
        <f t="shared" si="1262"/>
        <v/>
      </c>
      <c r="W8078" s="75" t="e">
        <f t="shared" si="1266"/>
        <v>#N/A</v>
      </c>
      <c r="X8078" s="75" t="e">
        <f t="shared" si="1269"/>
        <v>#N/A</v>
      </c>
      <c r="Y8078" s="75" t="e">
        <f t="shared" si="1267"/>
        <v>#N/A</v>
      </c>
    </row>
    <row r="8079" spans="2:25" ht="12.75" x14ac:dyDescent="0.2">
      <c r="B8079" s="72" t="str">
        <f t="shared" si="1263"/>
        <v/>
      </c>
      <c r="C8079" s="58"/>
      <c r="D8079" s="67"/>
      <c r="E8079" s="71" t="str">
        <f t="shared" si="1264"/>
        <v/>
      </c>
      <c r="F8079" s="71" t="str">
        <f t="shared" si="1270"/>
        <v/>
      </c>
      <c r="G8079" s="72" t="str">
        <f t="shared" si="1268"/>
        <v/>
      </c>
      <c r="H8079" s="68" t="str">
        <f t="shared" si="1265"/>
        <v/>
      </c>
      <c r="I8079" s="69" t="str">
        <f t="shared" si="1261"/>
        <v/>
      </c>
      <c r="J8079" s="70" t="str">
        <f t="shared" si="1262"/>
        <v/>
      </c>
      <c r="W8079" s="75" t="e">
        <f t="shared" si="1266"/>
        <v>#N/A</v>
      </c>
      <c r="X8079" s="75" t="e">
        <f t="shared" si="1269"/>
        <v>#N/A</v>
      </c>
      <c r="Y8079" s="75" t="e">
        <f t="shared" si="1267"/>
        <v>#N/A</v>
      </c>
    </row>
    <row r="8080" spans="2:25" ht="12.75" x14ac:dyDescent="0.2">
      <c r="B8080" s="72" t="str">
        <f t="shared" si="1263"/>
        <v/>
      </c>
      <c r="C8080" s="58"/>
      <c r="D8080" s="67"/>
      <c r="E8080" s="71" t="str">
        <f t="shared" si="1264"/>
        <v/>
      </c>
      <c r="F8080" s="71" t="str">
        <f t="shared" si="1270"/>
        <v/>
      </c>
      <c r="G8080" s="72" t="str">
        <f t="shared" si="1268"/>
        <v/>
      </c>
      <c r="H8080" s="68" t="str">
        <f t="shared" si="1265"/>
        <v/>
      </c>
      <c r="I8080" s="69" t="str">
        <f t="shared" si="1261"/>
        <v/>
      </c>
      <c r="J8080" s="70" t="str">
        <f t="shared" si="1262"/>
        <v/>
      </c>
      <c r="W8080" s="75" t="e">
        <f t="shared" si="1266"/>
        <v>#N/A</v>
      </c>
      <c r="X8080" s="75" t="e">
        <f t="shared" si="1269"/>
        <v>#N/A</v>
      </c>
      <c r="Y8080" s="75" t="e">
        <f t="shared" si="1267"/>
        <v>#N/A</v>
      </c>
    </row>
    <row r="8081" spans="2:25" ht="12.75" x14ac:dyDescent="0.2">
      <c r="B8081" s="72" t="str">
        <f t="shared" si="1263"/>
        <v/>
      </c>
      <c r="C8081" s="58"/>
      <c r="D8081" s="67"/>
      <c r="E8081" s="71" t="str">
        <f t="shared" si="1264"/>
        <v/>
      </c>
      <c r="F8081" s="71" t="str">
        <f t="shared" si="1270"/>
        <v/>
      </c>
      <c r="G8081" s="72" t="str">
        <f t="shared" si="1268"/>
        <v/>
      </c>
      <c r="H8081" s="68" t="str">
        <f t="shared" si="1265"/>
        <v/>
      </c>
      <c r="I8081" s="69" t="str">
        <f t="shared" si="1261"/>
        <v/>
      </c>
      <c r="J8081" s="70" t="str">
        <f t="shared" si="1262"/>
        <v/>
      </c>
      <c r="W8081" s="75" t="e">
        <f t="shared" si="1266"/>
        <v>#N/A</v>
      </c>
      <c r="X8081" s="75" t="e">
        <f t="shared" si="1269"/>
        <v>#N/A</v>
      </c>
      <c r="Y8081" s="75" t="e">
        <f t="shared" si="1267"/>
        <v>#N/A</v>
      </c>
    </row>
    <row r="8082" spans="2:25" ht="12.75" x14ac:dyDescent="0.2">
      <c r="B8082" s="72" t="str">
        <f t="shared" si="1263"/>
        <v/>
      </c>
      <c r="C8082" s="58"/>
      <c r="D8082" s="67"/>
      <c r="E8082" s="71" t="str">
        <f t="shared" si="1264"/>
        <v/>
      </c>
      <c r="F8082" s="71" t="str">
        <f t="shared" si="1270"/>
        <v/>
      </c>
      <c r="G8082" s="72" t="str">
        <f t="shared" si="1268"/>
        <v/>
      </c>
      <c r="H8082" s="68" t="str">
        <f t="shared" si="1265"/>
        <v/>
      </c>
      <c r="I8082" s="69" t="str">
        <f t="shared" si="1261"/>
        <v/>
      </c>
      <c r="J8082" s="70" t="str">
        <f t="shared" si="1262"/>
        <v/>
      </c>
      <c r="W8082" s="75" t="e">
        <f t="shared" si="1266"/>
        <v>#N/A</v>
      </c>
      <c r="X8082" s="75" t="e">
        <f t="shared" si="1269"/>
        <v>#N/A</v>
      </c>
      <c r="Y8082" s="75" t="e">
        <f t="shared" si="1267"/>
        <v>#N/A</v>
      </c>
    </row>
    <row r="8083" spans="2:25" ht="12.75" x14ac:dyDescent="0.2">
      <c r="B8083" s="72" t="str">
        <f t="shared" si="1263"/>
        <v/>
      </c>
      <c r="C8083" s="58"/>
      <c r="D8083" s="67"/>
      <c r="E8083" s="71" t="str">
        <f t="shared" si="1264"/>
        <v/>
      </c>
      <c r="F8083" s="71" t="str">
        <f t="shared" si="1270"/>
        <v/>
      </c>
      <c r="G8083" s="72" t="str">
        <f t="shared" si="1268"/>
        <v/>
      </c>
      <c r="H8083" s="68" t="str">
        <f t="shared" si="1265"/>
        <v/>
      </c>
      <c r="I8083" s="69" t="str">
        <f t="shared" si="1261"/>
        <v/>
      </c>
      <c r="J8083" s="70" t="str">
        <f t="shared" si="1262"/>
        <v/>
      </c>
      <c r="W8083" s="75" t="e">
        <f t="shared" si="1266"/>
        <v>#N/A</v>
      </c>
      <c r="X8083" s="75" t="e">
        <f t="shared" si="1269"/>
        <v>#N/A</v>
      </c>
      <c r="Y8083" s="75" t="e">
        <f t="shared" si="1267"/>
        <v>#N/A</v>
      </c>
    </row>
    <row r="8084" spans="2:25" ht="12.75" x14ac:dyDescent="0.2">
      <c r="B8084" s="72" t="str">
        <f t="shared" si="1263"/>
        <v/>
      </c>
      <c r="C8084" s="58"/>
      <c r="D8084" s="67"/>
      <c r="E8084" s="71" t="str">
        <f t="shared" si="1264"/>
        <v/>
      </c>
      <c r="F8084" s="71" t="str">
        <f t="shared" si="1270"/>
        <v/>
      </c>
      <c r="G8084" s="72" t="str">
        <f t="shared" si="1268"/>
        <v/>
      </c>
      <c r="H8084" s="68" t="str">
        <f t="shared" si="1265"/>
        <v/>
      </c>
      <c r="I8084" s="69" t="str">
        <f t="shared" si="1261"/>
        <v/>
      </c>
      <c r="J8084" s="70" t="str">
        <f t="shared" si="1262"/>
        <v/>
      </c>
      <c r="W8084" s="75" t="e">
        <f t="shared" si="1266"/>
        <v>#N/A</v>
      </c>
      <c r="X8084" s="75" t="e">
        <f t="shared" si="1269"/>
        <v>#N/A</v>
      </c>
      <c r="Y8084" s="75" t="e">
        <f t="shared" si="1267"/>
        <v>#N/A</v>
      </c>
    </row>
    <row r="8085" spans="2:25" ht="12.75" x14ac:dyDescent="0.2">
      <c r="B8085" s="72" t="str">
        <f t="shared" si="1263"/>
        <v/>
      </c>
      <c r="C8085" s="58"/>
      <c r="D8085" s="67"/>
      <c r="E8085" s="71" t="str">
        <f t="shared" si="1264"/>
        <v/>
      </c>
      <c r="F8085" s="71" t="str">
        <f t="shared" si="1270"/>
        <v/>
      </c>
      <c r="G8085" s="72" t="str">
        <f t="shared" si="1268"/>
        <v/>
      </c>
      <c r="H8085" s="68" t="str">
        <f t="shared" si="1265"/>
        <v/>
      </c>
      <c r="I8085" s="69" t="str">
        <f t="shared" si="1261"/>
        <v/>
      </c>
      <c r="J8085" s="70" t="str">
        <f t="shared" si="1262"/>
        <v/>
      </c>
      <c r="W8085" s="75" t="e">
        <f t="shared" si="1266"/>
        <v>#N/A</v>
      </c>
      <c r="X8085" s="75" t="e">
        <f t="shared" si="1269"/>
        <v>#N/A</v>
      </c>
      <c r="Y8085" s="75" t="e">
        <f t="shared" si="1267"/>
        <v>#N/A</v>
      </c>
    </row>
    <row r="8086" spans="2:25" ht="12.75" x14ac:dyDescent="0.2">
      <c r="B8086" s="72" t="str">
        <f t="shared" si="1263"/>
        <v/>
      </c>
      <c r="C8086" s="58"/>
      <c r="D8086" s="67"/>
      <c r="E8086" s="71" t="str">
        <f t="shared" si="1264"/>
        <v/>
      </c>
      <c r="F8086" s="71" t="str">
        <f t="shared" si="1270"/>
        <v/>
      </c>
      <c r="G8086" s="72" t="str">
        <f t="shared" si="1268"/>
        <v/>
      </c>
      <c r="H8086" s="68" t="str">
        <f t="shared" si="1265"/>
        <v/>
      </c>
      <c r="I8086" s="69" t="str">
        <f t="shared" si="1261"/>
        <v/>
      </c>
      <c r="J8086" s="70" t="str">
        <f t="shared" si="1262"/>
        <v/>
      </c>
      <c r="W8086" s="75" t="e">
        <f t="shared" si="1266"/>
        <v>#N/A</v>
      </c>
      <c r="X8086" s="75" t="e">
        <f t="shared" si="1269"/>
        <v>#N/A</v>
      </c>
      <c r="Y8086" s="75" t="e">
        <f t="shared" si="1267"/>
        <v>#N/A</v>
      </c>
    </row>
    <row r="8087" spans="2:25" ht="12.75" x14ac:dyDescent="0.2">
      <c r="B8087" s="72" t="str">
        <f t="shared" si="1263"/>
        <v/>
      </c>
      <c r="C8087" s="58"/>
      <c r="D8087" s="67"/>
      <c r="E8087" s="71" t="str">
        <f t="shared" si="1264"/>
        <v/>
      </c>
      <c r="F8087" s="71" t="str">
        <f t="shared" si="1270"/>
        <v/>
      </c>
      <c r="G8087" s="72" t="str">
        <f t="shared" si="1268"/>
        <v/>
      </c>
      <c r="H8087" s="68" t="str">
        <f t="shared" si="1265"/>
        <v/>
      </c>
      <c r="I8087" s="69" t="str">
        <f t="shared" si="1261"/>
        <v/>
      </c>
      <c r="J8087" s="70" t="str">
        <f t="shared" si="1262"/>
        <v/>
      </c>
      <c r="W8087" s="75" t="e">
        <f t="shared" si="1266"/>
        <v>#N/A</v>
      </c>
      <c r="X8087" s="75" t="e">
        <f t="shared" si="1269"/>
        <v>#N/A</v>
      </c>
      <c r="Y8087" s="75" t="e">
        <f t="shared" si="1267"/>
        <v>#N/A</v>
      </c>
    </row>
    <row r="8088" spans="2:25" ht="12.75" x14ac:dyDescent="0.2">
      <c r="B8088" s="72" t="str">
        <f t="shared" si="1263"/>
        <v/>
      </c>
      <c r="C8088" s="58"/>
      <c r="D8088" s="67"/>
      <c r="E8088" s="71" t="str">
        <f t="shared" si="1264"/>
        <v/>
      </c>
      <c r="F8088" s="71" t="str">
        <f t="shared" si="1270"/>
        <v/>
      </c>
      <c r="G8088" s="72" t="str">
        <f t="shared" si="1268"/>
        <v/>
      </c>
      <c r="H8088" s="68" t="str">
        <f t="shared" si="1265"/>
        <v/>
      </c>
      <c r="I8088" s="69" t="str">
        <f t="shared" si="1261"/>
        <v/>
      </c>
      <c r="J8088" s="70" t="str">
        <f t="shared" si="1262"/>
        <v/>
      </c>
      <c r="W8088" s="75" t="e">
        <f t="shared" si="1266"/>
        <v>#N/A</v>
      </c>
      <c r="X8088" s="75" t="e">
        <f t="shared" si="1269"/>
        <v>#N/A</v>
      </c>
      <c r="Y8088" s="75" t="e">
        <f t="shared" si="1267"/>
        <v>#N/A</v>
      </c>
    </row>
    <row r="8089" spans="2:25" ht="12.75" x14ac:dyDescent="0.2">
      <c r="B8089" s="72" t="str">
        <f t="shared" si="1263"/>
        <v/>
      </c>
      <c r="C8089" s="58"/>
      <c r="D8089" s="67"/>
      <c r="E8089" s="71" t="str">
        <f t="shared" si="1264"/>
        <v/>
      </c>
      <c r="F8089" s="71" t="str">
        <f t="shared" si="1270"/>
        <v/>
      </c>
      <c r="G8089" s="72" t="str">
        <f t="shared" si="1268"/>
        <v/>
      </c>
      <c r="H8089" s="68" t="str">
        <f t="shared" si="1265"/>
        <v/>
      </c>
      <c r="I8089" s="69" t="str">
        <f t="shared" si="1261"/>
        <v/>
      </c>
      <c r="J8089" s="70" t="str">
        <f t="shared" si="1262"/>
        <v/>
      </c>
      <c r="W8089" s="75" t="e">
        <f t="shared" si="1266"/>
        <v>#N/A</v>
      </c>
      <c r="X8089" s="75" t="e">
        <f t="shared" si="1269"/>
        <v>#N/A</v>
      </c>
      <c r="Y8089" s="75" t="e">
        <f t="shared" si="1267"/>
        <v>#N/A</v>
      </c>
    </row>
    <row r="8090" spans="2:25" ht="12.75" x14ac:dyDescent="0.2">
      <c r="B8090" s="72" t="str">
        <f t="shared" si="1263"/>
        <v/>
      </c>
      <c r="C8090" s="58"/>
      <c r="D8090" s="67"/>
      <c r="E8090" s="71" t="str">
        <f t="shared" si="1264"/>
        <v/>
      </c>
      <c r="F8090" s="71" t="str">
        <f t="shared" si="1270"/>
        <v/>
      </c>
      <c r="G8090" s="72" t="str">
        <f t="shared" si="1268"/>
        <v/>
      </c>
      <c r="H8090" s="68" t="str">
        <f t="shared" si="1265"/>
        <v/>
      </c>
      <c r="I8090" s="69" t="str">
        <f t="shared" si="1261"/>
        <v/>
      </c>
      <c r="J8090" s="70" t="str">
        <f t="shared" si="1262"/>
        <v/>
      </c>
      <c r="W8090" s="75" t="e">
        <f t="shared" si="1266"/>
        <v>#N/A</v>
      </c>
      <c r="X8090" s="75" t="e">
        <f t="shared" si="1269"/>
        <v>#N/A</v>
      </c>
      <c r="Y8090" s="75" t="e">
        <f t="shared" si="1267"/>
        <v>#N/A</v>
      </c>
    </row>
    <row r="8091" spans="2:25" ht="12.75" x14ac:dyDescent="0.2">
      <c r="B8091" s="72" t="str">
        <f t="shared" si="1263"/>
        <v/>
      </c>
      <c r="C8091" s="58"/>
      <c r="D8091" s="67"/>
      <c r="E8091" s="71" t="str">
        <f t="shared" si="1264"/>
        <v/>
      </c>
      <c r="F8091" s="71" t="str">
        <f t="shared" si="1270"/>
        <v/>
      </c>
      <c r="G8091" s="72" t="str">
        <f t="shared" si="1268"/>
        <v/>
      </c>
      <c r="H8091" s="68" t="str">
        <f t="shared" si="1265"/>
        <v/>
      </c>
      <c r="I8091" s="69" t="str">
        <f t="shared" si="1261"/>
        <v/>
      </c>
      <c r="J8091" s="70" t="str">
        <f t="shared" si="1262"/>
        <v/>
      </c>
      <c r="W8091" s="75" t="e">
        <f t="shared" si="1266"/>
        <v>#N/A</v>
      </c>
      <c r="X8091" s="75" t="e">
        <f t="shared" si="1269"/>
        <v>#N/A</v>
      </c>
      <c r="Y8091" s="75" t="e">
        <f t="shared" si="1267"/>
        <v>#N/A</v>
      </c>
    </row>
    <row r="8092" spans="2:25" ht="12.75" x14ac:dyDescent="0.2">
      <c r="B8092" s="72" t="str">
        <f t="shared" si="1263"/>
        <v/>
      </c>
      <c r="C8092" s="58"/>
      <c r="D8092" s="67"/>
      <c r="E8092" s="71" t="str">
        <f t="shared" si="1264"/>
        <v/>
      </c>
      <c r="F8092" s="71" t="str">
        <f t="shared" si="1270"/>
        <v/>
      </c>
      <c r="G8092" s="72" t="str">
        <f t="shared" si="1268"/>
        <v/>
      </c>
      <c r="H8092" s="68" t="str">
        <f t="shared" si="1265"/>
        <v/>
      </c>
      <c r="I8092" s="69" t="str">
        <f t="shared" si="1261"/>
        <v/>
      </c>
      <c r="J8092" s="70" t="str">
        <f t="shared" si="1262"/>
        <v/>
      </c>
      <c r="W8092" s="75" t="e">
        <f t="shared" si="1266"/>
        <v>#N/A</v>
      </c>
      <c r="X8092" s="75" t="e">
        <f t="shared" si="1269"/>
        <v>#N/A</v>
      </c>
      <c r="Y8092" s="75" t="e">
        <f t="shared" si="1267"/>
        <v>#N/A</v>
      </c>
    </row>
    <row r="8093" spans="2:25" ht="12.75" x14ac:dyDescent="0.2">
      <c r="B8093" s="72" t="str">
        <f t="shared" si="1263"/>
        <v/>
      </c>
      <c r="C8093" s="58"/>
      <c r="D8093" s="67"/>
      <c r="E8093" s="71" t="str">
        <f t="shared" si="1264"/>
        <v/>
      </c>
      <c r="F8093" s="71" t="str">
        <f t="shared" si="1270"/>
        <v/>
      </c>
      <c r="G8093" s="72" t="str">
        <f t="shared" si="1268"/>
        <v/>
      </c>
      <c r="H8093" s="68" t="str">
        <f t="shared" si="1265"/>
        <v/>
      </c>
      <c r="I8093" s="69" t="str">
        <f t="shared" si="1261"/>
        <v/>
      </c>
      <c r="J8093" s="70" t="str">
        <f t="shared" si="1262"/>
        <v/>
      </c>
      <c r="W8093" s="75" t="e">
        <f t="shared" si="1266"/>
        <v>#N/A</v>
      </c>
      <c r="X8093" s="75" t="e">
        <f t="shared" si="1269"/>
        <v>#N/A</v>
      </c>
      <c r="Y8093" s="75" t="e">
        <f t="shared" si="1267"/>
        <v>#N/A</v>
      </c>
    </row>
    <row r="8094" spans="2:25" ht="12.75" x14ac:dyDescent="0.2">
      <c r="B8094" s="72" t="str">
        <f t="shared" si="1263"/>
        <v/>
      </c>
      <c r="C8094" s="58"/>
      <c r="D8094" s="67"/>
      <c r="E8094" s="71" t="str">
        <f t="shared" si="1264"/>
        <v/>
      </c>
      <c r="F8094" s="71" t="str">
        <f t="shared" si="1270"/>
        <v/>
      </c>
      <c r="G8094" s="72" t="str">
        <f t="shared" si="1268"/>
        <v/>
      </c>
      <c r="H8094" s="68" t="str">
        <f t="shared" si="1265"/>
        <v/>
      </c>
      <c r="I8094" s="69" t="str">
        <f t="shared" si="1261"/>
        <v/>
      </c>
      <c r="J8094" s="70" t="str">
        <f t="shared" si="1262"/>
        <v/>
      </c>
      <c r="W8094" s="75" t="e">
        <f t="shared" si="1266"/>
        <v>#N/A</v>
      </c>
      <c r="X8094" s="75" t="e">
        <f t="shared" si="1269"/>
        <v>#N/A</v>
      </c>
      <c r="Y8094" s="75" t="e">
        <f t="shared" si="1267"/>
        <v>#N/A</v>
      </c>
    </row>
    <row r="8095" spans="2:25" ht="12.75" x14ac:dyDescent="0.2">
      <c r="B8095" s="72" t="str">
        <f t="shared" si="1263"/>
        <v/>
      </c>
      <c r="C8095" s="58"/>
      <c r="D8095" s="67"/>
      <c r="E8095" s="71" t="str">
        <f t="shared" si="1264"/>
        <v/>
      </c>
      <c r="F8095" s="71" t="str">
        <f t="shared" si="1270"/>
        <v/>
      </c>
      <c r="G8095" s="72" t="str">
        <f t="shared" si="1268"/>
        <v/>
      </c>
      <c r="H8095" s="68" t="str">
        <f t="shared" si="1265"/>
        <v/>
      </c>
      <c r="I8095" s="69" t="str">
        <f t="shared" si="1261"/>
        <v/>
      </c>
      <c r="J8095" s="70" t="str">
        <f t="shared" si="1262"/>
        <v/>
      </c>
      <c r="W8095" s="75" t="e">
        <f t="shared" si="1266"/>
        <v>#N/A</v>
      </c>
      <c r="X8095" s="75" t="e">
        <f t="shared" si="1269"/>
        <v>#N/A</v>
      </c>
      <c r="Y8095" s="75" t="e">
        <f t="shared" si="1267"/>
        <v>#N/A</v>
      </c>
    </row>
    <row r="8096" spans="2:25" ht="12.75" x14ac:dyDescent="0.2">
      <c r="B8096" s="72" t="str">
        <f t="shared" si="1263"/>
        <v/>
      </c>
      <c r="C8096" s="58"/>
      <c r="D8096" s="67"/>
      <c r="E8096" s="71" t="str">
        <f t="shared" si="1264"/>
        <v/>
      </c>
      <c r="F8096" s="71" t="str">
        <f t="shared" si="1270"/>
        <v/>
      </c>
      <c r="G8096" s="72" t="str">
        <f t="shared" si="1268"/>
        <v/>
      </c>
      <c r="H8096" s="68" t="str">
        <f t="shared" si="1265"/>
        <v/>
      </c>
      <c r="I8096" s="69" t="str">
        <f t="shared" si="1261"/>
        <v/>
      </c>
      <c r="J8096" s="70" t="str">
        <f t="shared" si="1262"/>
        <v/>
      </c>
      <c r="W8096" s="75" t="e">
        <f t="shared" si="1266"/>
        <v>#N/A</v>
      </c>
      <c r="X8096" s="75" t="e">
        <f t="shared" si="1269"/>
        <v>#N/A</v>
      </c>
      <c r="Y8096" s="75" t="e">
        <f t="shared" si="1267"/>
        <v>#N/A</v>
      </c>
    </row>
    <row r="8097" spans="2:25" ht="12.75" x14ac:dyDescent="0.2">
      <c r="B8097" s="72" t="str">
        <f t="shared" si="1263"/>
        <v/>
      </c>
      <c r="C8097" s="58"/>
      <c r="D8097" s="67"/>
      <c r="E8097" s="71" t="str">
        <f t="shared" si="1264"/>
        <v/>
      </c>
      <c r="F8097" s="71" t="str">
        <f t="shared" si="1270"/>
        <v/>
      </c>
      <c r="G8097" s="72" t="str">
        <f t="shared" si="1268"/>
        <v/>
      </c>
      <c r="H8097" s="68" t="str">
        <f t="shared" si="1265"/>
        <v/>
      </c>
      <c r="I8097" s="69" t="str">
        <f t="shared" si="1261"/>
        <v/>
      </c>
      <c r="J8097" s="70" t="str">
        <f t="shared" si="1262"/>
        <v/>
      </c>
      <c r="W8097" s="75" t="e">
        <f t="shared" si="1266"/>
        <v>#N/A</v>
      </c>
      <c r="X8097" s="75" t="e">
        <f t="shared" si="1269"/>
        <v>#N/A</v>
      </c>
      <c r="Y8097" s="75" t="e">
        <f t="shared" si="1267"/>
        <v>#N/A</v>
      </c>
    </row>
    <row r="8098" spans="2:25" ht="12.75" x14ac:dyDescent="0.2">
      <c r="B8098" s="72" t="str">
        <f t="shared" si="1263"/>
        <v/>
      </c>
      <c r="C8098" s="58"/>
      <c r="D8098" s="67"/>
      <c r="E8098" s="71" t="str">
        <f t="shared" si="1264"/>
        <v/>
      </c>
      <c r="F8098" s="71" t="str">
        <f t="shared" si="1270"/>
        <v/>
      </c>
      <c r="G8098" s="72" t="str">
        <f t="shared" si="1268"/>
        <v/>
      </c>
      <c r="H8098" s="68" t="str">
        <f t="shared" si="1265"/>
        <v/>
      </c>
      <c r="I8098" s="69" t="str">
        <f t="shared" si="1261"/>
        <v/>
      </c>
      <c r="J8098" s="70" t="str">
        <f t="shared" si="1262"/>
        <v/>
      </c>
      <c r="W8098" s="75" t="e">
        <f t="shared" si="1266"/>
        <v>#N/A</v>
      </c>
      <c r="X8098" s="75" t="e">
        <f t="shared" si="1269"/>
        <v>#N/A</v>
      </c>
      <c r="Y8098" s="75" t="e">
        <f t="shared" si="1267"/>
        <v>#N/A</v>
      </c>
    </row>
    <row r="8099" spans="2:25" ht="12.75" x14ac:dyDescent="0.2">
      <c r="B8099" s="72" t="str">
        <f t="shared" si="1263"/>
        <v/>
      </c>
      <c r="C8099" s="58"/>
      <c r="D8099" s="67"/>
      <c r="E8099" s="71" t="str">
        <f t="shared" si="1264"/>
        <v/>
      </c>
      <c r="F8099" s="71" t="str">
        <f t="shared" si="1270"/>
        <v/>
      </c>
      <c r="G8099" s="72" t="str">
        <f t="shared" si="1268"/>
        <v/>
      </c>
      <c r="H8099" s="68" t="str">
        <f t="shared" si="1265"/>
        <v/>
      </c>
      <c r="I8099" s="69" t="str">
        <f t="shared" si="1261"/>
        <v/>
      </c>
      <c r="J8099" s="70" t="str">
        <f t="shared" si="1262"/>
        <v/>
      </c>
      <c r="W8099" s="75" t="e">
        <f t="shared" si="1266"/>
        <v>#N/A</v>
      </c>
      <c r="X8099" s="75" t="e">
        <f t="shared" si="1269"/>
        <v>#N/A</v>
      </c>
      <c r="Y8099" s="75" t="e">
        <f t="shared" si="1267"/>
        <v>#N/A</v>
      </c>
    </row>
    <row r="8100" spans="2:25" ht="12.75" x14ac:dyDescent="0.2">
      <c r="B8100" s="72" t="str">
        <f t="shared" si="1263"/>
        <v/>
      </c>
      <c r="C8100" s="58"/>
      <c r="D8100" s="67"/>
      <c r="E8100" s="71" t="str">
        <f t="shared" si="1264"/>
        <v/>
      </c>
      <c r="F8100" s="71" t="str">
        <f t="shared" si="1270"/>
        <v/>
      </c>
      <c r="G8100" s="72" t="str">
        <f t="shared" si="1268"/>
        <v/>
      </c>
      <c r="H8100" s="68" t="str">
        <f t="shared" si="1265"/>
        <v/>
      </c>
      <c r="I8100" s="69" t="str">
        <f t="shared" si="1261"/>
        <v/>
      </c>
      <c r="J8100" s="70" t="str">
        <f t="shared" si="1262"/>
        <v/>
      </c>
      <c r="W8100" s="75" t="e">
        <f t="shared" si="1266"/>
        <v>#N/A</v>
      </c>
      <c r="X8100" s="75" t="e">
        <f t="shared" si="1269"/>
        <v>#N/A</v>
      </c>
      <c r="Y8100" s="75" t="e">
        <f t="shared" si="1267"/>
        <v>#N/A</v>
      </c>
    </row>
    <row r="8101" spans="2:25" ht="12.75" x14ac:dyDescent="0.2">
      <c r="B8101" s="72" t="str">
        <f t="shared" si="1263"/>
        <v/>
      </c>
      <c r="C8101" s="58"/>
      <c r="D8101" s="67"/>
      <c r="E8101" s="71" t="str">
        <f t="shared" si="1264"/>
        <v/>
      </c>
      <c r="F8101" s="71" t="str">
        <f t="shared" si="1270"/>
        <v/>
      </c>
      <c r="G8101" s="72" t="str">
        <f t="shared" si="1268"/>
        <v/>
      </c>
      <c r="H8101" s="68" t="str">
        <f t="shared" si="1265"/>
        <v/>
      </c>
      <c r="I8101" s="69" t="str">
        <f t="shared" si="1261"/>
        <v/>
      </c>
      <c r="J8101" s="70" t="str">
        <f t="shared" si="1262"/>
        <v/>
      </c>
      <c r="W8101" s="75" t="e">
        <f t="shared" si="1266"/>
        <v>#N/A</v>
      </c>
      <c r="X8101" s="75" t="e">
        <f t="shared" si="1269"/>
        <v>#N/A</v>
      </c>
      <c r="Y8101" s="75" t="e">
        <f t="shared" si="1267"/>
        <v>#N/A</v>
      </c>
    </row>
    <row r="8102" spans="2:25" ht="12.75" x14ac:dyDescent="0.2">
      <c r="B8102" s="72" t="str">
        <f t="shared" si="1263"/>
        <v/>
      </c>
      <c r="C8102" s="58"/>
      <c r="D8102" s="67"/>
      <c r="E8102" s="71" t="str">
        <f t="shared" si="1264"/>
        <v/>
      </c>
      <c r="F8102" s="71" t="str">
        <f t="shared" si="1270"/>
        <v/>
      </c>
      <c r="G8102" s="72" t="str">
        <f t="shared" si="1268"/>
        <v/>
      </c>
      <c r="H8102" s="68" t="str">
        <f t="shared" si="1265"/>
        <v/>
      </c>
      <c r="I8102" s="69" t="str">
        <f t="shared" si="1261"/>
        <v/>
      </c>
      <c r="J8102" s="70" t="str">
        <f t="shared" si="1262"/>
        <v/>
      </c>
      <c r="W8102" s="75" t="e">
        <f t="shared" si="1266"/>
        <v>#N/A</v>
      </c>
      <c r="X8102" s="75" t="e">
        <f t="shared" si="1269"/>
        <v>#N/A</v>
      </c>
      <c r="Y8102" s="75" t="e">
        <f t="shared" si="1267"/>
        <v>#N/A</v>
      </c>
    </row>
    <row r="8103" spans="2:25" ht="12.75" x14ac:dyDescent="0.2">
      <c r="B8103" s="72" t="str">
        <f t="shared" si="1263"/>
        <v/>
      </c>
      <c r="C8103" s="58"/>
      <c r="D8103" s="67"/>
      <c r="E8103" s="71" t="str">
        <f t="shared" si="1264"/>
        <v/>
      </c>
      <c r="F8103" s="71" t="str">
        <f t="shared" si="1270"/>
        <v/>
      </c>
      <c r="G8103" s="72" t="str">
        <f t="shared" si="1268"/>
        <v/>
      </c>
      <c r="H8103" s="68" t="str">
        <f t="shared" si="1265"/>
        <v/>
      </c>
      <c r="I8103" s="69" t="str">
        <f t="shared" si="1261"/>
        <v/>
      </c>
      <c r="J8103" s="70" t="str">
        <f t="shared" si="1262"/>
        <v/>
      </c>
      <c r="W8103" s="75" t="e">
        <f t="shared" si="1266"/>
        <v>#N/A</v>
      </c>
      <c r="X8103" s="75" t="e">
        <f t="shared" si="1269"/>
        <v>#N/A</v>
      </c>
      <c r="Y8103" s="75" t="e">
        <f t="shared" si="1267"/>
        <v>#N/A</v>
      </c>
    </row>
    <row r="8104" spans="2:25" ht="12.75" x14ac:dyDescent="0.2">
      <c r="B8104" s="72" t="str">
        <f t="shared" si="1263"/>
        <v/>
      </c>
      <c r="C8104" s="58"/>
      <c r="D8104" s="67"/>
      <c r="E8104" s="71" t="str">
        <f t="shared" si="1264"/>
        <v/>
      </c>
      <c r="F8104" s="71" t="str">
        <f t="shared" si="1270"/>
        <v/>
      </c>
      <c r="G8104" s="72" t="str">
        <f t="shared" si="1268"/>
        <v/>
      </c>
      <c r="H8104" s="68" t="str">
        <f t="shared" si="1265"/>
        <v/>
      </c>
      <c r="I8104" s="69" t="str">
        <f t="shared" si="1261"/>
        <v/>
      </c>
      <c r="J8104" s="70" t="str">
        <f t="shared" si="1262"/>
        <v/>
      </c>
      <c r="W8104" s="75" t="e">
        <f t="shared" si="1266"/>
        <v>#N/A</v>
      </c>
      <c r="X8104" s="75" t="e">
        <f t="shared" si="1269"/>
        <v>#N/A</v>
      </c>
      <c r="Y8104" s="75" t="e">
        <f t="shared" si="1267"/>
        <v>#N/A</v>
      </c>
    </row>
    <row r="8105" spans="2:25" ht="12.75" x14ac:dyDescent="0.2">
      <c r="B8105" s="72" t="str">
        <f t="shared" si="1263"/>
        <v/>
      </c>
      <c r="C8105" s="58"/>
      <c r="D8105" s="67"/>
      <c r="E8105" s="71" t="str">
        <f t="shared" si="1264"/>
        <v/>
      </c>
      <c r="F8105" s="71" t="str">
        <f t="shared" si="1270"/>
        <v/>
      </c>
      <c r="G8105" s="72" t="str">
        <f t="shared" si="1268"/>
        <v/>
      </c>
      <c r="H8105" s="68" t="str">
        <f t="shared" si="1265"/>
        <v/>
      </c>
      <c r="I8105" s="69" t="str">
        <f t="shared" si="1261"/>
        <v/>
      </c>
      <c r="J8105" s="70" t="str">
        <f t="shared" si="1262"/>
        <v/>
      </c>
      <c r="W8105" s="75" t="e">
        <f t="shared" si="1266"/>
        <v>#N/A</v>
      </c>
      <c r="X8105" s="75" t="e">
        <f t="shared" si="1269"/>
        <v>#N/A</v>
      </c>
      <c r="Y8105" s="75" t="e">
        <f t="shared" si="1267"/>
        <v>#N/A</v>
      </c>
    </row>
    <row r="8106" spans="2:25" ht="12.75" x14ac:dyDescent="0.2">
      <c r="B8106" s="72" t="str">
        <f t="shared" si="1263"/>
        <v/>
      </c>
      <c r="C8106" s="58"/>
      <c r="D8106" s="67"/>
      <c r="E8106" s="71" t="str">
        <f t="shared" si="1264"/>
        <v/>
      </c>
      <c r="F8106" s="71" t="str">
        <f t="shared" si="1270"/>
        <v/>
      </c>
      <c r="G8106" s="72" t="str">
        <f t="shared" si="1268"/>
        <v/>
      </c>
      <c r="H8106" s="68" t="str">
        <f t="shared" si="1265"/>
        <v/>
      </c>
      <c r="I8106" s="69" t="str">
        <f t="shared" si="1261"/>
        <v/>
      </c>
      <c r="J8106" s="70" t="str">
        <f t="shared" si="1262"/>
        <v/>
      </c>
      <c r="W8106" s="75" t="e">
        <f t="shared" si="1266"/>
        <v>#N/A</v>
      </c>
      <c r="X8106" s="75" t="e">
        <f t="shared" si="1269"/>
        <v>#N/A</v>
      </c>
      <c r="Y8106" s="75" t="e">
        <f t="shared" si="1267"/>
        <v>#N/A</v>
      </c>
    </row>
    <row r="8107" spans="2:25" ht="12.75" x14ac:dyDescent="0.2">
      <c r="B8107" s="72" t="str">
        <f t="shared" si="1263"/>
        <v/>
      </c>
      <c r="C8107" s="58"/>
      <c r="D8107" s="67"/>
      <c r="E8107" s="71" t="str">
        <f t="shared" si="1264"/>
        <v/>
      </c>
      <c r="F8107" s="71" t="str">
        <f t="shared" si="1270"/>
        <v/>
      </c>
      <c r="G8107" s="72" t="str">
        <f t="shared" si="1268"/>
        <v/>
      </c>
      <c r="H8107" s="68" t="str">
        <f t="shared" si="1265"/>
        <v/>
      </c>
      <c r="I8107" s="69" t="str">
        <f t="shared" si="1261"/>
        <v/>
      </c>
      <c r="J8107" s="70" t="str">
        <f t="shared" si="1262"/>
        <v/>
      </c>
      <c r="W8107" s="75" t="e">
        <f t="shared" si="1266"/>
        <v>#N/A</v>
      </c>
      <c r="X8107" s="75" t="e">
        <f t="shared" si="1269"/>
        <v>#N/A</v>
      </c>
      <c r="Y8107" s="75" t="e">
        <f t="shared" si="1267"/>
        <v>#N/A</v>
      </c>
    </row>
    <row r="8108" spans="2:25" ht="12.75" x14ac:dyDescent="0.2">
      <c r="B8108" s="72" t="str">
        <f t="shared" si="1263"/>
        <v/>
      </c>
      <c r="C8108" s="58"/>
      <c r="D8108" s="67"/>
      <c r="E8108" s="71" t="str">
        <f t="shared" si="1264"/>
        <v/>
      </c>
      <c r="F8108" s="71" t="str">
        <f t="shared" si="1270"/>
        <v/>
      </c>
      <c r="G8108" s="72" t="str">
        <f t="shared" si="1268"/>
        <v/>
      </c>
      <c r="H8108" s="68" t="str">
        <f t="shared" si="1265"/>
        <v/>
      </c>
      <c r="I8108" s="69" t="str">
        <f t="shared" si="1261"/>
        <v/>
      </c>
      <c r="J8108" s="70" t="str">
        <f t="shared" si="1262"/>
        <v/>
      </c>
      <c r="W8108" s="75" t="e">
        <f t="shared" si="1266"/>
        <v>#N/A</v>
      </c>
      <c r="X8108" s="75" t="e">
        <f t="shared" si="1269"/>
        <v>#N/A</v>
      </c>
      <c r="Y8108" s="75" t="e">
        <f t="shared" si="1267"/>
        <v>#N/A</v>
      </c>
    </row>
    <row r="8109" spans="2:25" ht="12.75" x14ac:dyDescent="0.2">
      <c r="B8109" s="72" t="str">
        <f t="shared" si="1263"/>
        <v/>
      </c>
      <c r="C8109" s="58"/>
      <c r="D8109" s="67"/>
      <c r="E8109" s="71" t="str">
        <f t="shared" si="1264"/>
        <v/>
      </c>
      <c r="F8109" s="71" t="str">
        <f t="shared" si="1270"/>
        <v/>
      </c>
      <c r="G8109" s="72" t="str">
        <f t="shared" si="1268"/>
        <v/>
      </c>
      <c r="H8109" s="68" t="str">
        <f t="shared" si="1265"/>
        <v/>
      </c>
      <c r="I8109" s="69" t="str">
        <f t="shared" si="1261"/>
        <v/>
      </c>
      <c r="J8109" s="70" t="str">
        <f t="shared" si="1262"/>
        <v/>
      </c>
      <c r="W8109" s="75" t="e">
        <f t="shared" si="1266"/>
        <v>#N/A</v>
      </c>
      <c r="X8109" s="75" t="e">
        <f t="shared" si="1269"/>
        <v>#N/A</v>
      </c>
      <c r="Y8109" s="75" t="e">
        <f t="shared" si="1267"/>
        <v>#N/A</v>
      </c>
    </row>
    <row r="8110" spans="2:25" ht="12.75" x14ac:dyDescent="0.2">
      <c r="B8110" s="72" t="str">
        <f t="shared" si="1263"/>
        <v/>
      </c>
      <c r="C8110" s="58"/>
      <c r="D8110" s="67"/>
      <c r="E8110" s="71" t="str">
        <f t="shared" si="1264"/>
        <v/>
      </c>
      <c r="F8110" s="71" t="str">
        <f t="shared" si="1270"/>
        <v/>
      </c>
      <c r="G8110" s="72" t="str">
        <f t="shared" si="1268"/>
        <v/>
      </c>
      <c r="H8110" s="68" t="str">
        <f t="shared" si="1265"/>
        <v/>
      </c>
      <c r="I8110" s="69" t="str">
        <f t="shared" si="1261"/>
        <v/>
      </c>
      <c r="J8110" s="70" t="str">
        <f t="shared" si="1262"/>
        <v/>
      </c>
      <c r="W8110" s="75" t="e">
        <f t="shared" si="1266"/>
        <v>#N/A</v>
      </c>
      <c r="X8110" s="75" t="e">
        <f t="shared" si="1269"/>
        <v>#N/A</v>
      </c>
      <c r="Y8110" s="75" t="e">
        <f t="shared" si="1267"/>
        <v>#N/A</v>
      </c>
    </row>
    <row r="8111" spans="2:25" ht="12.75" x14ac:dyDescent="0.2">
      <c r="B8111" s="72" t="str">
        <f t="shared" si="1263"/>
        <v/>
      </c>
      <c r="C8111" s="58"/>
      <c r="D8111" s="67"/>
      <c r="E8111" s="71" t="str">
        <f t="shared" si="1264"/>
        <v/>
      </c>
      <c r="F8111" s="71" t="str">
        <f t="shared" si="1270"/>
        <v/>
      </c>
      <c r="G8111" s="72" t="str">
        <f t="shared" si="1268"/>
        <v/>
      </c>
      <c r="H8111" s="68" t="str">
        <f t="shared" si="1265"/>
        <v/>
      </c>
      <c r="I8111" s="69" t="str">
        <f t="shared" si="1261"/>
        <v/>
      </c>
      <c r="J8111" s="70" t="str">
        <f t="shared" si="1262"/>
        <v/>
      </c>
      <c r="W8111" s="75" t="e">
        <f t="shared" si="1266"/>
        <v>#N/A</v>
      </c>
      <c r="X8111" s="75" t="e">
        <f t="shared" si="1269"/>
        <v>#N/A</v>
      </c>
      <c r="Y8111" s="75" t="e">
        <f t="shared" si="1267"/>
        <v>#N/A</v>
      </c>
    </row>
    <row r="8112" spans="2:25" ht="12.75" x14ac:dyDescent="0.2">
      <c r="B8112" s="72" t="str">
        <f t="shared" si="1263"/>
        <v/>
      </c>
      <c r="C8112" s="58"/>
      <c r="D8112" s="67"/>
      <c r="E8112" s="71" t="str">
        <f t="shared" si="1264"/>
        <v/>
      </c>
      <c r="F8112" s="71" t="str">
        <f t="shared" si="1270"/>
        <v/>
      </c>
      <c r="G8112" s="72" t="str">
        <f t="shared" si="1268"/>
        <v/>
      </c>
      <c r="H8112" s="68" t="str">
        <f t="shared" si="1265"/>
        <v/>
      </c>
      <c r="I8112" s="69" t="str">
        <f t="shared" si="1261"/>
        <v/>
      </c>
      <c r="J8112" s="70" t="str">
        <f t="shared" si="1262"/>
        <v/>
      </c>
      <c r="W8112" s="75" t="e">
        <f t="shared" si="1266"/>
        <v>#N/A</v>
      </c>
      <c r="X8112" s="75" t="e">
        <f t="shared" si="1269"/>
        <v>#N/A</v>
      </c>
      <c r="Y8112" s="75" t="e">
        <f t="shared" si="1267"/>
        <v>#N/A</v>
      </c>
    </row>
    <row r="8113" spans="2:25" ht="12.75" x14ac:dyDescent="0.2">
      <c r="B8113" s="72" t="str">
        <f t="shared" si="1263"/>
        <v/>
      </c>
      <c r="C8113" s="58"/>
      <c r="D8113" s="67"/>
      <c r="E8113" s="71" t="str">
        <f t="shared" si="1264"/>
        <v/>
      </c>
      <c r="F8113" s="71" t="str">
        <f t="shared" si="1270"/>
        <v/>
      </c>
      <c r="G8113" s="72" t="str">
        <f t="shared" si="1268"/>
        <v/>
      </c>
      <c r="H8113" s="68" t="str">
        <f t="shared" si="1265"/>
        <v/>
      </c>
      <c r="I8113" s="69" t="str">
        <f t="shared" si="1261"/>
        <v/>
      </c>
      <c r="J8113" s="70" t="str">
        <f t="shared" si="1262"/>
        <v/>
      </c>
      <c r="W8113" s="75" t="e">
        <f t="shared" si="1266"/>
        <v>#N/A</v>
      </c>
      <c r="X8113" s="75" t="e">
        <f t="shared" si="1269"/>
        <v>#N/A</v>
      </c>
      <c r="Y8113" s="75" t="e">
        <f t="shared" si="1267"/>
        <v>#N/A</v>
      </c>
    </row>
    <row r="8114" spans="2:25" ht="12.75" x14ac:dyDescent="0.2">
      <c r="B8114" s="72" t="str">
        <f t="shared" si="1263"/>
        <v/>
      </c>
      <c r="C8114" s="58"/>
      <c r="D8114" s="67"/>
      <c r="E8114" s="71" t="str">
        <f t="shared" si="1264"/>
        <v/>
      </c>
      <c r="F8114" s="71" t="str">
        <f t="shared" si="1270"/>
        <v/>
      </c>
      <c r="G8114" s="72" t="str">
        <f t="shared" si="1268"/>
        <v/>
      </c>
      <c r="H8114" s="68" t="str">
        <f t="shared" si="1265"/>
        <v/>
      </c>
      <c r="I8114" s="69" t="str">
        <f t="shared" si="1261"/>
        <v/>
      </c>
      <c r="J8114" s="70" t="str">
        <f t="shared" si="1262"/>
        <v/>
      </c>
      <c r="W8114" s="75" t="e">
        <f t="shared" si="1266"/>
        <v>#N/A</v>
      </c>
      <c r="X8114" s="75" t="e">
        <f t="shared" si="1269"/>
        <v>#N/A</v>
      </c>
      <c r="Y8114" s="75" t="e">
        <f t="shared" si="1267"/>
        <v>#N/A</v>
      </c>
    </row>
    <row r="8115" spans="2:25" ht="12.75" x14ac:dyDescent="0.2">
      <c r="B8115" s="72" t="str">
        <f t="shared" si="1263"/>
        <v/>
      </c>
      <c r="C8115" s="58"/>
      <c r="D8115" s="67"/>
      <c r="E8115" s="71" t="str">
        <f t="shared" si="1264"/>
        <v/>
      </c>
      <c r="F8115" s="71" t="str">
        <f t="shared" si="1270"/>
        <v/>
      </c>
      <c r="G8115" s="72" t="str">
        <f t="shared" si="1268"/>
        <v/>
      </c>
      <c r="H8115" s="68" t="str">
        <f t="shared" si="1265"/>
        <v/>
      </c>
      <c r="I8115" s="69" t="str">
        <f t="shared" si="1261"/>
        <v/>
      </c>
      <c r="J8115" s="70" t="str">
        <f t="shared" si="1262"/>
        <v/>
      </c>
      <c r="W8115" s="75" t="e">
        <f t="shared" si="1266"/>
        <v>#N/A</v>
      </c>
      <c r="X8115" s="75" t="e">
        <f t="shared" si="1269"/>
        <v>#N/A</v>
      </c>
      <c r="Y8115" s="75" t="e">
        <f t="shared" si="1267"/>
        <v>#N/A</v>
      </c>
    </row>
    <row r="8116" spans="2:25" ht="12.75" x14ac:dyDescent="0.2">
      <c r="B8116" s="72" t="str">
        <f t="shared" si="1263"/>
        <v/>
      </c>
      <c r="C8116" s="58"/>
      <c r="D8116" s="67"/>
      <c r="E8116" s="71" t="str">
        <f t="shared" si="1264"/>
        <v/>
      </c>
      <c r="F8116" s="71" t="str">
        <f t="shared" si="1270"/>
        <v/>
      </c>
      <c r="G8116" s="72" t="str">
        <f t="shared" si="1268"/>
        <v/>
      </c>
      <c r="H8116" s="68" t="str">
        <f t="shared" si="1265"/>
        <v/>
      </c>
      <c r="I8116" s="69" t="str">
        <f t="shared" si="1261"/>
        <v/>
      </c>
      <c r="J8116" s="70" t="str">
        <f t="shared" si="1262"/>
        <v/>
      </c>
      <c r="W8116" s="75" t="e">
        <f t="shared" si="1266"/>
        <v>#N/A</v>
      </c>
      <c r="X8116" s="75" t="e">
        <f t="shared" si="1269"/>
        <v>#N/A</v>
      </c>
      <c r="Y8116" s="75" t="e">
        <f t="shared" si="1267"/>
        <v>#N/A</v>
      </c>
    </row>
    <row r="8117" spans="2:25" ht="12.75" x14ac:dyDescent="0.2">
      <c r="B8117" s="72" t="str">
        <f t="shared" si="1263"/>
        <v/>
      </c>
      <c r="C8117" s="58"/>
      <c r="D8117" s="67"/>
      <c r="E8117" s="71" t="str">
        <f t="shared" si="1264"/>
        <v/>
      </c>
      <c r="F8117" s="71" t="str">
        <f t="shared" si="1270"/>
        <v/>
      </c>
      <c r="G8117" s="72" t="str">
        <f t="shared" si="1268"/>
        <v/>
      </c>
      <c r="H8117" s="68" t="str">
        <f t="shared" si="1265"/>
        <v/>
      </c>
      <c r="I8117" s="69" t="str">
        <f t="shared" si="1261"/>
        <v/>
      </c>
      <c r="J8117" s="70" t="str">
        <f t="shared" si="1262"/>
        <v/>
      </c>
      <c r="W8117" s="75" t="e">
        <f t="shared" si="1266"/>
        <v>#N/A</v>
      </c>
      <c r="X8117" s="75" t="e">
        <f t="shared" si="1269"/>
        <v>#N/A</v>
      </c>
      <c r="Y8117" s="75" t="e">
        <f t="shared" si="1267"/>
        <v>#N/A</v>
      </c>
    </row>
    <row r="8118" spans="2:25" ht="12.75" x14ac:dyDescent="0.2">
      <c r="B8118" s="72" t="str">
        <f t="shared" si="1263"/>
        <v/>
      </c>
      <c r="C8118" s="58"/>
      <c r="D8118" s="67"/>
      <c r="E8118" s="71" t="str">
        <f t="shared" si="1264"/>
        <v/>
      </c>
      <c r="F8118" s="71" t="str">
        <f t="shared" si="1270"/>
        <v/>
      </c>
      <c r="G8118" s="72" t="str">
        <f t="shared" si="1268"/>
        <v/>
      </c>
      <c r="H8118" s="68" t="str">
        <f t="shared" si="1265"/>
        <v/>
      </c>
      <c r="I8118" s="69" t="str">
        <f t="shared" si="1261"/>
        <v/>
      </c>
      <c r="J8118" s="70" t="str">
        <f t="shared" si="1262"/>
        <v/>
      </c>
      <c r="W8118" s="75" t="e">
        <f t="shared" si="1266"/>
        <v>#N/A</v>
      </c>
      <c r="X8118" s="75" t="e">
        <f t="shared" si="1269"/>
        <v>#N/A</v>
      </c>
      <c r="Y8118" s="75" t="e">
        <f t="shared" si="1267"/>
        <v>#N/A</v>
      </c>
    </row>
    <row r="8119" spans="2:25" ht="12.75" x14ac:dyDescent="0.2">
      <c r="B8119" s="72" t="str">
        <f t="shared" si="1263"/>
        <v/>
      </c>
      <c r="C8119" s="58"/>
      <c r="D8119" s="67"/>
      <c r="E8119" s="71" t="str">
        <f t="shared" si="1264"/>
        <v/>
      </c>
      <c r="F8119" s="71" t="str">
        <f t="shared" si="1270"/>
        <v/>
      </c>
      <c r="G8119" s="72" t="str">
        <f t="shared" si="1268"/>
        <v/>
      </c>
      <c r="H8119" s="68" t="str">
        <f t="shared" si="1265"/>
        <v/>
      </c>
      <c r="I8119" s="69" t="str">
        <f t="shared" si="1261"/>
        <v/>
      </c>
      <c r="J8119" s="70" t="str">
        <f t="shared" si="1262"/>
        <v/>
      </c>
      <c r="W8119" s="75" t="e">
        <f t="shared" si="1266"/>
        <v>#N/A</v>
      </c>
      <c r="X8119" s="75" t="e">
        <f t="shared" si="1269"/>
        <v>#N/A</v>
      </c>
      <c r="Y8119" s="75" t="e">
        <f t="shared" si="1267"/>
        <v>#N/A</v>
      </c>
    </row>
    <row r="8120" spans="2:25" ht="12.75" x14ac:dyDescent="0.2">
      <c r="B8120" s="72" t="str">
        <f t="shared" si="1263"/>
        <v/>
      </c>
      <c r="C8120" s="58"/>
      <c r="D8120" s="67"/>
      <c r="E8120" s="71" t="str">
        <f t="shared" si="1264"/>
        <v/>
      </c>
      <c r="F8120" s="71" t="str">
        <f t="shared" si="1270"/>
        <v/>
      </c>
      <c r="G8120" s="72" t="str">
        <f t="shared" si="1268"/>
        <v/>
      </c>
      <c r="H8120" s="68" t="str">
        <f t="shared" si="1265"/>
        <v/>
      </c>
      <c r="I8120" s="69" t="str">
        <f t="shared" si="1261"/>
        <v/>
      </c>
      <c r="J8120" s="70" t="str">
        <f t="shared" si="1262"/>
        <v/>
      </c>
      <c r="W8120" s="75" t="e">
        <f t="shared" si="1266"/>
        <v>#N/A</v>
      </c>
      <c r="X8120" s="75" t="e">
        <f t="shared" si="1269"/>
        <v>#N/A</v>
      </c>
      <c r="Y8120" s="75" t="e">
        <f t="shared" si="1267"/>
        <v>#N/A</v>
      </c>
    </row>
    <row r="8121" spans="2:25" ht="12.75" x14ac:dyDescent="0.2">
      <c r="B8121" s="72" t="str">
        <f t="shared" si="1263"/>
        <v/>
      </c>
      <c r="C8121" s="58"/>
      <c r="D8121" s="67"/>
      <c r="E8121" s="71" t="str">
        <f t="shared" si="1264"/>
        <v/>
      </c>
      <c r="F8121" s="71" t="str">
        <f t="shared" si="1270"/>
        <v/>
      </c>
      <c r="G8121" s="72" t="str">
        <f t="shared" si="1268"/>
        <v/>
      </c>
      <c r="H8121" s="68" t="str">
        <f t="shared" si="1265"/>
        <v/>
      </c>
      <c r="I8121" s="69" t="str">
        <f t="shared" si="1261"/>
        <v/>
      </c>
      <c r="J8121" s="70" t="str">
        <f t="shared" si="1262"/>
        <v/>
      </c>
      <c r="W8121" s="75" t="e">
        <f t="shared" si="1266"/>
        <v>#N/A</v>
      </c>
      <c r="X8121" s="75" t="e">
        <f t="shared" si="1269"/>
        <v>#N/A</v>
      </c>
      <c r="Y8121" s="75" t="e">
        <f t="shared" si="1267"/>
        <v>#N/A</v>
      </c>
    </row>
    <row r="8122" spans="2:25" ht="12.75" x14ac:dyDescent="0.2">
      <c r="B8122" s="72" t="str">
        <f t="shared" si="1263"/>
        <v/>
      </c>
      <c r="C8122" s="58"/>
      <c r="D8122" s="67"/>
      <c r="E8122" s="71" t="str">
        <f t="shared" si="1264"/>
        <v/>
      </c>
      <c r="F8122" s="71" t="str">
        <f t="shared" si="1270"/>
        <v/>
      </c>
      <c r="G8122" s="72" t="str">
        <f t="shared" si="1268"/>
        <v/>
      </c>
      <c r="H8122" s="68" t="str">
        <f t="shared" si="1265"/>
        <v/>
      </c>
      <c r="I8122" s="69" t="str">
        <f t="shared" si="1261"/>
        <v/>
      </c>
      <c r="J8122" s="70" t="str">
        <f t="shared" si="1262"/>
        <v/>
      </c>
      <c r="W8122" s="75" t="e">
        <f t="shared" si="1266"/>
        <v>#N/A</v>
      </c>
      <c r="X8122" s="75" t="e">
        <f t="shared" si="1269"/>
        <v>#N/A</v>
      </c>
      <c r="Y8122" s="75" t="e">
        <f t="shared" si="1267"/>
        <v>#N/A</v>
      </c>
    </row>
    <row r="8123" spans="2:25" ht="12.75" x14ac:dyDescent="0.2">
      <c r="B8123" s="72" t="str">
        <f t="shared" si="1263"/>
        <v/>
      </c>
      <c r="C8123" s="58"/>
      <c r="D8123" s="67"/>
      <c r="E8123" s="71" t="str">
        <f t="shared" si="1264"/>
        <v/>
      </c>
      <c r="F8123" s="71" t="str">
        <f t="shared" si="1270"/>
        <v/>
      </c>
      <c r="G8123" s="72" t="str">
        <f t="shared" si="1268"/>
        <v/>
      </c>
      <c r="H8123" s="68" t="str">
        <f t="shared" si="1265"/>
        <v/>
      </c>
      <c r="I8123" s="69" t="str">
        <f t="shared" si="1261"/>
        <v/>
      </c>
      <c r="J8123" s="70" t="str">
        <f t="shared" si="1262"/>
        <v/>
      </c>
      <c r="W8123" s="75" t="e">
        <f t="shared" si="1266"/>
        <v>#N/A</v>
      </c>
      <c r="X8123" s="75" t="e">
        <f t="shared" si="1269"/>
        <v>#N/A</v>
      </c>
      <c r="Y8123" s="75" t="e">
        <f t="shared" si="1267"/>
        <v>#N/A</v>
      </c>
    </row>
    <row r="8124" spans="2:25" ht="12.75" x14ac:dyDescent="0.2">
      <c r="B8124" s="72" t="str">
        <f t="shared" si="1263"/>
        <v/>
      </c>
      <c r="C8124" s="58"/>
      <c r="D8124" s="67"/>
      <c r="E8124" s="71" t="str">
        <f t="shared" si="1264"/>
        <v/>
      </c>
      <c r="F8124" s="71" t="str">
        <f t="shared" si="1270"/>
        <v/>
      </c>
      <c r="G8124" s="72" t="str">
        <f t="shared" si="1268"/>
        <v/>
      </c>
      <c r="H8124" s="68" t="str">
        <f t="shared" si="1265"/>
        <v/>
      </c>
      <c r="I8124" s="69" t="str">
        <f t="shared" si="1261"/>
        <v/>
      </c>
      <c r="J8124" s="70" t="str">
        <f t="shared" si="1262"/>
        <v/>
      </c>
      <c r="W8124" s="75" t="e">
        <f t="shared" si="1266"/>
        <v>#N/A</v>
      </c>
      <c r="X8124" s="75" t="e">
        <f t="shared" si="1269"/>
        <v>#N/A</v>
      </c>
      <c r="Y8124" s="75" t="e">
        <f t="shared" si="1267"/>
        <v>#N/A</v>
      </c>
    </row>
    <row r="8125" spans="2:25" ht="12.75" x14ac:dyDescent="0.2">
      <c r="B8125" s="72" t="str">
        <f t="shared" si="1263"/>
        <v/>
      </c>
      <c r="C8125" s="58"/>
      <c r="D8125" s="67"/>
      <c r="E8125" s="71" t="str">
        <f t="shared" si="1264"/>
        <v/>
      </c>
      <c r="F8125" s="71" t="str">
        <f t="shared" si="1270"/>
        <v/>
      </c>
      <c r="G8125" s="72" t="str">
        <f t="shared" si="1268"/>
        <v/>
      </c>
      <c r="H8125" s="68" t="str">
        <f t="shared" si="1265"/>
        <v/>
      </c>
      <c r="I8125" s="69" t="str">
        <f t="shared" si="1261"/>
        <v/>
      </c>
      <c r="J8125" s="70" t="str">
        <f t="shared" si="1262"/>
        <v/>
      </c>
      <c r="W8125" s="75" t="e">
        <f t="shared" si="1266"/>
        <v>#N/A</v>
      </c>
      <c r="X8125" s="75" t="e">
        <f t="shared" si="1269"/>
        <v>#N/A</v>
      </c>
      <c r="Y8125" s="75" t="e">
        <f t="shared" si="1267"/>
        <v>#N/A</v>
      </c>
    </row>
    <row r="8126" spans="2:25" ht="12.75" x14ac:dyDescent="0.2">
      <c r="B8126" s="72" t="str">
        <f t="shared" si="1263"/>
        <v/>
      </c>
      <c r="C8126" s="58"/>
      <c r="D8126" s="67"/>
      <c r="E8126" s="71" t="str">
        <f t="shared" si="1264"/>
        <v/>
      </c>
      <c r="F8126" s="71" t="str">
        <f t="shared" si="1270"/>
        <v/>
      </c>
      <c r="G8126" s="72" t="str">
        <f t="shared" si="1268"/>
        <v/>
      </c>
      <c r="H8126" s="68" t="str">
        <f t="shared" si="1265"/>
        <v/>
      </c>
      <c r="I8126" s="69" t="str">
        <f t="shared" si="1261"/>
        <v/>
      </c>
      <c r="J8126" s="70" t="str">
        <f t="shared" si="1262"/>
        <v/>
      </c>
      <c r="W8126" s="75" t="e">
        <f t="shared" si="1266"/>
        <v>#N/A</v>
      </c>
      <c r="X8126" s="75" t="e">
        <f t="shared" si="1269"/>
        <v>#N/A</v>
      </c>
      <c r="Y8126" s="75" t="e">
        <f t="shared" si="1267"/>
        <v>#N/A</v>
      </c>
    </row>
    <row r="8127" spans="2:25" ht="12.75" x14ac:dyDescent="0.2">
      <c r="B8127" s="72" t="str">
        <f t="shared" si="1263"/>
        <v/>
      </c>
      <c r="C8127" s="58"/>
      <c r="D8127" s="67"/>
      <c r="E8127" s="71" t="str">
        <f t="shared" si="1264"/>
        <v/>
      </c>
      <c r="F8127" s="71" t="str">
        <f t="shared" si="1270"/>
        <v/>
      </c>
      <c r="G8127" s="72" t="str">
        <f t="shared" si="1268"/>
        <v/>
      </c>
      <c r="H8127" s="68" t="str">
        <f t="shared" si="1265"/>
        <v/>
      </c>
      <c r="I8127" s="69" t="str">
        <f t="shared" si="1261"/>
        <v/>
      </c>
      <c r="J8127" s="70" t="str">
        <f t="shared" si="1262"/>
        <v/>
      </c>
      <c r="W8127" s="75" t="e">
        <f t="shared" si="1266"/>
        <v>#N/A</v>
      </c>
      <c r="X8127" s="75" t="e">
        <f t="shared" si="1269"/>
        <v>#N/A</v>
      </c>
      <c r="Y8127" s="75" t="e">
        <f t="shared" si="1267"/>
        <v>#N/A</v>
      </c>
    </row>
    <row r="8128" spans="2:25" ht="12.75" x14ac:dyDescent="0.2">
      <c r="B8128" s="72" t="str">
        <f t="shared" si="1263"/>
        <v/>
      </c>
      <c r="C8128" s="58"/>
      <c r="D8128" s="67"/>
      <c r="E8128" s="71" t="str">
        <f t="shared" si="1264"/>
        <v/>
      </c>
      <c r="F8128" s="71" t="str">
        <f t="shared" si="1270"/>
        <v/>
      </c>
      <c r="G8128" s="72" t="str">
        <f t="shared" si="1268"/>
        <v/>
      </c>
      <c r="H8128" s="68" t="str">
        <f t="shared" si="1265"/>
        <v/>
      </c>
      <c r="I8128" s="69" t="str">
        <f t="shared" si="1261"/>
        <v/>
      </c>
      <c r="J8128" s="70" t="str">
        <f t="shared" si="1262"/>
        <v/>
      </c>
      <c r="W8128" s="75" t="e">
        <f t="shared" si="1266"/>
        <v>#N/A</v>
      </c>
      <c r="X8128" s="75" t="e">
        <f t="shared" si="1269"/>
        <v>#N/A</v>
      </c>
      <c r="Y8128" s="75" t="e">
        <f t="shared" si="1267"/>
        <v>#N/A</v>
      </c>
    </row>
    <row r="8129" spans="2:25" ht="12.75" x14ac:dyDescent="0.2">
      <c r="B8129" s="72" t="str">
        <f t="shared" si="1263"/>
        <v/>
      </c>
      <c r="C8129" s="58"/>
      <c r="D8129" s="67"/>
      <c r="E8129" s="71" t="str">
        <f t="shared" si="1264"/>
        <v/>
      </c>
      <c r="F8129" s="71" t="str">
        <f t="shared" si="1270"/>
        <v/>
      </c>
      <c r="G8129" s="72" t="str">
        <f t="shared" si="1268"/>
        <v/>
      </c>
      <c r="H8129" s="68" t="str">
        <f t="shared" si="1265"/>
        <v/>
      </c>
      <c r="I8129" s="69" t="str">
        <f t="shared" si="1261"/>
        <v/>
      </c>
      <c r="J8129" s="70" t="str">
        <f t="shared" si="1262"/>
        <v/>
      </c>
      <c r="W8129" s="75" t="e">
        <f t="shared" si="1266"/>
        <v>#N/A</v>
      </c>
      <c r="X8129" s="75" t="e">
        <f t="shared" si="1269"/>
        <v>#N/A</v>
      </c>
      <c r="Y8129" s="75" t="e">
        <f t="shared" si="1267"/>
        <v>#N/A</v>
      </c>
    </row>
    <row r="8130" spans="2:25" ht="12.75" x14ac:dyDescent="0.2">
      <c r="B8130" s="72" t="str">
        <f t="shared" si="1263"/>
        <v/>
      </c>
      <c r="C8130" s="58"/>
      <c r="D8130" s="67"/>
      <c r="E8130" s="71" t="str">
        <f t="shared" si="1264"/>
        <v/>
      </c>
      <c r="F8130" s="71" t="str">
        <f t="shared" si="1270"/>
        <v/>
      </c>
      <c r="G8130" s="72" t="str">
        <f t="shared" si="1268"/>
        <v/>
      </c>
      <c r="H8130" s="68" t="str">
        <f t="shared" si="1265"/>
        <v/>
      </c>
      <c r="I8130" s="69" t="str">
        <f t="shared" si="1261"/>
        <v/>
      </c>
      <c r="J8130" s="70" t="str">
        <f t="shared" si="1262"/>
        <v/>
      </c>
      <c r="W8130" s="75" t="e">
        <f t="shared" si="1266"/>
        <v>#N/A</v>
      </c>
      <c r="X8130" s="75" t="e">
        <f t="shared" si="1269"/>
        <v>#N/A</v>
      </c>
      <c r="Y8130" s="75" t="e">
        <f t="shared" si="1267"/>
        <v>#N/A</v>
      </c>
    </row>
    <row r="8131" spans="2:25" ht="12.75" x14ac:dyDescent="0.2">
      <c r="B8131" s="72" t="str">
        <f t="shared" si="1263"/>
        <v/>
      </c>
      <c r="C8131" s="58"/>
      <c r="D8131" s="67"/>
      <c r="E8131" s="71" t="str">
        <f t="shared" si="1264"/>
        <v/>
      </c>
      <c r="F8131" s="71" t="str">
        <f t="shared" si="1270"/>
        <v/>
      </c>
      <c r="G8131" s="72" t="str">
        <f t="shared" si="1268"/>
        <v/>
      </c>
      <c r="H8131" s="68" t="str">
        <f t="shared" si="1265"/>
        <v/>
      </c>
      <c r="I8131" s="69" t="str">
        <f t="shared" ref="I8131:I8194" si="1271">IF(ISBLANK(D8131)=FALSE,ABS(E8131-$S$15),"")</f>
        <v/>
      </c>
      <c r="J8131" s="70" t="str">
        <f t="shared" ref="J8131:J8194" si="1272">IF(ISBLANK(D8131)=FALSE,IF((I8131/$S$16)&gt;4.5,"X",""),"")</f>
        <v/>
      </c>
      <c r="W8131" s="75" t="e">
        <f t="shared" si="1266"/>
        <v>#N/A</v>
      </c>
      <c r="X8131" s="75" t="e">
        <f t="shared" si="1269"/>
        <v>#N/A</v>
      </c>
      <c r="Y8131" s="75" t="e">
        <f t="shared" si="1267"/>
        <v>#N/A</v>
      </c>
    </row>
    <row r="8132" spans="2:25" ht="12.75" x14ac:dyDescent="0.2">
      <c r="B8132" s="72" t="str">
        <f t="shared" ref="B8132:B8195" si="1273">IF(ISBLANK(D8132)=FALSE,ABS(G8132-H8132),"")</f>
        <v/>
      </c>
      <c r="C8132" s="58"/>
      <c r="D8132" s="67"/>
      <c r="E8132" s="71" t="str">
        <f t="shared" ref="E8132:E8195" si="1274">IF(ISBLANK(D8132)=FALSE,IF($O$20=1,(D8132),IF($O$20=2,LN(D8132),IF($O$20=3,SQRT(D8132),-1/D8132))),"")</f>
        <v/>
      </c>
      <c r="F8132" s="71" t="str">
        <f t="shared" si="1270"/>
        <v/>
      </c>
      <c r="G8132" s="72" t="str">
        <f t="shared" si="1268"/>
        <v/>
      </c>
      <c r="H8132" s="68" t="str">
        <f t="shared" ref="H8132:H8195" si="1275">IF(ISBLANK(D8132)=FALSE,NORMSDIST(F8132),"")</f>
        <v/>
      </c>
      <c r="I8132" s="69" t="str">
        <f t="shared" si="1271"/>
        <v/>
      </c>
      <c r="J8132" s="70" t="str">
        <f t="shared" si="1272"/>
        <v/>
      </c>
      <c r="W8132" s="75" t="e">
        <f t="shared" ref="W8132:W8195" si="1276">IF(ISBLANK(D8132)=FALSE,IF($O$20=1,(D8132),IF($O$20=2,LN(D8132),IF($O$20=3,SQRT(D8132),-1/D8132))),NA())</f>
        <v>#N/A</v>
      </c>
      <c r="X8132" s="75" t="e">
        <f t="shared" si="1269"/>
        <v>#N/A</v>
      </c>
      <c r="Y8132" s="75" t="e">
        <f t="shared" ref="Y8132:Y8195" si="1277">IF(ISBLANK(D8132)=FALSE,_xlfn.NORM.S.DIST(F8132,TRUE),NA())</f>
        <v>#N/A</v>
      </c>
    </row>
    <row r="8133" spans="2:25" ht="12.75" x14ac:dyDescent="0.2">
      <c r="B8133" s="72" t="str">
        <f t="shared" si="1273"/>
        <v/>
      </c>
      <c r="C8133" s="58"/>
      <c r="D8133" s="67"/>
      <c r="E8133" s="71" t="str">
        <f t="shared" si="1274"/>
        <v/>
      </c>
      <c r="F8133" s="71" t="str">
        <f t="shared" si="1270"/>
        <v/>
      </c>
      <c r="G8133" s="72" t="str">
        <f t="shared" ref="G8133:G8196" si="1278">IF(ISBLANK(D8133)=FALSE,G8132+1/$M$6,"")</f>
        <v/>
      </c>
      <c r="H8133" s="68" t="str">
        <f t="shared" si="1275"/>
        <v/>
      </c>
      <c r="I8133" s="69" t="str">
        <f t="shared" si="1271"/>
        <v/>
      </c>
      <c r="J8133" s="70" t="str">
        <f t="shared" si="1272"/>
        <v/>
      </c>
      <c r="W8133" s="75" t="e">
        <f t="shared" si="1276"/>
        <v>#N/A</v>
      </c>
      <c r="X8133" s="75" t="e">
        <f t="shared" ref="X8133:X8196" si="1279">IF(ISBLANK(D8133)=FALSE,X8132+1/$M$6,NA())</f>
        <v>#N/A</v>
      </c>
      <c r="Y8133" s="75" t="e">
        <f t="shared" si="1277"/>
        <v>#N/A</v>
      </c>
    </row>
    <row r="8134" spans="2:25" ht="12.75" x14ac:dyDescent="0.2">
      <c r="B8134" s="72" t="str">
        <f t="shared" si="1273"/>
        <v/>
      </c>
      <c r="C8134" s="58"/>
      <c r="D8134" s="67"/>
      <c r="E8134" s="71" t="str">
        <f t="shared" si="1274"/>
        <v/>
      </c>
      <c r="F8134" s="71" t="str">
        <f t="shared" si="1270"/>
        <v/>
      </c>
      <c r="G8134" s="72" t="str">
        <f t="shared" si="1278"/>
        <v/>
      </c>
      <c r="H8134" s="68" t="str">
        <f t="shared" si="1275"/>
        <v/>
      </c>
      <c r="I8134" s="69" t="str">
        <f t="shared" si="1271"/>
        <v/>
      </c>
      <c r="J8134" s="70" t="str">
        <f t="shared" si="1272"/>
        <v/>
      </c>
      <c r="W8134" s="75" t="e">
        <f t="shared" si="1276"/>
        <v>#N/A</v>
      </c>
      <c r="X8134" s="75" t="e">
        <f t="shared" si="1279"/>
        <v>#N/A</v>
      </c>
      <c r="Y8134" s="75" t="e">
        <f t="shared" si="1277"/>
        <v>#N/A</v>
      </c>
    </row>
    <row r="8135" spans="2:25" ht="12.75" x14ac:dyDescent="0.2">
      <c r="B8135" s="72" t="str">
        <f t="shared" si="1273"/>
        <v/>
      </c>
      <c r="C8135" s="58"/>
      <c r="D8135" s="67"/>
      <c r="E8135" s="71" t="str">
        <f t="shared" si="1274"/>
        <v/>
      </c>
      <c r="F8135" s="71" t="str">
        <f t="shared" si="1270"/>
        <v/>
      </c>
      <c r="G8135" s="72" t="str">
        <f t="shared" si="1278"/>
        <v/>
      </c>
      <c r="H8135" s="68" t="str">
        <f t="shared" si="1275"/>
        <v/>
      </c>
      <c r="I8135" s="69" t="str">
        <f t="shared" si="1271"/>
        <v/>
      </c>
      <c r="J8135" s="70" t="str">
        <f t="shared" si="1272"/>
        <v/>
      </c>
      <c r="W8135" s="75" t="e">
        <f t="shared" si="1276"/>
        <v>#N/A</v>
      </c>
      <c r="X8135" s="75" t="e">
        <f t="shared" si="1279"/>
        <v>#N/A</v>
      </c>
      <c r="Y8135" s="75" t="e">
        <f t="shared" si="1277"/>
        <v>#N/A</v>
      </c>
    </row>
    <row r="8136" spans="2:25" ht="12.75" x14ac:dyDescent="0.2">
      <c r="B8136" s="72" t="str">
        <f t="shared" si="1273"/>
        <v/>
      </c>
      <c r="C8136" s="58"/>
      <c r="D8136" s="67"/>
      <c r="E8136" s="71" t="str">
        <f t="shared" si="1274"/>
        <v/>
      </c>
      <c r="F8136" s="71" t="str">
        <f t="shared" si="1270"/>
        <v/>
      </c>
      <c r="G8136" s="72" t="str">
        <f t="shared" si="1278"/>
        <v/>
      </c>
      <c r="H8136" s="68" t="str">
        <f t="shared" si="1275"/>
        <v/>
      </c>
      <c r="I8136" s="69" t="str">
        <f t="shared" si="1271"/>
        <v/>
      </c>
      <c r="J8136" s="70" t="str">
        <f t="shared" si="1272"/>
        <v/>
      </c>
      <c r="W8136" s="75" t="e">
        <f t="shared" si="1276"/>
        <v>#N/A</v>
      </c>
      <c r="X8136" s="75" t="e">
        <f t="shared" si="1279"/>
        <v>#N/A</v>
      </c>
      <c r="Y8136" s="75" t="e">
        <f t="shared" si="1277"/>
        <v>#N/A</v>
      </c>
    </row>
    <row r="8137" spans="2:25" ht="12.75" x14ac:dyDescent="0.2">
      <c r="B8137" s="72" t="str">
        <f t="shared" si="1273"/>
        <v/>
      </c>
      <c r="C8137" s="58"/>
      <c r="D8137" s="67"/>
      <c r="E8137" s="71" t="str">
        <f t="shared" si="1274"/>
        <v/>
      </c>
      <c r="F8137" s="71" t="str">
        <f t="shared" si="1270"/>
        <v/>
      </c>
      <c r="G8137" s="72" t="str">
        <f t="shared" si="1278"/>
        <v/>
      </c>
      <c r="H8137" s="68" t="str">
        <f t="shared" si="1275"/>
        <v/>
      </c>
      <c r="I8137" s="69" t="str">
        <f t="shared" si="1271"/>
        <v/>
      </c>
      <c r="J8137" s="70" t="str">
        <f t="shared" si="1272"/>
        <v/>
      </c>
      <c r="W8137" s="75" t="e">
        <f t="shared" si="1276"/>
        <v>#N/A</v>
      </c>
      <c r="X8137" s="75" t="e">
        <f t="shared" si="1279"/>
        <v>#N/A</v>
      </c>
      <c r="Y8137" s="75" t="e">
        <f t="shared" si="1277"/>
        <v>#N/A</v>
      </c>
    </row>
    <row r="8138" spans="2:25" ht="12.75" x14ac:dyDescent="0.2">
      <c r="B8138" s="72" t="str">
        <f t="shared" si="1273"/>
        <v/>
      </c>
      <c r="C8138" s="58"/>
      <c r="D8138" s="67"/>
      <c r="E8138" s="71" t="str">
        <f t="shared" si="1274"/>
        <v/>
      </c>
      <c r="F8138" s="71" t="str">
        <f t="shared" si="1270"/>
        <v/>
      </c>
      <c r="G8138" s="72" t="str">
        <f t="shared" si="1278"/>
        <v/>
      </c>
      <c r="H8138" s="68" t="str">
        <f t="shared" si="1275"/>
        <v/>
      </c>
      <c r="I8138" s="69" t="str">
        <f t="shared" si="1271"/>
        <v/>
      </c>
      <c r="J8138" s="70" t="str">
        <f t="shared" si="1272"/>
        <v/>
      </c>
      <c r="W8138" s="75" t="e">
        <f t="shared" si="1276"/>
        <v>#N/A</v>
      </c>
      <c r="X8138" s="75" t="e">
        <f t="shared" si="1279"/>
        <v>#N/A</v>
      </c>
      <c r="Y8138" s="75" t="e">
        <f t="shared" si="1277"/>
        <v>#N/A</v>
      </c>
    </row>
    <row r="8139" spans="2:25" ht="12.75" x14ac:dyDescent="0.2">
      <c r="B8139" s="72" t="str">
        <f t="shared" si="1273"/>
        <v/>
      </c>
      <c r="C8139" s="58"/>
      <c r="D8139" s="67"/>
      <c r="E8139" s="71" t="str">
        <f t="shared" si="1274"/>
        <v/>
      </c>
      <c r="F8139" s="71" t="str">
        <f t="shared" si="1270"/>
        <v/>
      </c>
      <c r="G8139" s="72" t="str">
        <f t="shared" si="1278"/>
        <v/>
      </c>
      <c r="H8139" s="68" t="str">
        <f t="shared" si="1275"/>
        <v/>
      </c>
      <c r="I8139" s="69" t="str">
        <f t="shared" si="1271"/>
        <v/>
      </c>
      <c r="J8139" s="70" t="str">
        <f t="shared" si="1272"/>
        <v/>
      </c>
      <c r="W8139" s="75" t="e">
        <f t="shared" si="1276"/>
        <v>#N/A</v>
      </c>
      <c r="X8139" s="75" t="e">
        <f t="shared" si="1279"/>
        <v>#N/A</v>
      </c>
      <c r="Y8139" s="75" t="e">
        <f t="shared" si="1277"/>
        <v>#N/A</v>
      </c>
    </row>
    <row r="8140" spans="2:25" ht="12.75" x14ac:dyDescent="0.2">
      <c r="B8140" s="72" t="str">
        <f t="shared" si="1273"/>
        <v/>
      </c>
      <c r="C8140" s="58"/>
      <c r="D8140" s="67"/>
      <c r="E8140" s="71" t="str">
        <f t="shared" si="1274"/>
        <v/>
      </c>
      <c r="F8140" s="71" t="str">
        <f t="shared" si="1270"/>
        <v/>
      </c>
      <c r="G8140" s="72" t="str">
        <f t="shared" si="1278"/>
        <v/>
      </c>
      <c r="H8140" s="68" t="str">
        <f t="shared" si="1275"/>
        <v/>
      </c>
      <c r="I8140" s="69" t="str">
        <f t="shared" si="1271"/>
        <v/>
      </c>
      <c r="J8140" s="70" t="str">
        <f t="shared" si="1272"/>
        <v/>
      </c>
      <c r="W8140" s="75" t="e">
        <f t="shared" si="1276"/>
        <v>#N/A</v>
      </c>
      <c r="X8140" s="75" t="e">
        <f t="shared" si="1279"/>
        <v>#N/A</v>
      </c>
      <c r="Y8140" s="75" t="e">
        <f t="shared" si="1277"/>
        <v>#N/A</v>
      </c>
    </row>
    <row r="8141" spans="2:25" ht="12.75" x14ac:dyDescent="0.2">
      <c r="B8141" s="72" t="str">
        <f t="shared" si="1273"/>
        <v/>
      </c>
      <c r="C8141" s="58"/>
      <c r="D8141" s="67"/>
      <c r="E8141" s="71" t="str">
        <f t="shared" si="1274"/>
        <v/>
      </c>
      <c r="F8141" s="71" t="str">
        <f t="shared" si="1270"/>
        <v/>
      </c>
      <c r="G8141" s="72" t="str">
        <f t="shared" si="1278"/>
        <v/>
      </c>
      <c r="H8141" s="68" t="str">
        <f t="shared" si="1275"/>
        <v/>
      </c>
      <c r="I8141" s="69" t="str">
        <f t="shared" si="1271"/>
        <v/>
      </c>
      <c r="J8141" s="70" t="str">
        <f t="shared" si="1272"/>
        <v/>
      </c>
      <c r="W8141" s="75" t="e">
        <f t="shared" si="1276"/>
        <v>#N/A</v>
      </c>
      <c r="X8141" s="75" t="e">
        <f t="shared" si="1279"/>
        <v>#N/A</v>
      </c>
      <c r="Y8141" s="75" t="e">
        <f t="shared" si="1277"/>
        <v>#N/A</v>
      </c>
    </row>
    <row r="8142" spans="2:25" ht="12.75" x14ac:dyDescent="0.2">
      <c r="B8142" s="72" t="str">
        <f t="shared" si="1273"/>
        <v/>
      </c>
      <c r="C8142" s="58"/>
      <c r="D8142" s="67"/>
      <c r="E8142" s="71" t="str">
        <f t="shared" si="1274"/>
        <v/>
      </c>
      <c r="F8142" s="71" t="str">
        <f t="shared" ref="F8142:F8205" si="1280">IF(D8142,STANDARDIZE(E8142,$M$11,$M$12),"")</f>
        <v/>
      </c>
      <c r="G8142" s="72" t="str">
        <f t="shared" si="1278"/>
        <v/>
      </c>
      <c r="H8142" s="68" t="str">
        <f t="shared" si="1275"/>
        <v/>
      </c>
      <c r="I8142" s="69" t="str">
        <f t="shared" si="1271"/>
        <v/>
      </c>
      <c r="J8142" s="70" t="str">
        <f t="shared" si="1272"/>
        <v/>
      </c>
      <c r="W8142" s="75" t="e">
        <f t="shared" si="1276"/>
        <v>#N/A</v>
      </c>
      <c r="X8142" s="75" t="e">
        <f t="shared" si="1279"/>
        <v>#N/A</v>
      </c>
      <c r="Y8142" s="75" t="e">
        <f t="shared" si="1277"/>
        <v>#N/A</v>
      </c>
    </row>
    <row r="8143" spans="2:25" ht="12.75" x14ac:dyDescent="0.2">
      <c r="B8143" s="72" t="str">
        <f t="shared" si="1273"/>
        <v/>
      </c>
      <c r="C8143" s="58"/>
      <c r="D8143" s="67"/>
      <c r="E8143" s="71" t="str">
        <f t="shared" si="1274"/>
        <v/>
      </c>
      <c r="F8143" s="71" t="str">
        <f t="shared" si="1280"/>
        <v/>
      </c>
      <c r="G8143" s="72" t="str">
        <f t="shared" si="1278"/>
        <v/>
      </c>
      <c r="H8143" s="68" t="str">
        <f t="shared" si="1275"/>
        <v/>
      </c>
      <c r="I8143" s="69" t="str">
        <f t="shared" si="1271"/>
        <v/>
      </c>
      <c r="J8143" s="70" t="str">
        <f t="shared" si="1272"/>
        <v/>
      </c>
      <c r="W8143" s="75" t="e">
        <f t="shared" si="1276"/>
        <v>#N/A</v>
      </c>
      <c r="X8143" s="75" t="e">
        <f t="shared" si="1279"/>
        <v>#N/A</v>
      </c>
      <c r="Y8143" s="75" t="e">
        <f t="shared" si="1277"/>
        <v>#N/A</v>
      </c>
    </row>
    <row r="8144" spans="2:25" ht="12.75" x14ac:dyDescent="0.2">
      <c r="B8144" s="72" t="str">
        <f t="shared" si="1273"/>
        <v/>
      </c>
      <c r="C8144" s="58"/>
      <c r="D8144" s="67"/>
      <c r="E8144" s="71" t="str">
        <f t="shared" si="1274"/>
        <v/>
      </c>
      <c r="F8144" s="71" t="str">
        <f t="shared" si="1280"/>
        <v/>
      </c>
      <c r="G8144" s="72" t="str">
        <f t="shared" si="1278"/>
        <v/>
      </c>
      <c r="H8144" s="68" t="str">
        <f t="shared" si="1275"/>
        <v/>
      </c>
      <c r="I8144" s="69" t="str">
        <f t="shared" si="1271"/>
        <v/>
      </c>
      <c r="J8144" s="70" t="str">
        <f t="shared" si="1272"/>
        <v/>
      </c>
      <c r="W8144" s="75" t="e">
        <f t="shared" si="1276"/>
        <v>#N/A</v>
      </c>
      <c r="X8144" s="75" t="e">
        <f t="shared" si="1279"/>
        <v>#N/A</v>
      </c>
      <c r="Y8144" s="75" t="e">
        <f t="shared" si="1277"/>
        <v>#N/A</v>
      </c>
    </row>
    <row r="8145" spans="2:25" ht="12.75" x14ac:dyDescent="0.2">
      <c r="B8145" s="72" t="str">
        <f t="shared" si="1273"/>
        <v/>
      </c>
      <c r="C8145" s="58"/>
      <c r="D8145" s="67"/>
      <c r="E8145" s="71" t="str">
        <f t="shared" si="1274"/>
        <v/>
      </c>
      <c r="F8145" s="71" t="str">
        <f t="shared" si="1280"/>
        <v/>
      </c>
      <c r="G8145" s="72" t="str">
        <f t="shared" si="1278"/>
        <v/>
      </c>
      <c r="H8145" s="68" t="str">
        <f t="shared" si="1275"/>
        <v/>
      </c>
      <c r="I8145" s="69" t="str">
        <f t="shared" si="1271"/>
        <v/>
      </c>
      <c r="J8145" s="70" t="str">
        <f t="shared" si="1272"/>
        <v/>
      </c>
      <c r="W8145" s="75" t="e">
        <f t="shared" si="1276"/>
        <v>#N/A</v>
      </c>
      <c r="X8145" s="75" t="e">
        <f t="shared" si="1279"/>
        <v>#N/A</v>
      </c>
      <c r="Y8145" s="75" t="e">
        <f t="shared" si="1277"/>
        <v>#N/A</v>
      </c>
    </row>
    <row r="8146" spans="2:25" ht="12.75" x14ac:dyDescent="0.2">
      <c r="B8146" s="72" t="str">
        <f t="shared" si="1273"/>
        <v/>
      </c>
      <c r="C8146" s="58"/>
      <c r="D8146" s="67"/>
      <c r="E8146" s="71" t="str">
        <f t="shared" si="1274"/>
        <v/>
      </c>
      <c r="F8146" s="71" t="str">
        <f t="shared" si="1280"/>
        <v/>
      </c>
      <c r="G8146" s="72" t="str">
        <f t="shared" si="1278"/>
        <v/>
      </c>
      <c r="H8146" s="68" t="str">
        <f t="shared" si="1275"/>
        <v/>
      </c>
      <c r="I8146" s="69" t="str">
        <f t="shared" si="1271"/>
        <v/>
      </c>
      <c r="J8146" s="70" t="str">
        <f t="shared" si="1272"/>
        <v/>
      </c>
      <c r="W8146" s="75" t="e">
        <f t="shared" si="1276"/>
        <v>#N/A</v>
      </c>
      <c r="X8146" s="75" t="e">
        <f t="shared" si="1279"/>
        <v>#N/A</v>
      </c>
      <c r="Y8146" s="75" t="e">
        <f t="shared" si="1277"/>
        <v>#N/A</v>
      </c>
    </row>
    <row r="8147" spans="2:25" ht="12.75" x14ac:dyDescent="0.2">
      <c r="B8147" s="72" t="str">
        <f t="shared" si="1273"/>
        <v/>
      </c>
      <c r="C8147" s="58"/>
      <c r="D8147" s="67"/>
      <c r="E8147" s="71" t="str">
        <f t="shared" si="1274"/>
        <v/>
      </c>
      <c r="F8147" s="71" t="str">
        <f t="shared" si="1280"/>
        <v/>
      </c>
      <c r="G8147" s="72" t="str">
        <f t="shared" si="1278"/>
        <v/>
      </c>
      <c r="H8147" s="68" t="str">
        <f t="shared" si="1275"/>
        <v/>
      </c>
      <c r="I8147" s="69" t="str">
        <f t="shared" si="1271"/>
        <v/>
      </c>
      <c r="J8147" s="70" t="str">
        <f t="shared" si="1272"/>
        <v/>
      </c>
      <c r="W8147" s="75" t="e">
        <f t="shared" si="1276"/>
        <v>#N/A</v>
      </c>
      <c r="X8147" s="75" t="e">
        <f t="shared" si="1279"/>
        <v>#N/A</v>
      </c>
      <c r="Y8147" s="75" t="e">
        <f t="shared" si="1277"/>
        <v>#N/A</v>
      </c>
    </row>
    <row r="8148" spans="2:25" ht="12.75" x14ac:dyDescent="0.2">
      <c r="B8148" s="72" t="str">
        <f t="shared" si="1273"/>
        <v/>
      </c>
      <c r="C8148" s="58"/>
      <c r="D8148" s="67"/>
      <c r="E8148" s="71" t="str">
        <f t="shared" si="1274"/>
        <v/>
      </c>
      <c r="F8148" s="71" t="str">
        <f t="shared" si="1280"/>
        <v/>
      </c>
      <c r="G8148" s="72" t="str">
        <f t="shared" si="1278"/>
        <v/>
      </c>
      <c r="H8148" s="68" t="str">
        <f t="shared" si="1275"/>
        <v/>
      </c>
      <c r="I8148" s="69" t="str">
        <f t="shared" si="1271"/>
        <v/>
      </c>
      <c r="J8148" s="70" t="str">
        <f t="shared" si="1272"/>
        <v/>
      </c>
      <c r="W8148" s="75" t="e">
        <f t="shared" si="1276"/>
        <v>#N/A</v>
      </c>
      <c r="X8148" s="75" t="e">
        <f t="shared" si="1279"/>
        <v>#N/A</v>
      </c>
      <c r="Y8148" s="75" t="e">
        <f t="shared" si="1277"/>
        <v>#N/A</v>
      </c>
    </row>
    <row r="8149" spans="2:25" ht="12.75" x14ac:dyDescent="0.2">
      <c r="B8149" s="72" t="str">
        <f t="shared" si="1273"/>
        <v/>
      </c>
      <c r="C8149" s="58"/>
      <c r="D8149" s="67"/>
      <c r="E8149" s="71" t="str">
        <f t="shared" si="1274"/>
        <v/>
      </c>
      <c r="F8149" s="71" t="str">
        <f t="shared" si="1280"/>
        <v/>
      </c>
      <c r="G8149" s="72" t="str">
        <f t="shared" si="1278"/>
        <v/>
      </c>
      <c r="H8149" s="68" t="str">
        <f t="shared" si="1275"/>
        <v/>
      </c>
      <c r="I8149" s="69" t="str">
        <f t="shared" si="1271"/>
        <v/>
      </c>
      <c r="J8149" s="70" t="str">
        <f t="shared" si="1272"/>
        <v/>
      </c>
      <c r="W8149" s="75" t="e">
        <f t="shared" si="1276"/>
        <v>#N/A</v>
      </c>
      <c r="X8149" s="75" t="e">
        <f t="shared" si="1279"/>
        <v>#N/A</v>
      </c>
      <c r="Y8149" s="75" t="e">
        <f t="shared" si="1277"/>
        <v>#N/A</v>
      </c>
    </row>
    <row r="8150" spans="2:25" ht="12.75" x14ac:dyDescent="0.2">
      <c r="B8150" s="72" t="str">
        <f t="shared" si="1273"/>
        <v/>
      </c>
      <c r="C8150" s="58"/>
      <c r="D8150" s="67"/>
      <c r="E8150" s="71" t="str">
        <f t="shared" si="1274"/>
        <v/>
      </c>
      <c r="F8150" s="71" t="str">
        <f t="shared" si="1280"/>
        <v/>
      </c>
      <c r="G8150" s="72" t="str">
        <f t="shared" si="1278"/>
        <v/>
      </c>
      <c r="H8150" s="68" t="str">
        <f t="shared" si="1275"/>
        <v/>
      </c>
      <c r="I8150" s="69" t="str">
        <f t="shared" si="1271"/>
        <v/>
      </c>
      <c r="J8150" s="70" t="str">
        <f t="shared" si="1272"/>
        <v/>
      </c>
      <c r="W8150" s="75" t="e">
        <f t="shared" si="1276"/>
        <v>#N/A</v>
      </c>
      <c r="X8150" s="75" t="e">
        <f t="shared" si="1279"/>
        <v>#N/A</v>
      </c>
      <c r="Y8150" s="75" t="e">
        <f t="shared" si="1277"/>
        <v>#N/A</v>
      </c>
    </row>
    <row r="8151" spans="2:25" ht="12.75" x14ac:dyDescent="0.2">
      <c r="B8151" s="72" t="str">
        <f t="shared" si="1273"/>
        <v/>
      </c>
      <c r="C8151" s="58"/>
      <c r="D8151" s="67"/>
      <c r="E8151" s="71" t="str">
        <f t="shared" si="1274"/>
        <v/>
      </c>
      <c r="F8151" s="71" t="str">
        <f t="shared" si="1280"/>
        <v/>
      </c>
      <c r="G8151" s="72" t="str">
        <f t="shared" si="1278"/>
        <v/>
      </c>
      <c r="H8151" s="68" t="str">
        <f t="shared" si="1275"/>
        <v/>
      </c>
      <c r="I8151" s="69" t="str">
        <f t="shared" si="1271"/>
        <v/>
      </c>
      <c r="J8151" s="70" t="str">
        <f t="shared" si="1272"/>
        <v/>
      </c>
      <c r="W8151" s="75" t="e">
        <f t="shared" si="1276"/>
        <v>#N/A</v>
      </c>
      <c r="X8151" s="75" t="e">
        <f t="shared" si="1279"/>
        <v>#N/A</v>
      </c>
      <c r="Y8151" s="75" t="e">
        <f t="shared" si="1277"/>
        <v>#N/A</v>
      </c>
    </row>
    <row r="8152" spans="2:25" ht="12.75" x14ac:dyDescent="0.2">
      <c r="B8152" s="72" t="str">
        <f t="shared" si="1273"/>
        <v/>
      </c>
      <c r="C8152" s="58"/>
      <c r="D8152" s="67"/>
      <c r="E8152" s="71" t="str">
        <f t="shared" si="1274"/>
        <v/>
      </c>
      <c r="F8152" s="71" t="str">
        <f t="shared" si="1280"/>
        <v/>
      </c>
      <c r="G8152" s="72" t="str">
        <f t="shared" si="1278"/>
        <v/>
      </c>
      <c r="H8152" s="68" t="str">
        <f t="shared" si="1275"/>
        <v/>
      </c>
      <c r="I8152" s="69" t="str">
        <f t="shared" si="1271"/>
        <v/>
      </c>
      <c r="J8152" s="70" t="str">
        <f t="shared" si="1272"/>
        <v/>
      </c>
      <c r="W8152" s="75" t="e">
        <f t="shared" si="1276"/>
        <v>#N/A</v>
      </c>
      <c r="X8152" s="75" t="e">
        <f t="shared" si="1279"/>
        <v>#N/A</v>
      </c>
      <c r="Y8152" s="75" t="e">
        <f t="shared" si="1277"/>
        <v>#N/A</v>
      </c>
    </row>
    <row r="8153" spans="2:25" ht="12.75" x14ac:dyDescent="0.2">
      <c r="B8153" s="72" t="str">
        <f t="shared" si="1273"/>
        <v/>
      </c>
      <c r="C8153" s="58"/>
      <c r="D8153" s="67"/>
      <c r="E8153" s="71" t="str">
        <f t="shared" si="1274"/>
        <v/>
      </c>
      <c r="F8153" s="71" t="str">
        <f t="shared" si="1280"/>
        <v/>
      </c>
      <c r="G8153" s="72" t="str">
        <f t="shared" si="1278"/>
        <v/>
      </c>
      <c r="H8153" s="68" t="str">
        <f t="shared" si="1275"/>
        <v/>
      </c>
      <c r="I8153" s="69" t="str">
        <f t="shared" si="1271"/>
        <v/>
      </c>
      <c r="J8153" s="70" t="str">
        <f t="shared" si="1272"/>
        <v/>
      </c>
      <c r="W8153" s="75" t="e">
        <f t="shared" si="1276"/>
        <v>#N/A</v>
      </c>
      <c r="X8153" s="75" t="e">
        <f t="shared" si="1279"/>
        <v>#N/A</v>
      </c>
      <c r="Y8153" s="75" t="e">
        <f t="shared" si="1277"/>
        <v>#N/A</v>
      </c>
    </row>
    <row r="8154" spans="2:25" ht="12.75" x14ac:dyDescent="0.2">
      <c r="B8154" s="72" t="str">
        <f t="shared" si="1273"/>
        <v/>
      </c>
      <c r="C8154" s="58"/>
      <c r="D8154" s="67"/>
      <c r="E8154" s="71" t="str">
        <f t="shared" si="1274"/>
        <v/>
      </c>
      <c r="F8154" s="71" t="str">
        <f t="shared" si="1280"/>
        <v/>
      </c>
      <c r="G8154" s="72" t="str">
        <f t="shared" si="1278"/>
        <v/>
      </c>
      <c r="H8154" s="68" t="str">
        <f t="shared" si="1275"/>
        <v/>
      </c>
      <c r="I8154" s="69" t="str">
        <f t="shared" si="1271"/>
        <v/>
      </c>
      <c r="J8154" s="70" t="str">
        <f t="shared" si="1272"/>
        <v/>
      </c>
      <c r="W8154" s="75" t="e">
        <f t="shared" si="1276"/>
        <v>#N/A</v>
      </c>
      <c r="X8154" s="75" t="e">
        <f t="shared" si="1279"/>
        <v>#N/A</v>
      </c>
      <c r="Y8154" s="75" t="e">
        <f t="shared" si="1277"/>
        <v>#N/A</v>
      </c>
    </row>
    <row r="8155" spans="2:25" ht="12.75" x14ac:dyDescent="0.2">
      <c r="B8155" s="72" t="str">
        <f t="shared" si="1273"/>
        <v/>
      </c>
      <c r="C8155" s="58"/>
      <c r="D8155" s="67"/>
      <c r="E8155" s="71" t="str">
        <f t="shared" si="1274"/>
        <v/>
      </c>
      <c r="F8155" s="71" t="str">
        <f t="shared" si="1280"/>
        <v/>
      </c>
      <c r="G8155" s="72" t="str">
        <f t="shared" si="1278"/>
        <v/>
      </c>
      <c r="H8155" s="68" t="str">
        <f t="shared" si="1275"/>
        <v/>
      </c>
      <c r="I8155" s="69" t="str">
        <f t="shared" si="1271"/>
        <v/>
      </c>
      <c r="J8155" s="70" t="str">
        <f t="shared" si="1272"/>
        <v/>
      </c>
      <c r="W8155" s="75" t="e">
        <f t="shared" si="1276"/>
        <v>#N/A</v>
      </c>
      <c r="X8155" s="75" t="e">
        <f t="shared" si="1279"/>
        <v>#N/A</v>
      </c>
      <c r="Y8155" s="75" t="e">
        <f t="shared" si="1277"/>
        <v>#N/A</v>
      </c>
    </row>
    <row r="8156" spans="2:25" ht="12.75" x14ac:dyDescent="0.2">
      <c r="B8156" s="72" t="str">
        <f t="shared" si="1273"/>
        <v/>
      </c>
      <c r="C8156" s="58"/>
      <c r="D8156" s="67"/>
      <c r="E8156" s="71" t="str">
        <f t="shared" si="1274"/>
        <v/>
      </c>
      <c r="F8156" s="71" t="str">
        <f t="shared" si="1280"/>
        <v/>
      </c>
      <c r="G8156" s="72" t="str">
        <f t="shared" si="1278"/>
        <v/>
      </c>
      <c r="H8156" s="68" t="str">
        <f t="shared" si="1275"/>
        <v/>
      </c>
      <c r="I8156" s="69" t="str">
        <f t="shared" si="1271"/>
        <v/>
      </c>
      <c r="J8156" s="70" t="str">
        <f t="shared" si="1272"/>
        <v/>
      </c>
      <c r="W8156" s="75" t="e">
        <f t="shared" si="1276"/>
        <v>#N/A</v>
      </c>
      <c r="X8156" s="75" t="e">
        <f t="shared" si="1279"/>
        <v>#N/A</v>
      </c>
      <c r="Y8156" s="75" t="e">
        <f t="shared" si="1277"/>
        <v>#N/A</v>
      </c>
    </row>
    <row r="8157" spans="2:25" ht="12.75" x14ac:dyDescent="0.2">
      <c r="B8157" s="72" t="str">
        <f t="shared" si="1273"/>
        <v/>
      </c>
      <c r="C8157" s="58"/>
      <c r="D8157" s="67"/>
      <c r="E8157" s="71" t="str">
        <f t="shared" si="1274"/>
        <v/>
      </c>
      <c r="F8157" s="71" t="str">
        <f t="shared" si="1280"/>
        <v/>
      </c>
      <c r="G8157" s="72" t="str">
        <f t="shared" si="1278"/>
        <v/>
      </c>
      <c r="H8157" s="68" t="str">
        <f t="shared" si="1275"/>
        <v/>
      </c>
      <c r="I8157" s="69" t="str">
        <f t="shared" si="1271"/>
        <v/>
      </c>
      <c r="J8157" s="70" t="str">
        <f t="shared" si="1272"/>
        <v/>
      </c>
      <c r="W8157" s="75" t="e">
        <f t="shared" si="1276"/>
        <v>#N/A</v>
      </c>
      <c r="X8157" s="75" t="e">
        <f t="shared" si="1279"/>
        <v>#N/A</v>
      </c>
      <c r="Y8157" s="75" t="e">
        <f t="shared" si="1277"/>
        <v>#N/A</v>
      </c>
    </row>
    <row r="8158" spans="2:25" ht="12.75" x14ac:dyDescent="0.2">
      <c r="B8158" s="72" t="str">
        <f t="shared" si="1273"/>
        <v/>
      </c>
      <c r="C8158" s="58"/>
      <c r="D8158" s="67"/>
      <c r="E8158" s="71" t="str">
        <f t="shared" si="1274"/>
        <v/>
      </c>
      <c r="F8158" s="71" t="str">
        <f t="shared" si="1280"/>
        <v/>
      </c>
      <c r="G8158" s="72" t="str">
        <f t="shared" si="1278"/>
        <v/>
      </c>
      <c r="H8158" s="68" t="str">
        <f t="shared" si="1275"/>
        <v/>
      </c>
      <c r="I8158" s="69" t="str">
        <f t="shared" si="1271"/>
        <v/>
      </c>
      <c r="J8158" s="70" t="str">
        <f t="shared" si="1272"/>
        <v/>
      </c>
      <c r="W8158" s="75" t="e">
        <f t="shared" si="1276"/>
        <v>#N/A</v>
      </c>
      <c r="X8158" s="75" t="e">
        <f t="shared" si="1279"/>
        <v>#N/A</v>
      </c>
      <c r="Y8158" s="75" t="e">
        <f t="shared" si="1277"/>
        <v>#N/A</v>
      </c>
    </row>
    <row r="8159" spans="2:25" ht="12.75" x14ac:dyDescent="0.2">
      <c r="B8159" s="72" t="str">
        <f t="shared" si="1273"/>
        <v/>
      </c>
      <c r="C8159" s="58"/>
      <c r="D8159" s="67"/>
      <c r="E8159" s="71" t="str">
        <f t="shared" si="1274"/>
        <v/>
      </c>
      <c r="F8159" s="71" t="str">
        <f t="shared" si="1280"/>
        <v/>
      </c>
      <c r="G8159" s="72" t="str">
        <f t="shared" si="1278"/>
        <v/>
      </c>
      <c r="H8159" s="68" t="str">
        <f t="shared" si="1275"/>
        <v/>
      </c>
      <c r="I8159" s="69" t="str">
        <f t="shared" si="1271"/>
        <v/>
      </c>
      <c r="J8159" s="70" t="str">
        <f t="shared" si="1272"/>
        <v/>
      </c>
      <c r="W8159" s="75" t="e">
        <f t="shared" si="1276"/>
        <v>#N/A</v>
      </c>
      <c r="X8159" s="75" t="e">
        <f t="shared" si="1279"/>
        <v>#N/A</v>
      </c>
      <c r="Y8159" s="75" t="e">
        <f t="shared" si="1277"/>
        <v>#N/A</v>
      </c>
    </row>
    <row r="8160" spans="2:25" ht="12.75" x14ac:dyDescent="0.2">
      <c r="B8160" s="72" t="str">
        <f t="shared" si="1273"/>
        <v/>
      </c>
      <c r="C8160" s="58"/>
      <c r="D8160" s="67"/>
      <c r="E8160" s="71" t="str">
        <f t="shared" si="1274"/>
        <v/>
      </c>
      <c r="F8160" s="71" t="str">
        <f t="shared" si="1280"/>
        <v/>
      </c>
      <c r="G8160" s="72" t="str">
        <f t="shared" si="1278"/>
        <v/>
      </c>
      <c r="H8160" s="68" t="str">
        <f t="shared" si="1275"/>
        <v/>
      </c>
      <c r="I8160" s="69" t="str">
        <f t="shared" si="1271"/>
        <v/>
      </c>
      <c r="J8160" s="70" t="str">
        <f t="shared" si="1272"/>
        <v/>
      </c>
      <c r="W8160" s="75" t="e">
        <f t="shared" si="1276"/>
        <v>#N/A</v>
      </c>
      <c r="X8160" s="75" t="e">
        <f t="shared" si="1279"/>
        <v>#N/A</v>
      </c>
      <c r="Y8160" s="75" t="e">
        <f t="shared" si="1277"/>
        <v>#N/A</v>
      </c>
    </row>
    <row r="8161" spans="2:25" ht="12.75" x14ac:dyDescent="0.2">
      <c r="B8161" s="72" t="str">
        <f t="shared" si="1273"/>
        <v/>
      </c>
      <c r="C8161" s="58"/>
      <c r="D8161" s="67"/>
      <c r="E8161" s="71" t="str">
        <f t="shared" si="1274"/>
        <v/>
      </c>
      <c r="F8161" s="71" t="str">
        <f t="shared" si="1280"/>
        <v/>
      </c>
      <c r="G8161" s="72" t="str">
        <f t="shared" si="1278"/>
        <v/>
      </c>
      <c r="H8161" s="68" t="str">
        <f t="shared" si="1275"/>
        <v/>
      </c>
      <c r="I8161" s="69" t="str">
        <f t="shared" si="1271"/>
        <v/>
      </c>
      <c r="J8161" s="70" t="str">
        <f t="shared" si="1272"/>
        <v/>
      </c>
      <c r="W8161" s="75" t="e">
        <f t="shared" si="1276"/>
        <v>#N/A</v>
      </c>
      <c r="X8161" s="75" t="e">
        <f t="shared" si="1279"/>
        <v>#N/A</v>
      </c>
      <c r="Y8161" s="75" t="e">
        <f t="shared" si="1277"/>
        <v>#N/A</v>
      </c>
    </row>
    <row r="8162" spans="2:25" ht="12.75" x14ac:dyDescent="0.2">
      <c r="B8162" s="72" t="str">
        <f t="shared" si="1273"/>
        <v/>
      </c>
      <c r="C8162" s="58"/>
      <c r="D8162" s="67"/>
      <c r="E8162" s="71" t="str">
        <f t="shared" si="1274"/>
        <v/>
      </c>
      <c r="F8162" s="71" t="str">
        <f t="shared" si="1280"/>
        <v/>
      </c>
      <c r="G8162" s="72" t="str">
        <f t="shared" si="1278"/>
        <v/>
      </c>
      <c r="H8162" s="68" t="str">
        <f t="shared" si="1275"/>
        <v/>
      </c>
      <c r="I8162" s="69" t="str">
        <f t="shared" si="1271"/>
        <v/>
      </c>
      <c r="J8162" s="70" t="str">
        <f t="shared" si="1272"/>
        <v/>
      </c>
      <c r="W8162" s="75" t="e">
        <f t="shared" si="1276"/>
        <v>#N/A</v>
      </c>
      <c r="X8162" s="75" t="e">
        <f t="shared" si="1279"/>
        <v>#N/A</v>
      </c>
      <c r="Y8162" s="75" t="e">
        <f t="shared" si="1277"/>
        <v>#N/A</v>
      </c>
    </row>
    <row r="8163" spans="2:25" ht="12.75" x14ac:dyDescent="0.2">
      <c r="B8163" s="72" t="str">
        <f t="shared" si="1273"/>
        <v/>
      </c>
      <c r="C8163" s="58"/>
      <c r="D8163" s="67"/>
      <c r="E8163" s="71" t="str">
        <f t="shared" si="1274"/>
        <v/>
      </c>
      <c r="F8163" s="71" t="str">
        <f t="shared" si="1280"/>
        <v/>
      </c>
      <c r="G8163" s="72" t="str">
        <f t="shared" si="1278"/>
        <v/>
      </c>
      <c r="H8163" s="68" t="str">
        <f t="shared" si="1275"/>
        <v/>
      </c>
      <c r="I8163" s="69" t="str">
        <f t="shared" si="1271"/>
        <v/>
      </c>
      <c r="J8163" s="70" t="str">
        <f t="shared" si="1272"/>
        <v/>
      </c>
      <c r="W8163" s="75" t="e">
        <f t="shared" si="1276"/>
        <v>#N/A</v>
      </c>
      <c r="X8163" s="75" t="e">
        <f t="shared" si="1279"/>
        <v>#N/A</v>
      </c>
      <c r="Y8163" s="75" t="e">
        <f t="shared" si="1277"/>
        <v>#N/A</v>
      </c>
    </row>
    <row r="8164" spans="2:25" ht="12.75" x14ac:dyDescent="0.2">
      <c r="B8164" s="72" t="str">
        <f t="shared" si="1273"/>
        <v/>
      </c>
      <c r="C8164" s="58"/>
      <c r="D8164" s="67"/>
      <c r="E8164" s="71" t="str">
        <f t="shared" si="1274"/>
        <v/>
      </c>
      <c r="F8164" s="71" t="str">
        <f t="shared" si="1280"/>
        <v/>
      </c>
      <c r="G8164" s="72" t="str">
        <f t="shared" si="1278"/>
        <v/>
      </c>
      <c r="H8164" s="68" t="str">
        <f t="shared" si="1275"/>
        <v/>
      </c>
      <c r="I8164" s="69" t="str">
        <f t="shared" si="1271"/>
        <v/>
      </c>
      <c r="J8164" s="70" t="str">
        <f t="shared" si="1272"/>
        <v/>
      </c>
      <c r="W8164" s="75" t="e">
        <f t="shared" si="1276"/>
        <v>#N/A</v>
      </c>
      <c r="X8164" s="75" t="e">
        <f t="shared" si="1279"/>
        <v>#N/A</v>
      </c>
      <c r="Y8164" s="75" t="e">
        <f t="shared" si="1277"/>
        <v>#N/A</v>
      </c>
    </row>
    <row r="8165" spans="2:25" ht="12.75" x14ac:dyDescent="0.2">
      <c r="B8165" s="72" t="str">
        <f t="shared" si="1273"/>
        <v/>
      </c>
      <c r="C8165" s="58"/>
      <c r="D8165" s="67"/>
      <c r="E8165" s="71" t="str">
        <f t="shared" si="1274"/>
        <v/>
      </c>
      <c r="F8165" s="71" t="str">
        <f t="shared" si="1280"/>
        <v/>
      </c>
      <c r="G8165" s="72" t="str">
        <f t="shared" si="1278"/>
        <v/>
      </c>
      <c r="H8165" s="68" t="str">
        <f t="shared" si="1275"/>
        <v/>
      </c>
      <c r="I8165" s="69" t="str">
        <f t="shared" si="1271"/>
        <v/>
      </c>
      <c r="J8165" s="70" t="str">
        <f t="shared" si="1272"/>
        <v/>
      </c>
      <c r="W8165" s="75" t="e">
        <f t="shared" si="1276"/>
        <v>#N/A</v>
      </c>
      <c r="X8165" s="75" t="e">
        <f t="shared" si="1279"/>
        <v>#N/A</v>
      </c>
      <c r="Y8165" s="75" t="e">
        <f t="shared" si="1277"/>
        <v>#N/A</v>
      </c>
    </row>
    <row r="8166" spans="2:25" ht="12.75" x14ac:dyDescent="0.2">
      <c r="B8166" s="72" t="str">
        <f t="shared" si="1273"/>
        <v/>
      </c>
      <c r="C8166" s="58"/>
      <c r="D8166" s="67"/>
      <c r="E8166" s="71" t="str">
        <f t="shared" si="1274"/>
        <v/>
      </c>
      <c r="F8166" s="71" t="str">
        <f t="shared" si="1280"/>
        <v/>
      </c>
      <c r="G8166" s="72" t="str">
        <f t="shared" si="1278"/>
        <v/>
      </c>
      <c r="H8166" s="68" t="str">
        <f t="shared" si="1275"/>
        <v/>
      </c>
      <c r="I8166" s="69" t="str">
        <f t="shared" si="1271"/>
        <v/>
      </c>
      <c r="J8166" s="70" t="str">
        <f t="shared" si="1272"/>
        <v/>
      </c>
      <c r="W8166" s="75" t="e">
        <f t="shared" si="1276"/>
        <v>#N/A</v>
      </c>
      <c r="X8166" s="75" t="e">
        <f t="shared" si="1279"/>
        <v>#N/A</v>
      </c>
      <c r="Y8166" s="75" t="e">
        <f t="shared" si="1277"/>
        <v>#N/A</v>
      </c>
    </row>
    <row r="8167" spans="2:25" ht="12.75" x14ac:dyDescent="0.2">
      <c r="B8167" s="72" t="str">
        <f t="shared" si="1273"/>
        <v/>
      </c>
      <c r="C8167" s="58"/>
      <c r="D8167" s="67"/>
      <c r="E8167" s="71" t="str">
        <f t="shared" si="1274"/>
        <v/>
      </c>
      <c r="F8167" s="71" t="str">
        <f t="shared" si="1280"/>
        <v/>
      </c>
      <c r="G8167" s="72" t="str">
        <f t="shared" si="1278"/>
        <v/>
      </c>
      <c r="H8167" s="68" t="str">
        <f t="shared" si="1275"/>
        <v/>
      </c>
      <c r="I8167" s="69" t="str">
        <f t="shared" si="1271"/>
        <v/>
      </c>
      <c r="J8167" s="70" t="str">
        <f t="shared" si="1272"/>
        <v/>
      </c>
      <c r="W8167" s="75" t="e">
        <f t="shared" si="1276"/>
        <v>#N/A</v>
      </c>
      <c r="X8167" s="75" t="e">
        <f t="shared" si="1279"/>
        <v>#N/A</v>
      </c>
      <c r="Y8167" s="75" t="e">
        <f t="shared" si="1277"/>
        <v>#N/A</v>
      </c>
    </row>
    <row r="8168" spans="2:25" ht="12.75" x14ac:dyDescent="0.2">
      <c r="B8168" s="72" t="str">
        <f t="shared" si="1273"/>
        <v/>
      </c>
      <c r="C8168" s="58"/>
      <c r="D8168" s="67"/>
      <c r="E8168" s="71" t="str">
        <f t="shared" si="1274"/>
        <v/>
      </c>
      <c r="F8168" s="71" t="str">
        <f t="shared" si="1280"/>
        <v/>
      </c>
      <c r="G8168" s="72" t="str">
        <f t="shared" si="1278"/>
        <v/>
      </c>
      <c r="H8168" s="68" t="str">
        <f t="shared" si="1275"/>
        <v/>
      </c>
      <c r="I8168" s="69" t="str">
        <f t="shared" si="1271"/>
        <v/>
      </c>
      <c r="J8168" s="70" t="str">
        <f t="shared" si="1272"/>
        <v/>
      </c>
      <c r="W8168" s="75" t="e">
        <f t="shared" si="1276"/>
        <v>#N/A</v>
      </c>
      <c r="X8168" s="75" t="e">
        <f t="shared" si="1279"/>
        <v>#N/A</v>
      </c>
      <c r="Y8168" s="75" t="e">
        <f t="shared" si="1277"/>
        <v>#N/A</v>
      </c>
    </row>
    <row r="8169" spans="2:25" ht="12.75" x14ac:dyDescent="0.2">
      <c r="B8169" s="72" t="str">
        <f t="shared" si="1273"/>
        <v/>
      </c>
      <c r="C8169" s="58"/>
      <c r="D8169" s="67"/>
      <c r="E8169" s="71" t="str">
        <f t="shared" si="1274"/>
        <v/>
      </c>
      <c r="F8169" s="71" t="str">
        <f t="shared" si="1280"/>
        <v/>
      </c>
      <c r="G8169" s="72" t="str">
        <f t="shared" si="1278"/>
        <v/>
      </c>
      <c r="H8169" s="68" t="str">
        <f t="shared" si="1275"/>
        <v/>
      </c>
      <c r="I8169" s="69" t="str">
        <f t="shared" si="1271"/>
        <v/>
      </c>
      <c r="J8169" s="70" t="str">
        <f t="shared" si="1272"/>
        <v/>
      </c>
      <c r="W8169" s="75" t="e">
        <f t="shared" si="1276"/>
        <v>#N/A</v>
      </c>
      <c r="X8169" s="75" t="e">
        <f t="shared" si="1279"/>
        <v>#N/A</v>
      </c>
      <c r="Y8169" s="75" t="e">
        <f t="shared" si="1277"/>
        <v>#N/A</v>
      </c>
    </row>
    <row r="8170" spans="2:25" ht="12.75" x14ac:dyDescent="0.2">
      <c r="B8170" s="72" t="str">
        <f t="shared" si="1273"/>
        <v/>
      </c>
      <c r="C8170" s="58"/>
      <c r="D8170" s="67"/>
      <c r="E8170" s="71" t="str">
        <f t="shared" si="1274"/>
        <v/>
      </c>
      <c r="F8170" s="71" t="str">
        <f t="shared" si="1280"/>
        <v/>
      </c>
      <c r="G8170" s="72" t="str">
        <f t="shared" si="1278"/>
        <v/>
      </c>
      <c r="H8170" s="68" t="str">
        <f t="shared" si="1275"/>
        <v/>
      </c>
      <c r="I8170" s="69" t="str">
        <f t="shared" si="1271"/>
        <v/>
      </c>
      <c r="J8170" s="70" t="str">
        <f t="shared" si="1272"/>
        <v/>
      </c>
      <c r="W8170" s="75" t="e">
        <f t="shared" si="1276"/>
        <v>#N/A</v>
      </c>
      <c r="X8170" s="75" t="e">
        <f t="shared" si="1279"/>
        <v>#N/A</v>
      </c>
      <c r="Y8170" s="75" t="e">
        <f t="shared" si="1277"/>
        <v>#N/A</v>
      </c>
    </row>
    <row r="8171" spans="2:25" ht="12.75" x14ac:dyDescent="0.2">
      <c r="B8171" s="72" t="str">
        <f t="shared" si="1273"/>
        <v/>
      </c>
      <c r="C8171" s="58"/>
      <c r="D8171" s="67"/>
      <c r="E8171" s="71" t="str">
        <f t="shared" si="1274"/>
        <v/>
      </c>
      <c r="F8171" s="71" t="str">
        <f t="shared" si="1280"/>
        <v/>
      </c>
      <c r="G8171" s="72" t="str">
        <f t="shared" si="1278"/>
        <v/>
      </c>
      <c r="H8171" s="68" t="str">
        <f t="shared" si="1275"/>
        <v/>
      </c>
      <c r="I8171" s="69" t="str">
        <f t="shared" si="1271"/>
        <v/>
      </c>
      <c r="J8171" s="70" t="str">
        <f t="shared" si="1272"/>
        <v/>
      </c>
      <c r="W8171" s="75" t="e">
        <f t="shared" si="1276"/>
        <v>#N/A</v>
      </c>
      <c r="X8171" s="75" t="e">
        <f t="shared" si="1279"/>
        <v>#N/A</v>
      </c>
      <c r="Y8171" s="75" t="e">
        <f t="shared" si="1277"/>
        <v>#N/A</v>
      </c>
    </row>
    <row r="8172" spans="2:25" ht="12.75" x14ac:dyDescent="0.2">
      <c r="B8172" s="72" t="str">
        <f t="shared" si="1273"/>
        <v/>
      </c>
      <c r="C8172" s="58"/>
      <c r="D8172" s="67"/>
      <c r="E8172" s="71" t="str">
        <f t="shared" si="1274"/>
        <v/>
      </c>
      <c r="F8172" s="71" t="str">
        <f t="shared" si="1280"/>
        <v/>
      </c>
      <c r="G8172" s="72" t="str">
        <f t="shared" si="1278"/>
        <v/>
      </c>
      <c r="H8172" s="68" t="str">
        <f t="shared" si="1275"/>
        <v/>
      </c>
      <c r="I8172" s="69" t="str">
        <f t="shared" si="1271"/>
        <v/>
      </c>
      <c r="J8172" s="70" t="str">
        <f t="shared" si="1272"/>
        <v/>
      </c>
      <c r="W8172" s="75" t="e">
        <f t="shared" si="1276"/>
        <v>#N/A</v>
      </c>
      <c r="X8172" s="75" t="e">
        <f t="shared" si="1279"/>
        <v>#N/A</v>
      </c>
      <c r="Y8172" s="75" t="e">
        <f t="shared" si="1277"/>
        <v>#N/A</v>
      </c>
    </row>
    <row r="8173" spans="2:25" ht="12.75" x14ac:dyDescent="0.2">
      <c r="B8173" s="72" t="str">
        <f t="shared" si="1273"/>
        <v/>
      </c>
      <c r="C8173" s="58"/>
      <c r="D8173" s="67"/>
      <c r="E8173" s="71" t="str">
        <f t="shared" si="1274"/>
        <v/>
      </c>
      <c r="F8173" s="71" t="str">
        <f t="shared" si="1280"/>
        <v/>
      </c>
      <c r="G8173" s="72" t="str">
        <f t="shared" si="1278"/>
        <v/>
      </c>
      <c r="H8173" s="68" t="str">
        <f t="shared" si="1275"/>
        <v/>
      </c>
      <c r="I8173" s="69" t="str">
        <f t="shared" si="1271"/>
        <v/>
      </c>
      <c r="J8173" s="70" t="str">
        <f t="shared" si="1272"/>
        <v/>
      </c>
      <c r="W8173" s="75" t="e">
        <f t="shared" si="1276"/>
        <v>#N/A</v>
      </c>
      <c r="X8173" s="75" t="e">
        <f t="shared" si="1279"/>
        <v>#N/A</v>
      </c>
      <c r="Y8173" s="75" t="e">
        <f t="shared" si="1277"/>
        <v>#N/A</v>
      </c>
    </row>
    <row r="8174" spans="2:25" ht="12.75" x14ac:dyDescent="0.2">
      <c r="B8174" s="72" t="str">
        <f t="shared" si="1273"/>
        <v/>
      </c>
      <c r="C8174" s="58"/>
      <c r="D8174" s="67"/>
      <c r="E8174" s="71" t="str">
        <f t="shared" si="1274"/>
        <v/>
      </c>
      <c r="F8174" s="71" t="str">
        <f t="shared" si="1280"/>
        <v/>
      </c>
      <c r="G8174" s="72" t="str">
        <f t="shared" si="1278"/>
        <v/>
      </c>
      <c r="H8174" s="68" t="str">
        <f t="shared" si="1275"/>
        <v/>
      </c>
      <c r="I8174" s="69" t="str">
        <f t="shared" si="1271"/>
        <v/>
      </c>
      <c r="J8174" s="70" t="str">
        <f t="shared" si="1272"/>
        <v/>
      </c>
      <c r="W8174" s="75" t="e">
        <f t="shared" si="1276"/>
        <v>#N/A</v>
      </c>
      <c r="X8174" s="75" t="e">
        <f t="shared" si="1279"/>
        <v>#N/A</v>
      </c>
      <c r="Y8174" s="75" t="e">
        <f t="shared" si="1277"/>
        <v>#N/A</v>
      </c>
    </row>
    <row r="8175" spans="2:25" ht="12.75" x14ac:dyDescent="0.2">
      <c r="B8175" s="72" t="str">
        <f t="shared" si="1273"/>
        <v/>
      </c>
      <c r="C8175" s="58"/>
      <c r="D8175" s="67"/>
      <c r="E8175" s="71" t="str">
        <f t="shared" si="1274"/>
        <v/>
      </c>
      <c r="F8175" s="71" t="str">
        <f t="shared" si="1280"/>
        <v/>
      </c>
      <c r="G8175" s="72" t="str">
        <f t="shared" si="1278"/>
        <v/>
      </c>
      <c r="H8175" s="68" t="str">
        <f t="shared" si="1275"/>
        <v/>
      </c>
      <c r="I8175" s="69" t="str">
        <f t="shared" si="1271"/>
        <v/>
      </c>
      <c r="J8175" s="70" t="str">
        <f t="shared" si="1272"/>
        <v/>
      </c>
      <c r="W8175" s="75" t="e">
        <f t="shared" si="1276"/>
        <v>#N/A</v>
      </c>
      <c r="X8175" s="75" t="e">
        <f t="shared" si="1279"/>
        <v>#N/A</v>
      </c>
      <c r="Y8175" s="75" t="e">
        <f t="shared" si="1277"/>
        <v>#N/A</v>
      </c>
    </row>
    <row r="8176" spans="2:25" ht="12.75" x14ac:dyDescent="0.2">
      <c r="B8176" s="72" t="str">
        <f t="shared" si="1273"/>
        <v/>
      </c>
      <c r="C8176" s="58"/>
      <c r="D8176" s="67"/>
      <c r="E8176" s="71" t="str">
        <f t="shared" si="1274"/>
        <v/>
      </c>
      <c r="F8176" s="71" t="str">
        <f t="shared" si="1280"/>
        <v/>
      </c>
      <c r="G8176" s="72" t="str">
        <f t="shared" si="1278"/>
        <v/>
      </c>
      <c r="H8176" s="68" t="str">
        <f t="shared" si="1275"/>
        <v/>
      </c>
      <c r="I8176" s="69" t="str">
        <f t="shared" si="1271"/>
        <v/>
      </c>
      <c r="J8176" s="70" t="str">
        <f t="shared" si="1272"/>
        <v/>
      </c>
      <c r="W8176" s="75" t="e">
        <f t="shared" si="1276"/>
        <v>#N/A</v>
      </c>
      <c r="X8176" s="75" t="e">
        <f t="shared" si="1279"/>
        <v>#N/A</v>
      </c>
      <c r="Y8176" s="75" t="e">
        <f t="shared" si="1277"/>
        <v>#N/A</v>
      </c>
    </row>
    <row r="8177" spans="2:25" ht="12.75" x14ac:dyDescent="0.2">
      <c r="B8177" s="72" t="str">
        <f t="shared" si="1273"/>
        <v/>
      </c>
      <c r="C8177" s="58"/>
      <c r="D8177" s="67"/>
      <c r="E8177" s="71" t="str">
        <f t="shared" si="1274"/>
        <v/>
      </c>
      <c r="F8177" s="71" t="str">
        <f t="shared" si="1280"/>
        <v/>
      </c>
      <c r="G8177" s="72" t="str">
        <f t="shared" si="1278"/>
        <v/>
      </c>
      <c r="H8177" s="68" t="str">
        <f t="shared" si="1275"/>
        <v/>
      </c>
      <c r="I8177" s="69" t="str">
        <f t="shared" si="1271"/>
        <v/>
      </c>
      <c r="J8177" s="70" t="str">
        <f t="shared" si="1272"/>
        <v/>
      </c>
      <c r="W8177" s="75" t="e">
        <f t="shared" si="1276"/>
        <v>#N/A</v>
      </c>
      <c r="X8177" s="75" t="e">
        <f t="shared" si="1279"/>
        <v>#N/A</v>
      </c>
      <c r="Y8177" s="75" t="e">
        <f t="shared" si="1277"/>
        <v>#N/A</v>
      </c>
    </row>
    <row r="8178" spans="2:25" ht="12.75" x14ac:dyDescent="0.2">
      <c r="B8178" s="72" t="str">
        <f t="shared" si="1273"/>
        <v/>
      </c>
      <c r="C8178" s="58"/>
      <c r="D8178" s="67"/>
      <c r="E8178" s="71" t="str">
        <f t="shared" si="1274"/>
        <v/>
      </c>
      <c r="F8178" s="71" t="str">
        <f t="shared" si="1280"/>
        <v/>
      </c>
      <c r="G8178" s="72" t="str">
        <f t="shared" si="1278"/>
        <v/>
      </c>
      <c r="H8178" s="68" t="str">
        <f t="shared" si="1275"/>
        <v/>
      </c>
      <c r="I8178" s="69" t="str">
        <f t="shared" si="1271"/>
        <v/>
      </c>
      <c r="J8178" s="70" t="str">
        <f t="shared" si="1272"/>
        <v/>
      </c>
      <c r="W8178" s="75" t="e">
        <f t="shared" si="1276"/>
        <v>#N/A</v>
      </c>
      <c r="X8178" s="75" t="e">
        <f t="shared" si="1279"/>
        <v>#N/A</v>
      </c>
      <c r="Y8178" s="75" t="e">
        <f t="shared" si="1277"/>
        <v>#N/A</v>
      </c>
    </row>
    <row r="8179" spans="2:25" ht="12.75" x14ac:dyDescent="0.2">
      <c r="B8179" s="72" t="str">
        <f t="shared" si="1273"/>
        <v/>
      </c>
      <c r="C8179" s="58"/>
      <c r="D8179" s="67"/>
      <c r="E8179" s="71" t="str">
        <f t="shared" si="1274"/>
        <v/>
      </c>
      <c r="F8179" s="71" t="str">
        <f t="shared" si="1280"/>
        <v/>
      </c>
      <c r="G8179" s="72" t="str">
        <f t="shared" si="1278"/>
        <v/>
      </c>
      <c r="H8179" s="68" t="str">
        <f t="shared" si="1275"/>
        <v/>
      </c>
      <c r="I8179" s="69" t="str">
        <f t="shared" si="1271"/>
        <v/>
      </c>
      <c r="J8179" s="70" t="str">
        <f t="shared" si="1272"/>
        <v/>
      </c>
      <c r="W8179" s="75" t="e">
        <f t="shared" si="1276"/>
        <v>#N/A</v>
      </c>
      <c r="X8179" s="75" t="e">
        <f t="shared" si="1279"/>
        <v>#N/A</v>
      </c>
      <c r="Y8179" s="75" t="e">
        <f t="shared" si="1277"/>
        <v>#N/A</v>
      </c>
    </row>
    <row r="8180" spans="2:25" ht="12.75" x14ac:dyDescent="0.2">
      <c r="B8180" s="72" t="str">
        <f t="shared" si="1273"/>
        <v/>
      </c>
      <c r="C8180" s="58"/>
      <c r="D8180" s="67"/>
      <c r="E8180" s="71" t="str">
        <f t="shared" si="1274"/>
        <v/>
      </c>
      <c r="F8180" s="71" t="str">
        <f t="shared" si="1280"/>
        <v/>
      </c>
      <c r="G8180" s="72" t="str">
        <f t="shared" si="1278"/>
        <v/>
      </c>
      <c r="H8180" s="68" t="str">
        <f t="shared" si="1275"/>
        <v/>
      </c>
      <c r="I8180" s="69" t="str">
        <f t="shared" si="1271"/>
        <v/>
      </c>
      <c r="J8180" s="70" t="str">
        <f t="shared" si="1272"/>
        <v/>
      </c>
      <c r="W8180" s="75" t="e">
        <f t="shared" si="1276"/>
        <v>#N/A</v>
      </c>
      <c r="X8180" s="75" t="e">
        <f t="shared" si="1279"/>
        <v>#N/A</v>
      </c>
      <c r="Y8180" s="75" t="e">
        <f t="shared" si="1277"/>
        <v>#N/A</v>
      </c>
    </row>
    <row r="8181" spans="2:25" ht="12.75" x14ac:dyDescent="0.2">
      <c r="B8181" s="72" t="str">
        <f t="shared" si="1273"/>
        <v/>
      </c>
      <c r="C8181" s="58"/>
      <c r="D8181" s="67"/>
      <c r="E8181" s="71" t="str">
        <f t="shared" si="1274"/>
        <v/>
      </c>
      <c r="F8181" s="71" t="str">
        <f t="shared" si="1280"/>
        <v/>
      </c>
      <c r="G8181" s="72" t="str">
        <f t="shared" si="1278"/>
        <v/>
      </c>
      <c r="H8181" s="68" t="str">
        <f t="shared" si="1275"/>
        <v/>
      </c>
      <c r="I8181" s="69" t="str">
        <f t="shared" si="1271"/>
        <v/>
      </c>
      <c r="J8181" s="70" t="str">
        <f t="shared" si="1272"/>
        <v/>
      </c>
      <c r="W8181" s="75" t="e">
        <f t="shared" si="1276"/>
        <v>#N/A</v>
      </c>
      <c r="X8181" s="75" t="e">
        <f t="shared" si="1279"/>
        <v>#N/A</v>
      </c>
      <c r="Y8181" s="75" t="e">
        <f t="shared" si="1277"/>
        <v>#N/A</v>
      </c>
    </row>
    <row r="8182" spans="2:25" ht="12.75" x14ac:dyDescent="0.2">
      <c r="B8182" s="72" t="str">
        <f t="shared" si="1273"/>
        <v/>
      </c>
      <c r="C8182" s="58"/>
      <c r="D8182" s="67"/>
      <c r="E8182" s="71" t="str">
        <f t="shared" si="1274"/>
        <v/>
      </c>
      <c r="F8182" s="71" t="str">
        <f t="shared" si="1280"/>
        <v/>
      </c>
      <c r="G8182" s="72" t="str">
        <f t="shared" si="1278"/>
        <v/>
      </c>
      <c r="H8182" s="68" t="str">
        <f t="shared" si="1275"/>
        <v/>
      </c>
      <c r="I8182" s="69" t="str">
        <f t="shared" si="1271"/>
        <v/>
      </c>
      <c r="J8182" s="70" t="str">
        <f t="shared" si="1272"/>
        <v/>
      </c>
      <c r="W8182" s="75" t="e">
        <f t="shared" si="1276"/>
        <v>#N/A</v>
      </c>
      <c r="X8182" s="75" t="e">
        <f t="shared" si="1279"/>
        <v>#N/A</v>
      </c>
      <c r="Y8182" s="75" t="e">
        <f t="shared" si="1277"/>
        <v>#N/A</v>
      </c>
    </row>
    <row r="8183" spans="2:25" ht="12.75" x14ac:dyDescent="0.2">
      <c r="B8183" s="72" t="str">
        <f t="shared" si="1273"/>
        <v/>
      </c>
      <c r="C8183" s="58"/>
      <c r="D8183" s="67"/>
      <c r="E8183" s="71" t="str">
        <f t="shared" si="1274"/>
        <v/>
      </c>
      <c r="F8183" s="71" t="str">
        <f t="shared" si="1280"/>
        <v/>
      </c>
      <c r="G8183" s="72" t="str">
        <f t="shared" si="1278"/>
        <v/>
      </c>
      <c r="H8183" s="68" t="str">
        <f t="shared" si="1275"/>
        <v/>
      </c>
      <c r="I8183" s="69" t="str">
        <f t="shared" si="1271"/>
        <v/>
      </c>
      <c r="J8183" s="70" t="str">
        <f t="shared" si="1272"/>
        <v/>
      </c>
      <c r="W8183" s="75" t="e">
        <f t="shared" si="1276"/>
        <v>#N/A</v>
      </c>
      <c r="X8183" s="75" t="e">
        <f t="shared" si="1279"/>
        <v>#N/A</v>
      </c>
      <c r="Y8183" s="75" t="e">
        <f t="shared" si="1277"/>
        <v>#N/A</v>
      </c>
    </row>
    <row r="8184" spans="2:25" ht="12.75" x14ac:dyDescent="0.2">
      <c r="B8184" s="72" t="str">
        <f t="shared" si="1273"/>
        <v/>
      </c>
      <c r="C8184" s="58"/>
      <c r="D8184" s="67"/>
      <c r="E8184" s="71" t="str">
        <f t="shared" si="1274"/>
        <v/>
      </c>
      <c r="F8184" s="71" t="str">
        <f t="shared" si="1280"/>
        <v/>
      </c>
      <c r="G8184" s="72" t="str">
        <f t="shared" si="1278"/>
        <v/>
      </c>
      <c r="H8184" s="68" t="str">
        <f t="shared" si="1275"/>
        <v/>
      </c>
      <c r="I8184" s="69" t="str">
        <f t="shared" si="1271"/>
        <v/>
      </c>
      <c r="J8184" s="70" t="str">
        <f t="shared" si="1272"/>
        <v/>
      </c>
      <c r="W8184" s="75" t="e">
        <f t="shared" si="1276"/>
        <v>#N/A</v>
      </c>
      <c r="X8184" s="75" t="e">
        <f t="shared" si="1279"/>
        <v>#N/A</v>
      </c>
      <c r="Y8184" s="75" t="e">
        <f t="shared" si="1277"/>
        <v>#N/A</v>
      </c>
    </row>
    <row r="8185" spans="2:25" ht="12.75" x14ac:dyDescent="0.2">
      <c r="B8185" s="72" t="str">
        <f t="shared" si="1273"/>
        <v/>
      </c>
      <c r="C8185" s="58"/>
      <c r="D8185" s="67"/>
      <c r="E8185" s="71" t="str">
        <f t="shared" si="1274"/>
        <v/>
      </c>
      <c r="F8185" s="71" t="str">
        <f t="shared" si="1280"/>
        <v/>
      </c>
      <c r="G8185" s="72" t="str">
        <f t="shared" si="1278"/>
        <v/>
      </c>
      <c r="H8185" s="68" t="str">
        <f t="shared" si="1275"/>
        <v/>
      </c>
      <c r="I8185" s="69" t="str">
        <f t="shared" si="1271"/>
        <v/>
      </c>
      <c r="J8185" s="70" t="str">
        <f t="shared" si="1272"/>
        <v/>
      </c>
      <c r="W8185" s="75" t="e">
        <f t="shared" si="1276"/>
        <v>#N/A</v>
      </c>
      <c r="X8185" s="75" t="e">
        <f t="shared" si="1279"/>
        <v>#N/A</v>
      </c>
      <c r="Y8185" s="75" t="e">
        <f t="shared" si="1277"/>
        <v>#N/A</v>
      </c>
    </row>
    <row r="8186" spans="2:25" ht="12.75" x14ac:dyDescent="0.2">
      <c r="B8186" s="72" t="str">
        <f t="shared" si="1273"/>
        <v/>
      </c>
      <c r="C8186" s="58"/>
      <c r="D8186" s="67"/>
      <c r="E8186" s="71" t="str">
        <f t="shared" si="1274"/>
        <v/>
      </c>
      <c r="F8186" s="71" t="str">
        <f t="shared" si="1280"/>
        <v/>
      </c>
      <c r="G8186" s="72" t="str">
        <f t="shared" si="1278"/>
        <v/>
      </c>
      <c r="H8186" s="68" t="str">
        <f t="shared" si="1275"/>
        <v/>
      </c>
      <c r="I8186" s="69" t="str">
        <f t="shared" si="1271"/>
        <v/>
      </c>
      <c r="J8186" s="70" t="str">
        <f t="shared" si="1272"/>
        <v/>
      </c>
      <c r="W8186" s="75" t="e">
        <f t="shared" si="1276"/>
        <v>#N/A</v>
      </c>
      <c r="X8186" s="75" t="e">
        <f t="shared" si="1279"/>
        <v>#N/A</v>
      </c>
      <c r="Y8186" s="75" t="e">
        <f t="shared" si="1277"/>
        <v>#N/A</v>
      </c>
    </row>
    <row r="8187" spans="2:25" ht="12.75" x14ac:dyDescent="0.2">
      <c r="B8187" s="72" t="str">
        <f t="shared" si="1273"/>
        <v/>
      </c>
      <c r="C8187" s="58"/>
      <c r="D8187" s="67"/>
      <c r="E8187" s="71" t="str">
        <f t="shared" si="1274"/>
        <v/>
      </c>
      <c r="F8187" s="71" t="str">
        <f t="shared" si="1280"/>
        <v/>
      </c>
      <c r="G8187" s="72" t="str">
        <f t="shared" si="1278"/>
        <v/>
      </c>
      <c r="H8187" s="68" t="str">
        <f t="shared" si="1275"/>
        <v/>
      </c>
      <c r="I8187" s="69" t="str">
        <f t="shared" si="1271"/>
        <v/>
      </c>
      <c r="J8187" s="70" t="str">
        <f t="shared" si="1272"/>
        <v/>
      </c>
      <c r="W8187" s="75" t="e">
        <f t="shared" si="1276"/>
        <v>#N/A</v>
      </c>
      <c r="X8187" s="75" t="e">
        <f t="shared" si="1279"/>
        <v>#N/A</v>
      </c>
      <c r="Y8187" s="75" t="e">
        <f t="shared" si="1277"/>
        <v>#N/A</v>
      </c>
    </row>
    <row r="8188" spans="2:25" ht="12.75" x14ac:dyDescent="0.2">
      <c r="B8188" s="72" t="str">
        <f t="shared" si="1273"/>
        <v/>
      </c>
      <c r="C8188" s="58"/>
      <c r="D8188" s="67"/>
      <c r="E8188" s="71" t="str">
        <f t="shared" si="1274"/>
        <v/>
      </c>
      <c r="F8188" s="71" t="str">
        <f t="shared" si="1280"/>
        <v/>
      </c>
      <c r="G8188" s="72" t="str">
        <f t="shared" si="1278"/>
        <v/>
      </c>
      <c r="H8188" s="68" t="str">
        <f t="shared" si="1275"/>
        <v/>
      </c>
      <c r="I8188" s="69" t="str">
        <f t="shared" si="1271"/>
        <v/>
      </c>
      <c r="J8188" s="70" t="str">
        <f t="shared" si="1272"/>
        <v/>
      </c>
      <c r="W8188" s="75" t="e">
        <f t="shared" si="1276"/>
        <v>#N/A</v>
      </c>
      <c r="X8188" s="75" t="e">
        <f t="shared" si="1279"/>
        <v>#N/A</v>
      </c>
      <c r="Y8188" s="75" t="e">
        <f t="shared" si="1277"/>
        <v>#N/A</v>
      </c>
    </row>
    <row r="8189" spans="2:25" ht="12.75" x14ac:dyDescent="0.2">
      <c r="B8189" s="72" t="str">
        <f t="shared" si="1273"/>
        <v/>
      </c>
      <c r="C8189" s="58"/>
      <c r="D8189" s="67"/>
      <c r="E8189" s="71" t="str">
        <f t="shared" si="1274"/>
        <v/>
      </c>
      <c r="F8189" s="71" t="str">
        <f t="shared" si="1280"/>
        <v/>
      </c>
      <c r="G8189" s="72" t="str">
        <f t="shared" si="1278"/>
        <v/>
      </c>
      <c r="H8189" s="68" t="str">
        <f t="shared" si="1275"/>
        <v/>
      </c>
      <c r="I8189" s="69" t="str">
        <f t="shared" si="1271"/>
        <v/>
      </c>
      <c r="J8189" s="70" t="str">
        <f t="shared" si="1272"/>
        <v/>
      </c>
      <c r="W8189" s="75" t="e">
        <f t="shared" si="1276"/>
        <v>#N/A</v>
      </c>
      <c r="X8189" s="75" t="e">
        <f t="shared" si="1279"/>
        <v>#N/A</v>
      </c>
      <c r="Y8189" s="75" t="e">
        <f t="shared" si="1277"/>
        <v>#N/A</v>
      </c>
    </row>
    <row r="8190" spans="2:25" ht="12.75" x14ac:dyDescent="0.2">
      <c r="B8190" s="72" t="str">
        <f t="shared" si="1273"/>
        <v/>
      </c>
      <c r="C8190" s="58"/>
      <c r="D8190" s="67"/>
      <c r="E8190" s="71" t="str">
        <f t="shared" si="1274"/>
        <v/>
      </c>
      <c r="F8190" s="71" t="str">
        <f t="shared" si="1280"/>
        <v/>
      </c>
      <c r="G8190" s="72" t="str">
        <f t="shared" si="1278"/>
        <v/>
      </c>
      <c r="H8190" s="68" t="str">
        <f t="shared" si="1275"/>
        <v/>
      </c>
      <c r="I8190" s="69" t="str">
        <f t="shared" si="1271"/>
        <v/>
      </c>
      <c r="J8190" s="70" t="str">
        <f t="shared" si="1272"/>
        <v/>
      </c>
      <c r="W8190" s="75" t="e">
        <f t="shared" si="1276"/>
        <v>#N/A</v>
      </c>
      <c r="X8190" s="75" t="e">
        <f t="shared" si="1279"/>
        <v>#N/A</v>
      </c>
      <c r="Y8190" s="75" t="e">
        <f t="shared" si="1277"/>
        <v>#N/A</v>
      </c>
    </row>
    <row r="8191" spans="2:25" ht="12.75" x14ac:dyDescent="0.2">
      <c r="B8191" s="72" t="str">
        <f t="shared" si="1273"/>
        <v/>
      </c>
      <c r="C8191" s="58"/>
      <c r="D8191" s="67"/>
      <c r="E8191" s="71" t="str">
        <f t="shared" si="1274"/>
        <v/>
      </c>
      <c r="F8191" s="71" t="str">
        <f t="shared" si="1280"/>
        <v/>
      </c>
      <c r="G8191" s="72" t="str">
        <f t="shared" si="1278"/>
        <v/>
      </c>
      <c r="H8191" s="68" t="str">
        <f t="shared" si="1275"/>
        <v/>
      </c>
      <c r="I8191" s="69" t="str">
        <f t="shared" si="1271"/>
        <v/>
      </c>
      <c r="J8191" s="70" t="str">
        <f t="shared" si="1272"/>
        <v/>
      </c>
      <c r="W8191" s="75" t="e">
        <f t="shared" si="1276"/>
        <v>#N/A</v>
      </c>
      <c r="X8191" s="75" t="e">
        <f t="shared" si="1279"/>
        <v>#N/A</v>
      </c>
      <c r="Y8191" s="75" t="e">
        <f t="shared" si="1277"/>
        <v>#N/A</v>
      </c>
    </row>
    <row r="8192" spans="2:25" ht="12.75" x14ac:dyDescent="0.2">
      <c r="B8192" s="72" t="str">
        <f t="shared" si="1273"/>
        <v/>
      </c>
      <c r="C8192" s="58"/>
      <c r="D8192" s="67"/>
      <c r="E8192" s="71" t="str">
        <f t="shared" si="1274"/>
        <v/>
      </c>
      <c r="F8192" s="71" t="str">
        <f t="shared" si="1280"/>
        <v/>
      </c>
      <c r="G8192" s="72" t="str">
        <f t="shared" si="1278"/>
        <v/>
      </c>
      <c r="H8192" s="68" t="str">
        <f t="shared" si="1275"/>
        <v/>
      </c>
      <c r="I8192" s="69" t="str">
        <f t="shared" si="1271"/>
        <v/>
      </c>
      <c r="J8192" s="70" t="str">
        <f t="shared" si="1272"/>
        <v/>
      </c>
      <c r="W8192" s="75" t="e">
        <f t="shared" si="1276"/>
        <v>#N/A</v>
      </c>
      <c r="X8192" s="75" t="e">
        <f t="shared" si="1279"/>
        <v>#N/A</v>
      </c>
      <c r="Y8192" s="75" t="e">
        <f t="shared" si="1277"/>
        <v>#N/A</v>
      </c>
    </row>
    <row r="8193" spans="2:25" ht="12.75" x14ac:dyDescent="0.2">
      <c r="B8193" s="72" t="str">
        <f t="shared" si="1273"/>
        <v/>
      </c>
      <c r="C8193" s="58"/>
      <c r="D8193" s="67"/>
      <c r="E8193" s="71" t="str">
        <f t="shared" si="1274"/>
        <v/>
      </c>
      <c r="F8193" s="71" t="str">
        <f t="shared" si="1280"/>
        <v/>
      </c>
      <c r="G8193" s="72" t="str">
        <f t="shared" si="1278"/>
        <v/>
      </c>
      <c r="H8193" s="68" t="str">
        <f t="shared" si="1275"/>
        <v/>
      </c>
      <c r="I8193" s="69" t="str">
        <f t="shared" si="1271"/>
        <v/>
      </c>
      <c r="J8193" s="70" t="str">
        <f t="shared" si="1272"/>
        <v/>
      </c>
      <c r="W8193" s="75" t="e">
        <f t="shared" si="1276"/>
        <v>#N/A</v>
      </c>
      <c r="X8193" s="75" t="e">
        <f t="shared" si="1279"/>
        <v>#N/A</v>
      </c>
      <c r="Y8193" s="75" t="e">
        <f t="shared" si="1277"/>
        <v>#N/A</v>
      </c>
    </row>
    <row r="8194" spans="2:25" ht="12.75" x14ac:dyDescent="0.2">
      <c r="B8194" s="72" t="str">
        <f t="shared" si="1273"/>
        <v/>
      </c>
      <c r="C8194" s="58"/>
      <c r="D8194" s="67"/>
      <c r="E8194" s="71" t="str">
        <f t="shared" si="1274"/>
        <v/>
      </c>
      <c r="F8194" s="71" t="str">
        <f t="shared" si="1280"/>
        <v/>
      </c>
      <c r="G8194" s="72" t="str">
        <f t="shared" si="1278"/>
        <v/>
      </c>
      <c r="H8194" s="68" t="str">
        <f t="shared" si="1275"/>
        <v/>
      </c>
      <c r="I8194" s="69" t="str">
        <f t="shared" si="1271"/>
        <v/>
      </c>
      <c r="J8194" s="70" t="str">
        <f t="shared" si="1272"/>
        <v/>
      </c>
      <c r="W8194" s="75" t="e">
        <f t="shared" si="1276"/>
        <v>#N/A</v>
      </c>
      <c r="X8194" s="75" t="e">
        <f t="shared" si="1279"/>
        <v>#N/A</v>
      </c>
      <c r="Y8194" s="75" t="e">
        <f t="shared" si="1277"/>
        <v>#N/A</v>
      </c>
    </row>
    <row r="8195" spans="2:25" ht="12.75" x14ac:dyDescent="0.2">
      <c r="B8195" s="72" t="str">
        <f t="shared" si="1273"/>
        <v/>
      </c>
      <c r="C8195" s="58"/>
      <c r="D8195" s="67"/>
      <c r="E8195" s="71" t="str">
        <f t="shared" si="1274"/>
        <v/>
      </c>
      <c r="F8195" s="71" t="str">
        <f t="shared" si="1280"/>
        <v/>
      </c>
      <c r="G8195" s="72" t="str">
        <f t="shared" si="1278"/>
        <v/>
      </c>
      <c r="H8195" s="68" t="str">
        <f t="shared" si="1275"/>
        <v/>
      </c>
      <c r="I8195" s="69" t="str">
        <f t="shared" ref="I8195:I8258" si="1281">IF(ISBLANK(D8195)=FALSE,ABS(E8195-$S$15),"")</f>
        <v/>
      </c>
      <c r="J8195" s="70" t="str">
        <f t="shared" ref="J8195:J8258" si="1282">IF(ISBLANK(D8195)=FALSE,IF((I8195/$S$16)&gt;4.5,"X",""),"")</f>
        <v/>
      </c>
      <c r="W8195" s="75" t="e">
        <f t="shared" si="1276"/>
        <v>#N/A</v>
      </c>
      <c r="X8195" s="75" t="e">
        <f t="shared" si="1279"/>
        <v>#N/A</v>
      </c>
      <c r="Y8195" s="75" t="e">
        <f t="shared" si="1277"/>
        <v>#N/A</v>
      </c>
    </row>
    <row r="8196" spans="2:25" ht="12.75" x14ac:dyDescent="0.2">
      <c r="B8196" s="72" t="str">
        <f t="shared" ref="B8196:B8259" si="1283">IF(ISBLANK(D8196)=FALSE,ABS(G8196-H8196),"")</f>
        <v/>
      </c>
      <c r="C8196" s="58"/>
      <c r="D8196" s="67"/>
      <c r="E8196" s="71" t="str">
        <f t="shared" ref="E8196:E8259" si="1284">IF(ISBLANK(D8196)=FALSE,IF($O$20=1,(D8196),IF($O$20=2,LN(D8196),IF($O$20=3,SQRT(D8196),-1/D8196))),"")</f>
        <v/>
      </c>
      <c r="F8196" s="71" t="str">
        <f t="shared" si="1280"/>
        <v/>
      </c>
      <c r="G8196" s="72" t="str">
        <f t="shared" si="1278"/>
        <v/>
      </c>
      <c r="H8196" s="68" t="str">
        <f t="shared" ref="H8196:H8259" si="1285">IF(ISBLANK(D8196)=FALSE,NORMSDIST(F8196),"")</f>
        <v/>
      </c>
      <c r="I8196" s="69" t="str">
        <f t="shared" si="1281"/>
        <v/>
      </c>
      <c r="J8196" s="70" t="str">
        <f t="shared" si="1282"/>
        <v/>
      </c>
      <c r="W8196" s="75" t="e">
        <f t="shared" ref="W8196:W8259" si="1286">IF(ISBLANK(D8196)=FALSE,IF($O$20=1,(D8196),IF($O$20=2,LN(D8196),IF($O$20=3,SQRT(D8196),-1/D8196))),NA())</f>
        <v>#N/A</v>
      </c>
      <c r="X8196" s="75" t="e">
        <f t="shared" si="1279"/>
        <v>#N/A</v>
      </c>
      <c r="Y8196" s="75" t="e">
        <f t="shared" ref="Y8196:Y8259" si="1287">IF(ISBLANK(D8196)=FALSE,_xlfn.NORM.S.DIST(F8196,TRUE),NA())</f>
        <v>#N/A</v>
      </c>
    </row>
    <row r="8197" spans="2:25" ht="12.75" x14ac:dyDescent="0.2">
      <c r="B8197" s="72" t="str">
        <f t="shared" si="1283"/>
        <v/>
      </c>
      <c r="C8197" s="58"/>
      <c r="D8197" s="67"/>
      <c r="E8197" s="71" t="str">
        <f t="shared" si="1284"/>
        <v/>
      </c>
      <c r="F8197" s="71" t="str">
        <f t="shared" si="1280"/>
        <v/>
      </c>
      <c r="G8197" s="72" t="str">
        <f t="shared" ref="G8197:G8260" si="1288">IF(ISBLANK(D8197)=FALSE,G8196+1/$M$6,"")</f>
        <v/>
      </c>
      <c r="H8197" s="68" t="str">
        <f t="shared" si="1285"/>
        <v/>
      </c>
      <c r="I8197" s="69" t="str">
        <f t="shared" si="1281"/>
        <v/>
      </c>
      <c r="J8197" s="70" t="str">
        <f t="shared" si="1282"/>
        <v/>
      </c>
      <c r="W8197" s="75" t="e">
        <f t="shared" si="1286"/>
        <v>#N/A</v>
      </c>
      <c r="X8197" s="75" t="e">
        <f t="shared" ref="X8197:X8260" si="1289">IF(ISBLANK(D8197)=FALSE,X8196+1/$M$6,NA())</f>
        <v>#N/A</v>
      </c>
      <c r="Y8197" s="75" t="e">
        <f t="shared" si="1287"/>
        <v>#N/A</v>
      </c>
    </row>
    <row r="8198" spans="2:25" ht="12.75" x14ac:dyDescent="0.2">
      <c r="B8198" s="72" t="str">
        <f t="shared" si="1283"/>
        <v/>
      </c>
      <c r="C8198" s="58"/>
      <c r="D8198" s="67"/>
      <c r="E8198" s="71" t="str">
        <f t="shared" si="1284"/>
        <v/>
      </c>
      <c r="F8198" s="71" t="str">
        <f t="shared" si="1280"/>
        <v/>
      </c>
      <c r="G8198" s="72" t="str">
        <f t="shared" si="1288"/>
        <v/>
      </c>
      <c r="H8198" s="68" t="str">
        <f t="shared" si="1285"/>
        <v/>
      </c>
      <c r="I8198" s="69" t="str">
        <f t="shared" si="1281"/>
        <v/>
      </c>
      <c r="J8198" s="70" t="str">
        <f t="shared" si="1282"/>
        <v/>
      </c>
      <c r="W8198" s="75" t="e">
        <f t="shared" si="1286"/>
        <v>#N/A</v>
      </c>
      <c r="X8198" s="75" t="e">
        <f t="shared" si="1289"/>
        <v>#N/A</v>
      </c>
      <c r="Y8198" s="75" t="e">
        <f t="shared" si="1287"/>
        <v>#N/A</v>
      </c>
    </row>
    <row r="8199" spans="2:25" ht="12.75" x14ac:dyDescent="0.2">
      <c r="B8199" s="72" t="str">
        <f t="shared" si="1283"/>
        <v/>
      </c>
      <c r="C8199" s="58"/>
      <c r="D8199" s="67"/>
      <c r="E8199" s="71" t="str">
        <f t="shared" si="1284"/>
        <v/>
      </c>
      <c r="F8199" s="71" t="str">
        <f t="shared" si="1280"/>
        <v/>
      </c>
      <c r="G8199" s="72" t="str">
        <f t="shared" si="1288"/>
        <v/>
      </c>
      <c r="H8199" s="68" t="str">
        <f t="shared" si="1285"/>
        <v/>
      </c>
      <c r="I8199" s="69" t="str">
        <f t="shared" si="1281"/>
        <v/>
      </c>
      <c r="J8199" s="70" t="str">
        <f t="shared" si="1282"/>
        <v/>
      </c>
      <c r="W8199" s="75" t="e">
        <f t="shared" si="1286"/>
        <v>#N/A</v>
      </c>
      <c r="X8199" s="75" t="e">
        <f t="shared" si="1289"/>
        <v>#N/A</v>
      </c>
      <c r="Y8199" s="75" t="e">
        <f t="shared" si="1287"/>
        <v>#N/A</v>
      </c>
    </row>
    <row r="8200" spans="2:25" ht="12.75" x14ac:dyDescent="0.2">
      <c r="B8200" s="72" t="str">
        <f t="shared" si="1283"/>
        <v/>
      </c>
      <c r="C8200" s="58"/>
      <c r="D8200" s="67"/>
      <c r="E8200" s="71" t="str">
        <f t="shared" si="1284"/>
        <v/>
      </c>
      <c r="F8200" s="71" t="str">
        <f t="shared" si="1280"/>
        <v/>
      </c>
      <c r="G8200" s="72" t="str">
        <f t="shared" si="1288"/>
        <v/>
      </c>
      <c r="H8200" s="68" t="str">
        <f t="shared" si="1285"/>
        <v/>
      </c>
      <c r="I8200" s="69" t="str">
        <f t="shared" si="1281"/>
        <v/>
      </c>
      <c r="J8200" s="70" t="str">
        <f t="shared" si="1282"/>
        <v/>
      </c>
      <c r="W8200" s="75" t="e">
        <f t="shared" si="1286"/>
        <v>#N/A</v>
      </c>
      <c r="X8200" s="75" t="e">
        <f t="shared" si="1289"/>
        <v>#N/A</v>
      </c>
      <c r="Y8200" s="75" t="e">
        <f t="shared" si="1287"/>
        <v>#N/A</v>
      </c>
    </row>
    <row r="8201" spans="2:25" ht="12.75" x14ac:dyDescent="0.2">
      <c r="B8201" s="72" t="str">
        <f t="shared" si="1283"/>
        <v/>
      </c>
      <c r="C8201" s="58"/>
      <c r="D8201" s="67"/>
      <c r="E8201" s="71" t="str">
        <f t="shared" si="1284"/>
        <v/>
      </c>
      <c r="F8201" s="71" t="str">
        <f t="shared" si="1280"/>
        <v/>
      </c>
      <c r="G8201" s="72" t="str">
        <f t="shared" si="1288"/>
        <v/>
      </c>
      <c r="H8201" s="68" t="str">
        <f t="shared" si="1285"/>
        <v/>
      </c>
      <c r="I8201" s="69" t="str">
        <f t="shared" si="1281"/>
        <v/>
      </c>
      <c r="J8201" s="70" t="str">
        <f t="shared" si="1282"/>
        <v/>
      </c>
      <c r="W8201" s="75" t="e">
        <f t="shared" si="1286"/>
        <v>#N/A</v>
      </c>
      <c r="X8201" s="75" t="e">
        <f t="shared" si="1289"/>
        <v>#N/A</v>
      </c>
      <c r="Y8201" s="75" t="e">
        <f t="shared" si="1287"/>
        <v>#N/A</v>
      </c>
    </row>
    <row r="8202" spans="2:25" ht="12.75" x14ac:dyDescent="0.2">
      <c r="B8202" s="72" t="str">
        <f t="shared" si="1283"/>
        <v/>
      </c>
      <c r="C8202" s="58"/>
      <c r="D8202" s="67"/>
      <c r="E8202" s="71" t="str">
        <f t="shared" si="1284"/>
        <v/>
      </c>
      <c r="F8202" s="71" t="str">
        <f t="shared" si="1280"/>
        <v/>
      </c>
      <c r="G8202" s="72" t="str">
        <f t="shared" si="1288"/>
        <v/>
      </c>
      <c r="H8202" s="68" t="str">
        <f t="shared" si="1285"/>
        <v/>
      </c>
      <c r="I8202" s="69" t="str">
        <f t="shared" si="1281"/>
        <v/>
      </c>
      <c r="J8202" s="70" t="str">
        <f t="shared" si="1282"/>
        <v/>
      </c>
      <c r="W8202" s="75" t="e">
        <f t="shared" si="1286"/>
        <v>#N/A</v>
      </c>
      <c r="X8202" s="75" t="e">
        <f t="shared" si="1289"/>
        <v>#N/A</v>
      </c>
      <c r="Y8202" s="75" t="e">
        <f t="shared" si="1287"/>
        <v>#N/A</v>
      </c>
    </row>
    <row r="8203" spans="2:25" ht="12.75" x14ac:dyDescent="0.2">
      <c r="B8203" s="72" t="str">
        <f t="shared" si="1283"/>
        <v/>
      </c>
      <c r="C8203" s="58"/>
      <c r="D8203" s="67"/>
      <c r="E8203" s="71" t="str">
        <f t="shared" si="1284"/>
        <v/>
      </c>
      <c r="F8203" s="71" t="str">
        <f t="shared" si="1280"/>
        <v/>
      </c>
      <c r="G8203" s="72" t="str">
        <f t="shared" si="1288"/>
        <v/>
      </c>
      <c r="H8203" s="68" t="str">
        <f t="shared" si="1285"/>
        <v/>
      </c>
      <c r="I8203" s="69" t="str">
        <f t="shared" si="1281"/>
        <v/>
      </c>
      <c r="J8203" s="70" t="str">
        <f t="shared" si="1282"/>
        <v/>
      </c>
      <c r="W8203" s="75" t="e">
        <f t="shared" si="1286"/>
        <v>#N/A</v>
      </c>
      <c r="X8203" s="75" t="e">
        <f t="shared" si="1289"/>
        <v>#N/A</v>
      </c>
      <c r="Y8203" s="75" t="e">
        <f t="shared" si="1287"/>
        <v>#N/A</v>
      </c>
    </row>
    <row r="8204" spans="2:25" ht="12.75" x14ac:dyDescent="0.2">
      <c r="B8204" s="72" t="str">
        <f t="shared" si="1283"/>
        <v/>
      </c>
      <c r="C8204" s="58"/>
      <c r="D8204" s="67"/>
      <c r="E8204" s="71" t="str">
        <f t="shared" si="1284"/>
        <v/>
      </c>
      <c r="F8204" s="71" t="str">
        <f t="shared" si="1280"/>
        <v/>
      </c>
      <c r="G8204" s="72" t="str">
        <f t="shared" si="1288"/>
        <v/>
      </c>
      <c r="H8204" s="68" t="str">
        <f t="shared" si="1285"/>
        <v/>
      </c>
      <c r="I8204" s="69" t="str">
        <f t="shared" si="1281"/>
        <v/>
      </c>
      <c r="J8204" s="70" t="str">
        <f t="shared" si="1282"/>
        <v/>
      </c>
      <c r="W8204" s="75" t="e">
        <f t="shared" si="1286"/>
        <v>#N/A</v>
      </c>
      <c r="X8204" s="75" t="e">
        <f t="shared" si="1289"/>
        <v>#N/A</v>
      </c>
      <c r="Y8204" s="75" t="e">
        <f t="shared" si="1287"/>
        <v>#N/A</v>
      </c>
    </row>
    <row r="8205" spans="2:25" ht="12.75" x14ac:dyDescent="0.2">
      <c r="B8205" s="72" t="str">
        <f t="shared" si="1283"/>
        <v/>
      </c>
      <c r="C8205" s="58"/>
      <c r="D8205" s="67"/>
      <c r="E8205" s="71" t="str">
        <f t="shared" si="1284"/>
        <v/>
      </c>
      <c r="F8205" s="71" t="str">
        <f t="shared" si="1280"/>
        <v/>
      </c>
      <c r="G8205" s="72" t="str">
        <f t="shared" si="1288"/>
        <v/>
      </c>
      <c r="H8205" s="68" t="str">
        <f t="shared" si="1285"/>
        <v/>
      </c>
      <c r="I8205" s="69" t="str">
        <f t="shared" si="1281"/>
        <v/>
      </c>
      <c r="J8205" s="70" t="str">
        <f t="shared" si="1282"/>
        <v/>
      </c>
      <c r="W8205" s="75" t="e">
        <f t="shared" si="1286"/>
        <v>#N/A</v>
      </c>
      <c r="X8205" s="75" t="e">
        <f t="shared" si="1289"/>
        <v>#N/A</v>
      </c>
      <c r="Y8205" s="75" t="e">
        <f t="shared" si="1287"/>
        <v>#N/A</v>
      </c>
    </row>
    <row r="8206" spans="2:25" ht="12.75" x14ac:dyDescent="0.2">
      <c r="B8206" s="72" t="str">
        <f t="shared" si="1283"/>
        <v/>
      </c>
      <c r="C8206" s="58"/>
      <c r="D8206" s="67"/>
      <c r="E8206" s="71" t="str">
        <f t="shared" si="1284"/>
        <v/>
      </c>
      <c r="F8206" s="71" t="str">
        <f t="shared" ref="F8206:F8269" si="1290">IF(D8206,STANDARDIZE(E8206,$M$11,$M$12),"")</f>
        <v/>
      </c>
      <c r="G8206" s="72" t="str">
        <f t="shared" si="1288"/>
        <v/>
      </c>
      <c r="H8206" s="68" t="str">
        <f t="shared" si="1285"/>
        <v/>
      </c>
      <c r="I8206" s="69" t="str">
        <f t="shared" si="1281"/>
        <v/>
      </c>
      <c r="J8206" s="70" t="str">
        <f t="shared" si="1282"/>
        <v/>
      </c>
      <c r="W8206" s="75" t="e">
        <f t="shared" si="1286"/>
        <v>#N/A</v>
      </c>
      <c r="X8206" s="75" t="e">
        <f t="shared" si="1289"/>
        <v>#N/A</v>
      </c>
      <c r="Y8206" s="75" t="e">
        <f t="shared" si="1287"/>
        <v>#N/A</v>
      </c>
    </row>
    <row r="8207" spans="2:25" ht="12.75" x14ac:dyDescent="0.2">
      <c r="B8207" s="72" t="str">
        <f t="shared" si="1283"/>
        <v/>
      </c>
      <c r="C8207" s="58"/>
      <c r="D8207" s="67"/>
      <c r="E8207" s="71" t="str">
        <f t="shared" si="1284"/>
        <v/>
      </c>
      <c r="F8207" s="71" t="str">
        <f t="shared" si="1290"/>
        <v/>
      </c>
      <c r="G8207" s="72" t="str">
        <f t="shared" si="1288"/>
        <v/>
      </c>
      <c r="H8207" s="68" t="str">
        <f t="shared" si="1285"/>
        <v/>
      </c>
      <c r="I8207" s="69" t="str">
        <f t="shared" si="1281"/>
        <v/>
      </c>
      <c r="J8207" s="70" t="str">
        <f t="shared" si="1282"/>
        <v/>
      </c>
      <c r="W8207" s="75" t="e">
        <f t="shared" si="1286"/>
        <v>#N/A</v>
      </c>
      <c r="X8207" s="75" t="e">
        <f t="shared" si="1289"/>
        <v>#N/A</v>
      </c>
      <c r="Y8207" s="75" t="e">
        <f t="shared" si="1287"/>
        <v>#N/A</v>
      </c>
    </row>
    <row r="8208" spans="2:25" ht="12.75" x14ac:dyDescent="0.2">
      <c r="B8208" s="72" t="str">
        <f t="shared" si="1283"/>
        <v/>
      </c>
      <c r="C8208" s="58"/>
      <c r="D8208" s="67"/>
      <c r="E8208" s="71" t="str">
        <f t="shared" si="1284"/>
        <v/>
      </c>
      <c r="F8208" s="71" t="str">
        <f t="shared" si="1290"/>
        <v/>
      </c>
      <c r="G8208" s="72" t="str">
        <f t="shared" si="1288"/>
        <v/>
      </c>
      <c r="H8208" s="68" t="str">
        <f t="shared" si="1285"/>
        <v/>
      </c>
      <c r="I8208" s="69" t="str">
        <f t="shared" si="1281"/>
        <v/>
      </c>
      <c r="J8208" s="70" t="str">
        <f t="shared" si="1282"/>
        <v/>
      </c>
      <c r="W8208" s="75" t="e">
        <f t="shared" si="1286"/>
        <v>#N/A</v>
      </c>
      <c r="X8208" s="75" t="e">
        <f t="shared" si="1289"/>
        <v>#N/A</v>
      </c>
      <c r="Y8208" s="75" t="e">
        <f t="shared" si="1287"/>
        <v>#N/A</v>
      </c>
    </row>
    <row r="8209" spans="2:25" ht="12.75" x14ac:dyDescent="0.2">
      <c r="B8209" s="72" t="str">
        <f t="shared" si="1283"/>
        <v/>
      </c>
      <c r="C8209" s="58"/>
      <c r="D8209" s="67"/>
      <c r="E8209" s="71" t="str">
        <f t="shared" si="1284"/>
        <v/>
      </c>
      <c r="F8209" s="71" t="str">
        <f t="shared" si="1290"/>
        <v/>
      </c>
      <c r="G8209" s="72" t="str">
        <f t="shared" si="1288"/>
        <v/>
      </c>
      <c r="H8209" s="68" t="str">
        <f t="shared" si="1285"/>
        <v/>
      </c>
      <c r="I8209" s="69" t="str">
        <f t="shared" si="1281"/>
        <v/>
      </c>
      <c r="J8209" s="70" t="str">
        <f t="shared" si="1282"/>
        <v/>
      </c>
      <c r="W8209" s="75" t="e">
        <f t="shared" si="1286"/>
        <v>#N/A</v>
      </c>
      <c r="X8209" s="75" t="e">
        <f t="shared" si="1289"/>
        <v>#N/A</v>
      </c>
      <c r="Y8209" s="75" t="e">
        <f t="shared" si="1287"/>
        <v>#N/A</v>
      </c>
    </row>
    <row r="8210" spans="2:25" ht="12.75" x14ac:dyDescent="0.2">
      <c r="B8210" s="72" t="str">
        <f t="shared" si="1283"/>
        <v/>
      </c>
      <c r="C8210" s="58"/>
      <c r="D8210" s="67"/>
      <c r="E8210" s="71" t="str">
        <f t="shared" si="1284"/>
        <v/>
      </c>
      <c r="F8210" s="71" t="str">
        <f t="shared" si="1290"/>
        <v/>
      </c>
      <c r="G8210" s="72" t="str">
        <f t="shared" si="1288"/>
        <v/>
      </c>
      <c r="H8210" s="68" t="str">
        <f t="shared" si="1285"/>
        <v/>
      </c>
      <c r="I8210" s="69" t="str">
        <f t="shared" si="1281"/>
        <v/>
      </c>
      <c r="J8210" s="70" t="str">
        <f t="shared" si="1282"/>
        <v/>
      </c>
      <c r="W8210" s="75" t="e">
        <f t="shared" si="1286"/>
        <v>#N/A</v>
      </c>
      <c r="X8210" s="75" t="e">
        <f t="shared" si="1289"/>
        <v>#N/A</v>
      </c>
      <c r="Y8210" s="75" t="e">
        <f t="shared" si="1287"/>
        <v>#N/A</v>
      </c>
    </row>
    <row r="8211" spans="2:25" ht="12.75" x14ac:dyDescent="0.2">
      <c r="B8211" s="72" t="str">
        <f t="shared" si="1283"/>
        <v/>
      </c>
      <c r="C8211" s="58"/>
      <c r="D8211" s="67"/>
      <c r="E8211" s="71" t="str">
        <f t="shared" si="1284"/>
        <v/>
      </c>
      <c r="F8211" s="71" t="str">
        <f t="shared" si="1290"/>
        <v/>
      </c>
      <c r="G8211" s="72" t="str">
        <f t="shared" si="1288"/>
        <v/>
      </c>
      <c r="H8211" s="68" t="str">
        <f t="shared" si="1285"/>
        <v/>
      </c>
      <c r="I8211" s="69" t="str">
        <f t="shared" si="1281"/>
        <v/>
      </c>
      <c r="J8211" s="70" t="str">
        <f t="shared" si="1282"/>
        <v/>
      </c>
      <c r="W8211" s="75" t="e">
        <f t="shared" si="1286"/>
        <v>#N/A</v>
      </c>
      <c r="X8211" s="75" t="e">
        <f t="shared" si="1289"/>
        <v>#N/A</v>
      </c>
      <c r="Y8211" s="75" t="e">
        <f t="shared" si="1287"/>
        <v>#N/A</v>
      </c>
    </row>
    <row r="8212" spans="2:25" ht="12.75" x14ac:dyDescent="0.2">
      <c r="B8212" s="72" t="str">
        <f t="shared" si="1283"/>
        <v/>
      </c>
      <c r="C8212" s="58"/>
      <c r="D8212" s="67"/>
      <c r="E8212" s="71" t="str">
        <f t="shared" si="1284"/>
        <v/>
      </c>
      <c r="F8212" s="71" t="str">
        <f t="shared" si="1290"/>
        <v/>
      </c>
      <c r="G8212" s="72" t="str">
        <f t="shared" si="1288"/>
        <v/>
      </c>
      <c r="H8212" s="68" t="str">
        <f t="shared" si="1285"/>
        <v/>
      </c>
      <c r="I8212" s="69" t="str">
        <f t="shared" si="1281"/>
        <v/>
      </c>
      <c r="J8212" s="70" t="str">
        <f t="shared" si="1282"/>
        <v/>
      </c>
      <c r="W8212" s="75" t="e">
        <f t="shared" si="1286"/>
        <v>#N/A</v>
      </c>
      <c r="X8212" s="75" t="e">
        <f t="shared" si="1289"/>
        <v>#N/A</v>
      </c>
      <c r="Y8212" s="75" t="e">
        <f t="shared" si="1287"/>
        <v>#N/A</v>
      </c>
    </row>
    <row r="8213" spans="2:25" ht="12.75" x14ac:dyDescent="0.2">
      <c r="B8213" s="72" t="str">
        <f t="shared" si="1283"/>
        <v/>
      </c>
      <c r="C8213" s="58"/>
      <c r="D8213" s="67"/>
      <c r="E8213" s="71" t="str">
        <f t="shared" si="1284"/>
        <v/>
      </c>
      <c r="F8213" s="71" t="str">
        <f t="shared" si="1290"/>
        <v/>
      </c>
      <c r="G8213" s="72" t="str">
        <f t="shared" si="1288"/>
        <v/>
      </c>
      <c r="H8213" s="68" t="str">
        <f t="shared" si="1285"/>
        <v/>
      </c>
      <c r="I8213" s="69" t="str">
        <f t="shared" si="1281"/>
        <v/>
      </c>
      <c r="J8213" s="70" t="str">
        <f t="shared" si="1282"/>
        <v/>
      </c>
      <c r="W8213" s="75" t="e">
        <f t="shared" si="1286"/>
        <v>#N/A</v>
      </c>
      <c r="X8213" s="75" t="e">
        <f t="shared" si="1289"/>
        <v>#N/A</v>
      </c>
      <c r="Y8213" s="75" t="e">
        <f t="shared" si="1287"/>
        <v>#N/A</v>
      </c>
    </row>
    <row r="8214" spans="2:25" ht="12.75" x14ac:dyDescent="0.2">
      <c r="B8214" s="72" t="str">
        <f t="shared" si="1283"/>
        <v/>
      </c>
      <c r="C8214" s="58"/>
      <c r="D8214" s="67"/>
      <c r="E8214" s="71" t="str">
        <f t="shared" si="1284"/>
        <v/>
      </c>
      <c r="F8214" s="71" t="str">
        <f t="shared" si="1290"/>
        <v/>
      </c>
      <c r="G8214" s="72" t="str">
        <f t="shared" si="1288"/>
        <v/>
      </c>
      <c r="H8214" s="68" t="str">
        <f t="shared" si="1285"/>
        <v/>
      </c>
      <c r="I8214" s="69" t="str">
        <f t="shared" si="1281"/>
        <v/>
      </c>
      <c r="J8214" s="70" t="str">
        <f t="shared" si="1282"/>
        <v/>
      </c>
      <c r="W8214" s="75" t="e">
        <f t="shared" si="1286"/>
        <v>#N/A</v>
      </c>
      <c r="X8214" s="75" t="e">
        <f t="shared" si="1289"/>
        <v>#N/A</v>
      </c>
      <c r="Y8214" s="75" t="e">
        <f t="shared" si="1287"/>
        <v>#N/A</v>
      </c>
    </row>
    <row r="8215" spans="2:25" ht="12.75" x14ac:dyDescent="0.2">
      <c r="B8215" s="72" t="str">
        <f t="shared" si="1283"/>
        <v/>
      </c>
      <c r="C8215" s="58"/>
      <c r="D8215" s="67"/>
      <c r="E8215" s="71" t="str">
        <f t="shared" si="1284"/>
        <v/>
      </c>
      <c r="F8215" s="71" t="str">
        <f t="shared" si="1290"/>
        <v/>
      </c>
      <c r="G8215" s="72" t="str">
        <f t="shared" si="1288"/>
        <v/>
      </c>
      <c r="H8215" s="68" t="str">
        <f t="shared" si="1285"/>
        <v/>
      </c>
      <c r="I8215" s="69" t="str">
        <f t="shared" si="1281"/>
        <v/>
      </c>
      <c r="J8215" s="70" t="str">
        <f t="shared" si="1282"/>
        <v/>
      </c>
      <c r="W8215" s="75" t="e">
        <f t="shared" si="1286"/>
        <v>#N/A</v>
      </c>
      <c r="X8215" s="75" t="e">
        <f t="shared" si="1289"/>
        <v>#N/A</v>
      </c>
      <c r="Y8215" s="75" t="e">
        <f t="shared" si="1287"/>
        <v>#N/A</v>
      </c>
    </row>
    <row r="8216" spans="2:25" ht="12.75" x14ac:dyDescent="0.2">
      <c r="B8216" s="72" t="str">
        <f t="shared" si="1283"/>
        <v/>
      </c>
      <c r="C8216" s="58"/>
      <c r="D8216" s="67"/>
      <c r="E8216" s="71" t="str">
        <f t="shared" si="1284"/>
        <v/>
      </c>
      <c r="F8216" s="71" t="str">
        <f t="shared" si="1290"/>
        <v/>
      </c>
      <c r="G8216" s="72" t="str">
        <f t="shared" si="1288"/>
        <v/>
      </c>
      <c r="H8216" s="68" t="str">
        <f t="shared" si="1285"/>
        <v/>
      </c>
      <c r="I8216" s="69" t="str">
        <f t="shared" si="1281"/>
        <v/>
      </c>
      <c r="J8216" s="70" t="str">
        <f t="shared" si="1282"/>
        <v/>
      </c>
      <c r="W8216" s="75" t="e">
        <f t="shared" si="1286"/>
        <v>#N/A</v>
      </c>
      <c r="X8216" s="75" t="e">
        <f t="shared" si="1289"/>
        <v>#N/A</v>
      </c>
      <c r="Y8216" s="75" t="e">
        <f t="shared" si="1287"/>
        <v>#N/A</v>
      </c>
    </row>
    <row r="8217" spans="2:25" ht="12.75" x14ac:dyDescent="0.2">
      <c r="B8217" s="72" t="str">
        <f t="shared" si="1283"/>
        <v/>
      </c>
      <c r="C8217" s="58"/>
      <c r="D8217" s="67"/>
      <c r="E8217" s="71" t="str">
        <f t="shared" si="1284"/>
        <v/>
      </c>
      <c r="F8217" s="71" t="str">
        <f t="shared" si="1290"/>
        <v/>
      </c>
      <c r="G8217" s="72" t="str">
        <f t="shared" si="1288"/>
        <v/>
      </c>
      <c r="H8217" s="68" t="str">
        <f t="shared" si="1285"/>
        <v/>
      </c>
      <c r="I8217" s="69" t="str">
        <f t="shared" si="1281"/>
        <v/>
      </c>
      <c r="J8217" s="70" t="str">
        <f t="shared" si="1282"/>
        <v/>
      </c>
      <c r="W8217" s="75" t="e">
        <f t="shared" si="1286"/>
        <v>#N/A</v>
      </c>
      <c r="X8217" s="75" t="e">
        <f t="shared" si="1289"/>
        <v>#N/A</v>
      </c>
      <c r="Y8217" s="75" t="e">
        <f t="shared" si="1287"/>
        <v>#N/A</v>
      </c>
    </row>
    <row r="8218" spans="2:25" ht="12.75" x14ac:dyDescent="0.2">
      <c r="B8218" s="72" t="str">
        <f t="shared" si="1283"/>
        <v/>
      </c>
      <c r="C8218" s="58"/>
      <c r="D8218" s="67"/>
      <c r="E8218" s="71" t="str">
        <f t="shared" si="1284"/>
        <v/>
      </c>
      <c r="F8218" s="71" t="str">
        <f t="shared" si="1290"/>
        <v/>
      </c>
      <c r="G8218" s="72" t="str">
        <f t="shared" si="1288"/>
        <v/>
      </c>
      <c r="H8218" s="68" t="str">
        <f t="shared" si="1285"/>
        <v/>
      </c>
      <c r="I8218" s="69" t="str">
        <f t="shared" si="1281"/>
        <v/>
      </c>
      <c r="J8218" s="70" t="str">
        <f t="shared" si="1282"/>
        <v/>
      </c>
      <c r="W8218" s="75" t="e">
        <f t="shared" si="1286"/>
        <v>#N/A</v>
      </c>
      <c r="X8218" s="75" t="e">
        <f t="shared" si="1289"/>
        <v>#N/A</v>
      </c>
      <c r="Y8218" s="75" t="e">
        <f t="shared" si="1287"/>
        <v>#N/A</v>
      </c>
    </row>
    <row r="8219" spans="2:25" ht="12.75" x14ac:dyDescent="0.2">
      <c r="B8219" s="72" t="str">
        <f t="shared" si="1283"/>
        <v/>
      </c>
      <c r="C8219" s="58"/>
      <c r="D8219" s="67"/>
      <c r="E8219" s="71" t="str">
        <f t="shared" si="1284"/>
        <v/>
      </c>
      <c r="F8219" s="71" t="str">
        <f t="shared" si="1290"/>
        <v/>
      </c>
      <c r="G8219" s="72" t="str">
        <f t="shared" si="1288"/>
        <v/>
      </c>
      <c r="H8219" s="68" t="str">
        <f t="shared" si="1285"/>
        <v/>
      </c>
      <c r="I8219" s="69" t="str">
        <f t="shared" si="1281"/>
        <v/>
      </c>
      <c r="J8219" s="70" t="str">
        <f t="shared" si="1282"/>
        <v/>
      </c>
      <c r="W8219" s="75" t="e">
        <f t="shared" si="1286"/>
        <v>#N/A</v>
      </c>
      <c r="X8219" s="75" t="e">
        <f t="shared" si="1289"/>
        <v>#N/A</v>
      </c>
      <c r="Y8219" s="75" t="e">
        <f t="shared" si="1287"/>
        <v>#N/A</v>
      </c>
    </row>
    <row r="8220" spans="2:25" ht="12.75" x14ac:dyDescent="0.2">
      <c r="B8220" s="72" t="str">
        <f t="shared" si="1283"/>
        <v/>
      </c>
      <c r="C8220" s="58"/>
      <c r="D8220" s="67"/>
      <c r="E8220" s="71" t="str">
        <f t="shared" si="1284"/>
        <v/>
      </c>
      <c r="F8220" s="71" t="str">
        <f t="shared" si="1290"/>
        <v/>
      </c>
      <c r="G8220" s="72" t="str">
        <f t="shared" si="1288"/>
        <v/>
      </c>
      <c r="H8220" s="68" t="str">
        <f t="shared" si="1285"/>
        <v/>
      </c>
      <c r="I8220" s="69" t="str">
        <f t="shared" si="1281"/>
        <v/>
      </c>
      <c r="J8220" s="70" t="str">
        <f t="shared" si="1282"/>
        <v/>
      </c>
      <c r="W8220" s="75" t="e">
        <f t="shared" si="1286"/>
        <v>#N/A</v>
      </c>
      <c r="X8220" s="75" t="e">
        <f t="shared" si="1289"/>
        <v>#N/A</v>
      </c>
      <c r="Y8220" s="75" t="e">
        <f t="shared" si="1287"/>
        <v>#N/A</v>
      </c>
    </row>
    <row r="8221" spans="2:25" ht="12.75" x14ac:dyDescent="0.2">
      <c r="B8221" s="72" t="str">
        <f t="shared" si="1283"/>
        <v/>
      </c>
      <c r="C8221" s="58"/>
      <c r="D8221" s="67"/>
      <c r="E8221" s="71" t="str">
        <f t="shared" si="1284"/>
        <v/>
      </c>
      <c r="F8221" s="71" t="str">
        <f t="shared" si="1290"/>
        <v/>
      </c>
      <c r="G8221" s="72" t="str">
        <f t="shared" si="1288"/>
        <v/>
      </c>
      <c r="H8221" s="68" t="str">
        <f t="shared" si="1285"/>
        <v/>
      </c>
      <c r="I8221" s="69" t="str">
        <f t="shared" si="1281"/>
        <v/>
      </c>
      <c r="J8221" s="70" t="str">
        <f t="shared" si="1282"/>
        <v/>
      </c>
      <c r="W8221" s="75" t="e">
        <f t="shared" si="1286"/>
        <v>#N/A</v>
      </c>
      <c r="X8221" s="75" t="e">
        <f t="shared" si="1289"/>
        <v>#N/A</v>
      </c>
      <c r="Y8221" s="75" t="e">
        <f t="shared" si="1287"/>
        <v>#N/A</v>
      </c>
    </row>
    <row r="8222" spans="2:25" ht="12.75" x14ac:dyDescent="0.2">
      <c r="B8222" s="72" t="str">
        <f t="shared" si="1283"/>
        <v/>
      </c>
      <c r="C8222" s="58"/>
      <c r="D8222" s="67"/>
      <c r="E8222" s="71" t="str">
        <f t="shared" si="1284"/>
        <v/>
      </c>
      <c r="F8222" s="71" t="str">
        <f t="shared" si="1290"/>
        <v/>
      </c>
      <c r="G8222" s="72" t="str">
        <f t="shared" si="1288"/>
        <v/>
      </c>
      <c r="H8222" s="68" t="str">
        <f t="shared" si="1285"/>
        <v/>
      </c>
      <c r="I8222" s="69" t="str">
        <f t="shared" si="1281"/>
        <v/>
      </c>
      <c r="J8222" s="70" t="str">
        <f t="shared" si="1282"/>
        <v/>
      </c>
      <c r="W8222" s="75" t="e">
        <f t="shared" si="1286"/>
        <v>#N/A</v>
      </c>
      <c r="X8222" s="75" t="e">
        <f t="shared" si="1289"/>
        <v>#N/A</v>
      </c>
      <c r="Y8222" s="75" t="e">
        <f t="shared" si="1287"/>
        <v>#N/A</v>
      </c>
    </row>
    <row r="8223" spans="2:25" ht="12.75" x14ac:dyDescent="0.2">
      <c r="B8223" s="72" t="str">
        <f t="shared" si="1283"/>
        <v/>
      </c>
      <c r="C8223" s="58"/>
      <c r="D8223" s="67"/>
      <c r="E8223" s="71" t="str">
        <f t="shared" si="1284"/>
        <v/>
      </c>
      <c r="F8223" s="71" t="str">
        <f t="shared" si="1290"/>
        <v/>
      </c>
      <c r="G8223" s="72" t="str">
        <f t="shared" si="1288"/>
        <v/>
      </c>
      <c r="H8223" s="68" t="str">
        <f t="shared" si="1285"/>
        <v/>
      </c>
      <c r="I8223" s="69" t="str">
        <f t="shared" si="1281"/>
        <v/>
      </c>
      <c r="J8223" s="70" t="str">
        <f t="shared" si="1282"/>
        <v/>
      </c>
      <c r="W8223" s="75" t="e">
        <f t="shared" si="1286"/>
        <v>#N/A</v>
      </c>
      <c r="X8223" s="75" t="e">
        <f t="shared" si="1289"/>
        <v>#N/A</v>
      </c>
      <c r="Y8223" s="75" t="e">
        <f t="shared" si="1287"/>
        <v>#N/A</v>
      </c>
    </row>
    <row r="8224" spans="2:25" ht="12.75" x14ac:dyDescent="0.2">
      <c r="B8224" s="72" t="str">
        <f t="shared" si="1283"/>
        <v/>
      </c>
      <c r="C8224" s="58"/>
      <c r="D8224" s="67"/>
      <c r="E8224" s="71" t="str">
        <f t="shared" si="1284"/>
        <v/>
      </c>
      <c r="F8224" s="71" t="str">
        <f t="shared" si="1290"/>
        <v/>
      </c>
      <c r="G8224" s="72" t="str">
        <f t="shared" si="1288"/>
        <v/>
      </c>
      <c r="H8224" s="68" t="str">
        <f t="shared" si="1285"/>
        <v/>
      </c>
      <c r="I8224" s="69" t="str">
        <f t="shared" si="1281"/>
        <v/>
      </c>
      <c r="J8224" s="70" t="str">
        <f t="shared" si="1282"/>
        <v/>
      </c>
      <c r="W8224" s="75" t="e">
        <f t="shared" si="1286"/>
        <v>#N/A</v>
      </c>
      <c r="X8224" s="75" t="e">
        <f t="shared" si="1289"/>
        <v>#N/A</v>
      </c>
      <c r="Y8224" s="75" t="e">
        <f t="shared" si="1287"/>
        <v>#N/A</v>
      </c>
    </row>
    <row r="8225" spans="2:25" ht="12.75" x14ac:dyDescent="0.2">
      <c r="B8225" s="72" t="str">
        <f t="shared" si="1283"/>
        <v/>
      </c>
      <c r="C8225" s="58"/>
      <c r="D8225" s="67"/>
      <c r="E8225" s="71" t="str">
        <f t="shared" si="1284"/>
        <v/>
      </c>
      <c r="F8225" s="71" t="str">
        <f t="shared" si="1290"/>
        <v/>
      </c>
      <c r="G8225" s="72" t="str">
        <f t="shared" si="1288"/>
        <v/>
      </c>
      <c r="H8225" s="68" t="str">
        <f t="shared" si="1285"/>
        <v/>
      </c>
      <c r="I8225" s="69" t="str">
        <f t="shared" si="1281"/>
        <v/>
      </c>
      <c r="J8225" s="70" t="str">
        <f t="shared" si="1282"/>
        <v/>
      </c>
      <c r="W8225" s="75" t="e">
        <f t="shared" si="1286"/>
        <v>#N/A</v>
      </c>
      <c r="X8225" s="75" t="e">
        <f t="shared" si="1289"/>
        <v>#N/A</v>
      </c>
      <c r="Y8225" s="75" t="e">
        <f t="shared" si="1287"/>
        <v>#N/A</v>
      </c>
    </row>
    <row r="8226" spans="2:25" ht="12.75" x14ac:dyDescent="0.2">
      <c r="B8226" s="72" t="str">
        <f t="shared" si="1283"/>
        <v/>
      </c>
      <c r="C8226" s="58"/>
      <c r="D8226" s="67"/>
      <c r="E8226" s="71" t="str">
        <f t="shared" si="1284"/>
        <v/>
      </c>
      <c r="F8226" s="71" t="str">
        <f t="shared" si="1290"/>
        <v/>
      </c>
      <c r="G8226" s="72" t="str">
        <f t="shared" si="1288"/>
        <v/>
      </c>
      <c r="H8226" s="68" t="str">
        <f t="shared" si="1285"/>
        <v/>
      </c>
      <c r="I8226" s="69" t="str">
        <f t="shared" si="1281"/>
        <v/>
      </c>
      <c r="J8226" s="70" t="str">
        <f t="shared" si="1282"/>
        <v/>
      </c>
      <c r="W8226" s="75" t="e">
        <f t="shared" si="1286"/>
        <v>#N/A</v>
      </c>
      <c r="X8226" s="75" t="e">
        <f t="shared" si="1289"/>
        <v>#N/A</v>
      </c>
      <c r="Y8226" s="75" t="e">
        <f t="shared" si="1287"/>
        <v>#N/A</v>
      </c>
    </row>
    <row r="8227" spans="2:25" ht="12.75" x14ac:dyDescent="0.2">
      <c r="B8227" s="72" t="str">
        <f t="shared" si="1283"/>
        <v/>
      </c>
      <c r="C8227" s="58"/>
      <c r="D8227" s="67"/>
      <c r="E8227" s="71" t="str">
        <f t="shared" si="1284"/>
        <v/>
      </c>
      <c r="F8227" s="71" t="str">
        <f t="shared" si="1290"/>
        <v/>
      </c>
      <c r="G8227" s="72" t="str">
        <f t="shared" si="1288"/>
        <v/>
      </c>
      <c r="H8227" s="68" t="str">
        <f t="shared" si="1285"/>
        <v/>
      </c>
      <c r="I8227" s="69" t="str">
        <f t="shared" si="1281"/>
        <v/>
      </c>
      <c r="J8227" s="70" t="str">
        <f t="shared" si="1282"/>
        <v/>
      </c>
      <c r="W8227" s="75" t="e">
        <f t="shared" si="1286"/>
        <v>#N/A</v>
      </c>
      <c r="X8227" s="75" t="e">
        <f t="shared" si="1289"/>
        <v>#N/A</v>
      </c>
      <c r="Y8227" s="75" t="e">
        <f t="shared" si="1287"/>
        <v>#N/A</v>
      </c>
    </row>
    <row r="8228" spans="2:25" ht="12.75" x14ac:dyDescent="0.2">
      <c r="B8228" s="72" t="str">
        <f t="shared" si="1283"/>
        <v/>
      </c>
      <c r="C8228" s="58"/>
      <c r="D8228" s="67"/>
      <c r="E8228" s="71" t="str">
        <f t="shared" si="1284"/>
        <v/>
      </c>
      <c r="F8228" s="71" t="str">
        <f t="shared" si="1290"/>
        <v/>
      </c>
      <c r="G8228" s="72" t="str">
        <f t="shared" si="1288"/>
        <v/>
      </c>
      <c r="H8228" s="68" t="str">
        <f t="shared" si="1285"/>
        <v/>
      </c>
      <c r="I8228" s="69" t="str">
        <f t="shared" si="1281"/>
        <v/>
      </c>
      <c r="J8228" s="70" t="str">
        <f t="shared" si="1282"/>
        <v/>
      </c>
      <c r="W8228" s="75" t="e">
        <f t="shared" si="1286"/>
        <v>#N/A</v>
      </c>
      <c r="X8228" s="75" t="e">
        <f t="shared" si="1289"/>
        <v>#N/A</v>
      </c>
      <c r="Y8228" s="75" t="e">
        <f t="shared" si="1287"/>
        <v>#N/A</v>
      </c>
    </row>
    <row r="8229" spans="2:25" ht="12.75" x14ac:dyDescent="0.2">
      <c r="B8229" s="72" t="str">
        <f t="shared" si="1283"/>
        <v/>
      </c>
      <c r="C8229" s="58"/>
      <c r="D8229" s="67"/>
      <c r="E8229" s="71" t="str">
        <f t="shared" si="1284"/>
        <v/>
      </c>
      <c r="F8229" s="71" t="str">
        <f t="shared" si="1290"/>
        <v/>
      </c>
      <c r="G8229" s="72" t="str">
        <f t="shared" si="1288"/>
        <v/>
      </c>
      <c r="H8229" s="68" t="str">
        <f t="shared" si="1285"/>
        <v/>
      </c>
      <c r="I8229" s="69" t="str">
        <f t="shared" si="1281"/>
        <v/>
      </c>
      <c r="J8229" s="70" t="str">
        <f t="shared" si="1282"/>
        <v/>
      </c>
      <c r="W8229" s="75" t="e">
        <f t="shared" si="1286"/>
        <v>#N/A</v>
      </c>
      <c r="X8229" s="75" t="e">
        <f t="shared" si="1289"/>
        <v>#N/A</v>
      </c>
      <c r="Y8229" s="75" t="e">
        <f t="shared" si="1287"/>
        <v>#N/A</v>
      </c>
    </row>
    <row r="8230" spans="2:25" ht="12.75" x14ac:dyDescent="0.2">
      <c r="B8230" s="72" t="str">
        <f t="shared" si="1283"/>
        <v/>
      </c>
      <c r="C8230" s="58"/>
      <c r="D8230" s="67"/>
      <c r="E8230" s="71" t="str">
        <f t="shared" si="1284"/>
        <v/>
      </c>
      <c r="F8230" s="71" t="str">
        <f t="shared" si="1290"/>
        <v/>
      </c>
      <c r="G8230" s="72" t="str">
        <f t="shared" si="1288"/>
        <v/>
      </c>
      <c r="H8230" s="68" t="str">
        <f t="shared" si="1285"/>
        <v/>
      </c>
      <c r="I8230" s="69" t="str">
        <f t="shared" si="1281"/>
        <v/>
      </c>
      <c r="J8230" s="70" t="str">
        <f t="shared" si="1282"/>
        <v/>
      </c>
      <c r="W8230" s="75" t="e">
        <f t="shared" si="1286"/>
        <v>#N/A</v>
      </c>
      <c r="X8230" s="75" t="e">
        <f t="shared" si="1289"/>
        <v>#N/A</v>
      </c>
      <c r="Y8230" s="75" t="e">
        <f t="shared" si="1287"/>
        <v>#N/A</v>
      </c>
    </row>
    <row r="8231" spans="2:25" ht="12.75" x14ac:dyDescent="0.2">
      <c r="B8231" s="72" t="str">
        <f t="shared" si="1283"/>
        <v/>
      </c>
      <c r="C8231" s="58"/>
      <c r="D8231" s="67"/>
      <c r="E8231" s="71" t="str">
        <f t="shared" si="1284"/>
        <v/>
      </c>
      <c r="F8231" s="71" t="str">
        <f t="shared" si="1290"/>
        <v/>
      </c>
      <c r="G8231" s="72" t="str">
        <f t="shared" si="1288"/>
        <v/>
      </c>
      <c r="H8231" s="68" t="str">
        <f t="shared" si="1285"/>
        <v/>
      </c>
      <c r="I8231" s="69" t="str">
        <f t="shared" si="1281"/>
        <v/>
      </c>
      <c r="J8231" s="70" t="str">
        <f t="shared" si="1282"/>
        <v/>
      </c>
      <c r="W8231" s="75" t="e">
        <f t="shared" si="1286"/>
        <v>#N/A</v>
      </c>
      <c r="X8231" s="75" t="e">
        <f t="shared" si="1289"/>
        <v>#N/A</v>
      </c>
      <c r="Y8231" s="75" t="e">
        <f t="shared" si="1287"/>
        <v>#N/A</v>
      </c>
    </row>
    <row r="8232" spans="2:25" ht="12.75" x14ac:dyDescent="0.2">
      <c r="B8232" s="72" t="str">
        <f t="shared" si="1283"/>
        <v/>
      </c>
      <c r="C8232" s="58"/>
      <c r="D8232" s="67"/>
      <c r="E8232" s="71" t="str">
        <f t="shared" si="1284"/>
        <v/>
      </c>
      <c r="F8232" s="71" t="str">
        <f t="shared" si="1290"/>
        <v/>
      </c>
      <c r="G8232" s="72" t="str">
        <f t="shared" si="1288"/>
        <v/>
      </c>
      <c r="H8232" s="68" t="str">
        <f t="shared" si="1285"/>
        <v/>
      </c>
      <c r="I8232" s="69" t="str">
        <f t="shared" si="1281"/>
        <v/>
      </c>
      <c r="J8232" s="70" t="str">
        <f t="shared" si="1282"/>
        <v/>
      </c>
      <c r="W8232" s="75" t="e">
        <f t="shared" si="1286"/>
        <v>#N/A</v>
      </c>
      <c r="X8232" s="75" t="e">
        <f t="shared" si="1289"/>
        <v>#N/A</v>
      </c>
      <c r="Y8232" s="75" t="e">
        <f t="shared" si="1287"/>
        <v>#N/A</v>
      </c>
    </row>
    <row r="8233" spans="2:25" ht="12.75" x14ac:dyDescent="0.2">
      <c r="B8233" s="72" t="str">
        <f t="shared" si="1283"/>
        <v/>
      </c>
      <c r="C8233" s="58"/>
      <c r="D8233" s="67"/>
      <c r="E8233" s="71" t="str">
        <f t="shared" si="1284"/>
        <v/>
      </c>
      <c r="F8233" s="71" t="str">
        <f t="shared" si="1290"/>
        <v/>
      </c>
      <c r="G8233" s="72" t="str">
        <f t="shared" si="1288"/>
        <v/>
      </c>
      <c r="H8233" s="68" t="str">
        <f t="shared" si="1285"/>
        <v/>
      </c>
      <c r="I8233" s="69" t="str">
        <f t="shared" si="1281"/>
        <v/>
      </c>
      <c r="J8233" s="70" t="str">
        <f t="shared" si="1282"/>
        <v/>
      </c>
      <c r="W8233" s="75" t="e">
        <f t="shared" si="1286"/>
        <v>#N/A</v>
      </c>
      <c r="X8233" s="75" t="e">
        <f t="shared" si="1289"/>
        <v>#N/A</v>
      </c>
      <c r="Y8233" s="75" t="e">
        <f t="shared" si="1287"/>
        <v>#N/A</v>
      </c>
    </row>
    <row r="8234" spans="2:25" ht="12.75" x14ac:dyDescent="0.2">
      <c r="B8234" s="72" t="str">
        <f t="shared" si="1283"/>
        <v/>
      </c>
      <c r="C8234" s="58"/>
      <c r="D8234" s="67"/>
      <c r="E8234" s="71" t="str">
        <f t="shared" si="1284"/>
        <v/>
      </c>
      <c r="F8234" s="71" t="str">
        <f t="shared" si="1290"/>
        <v/>
      </c>
      <c r="G8234" s="72" t="str">
        <f t="shared" si="1288"/>
        <v/>
      </c>
      <c r="H8234" s="68" t="str">
        <f t="shared" si="1285"/>
        <v/>
      </c>
      <c r="I8234" s="69" t="str">
        <f t="shared" si="1281"/>
        <v/>
      </c>
      <c r="J8234" s="70" t="str">
        <f t="shared" si="1282"/>
        <v/>
      </c>
      <c r="W8234" s="75" t="e">
        <f t="shared" si="1286"/>
        <v>#N/A</v>
      </c>
      <c r="X8234" s="75" t="e">
        <f t="shared" si="1289"/>
        <v>#N/A</v>
      </c>
      <c r="Y8234" s="75" t="e">
        <f t="shared" si="1287"/>
        <v>#N/A</v>
      </c>
    </row>
    <row r="8235" spans="2:25" ht="12.75" x14ac:dyDescent="0.2">
      <c r="B8235" s="72" t="str">
        <f t="shared" si="1283"/>
        <v/>
      </c>
      <c r="C8235" s="58"/>
      <c r="D8235" s="67"/>
      <c r="E8235" s="71" t="str">
        <f t="shared" si="1284"/>
        <v/>
      </c>
      <c r="F8235" s="71" t="str">
        <f t="shared" si="1290"/>
        <v/>
      </c>
      <c r="G8235" s="72" t="str">
        <f t="shared" si="1288"/>
        <v/>
      </c>
      <c r="H8235" s="68" t="str">
        <f t="shared" si="1285"/>
        <v/>
      </c>
      <c r="I8235" s="69" t="str">
        <f t="shared" si="1281"/>
        <v/>
      </c>
      <c r="J8235" s="70" t="str">
        <f t="shared" si="1282"/>
        <v/>
      </c>
      <c r="W8235" s="75" t="e">
        <f t="shared" si="1286"/>
        <v>#N/A</v>
      </c>
      <c r="X8235" s="75" t="e">
        <f t="shared" si="1289"/>
        <v>#N/A</v>
      </c>
      <c r="Y8235" s="75" t="e">
        <f t="shared" si="1287"/>
        <v>#N/A</v>
      </c>
    </row>
    <row r="8236" spans="2:25" ht="12.75" x14ac:dyDescent="0.2">
      <c r="B8236" s="72" t="str">
        <f t="shared" si="1283"/>
        <v/>
      </c>
      <c r="C8236" s="58"/>
      <c r="D8236" s="67"/>
      <c r="E8236" s="71" t="str">
        <f t="shared" si="1284"/>
        <v/>
      </c>
      <c r="F8236" s="71" t="str">
        <f t="shared" si="1290"/>
        <v/>
      </c>
      <c r="G8236" s="72" t="str">
        <f t="shared" si="1288"/>
        <v/>
      </c>
      <c r="H8236" s="68" t="str">
        <f t="shared" si="1285"/>
        <v/>
      </c>
      <c r="I8236" s="69" t="str">
        <f t="shared" si="1281"/>
        <v/>
      </c>
      <c r="J8236" s="70" t="str">
        <f t="shared" si="1282"/>
        <v/>
      </c>
      <c r="W8236" s="75" t="e">
        <f t="shared" si="1286"/>
        <v>#N/A</v>
      </c>
      <c r="X8236" s="75" t="e">
        <f t="shared" si="1289"/>
        <v>#N/A</v>
      </c>
      <c r="Y8236" s="75" t="e">
        <f t="shared" si="1287"/>
        <v>#N/A</v>
      </c>
    </row>
    <row r="8237" spans="2:25" ht="12.75" x14ac:dyDescent="0.2">
      <c r="B8237" s="72" t="str">
        <f t="shared" si="1283"/>
        <v/>
      </c>
      <c r="C8237" s="58"/>
      <c r="D8237" s="67"/>
      <c r="E8237" s="71" t="str">
        <f t="shared" si="1284"/>
        <v/>
      </c>
      <c r="F8237" s="71" t="str">
        <f t="shared" si="1290"/>
        <v/>
      </c>
      <c r="G8237" s="72" t="str">
        <f t="shared" si="1288"/>
        <v/>
      </c>
      <c r="H8237" s="68" t="str">
        <f t="shared" si="1285"/>
        <v/>
      </c>
      <c r="I8237" s="69" t="str">
        <f t="shared" si="1281"/>
        <v/>
      </c>
      <c r="J8237" s="70" t="str">
        <f t="shared" si="1282"/>
        <v/>
      </c>
      <c r="W8237" s="75" t="e">
        <f t="shared" si="1286"/>
        <v>#N/A</v>
      </c>
      <c r="X8237" s="75" t="e">
        <f t="shared" si="1289"/>
        <v>#N/A</v>
      </c>
      <c r="Y8237" s="75" t="e">
        <f t="shared" si="1287"/>
        <v>#N/A</v>
      </c>
    </row>
    <row r="8238" spans="2:25" ht="12.75" x14ac:dyDescent="0.2">
      <c r="B8238" s="72" t="str">
        <f t="shared" si="1283"/>
        <v/>
      </c>
      <c r="C8238" s="58"/>
      <c r="D8238" s="67"/>
      <c r="E8238" s="71" t="str">
        <f t="shared" si="1284"/>
        <v/>
      </c>
      <c r="F8238" s="71" t="str">
        <f t="shared" si="1290"/>
        <v/>
      </c>
      <c r="G8238" s="72" t="str">
        <f t="shared" si="1288"/>
        <v/>
      </c>
      <c r="H8238" s="68" t="str">
        <f t="shared" si="1285"/>
        <v/>
      </c>
      <c r="I8238" s="69" t="str">
        <f t="shared" si="1281"/>
        <v/>
      </c>
      <c r="J8238" s="70" t="str">
        <f t="shared" si="1282"/>
        <v/>
      </c>
      <c r="W8238" s="75" t="e">
        <f t="shared" si="1286"/>
        <v>#N/A</v>
      </c>
      <c r="X8238" s="75" t="e">
        <f t="shared" si="1289"/>
        <v>#N/A</v>
      </c>
      <c r="Y8238" s="75" t="e">
        <f t="shared" si="1287"/>
        <v>#N/A</v>
      </c>
    </row>
    <row r="8239" spans="2:25" ht="12.75" x14ac:dyDescent="0.2">
      <c r="B8239" s="72" t="str">
        <f t="shared" si="1283"/>
        <v/>
      </c>
      <c r="C8239" s="58"/>
      <c r="D8239" s="67"/>
      <c r="E8239" s="71" t="str">
        <f t="shared" si="1284"/>
        <v/>
      </c>
      <c r="F8239" s="71" t="str">
        <f t="shared" si="1290"/>
        <v/>
      </c>
      <c r="G8239" s="72" t="str">
        <f t="shared" si="1288"/>
        <v/>
      </c>
      <c r="H8239" s="68" t="str">
        <f t="shared" si="1285"/>
        <v/>
      </c>
      <c r="I8239" s="69" t="str">
        <f t="shared" si="1281"/>
        <v/>
      </c>
      <c r="J8239" s="70" t="str">
        <f t="shared" si="1282"/>
        <v/>
      </c>
      <c r="W8239" s="75" t="e">
        <f t="shared" si="1286"/>
        <v>#N/A</v>
      </c>
      <c r="X8239" s="75" t="e">
        <f t="shared" si="1289"/>
        <v>#N/A</v>
      </c>
      <c r="Y8239" s="75" t="e">
        <f t="shared" si="1287"/>
        <v>#N/A</v>
      </c>
    </row>
    <row r="8240" spans="2:25" ht="12.75" x14ac:dyDescent="0.2">
      <c r="B8240" s="72" t="str">
        <f t="shared" si="1283"/>
        <v/>
      </c>
      <c r="C8240" s="58"/>
      <c r="D8240" s="67"/>
      <c r="E8240" s="71" t="str">
        <f t="shared" si="1284"/>
        <v/>
      </c>
      <c r="F8240" s="71" t="str">
        <f t="shared" si="1290"/>
        <v/>
      </c>
      <c r="G8240" s="72" t="str">
        <f t="shared" si="1288"/>
        <v/>
      </c>
      <c r="H8240" s="68" t="str">
        <f t="shared" si="1285"/>
        <v/>
      </c>
      <c r="I8240" s="69" t="str">
        <f t="shared" si="1281"/>
        <v/>
      </c>
      <c r="J8240" s="70" t="str">
        <f t="shared" si="1282"/>
        <v/>
      </c>
      <c r="W8240" s="75" t="e">
        <f t="shared" si="1286"/>
        <v>#N/A</v>
      </c>
      <c r="X8240" s="75" t="e">
        <f t="shared" si="1289"/>
        <v>#N/A</v>
      </c>
      <c r="Y8240" s="75" t="e">
        <f t="shared" si="1287"/>
        <v>#N/A</v>
      </c>
    </row>
    <row r="8241" spans="2:25" ht="12.75" x14ac:dyDescent="0.2">
      <c r="B8241" s="72" t="str">
        <f t="shared" si="1283"/>
        <v/>
      </c>
      <c r="C8241" s="58"/>
      <c r="D8241" s="67"/>
      <c r="E8241" s="71" t="str">
        <f t="shared" si="1284"/>
        <v/>
      </c>
      <c r="F8241" s="71" t="str">
        <f t="shared" si="1290"/>
        <v/>
      </c>
      <c r="G8241" s="72" t="str">
        <f t="shared" si="1288"/>
        <v/>
      </c>
      <c r="H8241" s="68" t="str">
        <f t="shared" si="1285"/>
        <v/>
      </c>
      <c r="I8241" s="69" t="str">
        <f t="shared" si="1281"/>
        <v/>
      </c>
      <c r="J8241" s="70" t="str">
        <f t="shared" si="1282"/>
        <v/>
      </c>
      <c r="W8241" s="75" t="e">
        <f t="shared" si="1286"/>
        <v>#N/A</v>
      </c>
      <c r="X8241" s="75" t="e">
        <f t="shared" si="1289"/>
        <v>#N/A</v>
      </c>
      <c r="Y8241" s="75" t="e">
        <f t="shared" si="1287"/>
        <v>#N/A</v>
      </c>
    </row>
    <row r="8242" spans="2:25" ht="12.75" x14ac:dyDescent="0.2">
      <c r="B8242" s="72" t="str">
        <f t="shared" si="1283"/>
        <v/>
      </c>
      <c r="C8242" s="58"/>
      <c r="D8242" s="67"/>
      <c r="E8242" s="71" t="str">
        <f t="shared" si="1284"/>
        <v/>
      </c>
      <c r="F8242" s="71" t="str">
        <f t="shared" si="1290"/>
        <v/>
      </c>
      <c r="G8242" s="72" t="str">
        <f t="shared" si="1288"/>
        <v/>
      </c>
      <c r="H8242" s="68" t="str">
        <f t="shared" si="1285"/>
        <v/>
      </c>
      <c r="I8242" s="69" t="str">
        <f t="shared" si="1281"/>
        <v/>
      </c>
      <c r="J8242" s="70" t="str">
        <f t="shared" si="1282"/>
        <v/>
      </c>
      <c r="W8242" s="75" t="e">
        <f t="shared" si="1286"/>
        <v>#N/A</v>
      </c>
      <c r="X8242" s="75" t="e">
        <f t="shared" si="1289"/>
        <v>#N/A</v>
      </c>
      <c r="Y8242" s="75" t="e">
        <f t="shared" si="1287"/>
        <v>#N/A</v>
      </c>
    </row>
    <row r="8243" spans="2:25" ht="12.75" x14ac:dyDescent="0.2">
      <c r="B8243" s="72" t="str">
        <f t="shared" si="1283"/>
        <v/>
      </c>
      <c r="C8243" s="58"/>
      <c r="D8243" s="67"/>
      <c r="E8243" s="71" t="str">
        <f t="shared" si="1284"/>
        <v/>
      </c>
      <c r="F8243" s="71" t="str">
        <f t="shared" si="1290"/>
        <v/>
      </c>
      <c r="G8243" s="72" t="str">
        <f t="shared" si="1288"/>
        <v/>
      </c>
      <c r="H8243" s="68" t="str">
        <f t="shared" si="1285"/>
        <v/>
      </c>
      <c r="I8243" s="69" t="str">
        <f t="shared" si="1281"/>
        <v/>
      </c>
      <c r="J8243" s="70" t="str">
        <f t="shared" si="1282"/>
        <v/>
      </c>
      <c r="W8243" s="75" t="e">
        <f t="shared" si="1286"/>
        <v>#N/A</v>
      </c>
      <c r="X8243" s="75" t="e">
        <f t="shared" si="1289"/>
        <v>#N/A</v>
      </c>
      <c r="Y8243" s="75" t="e">
        <f t="shared" si="1287"/>
        <v>#N/A</v>
      </c>
    </row>
    <row r="8244" spans="2:25" ht="12.75" x14ac:dyDescent="0.2">
      <c r="B8244" s="72" t="str">
        <f t="shared" si="1283"/>
        <v/>
      </c>
      <c r="C8244" s="58"/>
      <c r="D8244" s="67"/>
      <c r="E8244" s="71" t="str">
        <f t="shared" si="1284"/>
        <v/>
      </c>
      <c r="F8244" s="71" t="str">
        <f t="shared" si="1290"/>
        <v/>
      </c>
      <c r="G8244" s="72" t="str">
        <f t="shared" si="1288"/>
        <v/>
      </c>
      <c r="H8244" s="68" t="str">
        <f t="shared" si="1285"/>
        <v/>
      </c>
      <c r="I8244" s="69" t="str">
        <f t="shared" si="1281"/>
        <v/>
      </c>
      <c r="J8244" s="70" t="str">
        <f t="shared" si="1282"/>
        <v/>
      </c>
      <c r="W8244" s="75" t="e">
        <f t="shared" si="1286"/>
        <v>#N/A</v>
      </c>
      <c r="X8244" s="75" t="e">
        <f t="shared" si="1289"/>
        <v>#N/A</v>
      </c>
      <c r="Y8244" s="75" t="e">
        <f t="shared" si="1287"/>
        <v>#N/A</v>
      </c>
    </row>
    <row r="8245" spans="2:25" ht="12.75" x14ac:dyDescent="0.2">
      <c r="B8245" s="72" t="str">
        <f t="shared" si="1283"/>
        <v/>
      </c>
      <c r="C8245" s="58"/>
      <c r="D8245" s="67"/>
      <c r="E8245" s="71" t="str">
        <f t="shared" si="1284"/>
        <v/>
      </c>
      <c r="F8245" s="71" t="str">
        <f t="shared" si="1290"/>
        <v/>
      </c>
      <c r="G8245" s="72" t="str">
        <f t="shared" si="1288"/>
        <v/>
      </c>
      <c r="H8245" s="68" t="str">
        <f t="shared" si="1285"/>
        <v/>
      </c>
      <c r="I8245" s="69" t="str">
        <f t="shared" si="1281"/>
        <v/>
      </c>
      <c r="J8245" s="70" t="str">
        <f t="shared" si="1282"/>
        <v/>
      </c>
      <c r="W8245" s="75" t="e">
        <f t="shared" si="1286"/>
        <v>#N/A</v>
      </c>
      <c r="X8245" s="75" t="e">
        <f t="shared" si="1289"/>
        <v>#N/A</v>
      </c>
      <c r="Y8245" s="75" t="e">
        <f t="shared" si="1287"/>
        <v>#N/A</v>
      </c>
    </row>
    <row r="8246" spans="2:25" ht="12.75" x14ac:dyDescent="0.2">
      <c r="B8246" s="72" t="str">
        <f t="shared" si="1283"/>
        <v/>
      </c>
      <c r="C8246" s="58"/>
      <c r="D8246" s="67"/>
      <c r="E8246" s="71" t="str">
        <f t="shared" si="1284"/>
        <v/>
      </c>
      <c r="F8246" s="71" t="str">
        <f t="shared" si="1290"/>
        <v/>
      </c>
      <c r="G8246" s="72" t="str">
        <f t="shared" si="1288"/>
        <v/>
      </c>
      <c r="H8246" s="68" t="str">
        <f t="shared" si="1285"/>
        <v/>
      </c>
      <c r="I8246" s="69" t="str">
        <f t="shared" si="1281"/>
        <v/>
      </c>
      <c r="J8246" s="70" t="str">
        <f t="shared" si="1282"/>
        <v/>
      </c>
      <c r="W8246" s="75" t="e">
        <f t="shared" si="1286"/>
        <v>#N/A</v>
      </c>
      <c r="X8246" s="75" t="e">
        <f t="shared" si="1289"/>
        <v>#N/A</v>
      </c>
      <c r="Y8246" s="75" t="e">
        <f t="shared" si="1287"/>
        <v>#N/A</v>
      </c>
    </row>
    <row r="8247" spans="2:25" ht="12.75" x14ac:dyDescent="0.2">
      <c r="B8247" s="72" t="str">
        <f t="shared" si="1283"/>
        <v/>
      </c>
      <c r="C8247" s="58"/>
      <c r="D8247" s="67"/>
      <c r="E8247" s="71" t="str">
        <f t="shared" si="1284"/>
        <v/>
      </c>
      <c r="F8247" s="71" t="str">
        <f t="shared" si="1290"/>
        <v/>
      </c>
      <c r="G8247" s="72" t="str">
        <f t="shared" si="1288"/>
        <v/>
      </c>
      <c r="H8247" s="68" t="str">
        <f t="shared" si="1285"/>
        <v/>
      </c>
      <c r="I8247" s="69" t="str">
        <f t="shared" si="1281"/>
        <v/>
      </c>
      <c r="J8247" s="70" t="str">
        <f t="shared" si="1282"/>
        <v/>
      </c>
      <c r="W8247" s="75" t="e">
        <f t="shared" si="1286"/>
        <v>#N/A</v>
      </c>
      <c r="X8247" s="75" t="e">
        <f t="shared" si="1289"/>
        <v>#N/A</v>
      </c>
      <c r="Y8247" s="75" t="e">
        <f t="shared" si="1287"/>
        <v>#N/A</v>
      </c>
    </row>
    <row r="8248" spans="2:25" ht="12.75" x14ac:dyDescent="0.2">
      <c r="B8248" s="72" t="str">
        <f t="shared" si="1283"/>
        <v/>
      </c>
      <c r="C8248" s="58"/>
      <c r="D8248" s="67"/>
      <c r="E8248" s="71" t="str">
        <f t="shared" si="1284"/>
        <v/>
      </c>
      <c r="F8248" s="71" t="str">
        <f t="shared" si="1290"/>
        <v/>
      </c>
      <c r="G8248" s="72" t="str">
        <f t="shared" si="1288"/>
        <v/>
      </c>
      <c r="H8248" s="68" t="str">
        <f t="shared" si="1285"/>
        <v/>
      </c>
      <c r="I8248" s="69" t="str">
        <f t="shared" si="1281"/>
        <v/>
      </c>
      <c r="J8248" s="70" t="str">
        <f t="shared" si="1282"/>
        <v/>
      </c>
      <c r="W8248" s="75" t="e">
        <f t="shared" si="1286"/>
        <v>#N/A</v>
      </c>
      <c r="X8248" s="75" t="e">
        <f t="shared" si="1289"/>
        <v>#N/A</v>
      </c>
      <c r="Y8248" s="75" t="e">
        <f t="shared" si="1287"/>
        <v>#N/A</v>
      </c>
    </row>
    <row r="8249" spans="2:25" ht="12.75" x14ac:dyDescent="0.2">
      <c r="B8249" s="72" t="str">
        <f t="shared" si="1283"/>
        <v/>
      </c>
      <c r="C8249" s="58"/>
      <c r="D8249" s="67"/>
      <c r="E8249" s="71" t="str">
        <f t="shared" si="1284"/>
        <v/>
      </c>
      <c r="F8249" s="71" t="str">
        <f t="shared" si="1290"/>
        <v/>
      </c>
      <c r="G8249" s="72" t="str">
        <f t="shared" si="1288"/>
        <v/>
      </c>
      <c r="H8249" s="68" t="str">
        <f t="shared" si="1285"/>
        <v/>
      </c>
      <c r="I8249" s="69" t="str">
        <f t="shared" si="1281"/>
        <v/>
      </c>
      <c r="J8249" s="70" t="str">
        <f t="shared" si="1282"/>
        <v/>
      </c>
      <c r="W8249" s="75" t="e">
        <f t="shared" si="1286"/>
        <v>#N/A</v>
      </c>
      <c r="X8249" s="75" t="e">
        <f t="shared" si="1289"/>
        <v>#N/A</v>
      </c>
      <c r="Y8249" s="75" t="e">
        <f t="shared" si="1287"/>
        <v>#N/A</v>
      </c>
    </row>
    <row r="8250" spans="2:25" ht="12.75" x14ac:dyDescent="0.2">
      <c r="B8250" s="72" t="str">
        <f t="shared" si="1283"/>
        <v/>
      </c>
      <c r="C8250" s="58"/>
      <c r="D8250" s="67"/>
      <c r="E8250" s="71" t="str">
        <f t="shared" si="1284"/>
        <v/>
      </c>
      <c r="F8250" s="71" t="str">
        <f t="shared" si="1290"/>
        <v/>
      </c>
      <c r="G8250" s="72" t="str">
        <f t="shared" si="1288"/>
        <v/>
      </c>
      <c r="H8250" s="68" t="str">
        <f t="shared" si="1285"/>
        <v/>
      </c>
      <c r="I8250" s="69" t="str">
        <f t="shared" si="1281"/>
        <v/>
      </c>
      <c r="J8250" s="70" t="str">
        <f t="shared" si="1282"/>
        <v/>
      </c>
      <c r="W8250" s="75" t="e">
        <f t="shared" si="1286"/>
        <v>#N/A</v>
      </c>
      <c r="X8250" s="75" t="e">
        <f t="shared" si="1289"/>
        <v>#N/A</v>
      </c>
      <c r="Y8250" s="75" t="e">
        <f t="shared" si="1287"/>
        <v>#N/A</v>
      </c>
    </row>
    <row r="8251" spans="2:25" ht="12.75" x14ac:dyDescent="0.2">
      <c r="B8251" s="72" t="str">
        <f t="shared" si="1283"/>
        <v/>
      </c>
      <c r="C8251" s="58"/>
      <c r="D8251" s="67"/>
      <c r="E8251" s="71" t="str">
        <f t="shared" si="1284"/>
        <v/>
      </c>
      <c r="F8251" s="71" t="str">
        <f t="shared" si="1290"/>
        <v/>
      </c>
      <c r="G8251" s="72" t="str">
        <f t="shared" si="1288"/>
        <v/>
      </c>
      <c r="H8251" s="68" t="str">
        <f t="shared" si="1285"/>
        <v/>
      </c>
      <c r="I8251" s="69" t="str">
        <f t="shared" si="1281"/>
        <v/>
      </c>
      <c r="J8251" s="70" t="str">
        <f t="shared" si="1282"/>
        <v/>
      </c>
      <c r="W8251" s="75" t="e">
        <f t="shared" si="1286"/>
        <v>#N/A</v>
      </c>
      <c r="X8251" s="75" t="e">
        <f t="shared" si="1289"/>
        <v>#N/A</v>
      </c>
      <c r="Y8251" s="75" t="e">
        <f t="shared" si="1287"/>
        <v>#N/A</v>
      </c>
    </row>
    <row r="8252" spans="2:25" ht="12.75" x14ac:dyDescent="0.2">
      <c r="B8252" s="72" t="str">
        <f t="shared" si="1283"/>
        <v/>
      </c>
      <c r="C8252" s="58"/>
      <c r="D8252" s="67"/>
      <c r="E8252" s="71" t="str">
        <f t="shared" si="1284"/>
        <v/>
      </c>
      <c r="F8252" s="71" t="str">
        <f t="shared" si="1290"/>
        <v/>
      </c>
      <c r="G8252" s="72" t="str">
        <f t="shared" si="1288"/>
        <v/>
      </c>
      <c r="H8252" s="68" t="str">
        <f t="shared" si="1285"/>
        <v/>
      </c>
      <c r="I8252" s="69" t="str">
        <f t="shared" si="1281"/>
        <v/>
      </c>
      <c r="J8252" s="70" t="str">
        <f t="shared" si="1282"/>
        <v/>
      </c>
      <c r="W8252" s="75" t="e">
        <f t="shared" si="1286"/>
        <v>#N/A</v>
      </c>
      <c r="X8252" s="75" t="e">
        <f t="shared" si="1289"/>
        <v>#N/A</v>
      </c>
      <c r="Y8252" s="75" t="e">
        <f t="shared" si="1287"/>
        <v>#N/A</v>
      </c>
    </row>
    <row r="8253" spans="2:25" ht="12.75" x14ac:dyDescent="0.2">
      <c r="B8253" s="72" t="str">
        <f t="shared" si="1283"/>
        <v/>
      </c>
      <c r="C8253" s="58"/>
      <c r="D8253" s="67"/>
      <c r="E8253" s="71" t="str">
        <f t="shared" si="1284"/>
        <v/>
      </c>
      <c r="F8253" s="71" t="str">
        <f t="shared" si="1290"/>
        <v/>
      </c>
      <c r="G8253" s="72" t="str">
        <f t="shared" si="1288"/>
        <v/>
      </c>
      <c r="H8253" s="68" t="str">
        <f t="shared" si="1285"/>
        <v/>
      </c>
      <c r="I8253" s="69" t="str">
        <f t="shared" si="1281"/>
        <v/>
      </c>
      <c r="J8253" s="70" t="str">
        <f t="shared" si="1282"/>
        <v/>
      </c>
      <c r="W8253" s="75" t="e">
        <f t="shared" si="1286"/>
        <v>#N/A</v>
      </c>
      <c r="X8253" s="75" t="e">
        <f t="shared" si="1289"/>
        <v>#N/A</v>
      </c>
      <c r="Y8253" s="75" t="e">
        <f t="shared" si="1287"/>
        <v>#N/A</v>
      </c>
    </row>
    <row r="8254" spans="2:25" ht="12.75" x14ac:dyDescent="0.2">
      <c r="B8254" s="72" t="str">
        <f t="shared" si="1283"/>
        <v/>
      </c>
      <c r="C8254" s="58"/>
      <c r="D8254" s="67"/>
      <c r="E8254" s="71" t="str">
        <f t="shared" si="1284"/>
        <v/>
      </c>
      <c r="F8254" s="71" t="str">
        <f t="shared" si="1290"/>
        <v/>
      </c>
      <c r="G8254" s="72" t="str">
        <f t="shared" si="1288"/>
        <v/>
      </c>
      <c r="H8254" s="68" t="str">
        <f t="shared" si="1285"/>
        <v/>
      </c>
      <c r="I8254" s="69" t="str">
        <f t="shared" si="1281"/>
        <v/>
      </c>
      <c r="J8254" s="70" t="str">
        <f t="shared" si="1282"/>
        <v/>
      </c>
      <c r="W8254" s="75" t="e">
        <f t="shared" si="1286"/>
        <v>#N/A</v>
      </c>
      <c r="X8254" s="75" t="e">
        <f t="shared" si="1289"/>
        <v>#N/A</v>
      </c>
      <c r="Y8254" s="75" t="e">
        <f t="shared" si="1287"/>
        <v>#N/A</v>
      </c>
    </row>
    <row r="8255" spans="2:25" ht="12.75" x14ac:dyDescent="0.2">
      <c r="B8255" s="72" t="str">
        <f t="shared" si="1283"/>
        <v/>
      </c>
      <c r="C8255" s="58"/>
      <c r="D8255" s="67"/>
      <c r="E8255" s="71" t="str">
        <f t="shared" si="1284"/>
        <v/>
      </c>
      <c r="F8255" s="71" t="str">
        <f t="shared" si="1290"/>
        <v/>
      </c>
      <c r="G8255" s="72" t="str">
        <f t="shared" si="1288"/>
        <v/>
      </c>
      <c r="H8255" s="68" t="str">
        <f t="shared" si="1285"/>
        <v/>
      </c>
      <c r="I8255" s="69" t="str">
        <f t="shared" si="1281"/>
        <v/>
      </c>
      <c r="J8255" s="70" t="str">
        <f t="shared" si="1282"/>
        <v/>
      </c>
      <c r="W8255" s="75" t="e">
        <f t="shared" si="1286"/>
        <v>#N/A</v>
      </c>
      <c r="X8255" s="75" t="e">
        <f t="shared" si="1289"/>
        <v>#N/A</v>
      </c>
      <c r="Y8255" s="75" t="e">
        <f t="shared" si="1287"/>
        <v>#N/A</v>
      </c>
    </row>
    <row r="8256" spans="2:25" ht="12.75" x14ac:dyDescent="0.2">
      <c r="B8256" s="72" t="str">
        <f t="shared" si="1283"/>
        <v/>
      </c>
      <c r="C8256" s="58"/>
      <c r="D8256" s="67"/>
      <c r="E8256" s="71" t="str">
        <f t="shared" si="1284"/>
        <v/>
      </c>
      <c r="F8256" s="71" t="str">
        <f t="shared" si="1290"/>
        <v/>
      </c>
      <c r="G8256" s="72" t="str">
        <f t="shared" si="1288"/>
        <v/>
      </c>
      <c r="H8256" s="68" t="str">
        <f t="shared" si="1285"/>
        <v/>
      </c>
      <c r="I8256" s="69" t="str">
        <f t="shared" si="1281"/>
        <v/>
      </c>
      <c r="J8256" s="70" t="str">
        <f t="shared" si="1282"/>
        <v/>
      </c>
      <c r="W8256" s="75" t="e">
        <f t="shared" si="1286"/>
        <v>#N/A</v>
      </c>
      <c r="X8256" s="75" t="e">
        <f t="shared" si="1289"/>
        <v>#N/A</v>
      </c>
      <c r="Y8256" s="75" t="e">
        <f t="shared" si="1287"/>
        <v>#N/A</v>
      </c>
    </row>
    <row r="8257" spans="2:25" ht="12.75" x14ac:dyDescent="0.2">
      <c r="B8257" s="72" t="str">
        <f t="shared" si="1283"/>
        <v/>
      </c>
      <c r="C8257" s="58"/>
      <c r="D8257" s="67"/>
      <c r="E8257" s="71" t="str">
        <f t="shared" si="1284"/>
        <v/>
      </c>
      <c r="F8257" s="71" t="str">
        <f t="shared" si="1290"/>
        <v/>
      </c>
      <c r="G8257" s="72" t="str">
        <f t="shared" si="1288"/>
        <v/>
      </c>
      <c r="H8257" s="68" t="str">
        <f t="shared" si="1285"/>
        <v/>
      </c>
      <c r="I8257" s="69" t="str">
        <f t="shared" si="1281"/>
        <v/>
      </c>
      <c r="J8257" s="70" t="str">
        <f t="shared" si="1282"/>
        <v/>
      </c>
      <c r="W8257" s="75" t="e">
        <f t="shared" si="1286"/>
        <v>#N/A</v>
      </c>
      <c r="X8257" s="75" t="e">
        <f t="shared" si="1289"/>
        <v>#N/A</v>
      </c>
      <c r="Y8257" s="75" t="e">
        <f t="shared" si="1287"/>
        <v>#N/A</v>
      </c>
    </row>
    <row r="8258" spans="2:25" ht="12.75" x14ac:dyDescent="0.2">
      <c r="B8258" s="72" t="str">
        <f t="shared" si="1283"/>
        <v/>
      </c>
      <c r="C8258" s="58"/>
      <c r="D8258" s="67"/>
      <c r="E8258" s="71" t="str">
        <f t="shared" si="1284"/>
        <v/>
      </c>
      <c r="F8258" s="71" t="str">
        <f t="shared" si="1290"/>
        <v/>
      </c>
      <c r="G8258" s="72" t="str">
        <f t="shared" si="1288"/>
        <v/>
      </c>
      <c r="H8258" s="68" t="str">
        <f t="shared" si="1285"/>
        <v/>
      </c>
      <c r="I8258" s="69" t="str">
        <f t="shared" si="1281"/>
        <v/>
      </c>
      <c r="J8258" s="70" t="str">
        <f t="shared" si="1282"/>
        <v/>
      </c>
      <c r="W8258" s="75" t="e">
        <f t="shared" si="1286"/>
        <v>#N/A</v>
      </c>
      <c r="X8258" s="75" t="e">
        <f t="shared" si="1289"/>
        <v>#N/A</v>
      </c>
      <c r="Y8258" s="75" t="e">
        <f t="shared" si="1287"/>
        <v>#N/A</v>
      </c>
    </row>
    <row r="8259" spans="2:25" ht="12.75" x14ac:dyDescent="0.2">
      <c r="B8259" s="72" t="str">
        <f t="shared" si="1283"/>
        <v/>
      </c>
      <c r="C8259" s="58"/>
      <c r="D8259" s="67"/>
      <c r="E8259" s="71" t="str">
        <f t="shared" si="1284"/>
        <v/>
      </c>
      <c r="F8259" s="71" t="str">
        <f t="shared" si="1290"/>
        <v/>
      </c>
      <c r="G8259" s="72" t="str">
        <f t="shared" si="1288"/>
        <v/>
      </c>
      <c r="H8259" s="68" t="str">
        <f t="shared" si="1285"/>
        <v/>
      </c>
      <c r="I8259" s="69" t="str">
        <f t="shared" ref="I8259:I8322" si="1291">IF(ISBLANK(D8259)=FALSE,ABS(E8259-$S$15),"")</f>
        <v/>
      </c>
      <c r="J8259" s="70" t="str">
        <f t="shared" ref="J8259:J8322" si="1292">IF(ISBLANK(D8259)=FALSE,IF((I8259/$S$16)&gt;4.5,"X",""),"")</f>
        <v/>
      </c>
      <c r="W8259" s="75" t="e">
        <f t="shared" si="1286"/>
        <v>#N/A</v>
      </c>
      <c r="X8259" s="75" t="e">
        <f t="shared" si="1289"/>
        <v>#N/A</v>
      </c>
      <c r="Y8259" s="75" t="e">
        <f t="shared" si="1287"/>
        <v>#N/A</v>
      </c>
    </row>
    <row r="8260" spans="2:25" ht="12.75" x14ac:dyDescent="0.2">
      <c r="B8260" s="72" t="str">
        <f t="shared" ref="B8260:B8323" si="1293">IF(ISBLANK(D8260)=FALSE,ABS(G8260-H8260),"")</f>
        <v/>
      </c>
      <c r="C8260" s="58"/>
      <c r="D8260" s="67"/>
      <c r="E8260" s="71" t="str">
        <f t="shared" ref="E8260:E8323" si="1294">IF(ISBLANK(D8260)=FALSE,IF($O$20=1,(D8260),IF($O$20=2,LN(D8260),IF($O$20=3,SQRT(D8260),-1/D8260))),"")</f>
        <v/>
      </c>
      <c r="F8260" s="71" t="str">
        <f t="shared" si="1290"/>
        <v/>
      </c>
      <c r="G8260" s="72" t="str">
        <f t="shared" si="1288"/>
        <v/>
      </c>
      <c r="H8260" s="68" t="str">
        <f t="shared" ref="H8260:H8323" si="1295">IF(ISBLANK(D8260)=FALSE,NORMSDIST(F8260),"")</f>
        <v/>
      </c>
      <c r="I8260" s="69" t="str">
        <f t="shared" si="1291"/>
        <v/>
      </c>
      <c r="J8260" s="70" t="str">
        <f t="shared" si="1292"/>
        <v/>
      </c>
      <c r="W8260" s="75" t="e">
        <f t="shared" ref="W8260:W8323" si="1296">IF(ISBLANK(D8260)=FALSE,IF($O$20=1,(D8260),IF($O$20=2,LN(D8260),IF($O$20=3,SQRT(D8260),-1/D8260))),NA())</f>
        <v>#N/A</v>
      </c>
      <c r="X8260" s="75" t="e">
        <f t="shared" si="1289"/>
        <v>#N/A</v>
      </c>
      <c r="Y8260" s="75" t="e">
        <f t="shared" ref="Y8260:Y8323" si="1297">IF(ISBLANK(D8260)=FALSE,_xlfn.NORM.S.DIST(F8260,TRUE),NA())</f>
        <v>#N/A</v>
      </c>
    </row>
    <row r="8261" spans="2:25" ht="12.75" x14ac:dyDescent="0.2">
      <c r="B8261" s="72" t="str">
        <f t="shared" si="1293"/>
        <v/>
      </c>
      <c r="C8261" s="58"/>
      <c r="D8261" s="67"/>
      <c r="E8261" s="71" t="str">
        <f t="shared" si="1294"/>
        <v/>
      </c>
      <c r="F8261" s="71" t="str">
        <f t="shared" si="1290"/>
        <v/>
      </c>
      <c r="G8261" s="72" t="str">
        <f t="shared" ref="G8261:G8324" si="1298">IF(ISBLANK(D8261)=FALSE,G8260+1/$M$6,"")</f>
        <v/>
      </c>
      <c r="H8261" s="68" t="str">
        <f t="shared" si="1295"/>
        <v/>
      </c>
      <c r="I8261" s="69" t="str">
        <f t="shared" si="1291"/>
        <v/>
      </c>
      <c r="J8261" s="70" t="str">
        <f t="shared" si="1292"/>
        <v/>
      </c>
      <c r="W8261" s="75" t="e">
        <f t="shared" si="1296"/>
        <v>#N/A</v>
      </c>
      <c r="X8261" s="75" t="e">
        <f t="shared" ref="X8261:X8324" si="1299">IF(ISBLANK(D8261)=FALSE,X8260+1/$M$6,NA())</f>
        <v>#N/A</v>
      </c>
      <c r="Y8261" s="75" t="e">
        <f t="shared" si="1297"/>
        <v>#N/A</v>
      </c>
    </row>
    <row r="8262" spans="2:25" ht="12.75" x14ac:dyDescent="0.2">
      <c r="B8262" s="72" t="str">
        <f t="shared" si="1293"/>
        <v/>
      </c>
      <c r="C8262" s="58"/>
      <c r="D8262" s="67"/>
      <c r="E8262" s="71" t="str">
        <f t="shared" si="1294"/>
        <v/>
      </c>
      <c r="F8262" s="71" t="str">
        <f t="shared" si="1290"/>
        <v/>
      </c>
      <c r="G8262" s="72" t="str">
        <f t="shared" si="1298"/>
        <v/>
      </c>
      <c r="H8262" s="68" t="str">
        <f t="shared" si="1295"/>
        <v/>
      </c>
      <c r="I8262" s="69" t="str">
        <f t="shared" si="1291"/>
        <v/>
      </c>
      <c r="J8262" s="70" t="str">
        <f t="shared" si="1292"/>
        <v/>
      </c>
      <c r="W8262" s="75" t="e">
        <f t="shared" si="1296"/>
        <v>#N/A</v>
      </c>
      <c r="X8262" s="75" t="e">
        <f t="shared" si="1299"/>
        <v>#N/A</v>
      </c>
      <c r="Y8262" s="75" t="e">
        <f t="shared" si="1297"/>
        <v>#N/A</v>
      </c>
    </row>
    <row r="8263" spans="2:25" ht="12.75" x14ac:dyDescent="0.2">
      <c r="B8263" s="72" t="str">
        <f t="shared" si="1293"/>
        <v/>
      </c>
      <c r="C8263" s="58"/>
      <c r="D8263" s="67"/>
      <c r="E8263" s="71" t="str">
        <f t="shared" si="1294"/>
        <v/>
      </c>
      <c r="F8263" s="71" t="str">
        <f t="shared" si="1290"/>
        <v/>
      </c>
      <c r="G8263" s="72" t="str">
        <f t="shared" si="1298"/>
        <v/>
      </c>
      <c r="H8263" s="68" t="str">
        <f t="shared" si="1295"/>
        <v/>
      </c>
      <c r="I8263" s="69" t="str">
        <f t="shared" si="1291"/>
        <v/>
      </c>
      <c r="J8263" s="70" t="str">
        <f t="shared" si="1292"/>
        <v/>
      </c>
      <c r="W8263" s="75" t="e">
        <f t="shared" si="1296"/>
        <v>#N/A</v>
      </c>
      <c r="X8263" s="75" t="e">
        <f t="shared" si="1299"/>
        <v>#N/A</v>
      </c>
      <c r="Y8263" s="75" t="e">
        <f t="shared" si="1297"/>
        <v>#N/A</v>
      </c>
    </row>
    <row r="8264" spans="2:25" ht="12.75" x14ac:dyDescent="0.2">
      <c r="B8264" s="72" t="str">
        <f t="shared" si="1293"/>
        <v/>
      </c>
      <c r="C8264" s="58"/>
      <c r="D8264" s="67"/>
      <c r="E8264" s="71" t="str">
        <f t="shared" si="1294"/>
        <v/>
      </c>
      <c r="F8264" s="71" t="str">
        <f t="shared" si="1290"/>
        <v/>
      </c>
      <c r="G8264" s="72" t="str">
        <f t="shared" si="1298"/>
        <v/>
      </c>
      <c r="H8264" s="68" t="str">
        <f t="shared" si="1295"/>
        <v/>
      </c>
      <c r="I8264" s="69" t="str">
        <f t="shared" si="1291"/>
        <v/>
      </c>
      <c r="J8264" s="70" t="str">
        <f t="shared" si="1292"/>
        <v/>
      </c>
      <c r="W8264" s="75" t="e">
        <f t="shared" si="1296"/>
        <v>#N/A</v>
      </c>
      <c r="X8264" s="75" t="e">
        <f t="shared" si="1299"/>
        <v>#N/A</v>
      </c>
      <c r="Y8264" s="75" t="e">
        <f t="shared" si="1297"/>
        <v>#N/A</v>
      </c>
    </row>
    <row r="8265" spans="2:25" ht="12.75" x14ac:dyDescent="0.2">
      <c r="B8265" s="72" t="str">
        <f t="shared" si="1293"/>
        <v/>
      </c>
      <c r="C8265" s="58"/>
      <c r="D8265" s="67"/>
      <c r="E8265" s="71" t="str">
        <f t="shared" si="1294"/>
        <v/>
      </c>
      <c r="F8265" s="71" t="str">
        <f t="shared" si="1290"/>
        <v/>
      </c>
      <c r="G8265" s="72" t="str">
        <f t="shared" si="1298"/>
        <v/>
      </c>
      <c r="H8265" s="68" t="str">
        <f t="shared" si="1295"/>
        <v/>
      </c>
      <c r="I8265" s="69" t="str">
        <f t="shared" si="1291"/>
        <v/>
      </c>
      <c r="J8265" s="70" t="str">
        <f t="shared" si="1292"/>
        <v/>
      </c>
      <c r="W8265" s="75" t="e">
        <f t="shared" si="1296"/>
        <v>#N/A</v>
      </c>
      <c r="X8265" s="75" t="e">
        <f t="shared" si="1299"/>
        <v>#N/A</v>
      </c>
      <c r="Y8265" s="75" t="e">
        <f t="shared" si="1297"/>
        <v>#N/A</v>
      </c>
    </row>
    <row r="8266" spans="2:25" ht="12.75" x14ac:dyDescent="0.2">
      <c r="B8266" s="72" t="str">
        <f t="shared" si="1293"/>
        <v/>
      </c>
      <c r="C8266" s="58"/>
      <c r="D8266" s="67"/>
      <c r="E8266" s="71" t="str">
        <f t="shared" si="1294"/>
        <v/>
      </c>
      <c r="F8266" s="71" t="str">
        <f t="shared" si="1290"/>
        <v/>
      </c>
      <c r="G8266" s="72" t="str">
        <f t="shared" si="1298"/>
        <v/>
      </c>
      <c r="H8266" s="68" t="str">
        <f t="shared" si="1295"/>
        <v/>
      </c>
      <c r="I8266" s="69" t="str">
        <f t="shared" si="1291"/>
        <v/>
      </c>
      <c r="J8266" s="70" t="str">
        <f t="shared" si="1292"/>
        <v/>
      </c>
      <c r="W8266" s="75" t="e">
        <f t="shared" si="1296"/>
        <v>#N/A</v>
      </c>
      <c r="X8266" s="75" t="e">
        <f t="shared" si="1299"/>
        <v>#N/A</v>
      </c>
      <c r="Y8266" s="75" t="e">
        <f t="shared" si="1297"/>
        <v>#N/A</v>
      </c>
    </row>
    <row r="8267" spans="2:25" ht="12.75" x14ac:dyDescent="0.2">
      <c r="B8267" s="72" t="str">
        <f t="shared" si="1293"/>
        <v/>
      </c>
      <c r="C8267" s="58"/>
      <c r="D8267" s="67"/>
      <c r="E8267" s="71" t="str">
        <f t="shared" si="1294"/>
        <v/>
      </c>
      <c r="F8267" s="71" t="str">
        <f t="shared" si="1290"/>
        <v/>
      </c>
      <c r="G8267" s="72" t="str">
        <f t="shared" si="1298"/>
        <v/>
      </c>
      <c r="H8267" s="68" t="str">
        <f t="shared" si="1295"/>
        <v/>
      </c>
      <c r="I8267" s="69" t="str">
        <f t="shared" si="1291"/>
        <v/>
      </c>
      <c r="J8267" s="70" t="str">
        <f t="shared" si="1292"/>
        <v/>
      </c>
      <c r="W8267" s="75" t="e">
        <f t="shared" si="1296"/>
        <v>#N/A</v>
      </c>
      <c r="X8267" s="75" t="e">
        <f t="shared" si="1299"/>
        <v>#N/A</v>
      </c>
      <c r="Y8267" s="75" t="e">
        <f t="shared" si="1297"/>
        <v>#N/A</v>
      </c>
    </row>
    <row r="8268" spans="2:25" ht="12.75" x14ac:dyDescent="0.2">
      <c r="B8268" s="72" t="str">
        <f t="shared" si="1293"/>
        <v/>
      </c>
      <c r="C8268" s="58"/>
      <c r="D8268" s="67"/>
      <c r="E8268" s="71" t="str">
        <f t="shared" si="1294"/>
        <v/>
      </c>
      <c r="F8268" s="71" t="str">
        <f t="shared" si="1290"/>
        <v/>
      </c>
      <c r="G8268" s="72" t="str">
        <f t="shared" si="1298"/>
        <v/>
      </c>
      <c r="H8268" s="68" t="str">
        <f t="shared" si="1295"/>
        <v/>
      </c>
      <c r="I8268" s="69" t="str">
        <f t="shared" si="1291"/>
        <v/>
      </c>
      <c r="J8268" s="70" t="str">
        <f t="shared" si="1292"/>
        <v/>
      </c>
      <c r="W8268" s="75" t="e">
        <f t="shared" si="1296"/>
        <v>#N/A</v>
      </c>
      <c r="X8268" s="75" t="e">
        <f t="shared" si="1299"/>
        <v>#N/A</v>
      </c>
      <c r="Y8268" s="75" t="e">
        <f t="shared" si="1297"/>
        <v>#N/A</v>
      </c>
    </row>
    <row r="8269" spans="2:25" ht="12.75" x14ac:dyDescent="0.2">
      <c r="B8269" s="72" t="str">
        <f t="shared" si="1293"/>
        <v/>
      </c>
      <c r="C8269" s="58"/>
      <c r="D8269" s="67"/>
      <c r="E8269" s="71" t="str">
        <f t="shared" si="1294"/>
        <v/>
      </c>
      <c r="F8269" s="71" t="str">
        <f t="shared" si="1290"/>
        <v/>
      </c>
      <c r="G8269" s="72" t="str">
        <f t="shared" si="1298"/>
        <v/>
      </c>
      <c r="H8269" s="68" t="str">
        <f t="shared" si="1295"/>
        <v/>
      </c>
      <c r="I8269" s="69" t="str">
        <f t="shared" si="1291"/>
        <v/>
      </c>
      <c r="J8269" s="70" t="str">
        <f t="shared" si="1292"/>
        <v/>
      </c>
      <c r="W8269" s="75" t="e">
        <f t="shared" si="1296"/>
        <v>#N/A</v>
      </c>
      <c r="X8269" s="75" t="e">
        <f t="shared" si="1299"/>
        <v>#N/A</v>
      </c>
      <c r="Y8269" s="75" t="e">
        <f t="shared" si="1297"/>
        <v>#N/A</v>
      </c>
    </row>
    <row r="8270" spans="2:25" ht="12.75" x14ac:dyDescent="0.2">
      <c r="B8270" s="72" t="str">
        <f t="shared" si="1293"/>
        <v/>
      </c>
      <c r="C8270" s="58"/>
      <c r="D8270" s="67"/>
      <c r="E8270" s="71" t="str">
        <f t="shared" si="1294"/>
        <v/>
      </c>
      <c r="F8270" s="71" t="str">
        <f t="shared" ref="F8270:F8333" si="1300">IF(D8270,STANDARDIZE(E8270,$M$11,$M$12),"")</f>
        <v/>
      </c>
      <c r="G8270" s="72" t="str">
        <f t="shared" si="1298"/>
        <v/>
      </c>
      <c r="H8270" s="68" t="str">
        <f t="shared" si="1295"/>
        <v/>
      </c>
      <c r="I8270" s="69" t="str">
        <f t="shared" si="1291"/>
        <v/>
      </c>
      <c r="J8270" s="70" t="str">
        <f t="shared" si="1292"/>
        <v/>
      </c>
      <c r="W8270" s="75" t="e">
        <f t="shared" si="1296"/>
        <v>#N/A</v>
      </c>
      <c r="X8270" s="75" t="e">
        <f t="shared" si="1299"/>
        <v>#N/A</v>
      </c>
      <c r="Y8270" s="75" t="e">
        <f t="shared" si="1297"/>
        <v>#N/A</v>
      </c>
    </row>
    <row r="8271" spans="2:25" ht="12.75" x14ac:dyDescent="0.2">
      <c r="B8271" s="72" t="str">
        <f t="shared" si="1293"/>
        <v/>
      </c>
      <c r="C8271" s="58"/>
      <c r="D8271" s="67"/>
      <c r="E8271" s="71" t="str">
        <f t="shared" si="1294"/>
        <v/>
      </c>
      <c r="F8271" s="71" t="str">
        <f t="shared" si="1300"/>
        <v/>
      </c>
      <c r="G8271" s="72" t="str">
        <f t="shared" si="1298"/>
        <v/>
      </c>
      <c r="H8271" s="68" t="str">
        <f t="shared" si="1295"/>
        <v/>
      </c>
      <c r="I8271" s="69" t="str">
        <f t="shared" si="1291"/>
        <v/>
      </c>
      <c r="J8271" s="70" t="str">
        <f t="shared" si="1292"/>
        <v/>
      </c>
      <c r="W8271" s="75" t="e">
        <f t="shared" si="1296"/>
        <v>#N/A</v>
      </c>
      <c r="X8271" s="75" t="e">
        <f t="shared" si="1299"/>
        <v>#N/A</v>
      </c>
      <c r="Y8271" s="75" t="e">
        <f t="shared" si="1297"/>
        <v>#N/A</v>
      </c>
    </row>
    <row r="8272" spans="2:25" ht="12.75" x14ac:dyDescent="0.2">
      <c r="B8272" s="72" t="str">
        <f t="shared" si="1293"/>
        <v/>
      </c>
      <c r="C8272" s="58"/>
      <c r="D8272" s="67"/>
      <c r="E8272" s="71" t="str">
        <f t="shared" si="1294"/>
        <v/>
      </c>
      <c r="F8272" s="71" t="str">
        <f t="shared" si="1300"/>
        <v/>
      </c>
      <c r="G8272" s="72" t="str">
        <f t="shared" si="1298"/>
        <v/>
      </c>
      <c r="H8272" s="68" t="str">
        <f t="shared" si="1295"/>
        <v/>
      </c>
      <c r="I8272" s="69" t="str">
        <f t="shared" si="1291"/>
        <v/>
      </c>
      <c r="J8272" s="70" t="str">
        <f t="shared" si="1292"/>
        <v/>
      </c>
      <c r="W8272" s="75" t="e">
        <f t="shared" si="1296"/>
        <v>#N/A</v>
      </c>
      <c r="X8272" s="75" t="e">
        <f t="shared" si="1299"/>
        <v>#N/A</v>
      </c>
      <c r="Y8272" s="75" t="e">
        <f t="shared" si="1297"/>
        <v>#N/A</v>
      </c>
    </row>
    <row r="8273" spans="2:25" ht="12.75" x14ac:dyDescent="0.2">
      <c r="B8273" s="72" t="str">
        <f t="shared" si="1293"/>
        <v/>
      </c>
      <c r="C8273" s="58"/>
      <c r="D8273" s="67"/>
      <c r="E8273" s="71" t="str">
        <f t="shared" si="1294"/>
        <v/>
      </c>
      <c r="F8273" s="71" t="str">
        <f t="shared" si="1300"/>
        <v/>
      </c>
      <c r="G8273" s="72" t="str">
        <f t="shared" si="1298"/>
        <v/>
      </c>
      <c r="H8273" s="68" t="str">
        <f t="shared" si="1295"/>
        <v/>
      </c>
      <c r="I8273" s="69" t="str">
        <f t="shared" si="1291"/>
        <v/>
      </c>
      <c r="J8273" s="70" t="str">
        <f t="shared" si="1292"/>
        <v/>
      </c>
      <c r="W8273" s="75" t="e">
        <f t="shared" si="1296"/>
        <v>#N/A</v>
      </c>
      <c r="X8273" s="75" t="e">
        <f t="shared" si="1299"/>
        <v>#N/A</v>
      </c>
      <c r="Y8273" s="75" t="e">
        <f t="shared" si="1297"/>
        <v>#N/A</v>
      </c>
    </row>
    <row r="8274" spans="2:25" ht="12.75" x14ac:dyDescent="0.2">
      <c r="B8274" s="72" t="str">
        <f t="shared" si="1293"/>
        <v/>
      </c>
      <c r="C8274" s="58"/>
      <c r="D8274" s="67"/>
      <c r="E8274" s="71" t="str">
        <f t="shared" si="1294"/>
        <v/>
      </c>
      <c r="F8274" s="71" t="str">
        <f t="shared" si="1300"/>
        <v/>
      </c>
      <c r="G8274" s="72" t="str">
        <f t="shared" si="1298"/>
        <v/>
      </c>
      <c r="H8274" s="68" t="str">
        <f t="shared" si="1295"/>
        <v/>
      </c>
      <c r="I8274" s="69" t="str">
        <f t="shared" si="1291"/>
        <v/>
      </c>
      <c r="J8274" s="70" t="str">
        <f t="shared" si="1292"/>
        <v/>
      </c>
      <c r="W8274" s="75" t="e">
        <f t="shared" si="1296"/>
        <v>#N/A</v>
      </c>
      <c r="X8274" s="75" t="e">
        <f t="shared" si="1299"/>
        <v>#N/A</v>
      </c>
      <c r="Y8274" s="75" t="e">
        <f t="shared" si="1297"/>
        <v>#N/A</v>
      </c>
    </row>
    <row r="8275" spans="2:25" ht="12.75" x14ac:dyDescent="0.2">
      <c r="B8275" s="72" t="str">
        <f t="shared" si="1293"/>
        <v/>
      </c>
      <c r="C8275" s="58"/>
      <c r="D8275" s="67"/>
      <c r="E8275" s="71" t="str">
        <f t="shared" si="1294"/>
        <v/>
      </c>
      <c r="F8275" s="71" t="str">
        <f t="shared" si="1300"/>
        <v/>
      </c>
      <c r="G8275" s="72" t="str">
        <f t="shared" si="1298"/>
        <v/>
      </c>
      <c r="H8275" s="68" t="str">
        <f t="shared" si="1295"/>
        <v/>
      </c>
      <c r="I8275" s="69" t="str">
        <f t="shared" si="1291"/>
        <v/>
      </c>
      <c r="J8275" s="70" t="str">
        <f t="shared" si="1292"/>
        <v/>
      </c>
      <c r="W8275" s="75" t="e">
        <f t="shared" si="1296"/>
        <v>#N/A</v>
      </c>
      <c r="X8275" s="75" t="e">
        <f t="shared" si="1299"/>
        <v>#N/A</v>
      </c>
      <c r="Y8275" s="75" t="e">
        <f t="shared" si="1297"/>
        <v>#N/A</v>
      </c>
    </row>
    <row r="8276" spans="2:25" ht="12.75" x14ac:dyDescent="0.2">
      <c r="B8276" s="72" t="str">
        <f t="shared" si="1293"/>
        <v/>
      </c>
      <c r="C8276" s="58"/>
      <c r="D8276" s="67"/>
      <c r="E8276" s="71" t="str">
        <f t="shared" si="1294"/>
        <v/>
      </c>
      <c r="F8276" s="71" t="str">
        <f t="shared" si="1300"/>
        <v/>
      </c>
      <c r="G8276" s="72" t="str">
        <f t="shared" si="1298"/>
        <v/>
      </c>
      <c r="H8276" s="68" t="str">
        <f t="shared" si="1295"/>
        <v/>
      </c>
      <c r="I8276" s="69" t="str">
        <f t="shared" si="1291"/>
        <v/>
      </c>
      <c r="J8276" s="70" t="str">
        <f t="shared" si="1292"/>
        <v/>
      </c>
      <c r="W8276" s="75" t="e">
        <f t="shared" si="1296"/>
        <v>#N/A</v>
      </c>
      <c r="X8276" s="75" t="e">
        <f t="shared" si="1299"/>
        <v>#N/A</v>
      </c>
      <c r="Y8276" s="75" t="e">
        <f t="shared" si="1297"/>
        <v>#N/A</v>
      </c>
    </row>
    <row r="8277" spans="2:25" ht="12.75" x14ac:dyDescent="0.2">
      <c r="B8277" s="72" t="str">
        <f t="shared" si="1293"/>
        <v/>
      </c>
      <c r="C8277" s="58"/>
      <c r="D8277" s="67"/>
      <c r="E8277" s="71" t="str">
        <f t="shared" si="1294"/>
        <v/>
      </c>
      <c r="F8277" s="71" t="str">
        <f t="shared" si="1300"/>
        <v/>
      </c>
      <c r="G8277" s="72" t="str">
        <f t="shared" si="1298"/>
        <v/>
      </c>
      <c r="H8277" s="68" t="str">
        <f t="shared" si="1295"/>
        <v/>
      </c>
      <c r="I8277" s="69" t="str">
        <f t="shared" si="1291"/>
        <v/>
      </c>
      <c r="J8277" s="70" t="str">
        <f t="shared" si="1292"/>
        <v/>
      </c>
      <c r="W8277" s="75" t="e">
        <f t="shared" si="1296"/>
        <v>#N/A</v>
      </c>
      <c r="X8277" s="75" t="e">
        <f t="shared" si="1299"/>
        <v>#N/A</v>
      </c>
      <c r="Y8277" s="75" t="e">
        <f t="shared" si="1297"/>
        <v>#N/A</v>
      </c>
    </row>
    <row r="8278" spans="2:25" ht="12.75" x14ac:dyDescent="0.2">
      <c r="B8278" s="72" t="str">
        <f t="shared" si="1293"/>
        <v/>
      </c>
      <c r="C8278" s="58"/>
      <c r="D8278" s="67"/>
      <c r="E8278" s="71" t="str">
        <f t="shared" si="1294"/>
        <v/>
      </c>
      <c r="F8278" s="71" t="str">
        <f t="shared" si="1300"/>
        <v/>
      </c>
      <c r="G8278" s="72" t="str">
        <f t="shared" si="1298"/>
        <v/>
      </c>
      <c r="H8278" s="68" t="str">
        <f t="shared" si="1295"/>
        <v/>
      </c>
      <c r="I8278" s="69" t="str">
        <f t="shared" si="1291"/>
        <v/>
      </c>
      <c r="J8278" s="70" t="str">
        <f t="shared" si="1292"/>
        <v/>
      </c>
      <c r="W8278" s="75" t="e">
        <f t="shared" si="1296"/>
        <v>#N/A</v>
      </c>
      <c r="X8278" s="75" t="e">
        <f t="shared" si="1299"/>
        <v>#N/A</v>
      </c>
      <c r="Y8278" s="75" t="e">
        <f t="shared" si="1297"/>
        <v>#N/A</v>
      </c>
    </row>
    <row r="8279" spans="2:25" ht="12.75" x14ac:dyDescent="0.2">
      <c r="B8279" s="72" t="str">
        <f t="shared" si="1293"/>
        <v/>
      </c>
      <c r="C8279" s="58"/>
      <c r="D8279" s="67"/>
      <c r="E8279" s="71" t="str">
        <f t="shared" si="1294"/>
        <v/>
      </c>
      <c r="F8279" s="71" t="str">
        <f t="shared" si="1300"/>
        <v/>
      </c>
      <c r="G8279" s="72" t="str">
        <f t="shared" si="1298"/>
        <v/>
      </c>
      <c r="H8279" s="68" t="str">
        <f t="shared" si="1295"/>
        <v/>
      </c>
      <c r="I8279" s="69" t="str">
        <f t="shared" si="1291"/>
        <v/>
      </c>
      <c r="J8279" s="70" t="str">
        <f t="shared" si="1292"/>
        <v/>
      </c>
      <c r="W8279" s="75" t="e">
        <f t="shared" si="1296"/>
        <v>#N/A</v>
      </c>
      <c r="X8279" s="75" t="e">
        <f t="shared" si="1299"/>
        <v>#N/A</v>
      </c>
      <c r="Y8279" s="75" t="e">
        <f t="shared" si="1297"/>
        <v>#N/A</v>
      </c>
    </row>
    <row r="8280" spans="2:25" ht="12.75" x14ac:dyDescent="0.2">
      <c r="B8280" s="72" t="str">
        <f t="shared" si="1293"/>
        <v/>
      </c>
      <c r="C8280" s="58"/>
      <c r="D8280" s="67"/>
      <c r="E8280" s="71" t="str">
        <f t="shared" si="1294"/>
        <v/>
      </c>
      <c r="F8280" s="71" t="str">
        <f t="shared" si="1300"/>
        <v/>
      </c>
      <c r="G8280" s="72" t="str">
        <f t="shared" si="1298"/>
        <v/>
      </c>
      <c r="H8280" s="68" t="str">
        <f t="shared" si="1295"/>
        <v/>
      </c>
      <c r="I8280" s="69" t="str">
        <f t="shared" si="1291"/>
        <v/>
      </c>
      <c r="J8280" s="70" t="str">
        <f t="shared" si="1292"/>
        <v/>
      </c>
      <c r="W8280" s="75" t="e">
        <f t="shared" si="1296"/>
        <v>#N/A</v>
      </c>
      <c r="X8280" s="75" t="e">
        <f t="shared" si="1299"/>
        <v>#N/A</v>
      </c>
      <c r="Y8280" s="75" t="e">
        <f t="shared" si="1297"/>
        <v>#N/A</v>
      </c>
    </row>
    <row r="8281" spans="2:25" ht="12.75" x14ac:dyDescent="0.2">
      <c r="B8281" s="72" t="str">
        <f t="shared" si="1293"/>
        <v/>
      </c>
      <c r="C8281" s="58"/>
      <c r="D8281" s="67"/>
      <c r="E8281" s="71" t="str">
        <f t="shared" si="1294"/>
        <v/>
      </c>
      <c r="F8281" s="71" t="str">
        <f t="shared" si="1300"/>
        <v/>
      </c>
      <c r="G8281" s="72" t="str">
        <f t="shared" si="1298"/>
        <v/>
      </c>
      <c r="H8281" s="68" t="str">
        <f t="shared" si="1295"/>
        <v/>
      </c>
      <c r="I8281" s="69" t="str">
        <f t="shared" si="1291"/>
        <v/>
      </c>
      <c r="J8281" s="70" t="str">
        <f t="shared" si="1292"/>
        <v/>
      </c>
      <c r="W8281" s="75" t="e">
        <f t="shared" si="1296"/>
        <v>#N/A</v>
      </c>
      <c r="X8281" s="75" t="e">
        <f t="shared" si="1299"/>
        <v>#N/A</v>
      </c>
      <c r="Y8281" s="75" t="e">
        <f t="shared" si="1297"/>
        <v>#N/A</v>
      </c>
    </row>
    <row r="8282" spans="2:25" ht="12.75" x14ac:dyDescent="0.2">
      <c r="B8282" s="72" t="str">
        <f t="shared" si="1293"/>
        <v/>
      </c>
      <c r="C8282" s="58"/>
      <c r="D8282" s="67"/>
      <c r="E8282" s="71" t="str">
        <f t="shared" si="1294"/>
        <v/>
      </c>
      <c r="F8282" s="71" t="str">
        <f t="shared" si="1300"/>
        <v/>
      </c>
      <c r="G8282" s="72" t="str">
        <f t="shared" si="1298"/>
        <v/>
      </c>
      <c r="H8282" s="68" t="str">
        <f t="shared" si="1295"/>
        <v/>
      </c>
      <c r="I8282" s="69" t="str">
        <f t="shared" si="1291"/>
        <v/>
      </c>
      <c r="J8282" s="70" t="str">
        <f t="shared" si="1292"/>
        <v/>
      </c>
      <c r="W8282" s="75" t="e">
        <f t="shared" si="1296"/>
        <v>#N/A</v>
      </c>
      <c r="X8282" s="75" t="e">
        <f t="shared" si="1299"/>
        <v>#N/A</v>
      </c>
      <c r="Y8282" s="75" t="e">
        <f t="shared" si="1297"/>
        <v>#N/A</v>
      </c>
    </row>
    <row r="8283" spans="2:25" ht="12.75" x14ac:dyDescent="0.2">
      <c r="B8283" s="72" t="str">
        <f t="shared" si="1293"/>
        <v/>
      </c>
      <c r="C8283" s="58"/>
      <c r="D8283" s="67"/>
      <c r="E8283" s="71" t="str">
        <f t="shared" si="1294"/>
        <v/>
      </c>
      <c r="F8283" s="71" t="str">
        <f t="shared" si="1300"/>
        <v/>
      </c>
      <c r="G8283" s="72" t="str">
        <f t="shared" si="1298"/>
        <v/>
      </c>
      <c r="H8283" s="68" t="str">
        <f t="shared" si="1295"/>
        <v/>
      </c>
      <c r="I8283" s="69" t="str">
        <f t="shared" si="1291"/>
        <v/>
      </c>
      <c r="J8283" s="70" t="str">
        <f t="shared" si="1292"/>
        <v/>
      </c>
      <c r="W8283" s="75" t="e">
        <f t="shared" si="1296"/>
        <v>#N/A</v>
      </c>
      <c r="X8283" s="75" t="e">
        <f t="shared" si="1299"/>
        <v>#N/A</v>
      </c>
      <c r="Y8283" s="75" t="e">
        <f t="shared" si="1297"/>
        <v>#N/A</v>
      </c>
    </row>
    <row r="8284" spans="2:25" ht="12.75" x14ac:dyDescent="0.2">
      <c r="B8284" s="72" t="str">
        <f t="shared" si="1293"/>
        <v/>
      </c>
      <c r="C8284" s="58"/>
      <c r="D8284" s="67"/>
      <c r="E8284" s="71" t="str">
        <f t="shared" si="1294"/>
        <v/>
      </c>
      <c r="F8284" s="71" t="str">
        <f t="shared" si="1300"/>
        <v/>
      </c>
      <c r="G8284" s="72" t="str">
        <f t="shared" si="1298"/>
        <v/>
      </c>
      <c r="H8284" s="68" t="str">
        <f t="shared" si="1295"/>
        <v/>
      </c>
      <c r="I8284" s="69" t="str">
        <f t="shared" si="1291"/>
        <v/>
      </c>
      <c r="J8284" s="70" t="str">
        <f t="shared" si="1292"/>
        <v/>
      </c>
      <c r="W8284" s="75" t="e">
        <f t="shared" si="1296"/>
        <v>#N/A</v>
      </c>
      <c r="X8284" s="75" t="e">
        <f t="shared" si="1299"/>
        <v>#N/A</v>
      </c>
      <c r="Y8284" s="75" t="e">
        <f t="shared" si="1297"/>
        <v>#N/A</v>
      </c>
    </row>
    <row r="8285" spans="2:25" ht="12.75" x14ac:dyDescent="0.2">
      <c r="B8285" s="72" t="str">
        <f t="shared" si="1293"/>
        <v/>
      </c>
      <c r="C8285" s="58"/>
      <c r="D8285" s="67"/>
      <c r="E8285" s="71" t="str">
        <f t="shared" si="1294"/>
        <v/>
      </c>
      <c r="F8285" s="71" t="str">
        <f t="shared" si="1300"/>
        <v/>
      </c>
      <c r="G8285" s="72" t="str">
        <f t="shared" si="1298"/>
        <v/>
      </c>
      <c r="H8285" s="68" t="str">
        <f t="shared" si="1295"/>
        <v/>
      </c>
      <c r="I8285" s="69" t="str">
        <f t="shared" si="1291"/>
        <v/>
      </c>
      <c r="J8285" s="70" t="str">
        <f t="shared" si="1292"/>
        <v/>
      </c>
      <c r="W8285" s="75" t="e">
        <f t="shared" si="1296"/>
        <v>#N/A</v>
      </c>
      <c r="X8285" s="75" t="e">
        <f t="shared" si="1299"/>
        <v>#N/A</v>
      </c>
      <c r="Y8285" s="75" t="e">
        <f t="shared" si="1297"/>
        <v>#N/A</v>
      </c>
    </row>
    <row r="8286" spans="2:25" ht="12.75" x14ac:dyDescent="0.2">
      <c r="B8286" s="72" t="str">
        <f t="shared" si="1293"/>
        <v/>
      </c>
      <c r="C8286" s="58"/>
      <c r="D8286" s="67"/>
      <c r="E8286" s="71" t="str">
        <f t="shared" si="1294"/>
        <v/>
      </c>
      <c r="F8286" s="71" t="str">
        <f t="shared" si="1300"/>
        <v/>
      </c>
      <c r="G8286" s="72" t="str">
        <f t="shared" si="1298"/>
        <v/>
      </c>
      <c r="H8286" s="68" t="str">
        <f t="shared" si="1295"/>
        <v/>
      </c>
      <c r="I8286" s="69" t="str">
        <f t="shared" si="1291"/>
        <v/>
      </c>
      <c r="J8286" s="70" t="str">
        <f t="shared" si="1292"/>
        <v/>
      </c>
      <c r="W8286" s="75" t="e">
        <f t="shared" si="1296"/>
        <v>#N/A</v>
      </c>
      <c r="X8286" s="75" t="e">
        <f t="shared" si="1299"/>
        <v>#N/A</v>
      </c>
      <c r="Y8286" s="75" t="e">
        <f t="shared" si="1297"/>
        <v>#N/A</v>
      </c>
    </row>
    <row r="8287" spans="2:25" ht="12.75" x14ac:dyDescent="0.2">
      <c r="B8287" s="72" t="str">
        <f t="shared" si="1293"/>
        <v/>
      </c>
      <c r="C8287" s="58"/>
      <c r="D8287" s="67"/>
      <c r="E8287" s="71" t="str">
        <f t="shared" si="1294"/>
        <v/>
      </c>
      <c r="F8287" s="71" t="str">
        <f t="shared" si="1300"/>
        <v/>
      </c>
      <c r="G8287" s="72" t="str">
        <f t="shared" si="1298"/>
        <v/>
      </c>
      <c r="H8287" s="68" t="str">
        <f t="shared" si="1295"/>
        <v/>
      </c>
      <c r="I8287" s="69" t="str">
        <f t="shared" si="1291"/>
        <v/>
      </c>
      <c r="J8287" s="70" t="str">
        <f t="shared" si="1292"/>
        <v/>
      </c>
      <c r="W8287" s="75" t="e">
        <f t="shared" si="1296"/>
        <v>#N/A</v>
      </c>
      <c r="X8287" s="75" t="e">
        <f t="shared" si="1299"/>
        <v>#N/A</v>
      </c>
      <c r="Y8287" s="75" t="e">
        <f t="shared" si="1297"/>
        <v>#N/A</v>
      </c>
    </row>
    <row r="8288" spans="2:25" ht="12.75" x14ac:dyDescent="0.2">
      <c r="B8288" s="72" t="str">
        <f t="shared" si="1293"/>
        <v/>
      </c>
      <c r="C8288" s="58"/>
      <c r="D8288" s="67"/>
      <c r="E8288" s="71" t="str">
        <f t="shared" si="1294"/>
        <v/>
      </c>
      <c r="F8288" s="71" t="str">
        <f t="shared" si="1300"/>
        <v/>
      </c>
      <c r="G8288" s="72" t="str">
        <f t="shared" si="1298"/>
        <v/>
      </c>
      <c r="H8288" s="68" t="str">
        <f t="shared" si="1295"/>
        <v/>
      </c>
      <c r="I8288" s="69" t="str">
        <f t="shared" si="1291"/>
        <v/>
      </c>
      <c r="J8288" s="70" t="str">
        <f t="shared" si="1292"/>
        <v/>
      </c>
      <c r="W8288" s="75" t="e">
        <f t="shared" si="1296"/>
        <v>#N/A</v>
      </c>
      <c r="X8288" s="75" t="e">
        <f t="shared" si="1299"/>
        <v>#N/A</v>
      </c>
      <c r="Y8288" s="75" t="e">
        <f t="shared" si="1297"/>
        <v>#N/A</v>
      </c>
    </row>
    <row r="8289" spans="2:25" ht="12.75" x14ac:dyDescent="0.2">
      <c r="B8289" s="72" t="str">
        <f t="shared" si="1293"/>
        <v/>
      </c>
      <c r="C8289" s="58"/>
      <c r="D8289" s="67"/>
      <c r="E8289" s="71" t="str">
        <f t="shared" si="1294"/>
        <v/>
      </c>
      <c r="F8289" s="71" t="str">
        <f t="shared" si="1300"/>
        <v/>
      </c>
      <c r="G8289" s="72" t="str">
        <f t="shared" si="1298"/>
        <v/>
      </c>
      <c r="H8289" s="68" t="str">
        <f t="shared" si="1295"/>
        <v/>
      </c>
      <c r="I8289" s="69" t="str">
        <f t="shared" si="1291"/>
        <v/>
      </c>
      <c r="J8289" s="70" t="str">
        <f t="shared" si="1292"/>
        <v/>
      </c>
      <c r="W8289" s="75" t="e">
        <f t="shared" si="1296"/>
        <v>#N/A</v>
      </c>
      <c r="X8289" s="75" t="e">
        <f t="shared" si="1299"/>
        <v>#N/A</v>
      </c>
      <c r="Y8289" s="75" t="e">
        <f t="shared" si="1297"/>
        <v>#N/A</v>
      </c>
    </row>
    <row r="8290" spans="2:25" ht="12.75" x14ac:dyDescent="0.2">
      <c r="B8290" s="72" t="str">
        <f t="shared" si="1293"/>
        <v/>
      </c>
      <c r="C8290" s="58"/>
      <c r="D8290" s="67"/>
      <c r="E8290" s="71" t="str">
        <f t="shared" si="1294"/>
        <v/>
      </c>
      <c r="F8290" s="71" t="str">
        <f t="shared" si="1300"/>
        <v/>
      </c>
      <c r="G8290" s="72" t="str">
        <f t="shared" si="1298"/>
        <v/>
      </c>
      <c r="H8290" s="68" t="str">
        <f t="shared" si="1295"/>
        <v/>
      </c>
      <c r="I8290" s="69" t="str">
        <f t="shared" si="1291"/>
        <v/>
      </c>
      <c r="J8290" s="70" t="str">
        <f t="shared" si="1292"/>
        <v/>
      </c>
      <c r="W8290" s="75" t="e">
        <f t="shared" si="1296"/>
        <v>#N/A</v>
      </c>
      <c r="X8290" s="75" t="e">
        <f t="shared" si="1299"/>
        <v>#N/A</v>
      </c>
      <c r="Y8290" s="75" t="e">
        <f t="shared" si="1297"/>
        <v>#N/A</v>
      </c>
    </row>
    <row r="8291" spans="2:25" ht="12.75" x14ac:dyDescent="0.2">
      <c r="B8291" s="72" t="str">
        <f t="shared" si="1293"/>
        <v/>
      </c>
      <c r="C8291" s="58"/>
      <c r="D8291" s="67"/>
      <c r="E8291" s="71" t="str">
        <f t="shared" si="1294"/>
        <v/>
      </c>
      <c r="F8291" s="71" t="str">
        <f t="shared" si="1300"/>
        <v/>
      </c>
      <c r="G8291" s="72" t="str">
        <f t="shared" si="1298"/>
        <v/>
      </c>
      <c r="H8291" s="68" t="str">
        <f t="shared" si="1295"/>
        <v/>
      </c>
      <c r="I8291" s="69" t="str">
        <f t="shared" si="1291"/>
        <v/>
      </c>
      <c r="J8291" s="70" t="str">
        <f t="shared" si="1292"/>
        <v/>
      </c>
      <c r="W8291" s="75" t="e">
        <f t="shared" si="1296"/>
        <v>#N/A</v>
      </c>
      <c r="X8291" s="75" t="e">
        <f t="shared" si="1299"/>
        <v>#N/A</v>
      </c>
      <c r="Y8291" s="75" t="e">
        <f t="shared" si="1297"/>
        <v>#N/A</v>
      </c>
    </row>
    <row r="8292" spans="2:25" ht="12.75" x14ac:dyDescent="0.2">
      <c r="B8292" s="72" t="str">
        <f t="shared" si="1293"/>
        <v/>
      </c>
      <c r="C8292" s="58"/>
      <c r="D8292" s="67"/>
      <c r="E8292" s="71" t="str">
        <f t="shared" si="1294"/>
        <v/>
      </c>
      <c r="F8292" s="71" t="str">
        <f t="shared" si="1300"/>
        <v/>
      </c>
      <c r="G8292" s="72" t="str">
        <f t="shared" si="1298"/>
        <v/>
      </c>
      <c r="H8292" s="68" t="str">
        <f t="shared" si="1295"/>
        <v/>
      </c>
      <c r="I8292" s="69" t="str">
        <f t="shared" si="1291"/>
        <v/>
      </c>
      <c r="J8292" s="70" t="str">
        <f t="shared" si="1292"/>
        <v/>
      </c>
      <c r="W8292" s="75" t="e">
        <f t="shared" si="1296"/>
        <v>#N/A</v>
      </c>
      <c r="X8292" s="75" t="e">
        <f t="shared" si="1299"/>
        <v>#N/A</v>
      </c>
      <c r="Y8292" s="75" t="e">
        <f t="shared" si="1297"/>
        <v>#N/A</v>
      </c>
    </row>
    <row r="8293" spans="2:25" ht="12.75" x14ac:dyDescent="0.2">
      <c r="B8293" s="72" t="str">
        <f t="shared" si="1293"/>
        <v/>
      </c>
      <c r="C8293" s="58"/>
      <c r="D8293" s="67"/>
      <c r="E8293" s="71" t="str">
        <f t="shared" si="1294"/>
        <v/>
      </c>
      <c r="F8293" s="71" t="str">
        <f t="shared" si="1300"/>
        <v/>
      </c>
      <c r="G8293" s="72" t="str">
        <f t="shared" si="1298"/>
        <v/>
      </c>
      <c r="H8293" s="68" t="str">
        <f t="shared" si="1295"/>
        <v/>
      </c>
      <c r="I8293" s="69" t="str">
        <f t="shared" si="1291"/>
        <v/>
      </c>
      <c r="J8293" s="70" t="str">
        <f t="shared" si="1292"/>
        <v/>
      </c>
      <c r="W8293" s="75" t="e">
        <f t="shared" si="1296"/>
        <v>#N/A</v>
      </c>
      <c r="X8293" s="75" t="e">
        <f t="shared" si="1299"/>
        <v>#N/A</v>
      </c>
      <c r="Y8293" s="75" t="e">
        <f t="shared" si="1297"/>
        <v>#N/A</v>
      </c>
    </row>
    <row r="8294" spans="2:25" ht="12.75" x14ac:dyDescent="0.2">
      <c r="B8294" s="72" t="str">
        <f t="shared" si="1293"/>
        <v/>
      </c>
      <c r="C8294" s="58"/>
      <c r="D8294" s="67"/>
      <c r="E8294" s="71" t="str">
        <f t="shared" si="1294"/>
        <v/>
      </c>
      <c r="F8294" s="71" t="str">
        <f t="shared" si="1300"/>
        <v/>
      </c>
      <c r="G8294" s="72" t="str">
        <f t="shared" si="1298"/>
        <v/>
      </c>
      <c r="H8294" s="68" t="str">
        <f t="shared" si="1295"/>
        <v/>
      </c>
      <c r="I8294" s="69" t="str">
        <f t="shared" si="1291"/>
        <v/>
      </c>
      <c r="J8294" s="70" t="str">
        <f t="shared" si="1292"/>
        <v/>
      </c>
      <c r="W8294" s="75" t="e">
        <f t="shared" si="1296"/>
        <v>#N/A</v>
      </c>
      <c r="X8294" s="75" t="e">
        <f t="shared" si="1299"/>
        <v>#N/A</v>
      </c>
      <c r="Y8294" s="75" t="e">
        <f t="shared" si="1297"/>
        <v>#N/A</v>
      </c>
    </row>
    <row r="8295" spans="2:25" ht="12.75" x14ac:dyDescent="0.2">
      <c r="B8295" s="72" t="str">
        <f t="shared" si="1293"/>
        <v/>
      </c>
      <c r="C8295" s="58"/>
      <c r="D8295" s="67"/>
      <c r="E8295" s="71" t="str">
        <f t="shared" si="1294"/>
        <v/>
      </c>
      <c r="F8295" s="71" t="str">
        <f t="shared" si="1300"/>
        <v/>
      </c>
      <c r="G8295" s="72" t="str">
        <f t="shared" si="1298"/>
        <v/>
      </c>
      <c r="H8295" s="68" t="str">
        <f t="shared" si="1295"/>
        <v/>
      </c>
      <c r="I8295" s="69" t="str">
        <f t="shared" si="1291"/>
        <v/>
      </c>
      <c r="J8295" s="70" t="str">
        <f t="shared" si="1292"/>
        <v/>
      </c>
      <c r="W8295" s="75" t="e">
        <f t="shared" si="1296"/>
        <v>#N/A</v>
      </c>
      <c r="X8295" s="75" t="e">
        <f t="shared" si="1299"/>
        <v>#N/A</v>
      </c>
      <c r="Y8295" s="75" t="e">
        <f t="shared" si="1297"/>
        <v>#N/A</v>
      </c>
    </row>
    <row r="8296" spans="2:25" ht="12.75" x14ac:dyDescent="0.2">
      <c r="B8296" s="72" t="str">
        <f t="shared" si="1293"/>
        <v/>
      </c>
      <c r="C8296" s="58"/>
      <c r="D8296" s="67"/>
      <c r="E8296" s="71" t="str">
        <f t="shared" si="1294"/>
        <v/>
      </c>
      <c r="F8296" s="71" t="str">
        <f t="shared" si="1300"/>
        <v/>
      </c>
      <c r="G8296" s="72" t="str">
        <f t="shared" si="1298"/>
        <v/>
      </c>
      <c r="H8296" s="68" t="str">
        <f t="shared" si="1295"/>
        <v/>
      </c>
      <c r="I8296" s="69" t="str">
        <f t="shared" si="1291"/>
        <v/>
      </c>
      <c r="J8296" s="70" t="str">
        <f t="shared" si="1292"/>
        <v/>
      </c>
      <c r="W8296" s="75" t="e">
        <f t="shared" si="1296"/>
        <v>#N/A</v>
      </c>
      <c r="X8296" s="75" t="e">
        <f t="shared" si="1299"/>
        <v>#N/A</v>
      </c>
      <c r="Y8296" s="75" t="e">
        <f t="shared" si="1297"/>
        <v>#N/A</v>
      </c>
    </row>
    <row r="8297" spans="2:25" ht="12.75" x14ac:dyDescent="0.2">
      <c r="B8297" s="72" t="str">
        <f t="shared" si="1293"/>
        <v/>
      </c>
      <c r="C8297" s="58"/>
      <c r="D8297" s="67"/>
      <c r="E8297" s="71" t="str">
        <f t="shared" si="1294"/>
        <v/>
      </c>
      <c r="F8297" s="71" t="str">
        <f t="shared" si="1300"/>
        <v/>
      </c>
      <c r="G8297" s="72" t="str">
        <f t="shared" si="1298"/>
        <v/>
      </c>
      <c r="H8297" s="68" t="str">
        <f t="shared" si="1295"/>
        <v/>
      </c>
      <c r="I8297" s="69" t="str">
        <f t="shared" si="1291"/>
        <v/>
      </c>
      <c r="J8297" s="70" t="str">
        <f t="shared" si="1292"/>
        <v/>
      </c>
      <c r="W8297" s="75" t="e">
        <f t="shared" si="1296"/>
        <v>#N/A</v>
      </c>
      <c r="X8297" s="75" t="e">
        <f t="shared" si="1299"/>
        <v>#N/A</v>
      </c>
      <c r="Y8297" s="75" t="e">
        <f t="shared" si="1297"/>
        <v>#N/A</v>
      </c>
    </row>
    <row r="8298" spans="2:25" ht="12.75" x14ac:dyDescent="0.2">
      <c r="B8298" s="72" t="str">
        <f t="shared" si="1293"/>
        <v/>
      </c>
      <c r="C8298" s="58"/>
      <c r="D8298" s="67"/>
      <c r="E8298" s="71" t="str">
        <f t="shared" si="1294"/>
        <v/>
      </c>
      <c r="F8298" s="71" t="str">
        <f t="shared" si="1300"/>
        <v/>
      </c>
      <c r="G8298" s="72" t="str">
        <f t="shared" si="1298"/>
        <v/>
      </c>
      <c r="H8298" s="68" t="str">
        <f t="shared" si="1295"/>
        <v/>
      </c>
      <c r="I8298" s="69" t="str">
        <f t="shared" si="1291"/>
        <v/>
      </c>
      <c r="J8298" s="70" t="str">
        <f t="shared" si="1292"/>
        <v/>
      </c>
      <c r="W8298" s="75" t="e">
        <f t="shared" si="1296"/>
        <v>#N/A</v>
      </c>
      <c r="X8298" s="75" t="e">
        <f t="shared" si="1299"/>
        <v>#N/A</v>
      </c>
      <c r="Y8298" s="75" t="e">
        <f t="shared" si="1297"/>
        <v>#N/A</v>
      </c>
    </row>
    <row r="8299" spans="2:25" ht="12.75" x14ac:dyDescent="0.2">
      <c r="B8299" s="72" t="str">
        <f t="shared" si="1293"/>
        <v/>
      </c>
      <c r="C8299" s="58"/>
      <c r="D8299" s="67"/>
      <c r="E8299" s="71" t="str">
        <f t="shared" si="1294"/>
        <v/>
      </c>
      <c r="F8299" s="71" t="str">
        <f t="shared" si="1300"/>
        <v/>
      </c>
      <c r="G8299" s="72" t="str">
        <f t="shared" si="1298"/>
        <v/>
      </c>
      <c r="H8299" s="68" t="str">
        <f t="shared" si="1295"/>
        <v/>
      </c>
      <c r="I8299" s="69" t="str">
        <f t="shared" si="1291"/>
        <v/>
      </c>
      <c r="J8299" s="70" t="str">
        <f t="shared" si="1292"/>
        <v/>
      </c>
      <c r="W8299" s="75" t="e">
        <f t="shared" si="1296"/>
        <v>#N/A</v>
      </c>
      <c r="X8299" s="75" t="e">
        <f t="shared" si="1299"/>
        <v>#N/A</v>
      </c>
      <c r="Y8299" s="75" t="e">
        <f t="shared" si="1297"/>
        <v>#N/A</v>
      </c>
    </row>
    <row r="8300" spans="2:25" ht="12.75" x14ac:dyDescent="0.2">
      <c r="B8300" s="72" t="str">
        <f t="shared" si="1293"/>
        <v/>
      </c>
      <c r="C8300" s="58"/>
      <c r="D8300" s="67"/>
      <c r="E8300" s="71" t="str">
        <f t="shared" si="1294"/>
        <v/>
      </c>
      <c r="F8300" s="71" t="str">
        <f t="shared" si="1300"/>
        <v/>
      </c>
      <c r="G8300" s="72" t="str">
        <f t="shared" si="1298"/>
        <v/>
      </c>
      <c r="H8300" s="68" t="str">
        <f t="shared" si="1295"/>
        <v/>
      </c>
      <c r="I8300" s="69" t="str">
        <f t="shared" si="1291"/>
        <v/>
      </c>
      <c r="J8300" s="70" t="str">
        <f t="shared" si="1292"/>
        <v/>
      </c>
      <c r="W8300" s="75" t="e">
        <f t="shared" si="1296"/>
        <v>#N/A</v>
      </c>
      <c r="X8300" s="75" t="e">
        <f t="shared" si="1299"/>
        <v>#N/A</v>
      </c>
      <c r="Y8300" s="75" t="e">
        <f t="shared" si="1297"/>
        <v>#N/A</v>
      </c>
    </row>
    <row r="8301" spans="2:25" ht="12.75" x14ac:dyDescent="0.2">
      <c r="B8301" s="72" t="str">
        <f t="shared" si="1293"/>
        <v/>
      </c>
      <c r="C8301" s="58"/>
      <c r="D8301" s="67"/>
      <c r="E8301" s="71" t="str">
        <f t="shared" si="1294"/>
        <v/>
      </c>
      <c r="F8301" s="71" t="str">
        <f t="shared" si="1300"/>
        <v/>
      </c>
      <c r="G8301" s="72" t="str">
        <f t="shared" si="1298"/>
        <v/>
      </c>
      <c r="H8301" s="68" t="str">
        <f t="shared" si="1295"/>
        <v/>
      </c>
      <c r="I8301" s="69" t="str">
        <f t="shared" si="1291"/>
        <v/>
      </c>
      <c r="J8301" s="70" t="str">
        <f t="shared" si="1292"/>
        <v/>
      </c>
      <c r="W8301" s="75" t="e">
        <f t="shared" si="1296"/>
        <v>#N/A</v>
      </c>
      <c r="X8301" s="75" t="e">
        <f t="shared" si="1299"/>
        <v>#N/A</v>
      </c>
      <c r="Y8301" s="75" t="e">
        <f t="shared" si="1297"/>
        <v>#N/A</v>
      </c>
    </row>
    <row r="8302" spans="2:25" ht="12.75" x14ac:dyDescent="0.2">
      <c r="B8302" s="72" t="str">
        <f t="shared" si="1293"/>
        <v/>
      </c>
      <c r="C8302" s="58"/>
      <c r="D8302" s="67"/>
      <c r="E8302" s="71" t="str">
        <f t="shared" si="1294"/>
        <v/>
      </c>
      <c r="F8302" s="71" t="str">
        <f t="shared" si="1300"/>
        <v/>
      </c>
      <c r="G8302" s="72" t="str">
        <f t="shared" si="1298"/>
        <v/>
      </c>
      <c r="H8302" s="68" t="str">
        <f t="shared" si="1295"/>
        <v/>
      </c>
      <c r="I8302" s="69" t="str">
        <f t="shared" si="1291"/>
        <v/>
      </c>
      <c r="J8302" s="70" t="str">
        <f t="shared" si="1292"/>
        <v/>
      </c>
      <c r="W8302" s="75" t="e">
        <f t="shared" si="1296"/>
        <v>#N/A</v>
      </c>
      <c r="X8302" s="75" t="e">
        <f t="shared" si="1299"/>
        <v>#N/A</v>
      </c>
      <c r="Y8302" s="75" t="e">
        <f t="shared" si="1297"/>
        <v>#N/A</v>
      </c>
    </row>
    <row r="8303" spans="2:25" ht="12.75" x14ac:dyDescent="0.2">
      <c r="B8303" s="72" t="str">
        <f t="shared" si="1293"/>
        <v/>
      </c>
      <c r="C8303" s="58"/>
      <c r="D8303" s="67"/>
      <c r="E8303" s="71" t="str">
        <f t="shared" si="1294"/>
        <v/>
      </c>
      <c r="F8303" s="71" t="str">
        <f t="shared" si="1300"/>
        <v/>
      </c>
      <c r="G8303" s="72" t="str">
        <f t="shared" si="1298"/>
        <v/>
      </c>
      <c r="H8303" s="68" t="str">
        <f t="shared" si="1295"/>
        <v/>
      </c>
      <c r="I8303" s="69" t="str">
        <f t="shared" si="1291"/>
        <v/>
      </c>
      <c r="J8303" s="70" t="str">
        <f t="shared" si="1292"/>
        <v/>
      </c>
      <c r="W8303" s="75" t="e">
        <f t="shared" si="1296"/>
        <v>#N/A</v>
      </c>
      <c r="X8303" s="75" t="e">
        <f t="shared" si="1299"/>
        <v>#N/A</v>
      </c>
      <c r="Y8303" s="75" t="e">
        <f t="shared" si="1297"/>
        <v>#N/A</v>
      </c>
    </row>
    <row r="8304" spans="2:25" ht="12.75" x14ac:dyDescent="0.2">
      <c r="B8304" s="72" t="str">
        <f t="shared" si="1293"/>
        <v/>
      </c>
      <c r="C8304" s="58"/>
      <c r="D8304" s="67"/>
      <c r="E8304" s="71" t="str">
        <f t="shared" si="1294"/>
        <v/>
      </c>
      <c r="F8304" s="71" t="str">
        <f t="shared" si="1300"/>
        <v/>
      </c>
      <c r="G8304" s="72" t="str">
        <f t="shared" si="1298"/>
        <v/>
      </c>
      <c r="H8304" s="68" t="str">
        <f t="shared" si="1295"/>
        <v/>
      </c>
      <c r="I8304" s="69" t="str">
        <f t="shared" si="1291"/>
        <v/>
      </c>
      <c r="J8304" s="70" t="str">
        <f t="shared" si="1292"/>
        <v/>
      </c>
      <c r="W8304" s="75" t="e">
        <f t="shared" si="1296"/>
        <v>#N/A</v>
      </c>
      <c r="X8304" s="75" t="e">
        <f t="shared" si="1299"/>
        <v>#N/A</v>
      </c>
      <c r="Y8304" s="75" t="e">
        <f t="shared" si="1297"/>
        <v>#N/A</v>
      </c>
    </row>
    <row r="8305" spans="2:25" ht="12.75" x14ac:dyDescent="0.2">
      <c r="B8305" s="72" t="str">
        <f t="shared" si="1293"/>
        <v/>
      </c>
      <c r="C8305" s="58"/>
      <c r="D8305" s="67"/>
      <c r="E8305" s="71" t="str">
        <f t="shared" si="1294"/>
        <v/>
      </c>
      <c r="F8305" s="71" t="str">
        <f t="shared" si="1300"/>
        <v/>
      </c>
      <c r="G8305" s="72" t="str">
        <f t="shared" si="1298"/>
        <v/>
      </c>
      <c r="H8305" s="68" t="str">
        <f t="shared" si="1295"/>
        <v/>
      </c>
      <c r="I8305" s="69" t="str">
        <f t="shared" si="1291"/>
        <v/>
      </c>
      <c r="J8305" s="70" t="str">
        <f t="shared" si="1292"/>
        <v/>
      </c>
      <c r="W8305" s="75" t="e">
        <f t="shared" si="1296"/>
        <v>#N/A</v>
      </c>
      <c r="X8305" s="75" t="e">
        <f t="shared" si="1299"/>
        <v>#N/A</v>
      </c>
      <c r="Y8305" s="75" t="e">
        <f t="shared" si="1297"/>
        <v>#N/A</v>
      </c>
    </row>
    <row r="8306" spans="2:25" ht="12.75" x14ac:dyDescent="0.2">
      <c r="B8306" s="72" t="str">
        <f t="shared" si="1293"/>
        <v/>
      </c>
      <c r="C8306" s="58"/>
      <c r="D8306" s="67"/>
      <c r="E8306" s="71" t="str">
        <f t="shared" si="1294"/>
        <v/>
      </c>
      <c r="F8306" s="71" t="str">
        <f t="shared" si="1300"/>
        <v/>
      </c>
      <c r="G8306" s="72" t="str">
        <f t="shared" si="1298"/>
        <v/>
      </c>
      <c r="H8306" s="68" t="str">
        <f t="shared" si="1295"/>
        <v/>
      </c>
      <c r="I8306" s="69" t="str">
        <f t="shared" si="1291"/>
        <v/>
      </c>
      <c r="J8306" s="70" t="str">
        <f t="shared" si="1292"/>
        <v/>
      </c>
      <c r="W8306" s="75" t="e">
        <f t="shared" si="1296"/>
        <v>#N/A</v>
      </c>
      <c r="X8306" s="75" t="e">
        <f t="shared" si="1299"/>
        <v>#N/A</v>
      </c>
      <c r="Y8306" s="75" t="e">
        <f t="shared" si="1297"/>
        <v>#N/A</v>
      </c>
    </row>
    <row r="8307" spans="2:25" ht="12.75" x14ac:dyDescent="0.2">
      <c r="B8307" s="72" t="str">
        <f t="shared" si="1293"/>
        <v/>
      </c>
      <c r="C8307" s="58"/>
      <c r="D8307" s="67"/>
      <c r="E8307" s="71" t="str">
        <f t="shared" si="1294"/>
        <v/>
      </c>
      <c r="F8307" s="71" t="str">
        <f t="shared" si="1300"/>
        <v/>
      </c>
      <c r="G8307" s="72" t="str">
        <f t="shared" si="1298"/>
        <v/>
      </c>
      <c r="H8307" s="68" t="str">
        <f t="shared" si="1295"/>
        <v/>
      </c>
      <c r="I8307" s="69" t="str">
        <f t="shared" si="1291"/>
        <v/>
      </c>
      <c r="J8307" s="70" t="str">
        <f t="shared" si="1292"/>
        <v/>
      </c>
      <c r="W8307" s="75" t="e">
        <f t="shared" si="1296"/>
        <v>#N/A</v>
      </c>
      <c r="X8307" s="75" t="e">
        <f t="shared" si="1299"/>
        <v>#N/A</v>
      </c>
      <c r="Y8307" s="75" t="e">
        <f t="shared" si="1297"/>
        <v>#N/A</v>
      </c>
    </row>
    <row r="8308" spans="2:25" ht="12.75" x14ac:dyDescent="0.2">
      <c r="B8308" s="72" t="str">
        <f t="shared" si="1293"/>
        <v/>
      </c>
      <c r="C8308" s="58"/>
      <c r="D8308" s="67"/>
      <c r="E8308" s="71" t="str">
        <f t="shared" si="1294"/>
        <v/>
      </c>
      <c r="F8308" s="71" t="str">
        <f t="shared" si="1300"/>
        <v/>
      </c>
      <c r="G8308" s="72" t="str">
        <f t="shared" si="1298"/>
        <v/>
      </c>
      <c r="H8308" s="68" t="str">
        <f t="shared" si="1295"/>
        <v/>
      </c>
      <c r="I8308" s="69" t="str">
        <f t="shared" si="1291"/>
        <v/>
      </c>
      <c r="J8308" s="70" t="str">
        <f t="shared" si="1292"/>
        <v/>
      </c>
      <c r="W8308" s="75" t="e">
        <f t="shared" si="1296"/>
        <v>#N/A</v>
      </c>
      <c r="X8308" s="75" t="e">
        <f t="shared" si="1299"/>
        <v>#N/A</v>
      </c>
      <c r="Y8308" s="75" t="e">
        <f t="shared" si="1297"/>
        <v>#N/A</v>
      </c>
    </row>
    <row r="8309" spans="2:25" ht="12.75" x14ac:dyDescent="0.2">
      <c r="B8309" s="72" t="str">
        <f t="shared" si="1293"/>
        <v/>
      </c>
      <c r="C8309" s="58"/>
      <c r="D8309" s="67"/>
      <c r="E8309" s="71" t="str">
        <f t="shared" si="1294"/>
        <v/>
      </c>
      <c r="F8309" s="71" t="str">
        <f t="shared" si="1300"/>
        <v/>
      </c>
      <c r="G8309" s="72" t="str">
        <f t="shared" si="1298"/>
        <v/>
      </c>
      <c r="H8309" s="68" t="str">
        <f t="shared" si="1295"/>
        <v/>
      </c>
      <c r="I8309" s="69" t="str">
        <f t="shared" si="1291"/>
        <v/>
      </c>
      <c r="J8309" s="70" t="str">
        <f t="shared" si="1292"/>
        <v/>
      </c>
      <c r="W8309" s="75" t="e">
        <f t="shared" si="1296"/>
        <v>#N/A</v>
      </c>
      <c r="X8309" s="75" t="e">
        <f t="shared" si="1299"/>
        <v>#N/A</v>
      </c>
      <c r="Y8309" s="75" t="e">
        <f t="shared" si="1297"/>
        <v>#N/A</v>
      </c>
    </row>
    <row r="8310" spans="2:25" ht="12.75" x14ac:dyDescent="0.2">
      <c r="B8310" s="72" t="str">
        <f t="shared" si="1293"/>
        <v/>
      </c>
      <c r="C8310" s="58"/>
      <c r="D8310" s="67"/>
      <c r="E8310" s="71" t="str">
        <f t="shared" si="1294"/>
        <v/>
      </c>
      <c r="F8310" s="71" t="str">
        <f t="shared" si="1300"/>
        <v/>
      </c>
      <c r="G8310" s="72" t="str">
        <f t="shared" si="1298"/>
        <v/>
      </c>
      <c r="H8310" s="68" t="str">
        <f t="shared" si="1295"/>
        <v/>
      </c>
      <c r="I8310" s="69" t="str">
        <f t="shared" si="1291"/>
        <v/>
      </c>
      <c r="J8310" s="70" t="str">
        <f t="shared" si="1292"/>
        <v/>
      </c>
      <c r="W8310" s="75" t="e">
        <f t="shared" si="1296"/>
        <v>#N/A</v>
      </c>
      <c r="X8310" s="75" t="e">
        <f t="shared" si="1299"/>
        <v>#N/A</v>
      </c>
      <c r="Y8310" s="75" t="e">
        <f t="shared" si="1297"/>
        <v>#N/A</v>
      </c>
    </row>
    <row r="8311" spans="2:25" ht="12.75" x14ac:dyDescent="0.2">
      <c r="B8311" s="72" t="str">
        <f t="shared" si="1293"/>
        <v/>
      </c>
      <c r="C8311" s="58"/>
      <c r="D8311" s="67"/>
      <c r="E8311" s="71" t="str">
        <f t="shared" si="1294"/>
        <v/>
      </c>
      <c r="F8311" s="71" t="str">
        <f t="shared" si="1300"/>
        <v/>
      </c>
      <c r="G8311" s="72" t="str">
        <f t="shared" si="1298"/>
        <v/>
      </c>
      <c r="H8311" s="68" t="str">
        <f t="shared" si="1295"/>
        <v/>
      </c>
      <c r="I8311" s="69" t="str">
        <f t="shared" si="1291"/>
        <v/>
      </c>
      <c r="J8311" s="70" t="str">
        <f t="shared" si="1292"/>
        <v/>
      </c>
      <c r="W8311" s="75" t="e">
        <f t="shared" si="1296"/>
        <v>#N/A</v>
      </c>
      <c r="X8311" s="75" t="e">
        <f t="shared" si="1299"/>
        <v>#N/A</v>
      </c>
      <c r="Y8311" s="75" t="e">
        <f t="shared" si="1297"/>
        <v>#N/A</v>
      </c>
    </row>
    <row r="8312" spans="2:25" ht="12.75" x14ac:dyDescent="0.2">
      <c r="B8312" s="72" t="str">
        <f t="shared" si="1293"/>
        <v/>
      </c>
      <c r="C8312" s="58"/>
      <c r="D8312" s="67"/>
      <c r="E8312" s="71" t="str">
        <f t="shared" si="1294"/>
        <v/>
      </c>
      <c r="F8312" s="71" t="str">
        <f t="shared" si="1300"/>
        <v/>
      </c>
      <c r="G8312" s="72" t="str">
        <f t="shared" si="1298"/>
        <v/>
      </c>
      <c r="H8312" s="68" t="str">
        <f t="shared" si="1295"/>
        <v/>
      </c>
      <c r="I8312" s="69" t="str">
        <f t="shared" si="1291"/>
        <v/>
      </c>
      <c r="J8312" s="70" t="str">
        <f t="shared" si="1292"/>
        <v/>
      </c>
      <c r="W8312" s="75" t="e">
        <f t="shared" si="1296"/>
        <v>#N/A</v>
      </c>
      <c r="X8312" s="75" t="e">
        <f t="shared" si="1299"/>
        <v>#N/A</v>
      </c>
      <c r="Y8312" s="75" t="e">
        <f t="shared" si="1297"/>
        <v>#N/A</v>
      </c>
    </row>
    <row r="8313" spans="2:25" ht="12.75" x14ac:dyDescent="0.2">
      <c r="B8313" s="72" t="str">
        <f t="shared" si="1293"/>
        <v/>
      </c>
      <c r="C8313" s="58"/>
      <c r="D8313" s="67"/>
      <c r="E8313" s="71" t="str">
        <f t="shared" si="1294"/>
        <v/>
      </c>
      <c r="F8313" s="71" t="str">
        <f t="shared" si="1300"/>
        <v/>
      </c>
      <c r="G8313" s="72" t="str">
        <f t="shared" si="1298"/>
        <v/>
      </c>
      <c r="H8313" s="68" t="str">
        <f t="shared" si="1295"/>
        <v/>
      </c>
      <c r="I8313" s="69" t="str">
        <f t="shared" si="1291"/>
        <v/>
      </c>
      <c r="J8313" s="70" t="str">
        <f t="shared" si="1292"/>
        <v/>
      </c>
      <c r="W8313" s="75" t="e">
        <f t="shared" si="1296"/>
        <v>#N/A</v>
      </c>
      <c r="X8313" s="75" t="e">
        <f t="shared" si="1299"/>
        <v>#N/A</v>
      </c>
      <c r="Y8313" s="75" t="e">
        <f t="shared" si="1297"/>
        <v>#N/A</v>
      </c>
    </row>
    <row r="8314" spans="2:25" ht="12.75" x14ac:dyDescent="0.2">
      <c r="B8314" s="72" t="str">
        <f t="shared" si="1293"/>
        <v/>
      </c>
      <c r="C8314" s="58"/>
      <c r="D8314" s="67"/>
      <c r="E8314" s="71" t="str">
        <f t="shared" si="1294"/>
        <v/>
      </c>
      <c r="F8314" s="71" t="str">
        <f t="shared" si="1300"/>
        <v/>
      </c>
      <c r="G8314" s="72" t="str">
        <f t="shared" si="1298"/>
        <v/>
      </c>
      <c r="H8314" s="68" t="str">
        <f t="shared" si="1295"/>
        <v/>
      </c>
      <c r="I8314" s="69" t="str">
        <f t="shared" si="1291"/>
        <v/>
      </c>
      <c r="J8314" s="70" t="str">
        <f t="shared" si="1292"/>
        <v/>
      </c>
      <c r="W8314" s="75" t="e">
        <f t="shared" si="1296"/>
        <v>#N/A</v>
      </c>
      <c r="X8314" s="75" t="e">
        <f t="shared" si="1299"/>
        <v>#N/A</v>
      </c>
      <c r="Y8314" s="75" t="e">
        <f t="shared" si="1297"/>
        <v>#N/A</v>
      </c>
    </row>
    <row r="8315" spans="2:25" ht="12.75" x14ac:dyDescent="0.2">
      <c r="B8315" s="72" t="str">
        <f t="shared" si="1293"/>
        <v/>
      </c>
      <c r="C8315" s="58"/>
      <c r="D8315" s="67"/>
      <c r="E8315" s="71" t="str">
        <f t="shared" si="1294"/>
        <v/>
      </c>
      <c r="F8315" s="71" t="str">
        <f t="shared" si="1300"/>
        <v/>
      </c>
      <c r="G8315" s="72" t="str">
        <f t="shared" si="1298"/>
        <v/>
      </c>
      <c r="H8315" s="68" t="str">
        <f t="shared" si="1295"/>
        <v/>
      </c>
      <c r="I8315" s="69" t="str">
        <f t="shared" si="1291"/>
        <v/>
      </c>
      <c r="J8315" s="70" t="str">
        <f t="shared" si="1292"/>
        <v/>
      </c>
      <c r="W8315" s="75" t="e">
        <f t="shared" si="1296"/>
        <v>#N/A</v>
      </c>
      <c r="X8315" s="75" t="e">
        <f t="shared" si="1299"/>
        <v>#N/A</v>
      </c>
      <c r="Y8315" s="75" t="e">
        <f t="shared" si="1297"/>
        <v>#N/A</v>
      </c>
    </row>
    <row r="8316" spans="2:25" ht="12.75" x14ac:dyDescent="0.2">
      <c r="B8316" s="72" t="str">
        <f t="shared" si="1293"/>
        <v/>
      </c>
      <c r="C8316" s="58"/>
      <c r="D8316" s="67"/>
      <c r="E8316" s="71" t="str">
        <f t="shared" si="1294"/>
        <v/>
      </c>
      <c r="F8316" s="71" t="str">
        <f t="shared" si="1300"/>
        <v/>
      </c>
      <c r="G8316" s="72" t="str">
        <f t="shared" si="1298"/>
        <v/>
      </c>
      <c r="H8316" s="68" t="str">
        <f t="shared" si="1295"/>
        <v/>
      </c>
      <c r="I8316" s="69" t="str">
        <f t="shared" si="1291"/>
        <v/>
      </c>
      <c r="J8316" s="70" t="str">
        <f t="shared" si="1292"/>
        <v/>
      </c>
      <c r="W8316" s="75" t="e">
        <f t="shared" si="1296"/>
        <v>#N/A</v>
      </c>
      <c r="X8316" s="75" t="e">
        <f t="shared" si="1299"/>
        <v>#N/A</v>
      </c>
      <c r="Y8316" s="75" t="e">
        <f t="shared" si="1297"/>
        <v>#N/A</v>
      </c>
    </row>
    <row r="8317" spans="2:25" ht="12.75" x14ac:dyDescent="0.2">
      <c r="B8317" s="72" t="str">
        <f t="shared" si="1293"/>
        <v/>
      </c>
      <c r="C8317" s="58"/>
      <c r="D8317" s="67"/>
      <c r="E8317" s="71" t="str">
        <f t="shared" si="1294"/>
        <v/>
      </c>
      <c r="F8317" s="71" t="str">
        <f t="shared" si="1300"/>
        <v/>
      </c>
      <c r="G8317" s="72" t="str">
        <f t="shared" si="1298"/>
        <v/>
      </c>
      <c r="H8317" s="68" t="str">
        <f t="shared" si="1295"/>
        <v/>
      </c>
      <c r="I8317" s="69" t="str">
        <f t="shared" si="1291"/>
        <v/>
      </c>
      <c r="J8317" s="70" t="str">
        <f t="shared" si="1292"/>
        <v/>
      </c>
      <c r="W8317" s="75" t="e">
        <f t="shared" si="1296"/>
        <v>#N/A</v>
      </c>
      <c r="X8317" s="75" t="e">
        <f t="shared" si="1299"/>
        <v>#N/A</v>
      </c>
      <c r="Y8317" s="75" t="e">
        <f t="shared" si="1297"/>
        <v>#N/A</v>
      </c>
    </row>
    <row r="8318" spans="2:25" ht="12.75" x14ac:dyDescent="0.2">
      <c r="B8318" s="72" t="str">
        <f t="shared" si="1293"/>
        <v/>
      </c>
      <c r="C8318" s="58"/>
      <c r="D8318" s="67"/>
      <c r="E8318" s="71" t="str">
        <f t="shared" si="1294"/>
        <v/>
      </c>
      <c r="F8318" s="71" t="str">
        <f t="shared" si="1300"/>
        <v/>
      </c>
      <c r="G8318" s="72" t="str">
        <f t="shared" si="1298"/>
        <v/>
      </c>
      <c r="H8318" s="68" t="str">
        <f t="shared" si="1295"/>
        <v/>
      </c>
      <c r="I8318" s="69" t="str">
        <f t="shared" si="1291"/>
        <v/>
      </c>
      <c r="J8318" s="70" t="str">
        <f t="shared" si="1292"/>
        <v/>
      </c>
      <c r="W8318" s="75" t="e">
        <f t="shared" si="1296"/>
        <v>#N/A</v>
      </c>
      <c r="X8318" s="75" t="e">
        <f t="shared" si="1299"/>
        <v>#N/A</v>
      </c>
      <c r="Y8318" s="75" t="e">
        <f t="shared" si="1297"/>
        <v>#N/A</v>
      </c>
    </row>
    <row r="8319" spans="2:25" ht="12.75" x14ac:dyDescent="0.2">
      <c r="B8319" s="72" t="str">
        <f t="shared" si="1293"/>
        <v/>
      </c>
      <c r="C8319" s="58"/>
      <c r="D8319" s="67"/>
      <c r="E8319" s="71" t="str">
        <f t="shared" si="1294"/>
        <v/>
      </c>
      <c r="F8319" s="71" t="str">
        <f t="shared" si="1300"/>
        <v/>
      </c>
      <c r="G8319" s="72" t="str">
        <f t="shared" si="1298"/>
        <v/>
      </c>
      <c r="H8319" s="68" t="str">
        <f t="shared" si="1295"/>
        <v/>
      </c>
      <c r="I8319" s="69" t="str">
        <f t="shared" si="1291"/>
        <v/>
      </c>
      <c r="J8319" s="70" t="str">
        <f t="shared" si="1292"/>
        <v/>
      </c>
      <c r="W8319" s="75" t="e">
        <f t="shared" si="1296"/>
        <v>#N/A</v>
      </c>
      <c r="X8319" s="75" t="e">
        <f t="shared" si="1299"/>
        <v>#N/A</v>
      </c>
      <c r="Y8319" s="75" t="e">
        <f t="shared" si="1297"/>
        <v>#N/A</v>
      </c>
    </row>
    <row r="8320" spans="2:25" ht="12.75" x14ac:dyDescent="0.2">
      <c r="B8320" s="72" t="str">
        <f t="shared" si="1293"/>
        <v/>
      </c>
      <c r="C8320" s="58"/>
      <c r="D8320" s="67"/>
      <c r="E8320" s="71" t="str">
        <f t="shared" si="1294"/>
        <v/>
      </c>
      <c r="F8320" s="71" t="str">
        <f t="shared" si="1300"/>
        <v/>
      </c>
      <c r="G8320" s="72" t="str">
        <f t="shared" si="1298"/>
        <v/>
      </c>
      <c r="H8320" s="68" t="str">
        <f t="shared" si="1295"/>
        <v/>
      </c>
      <c r="I8320" s="69" t="str">
        <f t="shared" si="1291"/>
        <v/>
      </c>
      <c r="J8320" s="70" t="str">
        <f t="shared" si="1292"/>
        <v/>
      </c>
      <c r="W8320" s="75" t="e">
        <f t="shared" si="1296"/>
        <v>#N/A</v>
      </c>
      <c r="X8320" s="75" t="e">
        <f t="shared" si="1299"/>
        <v>#N/A</v>
      </c>
      <c r="Y8320" s="75" t="e">
        <f t="shared" si="1297"/>
        <v>#N/A</v>
      </c>
    </row>
    <row r="8321" spans="2:25" ht="12.75" x14ac:dyDescent="0.2">
      <c r="B8321" s="72" t="str">
        <f t="shared" si="1293"/>
        <v/>
      </c>
      <c r="C8321" s="58"/>
      <c r="D8321" s="67"/>
      <c r="E8321" s="71" t="str">
        <f t="shared" si="1294"/>
        <v/>
      </c>
      <c r="F8321" s="71" t="str">
        <f t="shared" si="1300"/>
        <v/>
      </c>
      <c r="G8321" s="72" t="str">
        <f t="shared" si="1298"/>
        <v/>
      </c>
      <c r="H8321" s="68" t="str">
        <f t="shared" si="1295"/>
        <v/>
      </c>
      <c r="I8321" s="69" t="str">
        <f t="shared" si="1291"/>
        <v/>
      </c>
      <c r="J8321" s="70" t="str">
        <f t="shared" si="1292"/>
        <v/>
      </c>
      <c r="W8321" s="75" t="e">
        <f t="shared" si="1296"/>
        <v>#N/A</v>
      </c>
      <c r="X8321" s="75" t="e">
        <f t="shared" si="1299"/>
        <v>#N/A</v>
      </c>
      <c r="Y8321" s="75" t="e">
        <f t="shared" si="1297"/>
        <v>#N/A</v>
      </c>
    </row>
    <row r="8322" spans="2:25" ht="12.75" x14ac:dyDescent="0.2">
      <c r="B8322" s="72" t="str">
        <f t="shared" si="1293"/>
        <v/>
      </c>
      <c r="C8322" s="58"/>
      <c r="D8322" s="67"/>
      <c r="E8322" s="71" t="str">
        <f t="shared" si="1294"/>
        <v/>
      </c>
      <c r="F8322" s="71" t="str">
        <f t="shared" si="1300"/>
        <v/>
      </c>
      <c r="G8322" s="72" t="str">
        <f t="shared" si="1298"/>
        <v/>
      </c>
      <c r="H8322" s="68" t="str">
        <f t="shared" si="1295"/>
        <v/>
      </c>
      <c r="I8322" s="69" t="str">
        <f t="shared" si="1291"/>
        <v/>
      </c>
      <c r="J8322" s="70" t="str">
        <f t="shared" si="1292"/>
        <v/>
      </c>
      <c r="W8322" s="75" t="e">
        <f t="shared" si="1296"/>
        <v>#N/A</v>
      </c>
      <c r="X8322" s="75" t="e">
        <f t="shared" si="1299"/>
        <v>#N/A</v>
      </c>
      <c r="Y8322" s="75" t="e">
        <f t="shared" si="1297"/>
        <v>#N/A</v>
      </c>
    </row>
    <row r="8323" spans="2:25" ht="12.75" x14ac:dyDescent="0.2">
      <c r="B8323" s="72" t="str">
        <f t="shared" si="1293"/>
        <v/>
      </c>
      <c r="C8323" s="58"/>
      <c r="D8323" s="67"/>
      <c r="E8323" s="71" t="str">
        <f t="shared" si="1294"/>
        <v/>
      </c>
      <c r="F8323" s="71" t="str">
        <f t="shared" si="1300"/>
        <v/>
      </c>
      <c r="G8323" s="72" t="str">
        <f t="shared" si="1298"/>
        <v/>
      </c>
      <c r="H8323" s="68" t="str">
        <f t="shared" si="1295"/>
        <v/>
      </c>
      <c r="I8323" s="69" t="str">
        <f t="shared" ref="I8323:I8386" si="1301">IF(ISBLANK(D8323)=FALSE,ABS(E8323-$S$15),"")</f>
        <v/>
      </c>
      <c r="J8323" s="70" t="str">
        <f t="shared" ref="J8323:J8386" si="1302">IF(ISBLANK(D8323)=FALSE,IF((I8323/$S$16)&gt;4.5,"X",""),"")</f>
        <v/>
      </c>
      <c r="W8323" s="75" t="e">
        <f t="shared" si="1296"/>
        <v>#N/A</v>
      </c>
      <c r="X8323" s="75" t="e">
        <f t="shared" si="1299"/>
        <v>#N/A</v>
      </c>
      <c r="Y8323" s="75" t="e">
        <f t="shared" si="1297"/>
        <v>#N/A</v>
      </c>
    </row>
    <row r="8324" spans="2:25" ht="12.75" x14ac:dyDescent="0.2">
      <c r="B8324" s="72" t="str">
        <f t="shared" ref="B8324:B8387" si="1303">IF(ISBLANK(D8324)=FALSE,ABS(G8324-H8324),"")</f>
        <v/>
      </c>
      <c r="C8324" s="58"/>
      <c r="D8324" s="67"/>
      <c r="E8324" s="71" t="str">
        <f t="shared" ref="E8324:E8387" si="1304">IF(ISBLANK(D8324)=FALSE,IF($O$20=1,(D8324),IF($O$20=2,LN(D8324),IF($O$20=3,SQRT(D8324),-1/D8324))),"")</f>
        <v/>
      </c>
      <c r="F8324" s="71" t="str">
        <f t="shared" si="1300"/>
        <v/>
      </c>
      <c r="G8324" s="72" t="str">
        <f t="shared" si="1298"/>
        <v/>
      </c>
      <c r="H8324" s="68" t="str">
        <f t="shared" ref="H8324:H8387" si="1305">IF(ISBLANK(D8324)=FALSE,NORMSDIST(F8324),"")</f>
        <v/>
      </c>
      <c r="I8324" s="69" t="str">
        <f t="shared" si="1301"/>
        <v/>
      </c>
      <c r="J8324" s="70" t="str">
        <f t="shared" si="1302"/>
        <v/>
      </c>
      <c r="W8324" s="75" t="e">
        <f t="shared" ref="W8324:W8387" si="1306">IF(ISBLANK(D8324)=FALSE,IF($O$20=1,(D8324),IF($O$20=2,LN(D8324),IF($O$20=3,SQRT(D8324),-1/D8324))),NA())</f>
        <v>#N/A</v>
      </c>
      <c r="X8324" s="75" t="e">
        <f t="shared" si="1299"/>
        <v>#N/A</v>
      </c>
      <c r="Y8324" s="75" t="e">
        <f t="shared" ref="Y8324:Y8387" si="1307">IF(ISBLANK(D8324)=FALSE,_xlfn.NORM.S.DIST(F8324,TRUE),NA())</f>
        <v>#N/A</v>
      </c>
    </row>
    <row r="8325" spans="2:25" ht="12.75" x14ac:dyDescent="0.2">
      <c r="B8325" s="72" t="str">
        <f t="shared" si="1303"/>
        <v/>
      </c>
      <c r="C8325" s="58"/>
      <c r="D8325" s="67"/>
      <c r="E8325" s="71" t="str">
        <f t="shared" si="1304"/>
        <v/>
      </c>
      <c r="F8325" s="71" t="str">
        <f t="shared" si="1300"/>
        <v/>
      </c>
      <c r="G8325" s="72" t="str">
        <f t="shared" ref="G8325:G8388" si="1308">IF(ISBLANK(D8325)=FALSE,G8324+1/$M$6,"")</f>
        <v/>
      </c>
      <c r="H8325" s="68" t="str">
        <f t="shared" si="1305"/>
        <v/>
      </c>
      <c r="I8325" s="69" t="str">
        <f t="shared" si="1301"/>
        <v/>
      </c>
      <c r="J8325" s="70" t="str">
        <f t="shared" si="1302"/>
        <v/>
      </c>
      <c r="W8325" s="75" t="e">
        <f t="shared" si="1306"/>
        <v>#N/A</v>
      </c>
      <c r="X8325" s="75" t="e">
        <f t="shared" ref="X8325:X8388" si="1309">IF(ISBLANK(D8325)=FALSE,X8324+1/$M$6,NA())</f>
        <v>#N/A</v>
      </c>
      <c r="Y8325" s="75" t="e">
        <f t="shared" si="1307"/>
        <v>#N/A</v>
      </c>
    </row>
    <row r="8326" spans="2:25" ht="12.75" x14ac:dyDescent="0.2">
      <c r="B8326" s="72" t="str">
        <f t="shared" si="1303"/>
        <v/>
      </c>
      <c r="C8326" s="58"/>
      <c r="D8326" s="67"/>
      <c r="E8326" s="71" t="str">
        <f t="shared" si="1304"/>
        <v/>
      </c>
      <c r="F8326" s="71" t="str">
        <f t="shared" si="1300"/>
        <v/>
      </c>
      <c r="G8326" s="72" t="str">
        <f t="shared" si="1308"/>
        <v/>
      </c>
      <c r="H8326" s="68" t="str">
        <f t="shared" si="1305"/>
        <v/>
      </c>
      <c r="I8326" s="69" t="str">
        <f t="shared" si="1301"/>
        <v/>
      </c>
      <c r="J8326" s="70" t="str">
        <f t="shared" si="1302"/>
        <v/>
      </c>
      <c r="W8326" s="75" t="e">
        <f t="shared" si="1306"/>
        <v>#N/A</v>
      </c>
      <c r="X8326" s="75" t="e">
        <f t="shared" si="1309"/>
        <v>#N/A</v>
      </c>
      <c r="Y8326" s="75" t="e">
        <f t="shared" si="1307"/>
        <v>#N/A</v>
      </c>
    </row>
    <row r="8327" spans="2:25" ht="12.75" x14ac:dyDescent="0.2">
      <c r="B8327" s="72" t="str">
        <f t="shared" si="1303"/>
        <v/>
      </c>
      <c r="C8327" s="58"/>
      <c r="D8327" s="67"/>
      <c r="E8327" s="71" t="str">
        <f t="shared" si="1304"/>
        <v/>
      </c>
      <c r="F8327" s="71" t="str">
        <f t="shared" si="1300"/>
        <v/>
      </c>
      <c r="G8327" s="72" t="str">
        <f t="shared" si="1308"/>
        <v/>
      </c>
      <c r="H8327" s="68" t="str">
        <f t="shared" si="1305"/>
        <v/>
      </c>
      <c r="I8327" s="69" t="str">
        <f t="shared" si="1301"/>
        <v/>
      </c>
      <c r="J8327" s="70" t="str">
        <f t="shared" si="1302"/>
        <v/>
      </c>
      <c r="W8327" s="75" t="e">
        <f t="shared" si="1306"/>
        <v>#N/A</v>
      </c>
      <c r="X8327" s="75" t="e">
        <f t="shared" si="1309"/>
        <v>#N/A</v>
      </c>
      <c r="Y8327" s="75" t="e">
        <f t="shared" si="1307"/>
        <v>#N/A</v>
      </c>
    </row>
    <row r="8328" spans="2:25" ht="12.75" x14ac:dyDescent="0.2">
      <c r="B8328" s="72" t="str">
        <f t="shared" si="1303"/>
        <v/>
      </c>
      <c r="C8328" s="58"/>
      <c r="D8328" s="67"/>
      <c r="E8328" s="71" t="str">
        <f t="shared" si="1304"/>
        <v/>
      </c>
      <c r="F8328" s="71" t="str">
        <f t="shared" si="1300"/>
        <v/>
      </c>
      <c r="G8328" s="72" t="str">
        <f t="shared" si="1308"/>
        <v/>
      </c>
      <c r="H8328" s="68" t="str">
        <f t="shared" si="1305"/>
        <v/>
      </c>
      <c r="I8328" s="69" t="str">
        <f t="shared" si="1301"/>
        <v/>
      </c>
      <c r="J8328" s="70" t="str">
        <f t="shared" si="1302"/>
        <v/>
      </c>
      <c r="W8328" s="75" t="e">
        <f t="shared" si="1306"/>
        <v>#N/A</v>
      </c>
      <c r="X8328" s="75" t="e">
        <f t="shared" si="1309"/>
        <v>#N/A</v>
      </c>
      <c r="Y8328" s="75" t="e">
        <f t="shared" si="1307"/>
        <v>#N/A</v>
      </c>
    </row>
    <row r="8329" spans="2:25" ht="12.75" x14ac:dyDescent="0.2">
      <c r="B8329" s="72" t="str">
        <f t="shared" si="1303"/>
        <v/>
      </c>
      <c r="C8329" s="58"/>
      <c r="D8329" s="67"/>
      <c r="E8329" s="71" t="str">
        <f t="shared" si="1304"/>
        <v/>
      </c>
      <c r="F8329" s="71" t="str">
        <f t="shared" si="1300"/>
        <v/>
      </c>
      <c r="G8329" s="72" t="str">
        <f t="shared" si="1308"/>
        <v/>
      </c>
      <c r="H8329" s="68" t="str">
        <f t="shared" si="1305"/>
        <v/>
      </c>
      <c r="I8329" s="69" t="str">
        <f t="shared" si="1301"/>
        <v/>
      </c>
      <c r="J8329" s="70" t="str">
        <f t="shared" si="1302"/>
        <v/>
      </c>
      <c r="W8329" s="75" t="e">
        <f t="shared" si="1306"/>
        <v>#N/A</v>
      </c>
      <c r="X8329" s="75" t="e">
        <f t="shared" si="1309"/>
        <v>#N/A</v>
      </c>
      <c r="Y8329" s="75" t="e">
        <f t="shared" si="1307"/>
        <v>#N/A</v>
      </c>
    </row>
    <row r="8330" spans="2:25" ht="12.75" x14ac:dyDescent="0.2">
      <c r="B8330" s="72" t="str">
        <f t="shared" si="1303"/>
        <v/>
      </c>
      <c r="C8330" s="58"/>
      <c r="D8330" s="67"/>
      <c r="E8330" s="71" t="str">
        <f t="shared" si="1304"/>
        <v/>
      </c>
      <c r="F8330" s="71" t="str">
        <f t="shared" si="1300"/>
        <v/>
      </c>
      <c r="G8330" s="72" t="str">
        <f t="shared" si="1308"/>
        <v/>
      </c>
      <c r="H8330" s="68" t="str">
        <f t="shared" si="1305"/>
        <v/>
      </c>
      <c r="I8330" s="69" t="str">
        <f t="shared" si="1301"/>
        <v/>
      </c>
      <c r="J8330" s="70" t="str">
        <f t="shared" si="1302"/>
        <v/>
      </c>
      <c r="W8330" s="75" t="e">
        <f t="shared" si="1306"/>
        <v>#N/A</v>
      </c>
      <c r="X8330" s="75" t="e">
        <f t="shared" si="1309"/>
        <v>#N/A</v>
      </c>
      <c r="Y8330" s="75" t="e">
        <f t="shared" si="1307"/>
        <v>#N/A</v>
      </c>
    </row>
    <row r="8331" spans="2:25" ht="12.75" x14ac:dyDescent="0.2">
      <c r="B8331" s="72" t="str">
        <f t="shared" si="1303"/>
        <v/>
      </c>
      <c r="C8331" s="58"/>
      <c r="D8331" s="67"/>
      <c r="E8331" s="71" t="str">
        <f t="shared" si="1304"/>
        <v/>
      </c>
      <c r="F8331" s="71" t="str">
        <f t="shared" si="1300"/>
        <v/>
      </c>
      <c r="G8331" s="72" t="str">
        <f t="shared" si="1308"/>
        <v/>
      </c>
      <c r="H8331" s="68" t="str">
        <f t="shared" si="1305"/>
        <v/>
      </c>
      <c r="I8331" s="69" t="str">
        <f t="shared" si="1301"/>
        <v/>
      </c>
      <c r="J8331" s="70" t="str">
        <f t="shared" si="1302"/>
        <v/>
      </c>
      <c r="W8331" s="75" t="e">
        <f t="shared" si="1306"/>
        <v>#N/A</v>
      </c>
      <c r="X8331" s="75" t="e">
        <f t="shared" si="1309"/>
        <v>#N/A</v>
      </c>
      <c r="Y8331" s="75" t="e">
        <f t="shared" si="1307"/>
        <v>#N/A</v>
      </c>
    </row>
    <row r="8332" spans="2:25" ht="12.75" x14ac:dyDescent="0.2">
      <c r="B8332" s="72" t="str">
        <f t="shared" si="1303"/>
        <v/>
      </c>
      <c r="C8332" s="58"/>
      <c r="D8332" s="67"/>
      <c r="E8332" s="71" t="str">
        <f t="shared" si="1304"/>
        <v/>
      </c>
      <c r="F8332" s="71" t="str">
        <f t="shared" si="1300"/>
        <v/>
      </c>
      <c r="G8332" s="72" t="str">
        <f t="shared" si="1308"/>
        <v/>
      </c>
      <c r="H8332" s="68" t="str">
        <f t="shared" si="1305"/>
        <v/>
      </c>
      <c r="I8332" s="69" t="str">
        <f t="shared" si="1301"/>
        <v/>
      </c>
      <c r="J8332" s="70" t="str">
        <f t="shared" si="1302"/>
        <v/>
      </c>
      <c r="W8332" s="75" t="e">
        <f t="shared" si="1306"/>
        <v>#N/A</v>
      </c>
      <c r="X8332" s="75" t="e">
        <f t="shared" si="1309"/>
        <v>#N/A</v>
      </c>
      <c r="Y8332" s="75" t="e">
        <f t="shared" si="1307"/>
        <v>#N/A</v>
      </c>
    </row>
    <row r="8333" spans="2:25" ht="12.75" x14ac:dyDescent="0.2">
      <c r="B8333" s="72" t="str">
        <f t="shared" si="1303"/>
        <v/>
      </c>
      <c r="C8333" s="58"/>
      <c r="D8333" s="67"/>
      <c r="E8333" s="71" t="str">
        <f t="shared" si="1304"/>
        <v/>
      </c>
      <c r="F8333" s="71" t="str">
        <f t="shared" si="1300"/>
        <v/>
      </c>
      <c r="G8333" s="72" t="str">
        <f t="shared" si="1308"/>
        <v/>
      </c>
      <c r="H8333" s="68" t="str">
        <f t="shared" si="1305"/>
        <v/>
      </c>
      <c r="I8333" s="69" t="str">
        <f t="shared" si="1301"/>
        <v/>
      </c>
      <c r="J8333" s="70" t="str">
        <f t="shared" si="1302"/>
        <v/>
      </c>
      <c r="W8333" s="75" t="e">
        <f t="shared" si="1306"/>
        <v>#N/A</v>
      </c>
      <c r="X8333" s="75" t="e">
        <f t="shared" si="1309"/>
        <v>#N/A</v>
      </c>
      <c r="Y8333" s="75" t="e">
        <f t="shared" si="1307"/>
        <v>#N/A</v>
      </c>
    </row>
    <row r="8334" spans="2:25" ht="12.75" x14ac:dyDescent="0.2">
      <c r="B8334" s="72" t="str">
        <f t="shared" si="1303"/>
        <v/>
      </c>
      <c r="C8334" s="58"/>
      <c r="D8334" s="67"/>
      <c r="E8334" s="71" t="str">
        <f t="shared" si="1304"/>
        <v/>
      </c>
      <c r="F8334" s="71" t="str">
        <f t="shared" ref="F8334:F8397" si="1310">IF(D8334,STANDARDIZE(E8334,$M$11,$M$12),"")</f>
        <v/>
      </c>
      <c r="G8334" s="72" t="str">
        <f t="shared" si="1308"/>
        <v/>
      </c>
      <c r="H8334" s="68" t="str">
        <f t="shared" si="1305"/>
        <v/>
      </c>
      <c r="I8334" s="69" t="str">
        <f t="shared" si="1301"/>
        <v/>
      </c>
      <c r="J8334" s="70" t="str">
        <f t="shared" si="1302"/>
        <v/>
      </c>
      <c r="W8334" s="75" t="e">
        <f t="shared" si="1306"/>
        <v>#N/A</v>
      </c>
      <c r="X8334" s="75" t="e">
        <f t="shared" si="1309"/>
        <v>#N/A</v>
      </c>
      <c r="Y8334" s="75" t="e">
        <f t="shared" si="1307"/>
        <v>#N/A</v>
      </c>
    </row>
    <row r="8335" spans="2:25" ht="12.75" x14ac:dyDescent="0.2">
      <c r="B8335" s="72" t="str">
        <f t="shared" si="1303"/>
        <v/>
      </c>
      <c r="C8335" s="58"/>
      <c r="D8335" s="67"/>
      <c r="E8335" s="71" t="str">
        <f t="shared" si="1304"/>
        <v/>
      </c>
      <c r="F8335" s="71" t="str">
        <f t="shared" si="1310"/>
        <v/>
      </c>
      <c r="G8335" s="72" t="str">
        <f t="shared" si="1308"/>
        <v/>
      </c>
      <c r="H8335" s="68" t="str">
        <f t="shared" si="1305"/>
        <v/>
      </c>
      <c r="I8335" s="69" t="str">
        <f t="shared" si="1301"/>
        <v/>
      </c>
      <c r="J8335" s="70" t="str">
        <f t="shared" si="1302"/>
        <v/>
      </c>
      <c r="W8335" s="75" t="e">
        <f t="shared" si="1306"/>
        <v>#N/A</v>
      </c>
      <c r="X8335" s="75" t="e">
        <f t="shared" si="1309"/>
        <v>#N/A</v>
      </c>
      <c r="Y8335" s="75" t="e">
        <f t="shared" si="1307"/>
        <v>#N/A</v>
      </c>
    </row>
    <row r="8336" spans="2:25" ht="12.75" x14ac:dyDescent="0.2">
      <c r="B8336" s="72" t="str">
        <f t="shared" si="1303"/>
        <v/>
      </c>
      <c r="C8336" s="58"/>
      <c r="D8336" s="67"/>
      <c r="E8336" s="71" t="str">
        <f t="shared" si="1304"/>
        <v/>
      </c>
      <c r="F8336" s="71" t="str">
        <f t="shared" si="1310"/>
        <v/>
      </c>
      <c r="G8336" s="72" t="str">
        <f t="shared" si="1308"/>
        <v/>
      </c>
      <c r="H8336" s="68" t="str">
        <f t="shared" si="1305"/>
        <v/>
      </c>
      <c r="I8336" s="69" t="str">
        <f t="shared" si="1301"/>
        <v/>
      </c>
      <c r="J8336" s="70" t="str">
        <f t="shared" si="1302"/>
        <v/>
      </c>
      <c r="W8336" s="75" t="e">
        <f t="shared" si="1306"/>
        <v>#N/A</v>
      </c>
      <c r="X8336" s="75" t="e">
        <f t="shared" si="1309"/>
        <v>#N/A</v>
      </c>
      <c r="Y8336" s="75" t="e">
        <f t="shared" si="1307"/>
        <v>#N/A</v>
      </c>
    </row>
    <row r="8337" spans="2:25" ht="12.75" x14ac:dyDescent="0.2">
      <c r="B8337" s="72" t="str">
        <f t="shared" si="1303"/>
        <v/>
      </c>
      <c r="C8337" s="58"/>
      <c r="D8337" s="67"/>
      <c r="E8337" s="71" t="str">
        <f t="shared" si="1304"/>
        <v/>
      </c>
      <c r="F8337" s="71" t="str">
        <f t="shared" si="1310"/>
        <v/>
      </c>
      <c r="G8337" s="72" t="str">
        <f t="shared" si="1308"/>
        <v/>
      </c>
      <c r="H8337" s="68" t="str">
        <f t="shared" si="1305"/>
        <v/>
      </c>
      <c r="I8337" s="69" t="str">
        <f t="shared" si="1301"/>
        <v/>
      </c>
      <c r="J8337" s="70" t="str">
        <f t="shared" si="1302"/>
        <v/>
      </c>
      <c r="W8337" s="75" t="e">
        <f t="shared" si="1306"/>
        <v>#N/A</v>
      </c>
      <c r="X8337" s="75" t="e">
        <f t="shared" si="1309"/>
        <v>#N/A</v>
      </c>
      <c r="Y8337" s="75" t="e">
        <f t="shared" si="1307"/>
        <v>#N/A</v>
      </c>
    </row>
    <row r="8338" spans="2:25" ht="12.75" x14ac:dyDescent="0.2">
      <c r="B8338" s="72" t="str">
        <f t="shared" si="1303"/>
        <v/>
      </c>
      <c r="C8338" s="58"/>
      <c r="D8338" s="67"/>
      <c r="E8338" s="71" t="str">
        <f t="shared" si="1304"/>
        <v/>
      </c>
      <c r="F8338" s="71" t="str">
        <f t="shared" si="1310"/>
        <v/>
      </c>
      <c r="G8338" s="72" t="str">
        <f t="shared" si="1308"/>
        <v/>
      </c>
      <c r="H8338" s="68" t="str">
        <f t="shared" si="1305"/>
        <v/>
      </c>
      <c r="I8338" s="69" t="str">
        <f t="shared" si="1301"/>
        <v/>
      </c>
      <c r="J8338" s="70" t="str">
        <f t="shared" si="1302"/>
        <v/>
      </c>
      <c r="W8338" s="75" t="e">
        <f t="shared" si="1306"/>
        <v>#N/A</v>
      </c>
      <c r="X8338" s="75" t="e">
        <f t="shared" si="1309"/>
        <v>#N/A</v>
      </c>
      <c r="Y8338" s="75" t="e">
        <f t="shared" si="1307"/>
        <v>#N/A</v>
      </c>
    </row>
    <row r="8339" spans="2:25" ht="12.75" x14ac:dyDescent="0.2">
      <c r="B8339" s="72" t="str">
        <f t="shared" si="1303"/>
        <v/>
      </c>
      <c r="C8339" s="58"/>
      <c r="D8339" s="67"/>
      <c r="E8339" s="71" t="str">
        <f t="shared" si="1304"/>
        <v/>
      </c>
      <c r="F8339" s="71" t="str">
        <f t="shared" si="1310"/>
        <v/>
      </c>
      <c r="G8339" s="72" t="str">
        <f t="shared" si="1308"/>
        <v/>
      </c>
      <c r="H8339" s="68" t="str">
        <f t="shared" si="1305"/>
        <v/>
      </c>
      <c r="I8339" s="69" t="str">
        <f t="shared" si="1301"/>
        <v/>
      </c>
      <c r="J8339" s="70" t="str">
        <f t="shared" si="1302"/>
        <v/>
      </c>
      <c r="W8339" s="75" t="e">
        <f t="shared" si="1306"/>
        <v>#N/A</v>
      </c>
      <c r="X8339" s="75" t="e">
        <f t="shared" si="1309"/>
        <v>#N/A</v>
      </c>
      <c r="Y8339" s="75" t="e">
        <f t="shared" si="1307"/>
        <v>#N/A</v>
      </c>
    </row>
    <row r="8340" spans="2:25" ht="12.75" x14ac:dyDescent="0.2">
      <c r="B8340" s="72" t="str">
        <f t="shared" si="1303"/>
        <v/>
      </c>
      <c r="C8340" s="58"/>
      <c r="D8340" s="67"/>
      <c r="E8340" s="71" t="str">
        <f t="shared" si="1304"/>
        <v/>
      </c>
      <c r="F8340" s="71" t="str">
        <f t="shared" si="1310"/>
        <v/>
      </c>
      <c r="G8340" s="72" t="str">
        <f t="shared" si="1308"/>
        <v/>
      </c>
      <c r="H8340" s="68" t="str">
        <f t="shared" si="1305"/>
        <v/>
      </c>
      <c r="I8340" s="69" t="str">
        <f t="shared" si="1301"/>
        <v/>
      </c>
      <c r="J8340" s="70" t="str">
        <f t="shared" si="1302"/>
        <v/>
      </c>
      <c r="W8340" s="75" t="e">
        <f t="shared" si="1306"/>
        <v>#N/A</v>
      </c>
      <c r="X8340" s="75" t="e">
        <f t="shared" si="1309"/>
        <v>#N/A</v>
      </c>
      <c r="Y8340" s="75" t="e">
        <f t="shared" si="1307"/>
        <v>#N/A</v>
      </c>
    </row>
    <row r="8341" spans="2:25" ht="12.75" x14ac:dyDescent="0.2">
      <c r="B8341" s="72" t="str">
        <f t="shared" si="1303"/>
        <v/>
      </c>
      <c r="C8341" s="58"/>
      <c r="D8341" s="67"/>
      <c r="E8341" s="71" t="str">
        <f t="shared" si="1304"/>
        <v/>
      </c>
      <c r="F8341" s="71" t="str">
        <f t="shared" si="1310"/>
        <v/>
      </c>
      <c r="G8341" s="72" t="str">
        <f t="shared" si="1308"/>
        <v/>
      </c>
      <c r="H8341" s="68" t="str">
        <f t="shared" si="1305"/>
        <v/>
      </c>
      <c r="I8341" s="69" t="str">
        <f t="shared" si="1301"/>
        <v/>
      </c>
      <c r="J8341" s="70" t="str">
        <f t="shared" si="1302"/>
        <v/>
      </c>
      <c r="W8341" s="75" t="e">
        <f t="shared" si="1306"/>
        <v>#N/A</v>
      </c>
      <c r="X8341" s="75" t="e">
        <f t="shared" si="1309"/>
        <v>#N/A</v>
      </c>
      <c r="Y8341" s="75" t="e">
        <f t="shared" si="1307"/>
        <v>#N/A</v>
      </c>
    </row>
    <row r="8342" spans="2:25" ht="12.75" x14ac:dyDescent="0.2">
      <c r="B8342" s="72" t="str">
        <f t="shared" si="1303"/>
        <v/>
      </c>
      <c r="C8342" s="58"/>
      <c r="D8342" s="67"/>
      <c r="E8342" s="71" t="str">
        <f t="shared" si="1304"/>
        <v/>
      </c>
      <c r="F8342" s="71" t="str">
        <f t="shared" si="1310"/>
        <v/>
      </c>
      <c r="G8342" s="72" t="str">
        <f t="shared" si="1308"/>
        <v/>
      </c>
      <c r="H8342" s="68" t="str">
        <f t="shared" si="1305"/>
        <v/>
      </c>
      <c r="I8342" s="69" t="str">
        <f t="shared" si="1301"/>
        <v/>
      </c>
      <c r="J8342" s="70" t="str">
        <f t="shared" si="1302"/>
        <v/>
      </c>
      <c r="W8342" s="75" t="e">
        <f t="shared" si="1306"/>
        <v>#N/A</v>
      </c>
      <c r="X8342" s="75" t="e">
        <f t="shared" si="1309"/>
        <v>#N/A</v>
      </c>
      <c r="Y8342" s="75" t="e">
        <f t="shared" si="1307"/>
        <v>#N/A</v>
      </c>
    </row>
    <row r="8343" spans="2:25" ht="12.75" x14ac:dyDescent="0.2">
      <c r="B8343" s="72" t="str">
        <f t="shared" si="1303"/>
        <v/>
      </c>
      <c r="C8343" s="58"/>
      <c r="D8343" s="67"/>
      <c r="E8343" s="71" t="str">
        <f t="shared" si="1304"/>
        <v/>
      </c>
      <c r="F8343" s="71" t="str">
        <f t="shared" si="1310"/>
        <v/>
      </c>
      <c r="G8343" s="72" t="str">
        <f t="shared" si="1308"/>
        <v/>
      </c>
      <c r="H8343" s="68" t="str">
        <f t="shared" si="1305"/>
        <v/>
      </c>
      <c r="I8343" s="69" t="str">
        <f t="shared" si="1301"/>
        <v/>
      </c>
      <c r="J8343" s="70" t="str">
        <f t="shared" si="1302"/>
        <v/>
      </c>
      <c r="W8343" s="75" t="e">
        <f t="shared" si="1306"/>
        <v>#N/A</v>
      </c>
      <c r="X8343" s="75" t="e">
        <f t="shared" si="1309"/>
        <v>#N/A</v>
      </c>
      <c r="Y8343" s="75" t="e">
        <f t="shared" si="1307"/>
        <v>#N/A</v>
      </c>
    </row>
    <row r="8344" spans="2:25" ht="12.75" x14ac:dyDescent="0.2">
      <c r="B8344" s="72" t="str">
        <f t="shared" si="1303"/>
        <v/>
      </c>
      <c r="C8344" s="58"/>
      <c r="D8344" s="67"/>
      <c r="E8344" s="71" t="str">
        <f t="shared" si="1304"/>
        <v/>
      </c>
      <c r="F8344" s="71" t="str">
        <f t="shared" si="1310"/>
        <v/>
      </c>
      <c r="G8344" s="72" t="str">
        <f t="shared" si="1308"/>
        <v/>
      </c>
      <c r="H8344" s="68" t="str">
        <f t="shared" si="1305"/>
        <v/>
      </c>
      <c r="I8344" s="69" t="str">
        <f t="shared" si="1301"/>
        <v/>
      </c>
      <c r="J8344" s="70" t="str">
        <f t="shared" si="1302"/>
        <v/>
      </c>
      <c r="W8344" s="75" t="e">
        <f t="shared" si="1306"/>
        <v>#N/A</v>
      </c>
      <c r="X8344" s="75" t="e">
        <f t="shared" si="1309"/>
        <v>#N/A</v>
      </c>
      <c r="Y8344" s="75" t="e">
        <f t="shared" si="1307"/>
        <v>#N/A</v>
      </c>
    </row>
    <row r="8345" spans="2:25" ht="12.75" x14ac:dyDescent="0.2">
      <c r="B8345" s="72" t="str">
        <f t="shared" si="1303"/>
        <v/>
      </c>
      <c r="C8345" s="58"/>
      <c r="D8345" s="67"/>
      <c r="E8345" s="71" t="str">
        <f t="shared" si="1304"/>
        <v/>
      </c>
      <c r="F8345" s="71" t="str">
        <f t="shared" si="1310"/>
        <v/>
      </c>
      <c r="G8345" s="72" t="str">
        <f t="shared" si="1308"/>
        <v/>
      </c>
      <c r="H8345" s="68" t="str">
        <f t="shared" si="1305"/>
        <v/>
      </c>
      <c r="I8345" s="69" t="str">
        <f t="shared" si="1301"/>
        <v/>
      </c>
      <c r="J8345" s="70" t="str">
        <f t="shared" si="1302"/>
        <v/>
      </c>
      <c r="W8345" s="75" t="e">
        <f t="shared" si="1306"/>
        <v>#N/A</v>
      </c>
      <c r="X8345" s="75" t="e">
        <f t="shared" si="1309"/>
        <v>#N/A</v>
      </c>
      <c r="Y8345" s="75" t="e">
        <f t="shared" si="1307"/>
        <v>#N/A</v>
      </c>
    </row>
    <row r="8346" spans="2:25" ht="12.75" x14ac:dyDescent="0.2">
      <c r="B8346" s="72" t="str">
        <f t="shared" si="1303"/>
        <v/>
      </c>
      <c r="C8346" s="58"/>
      <c r="D8346" s="67"/>
      <c r="E8346" s="71" t="str">
        <f t="shared" si="1304"/>
        <v/>
      </c>
      <c r="F8346" s="71" t="str">
        <f t="shared" si="1310"/>
        <v/>
      </c>
      <c r="G8346" s="72" t="str">
        <f t="shared" si="1308"/>
        <v/>
      </c>
      <c r="H8346" s="68" t="str">
        <f t="shared" si="1305"/>
        <v/>
      </c>
      <c r="I8346" s="69" t="str">
        <f t="shared" si="1301"/>
        <v/>
      </c>
      <c r="J8346" s="70" t="str">
        <f t="shared" si="1302"/>
        <v/>
      </c>
      <c r="W8346" s="75" t="e">
        <f t="shared" si="1306"/>
        <v>#N/A</v>
      </c>
      <c r="X8346" s="75" t="e">
        <f t="shared" si="1309"/>
        <v>#N/A</v>
      </c>
      <c r="Y8346" s="75" t="e">
        <f t="shared" si="1307"/>
        <v>#N/A</v>
      </c>
    </row>
    <row r="8347" spans="2:25" ht="12.75" x14ac:dyDescent="0.2">
      <c r="B8347" s="72" t="str">
        <f t="shared" si="1303"/>
        <v/>
      </c>
      <c r="C8347" s="58"/>
      <c r="D8347" s="67"/>
      <c r="E8347" s="71" t="str">
        <f t="shared" si="1304"/>
        <v/>
      </c>
      <c r="F8347" s="71" t="str">
        <f t="shared" si="1310"/>
        <v/>
      </c>
      <c r="G8347" s="72" t="str">
        <f t="shared" si="1308"/>
        <v/>
      </c>
      <c r="H8347" s="68" t="str">
        <f t="shared" si="1305"/>
        <v/>
      </c>
      <c r="I8347" s="69" t="str">
        <f t="shared" si="1301"/>
        <v/>
      </c>
      <c r="J8347" s="70" t="str">
        <f t="shared" si="1302"/>
        <v/>
      </c>
      <c r="W8347" s="75" t="e">
        <f t="shared" si="1306"/>
        <v>#N/A</v>
      </c>
      <c r="X8347" s="75" t="e">
        <f t="shared" si="1309"/>
        <v>#N/A</v>
      </c>
      <c r="Y8347" s="75" t="e">
        <f t="shared" si="1307"/>
        <v>#N/A</v>
      </c>
    </row>
    <row r="8348" spans="2:25" ht="12.75" x14ac:dyDescent="0.2">
      <c r="B8348" s="72" t="str">
        <f t="shared" si="1303"/>
        <v/>
      </c>
      <c r="C8348" s="58"/>
      <c r="D8348" s="67"/>
      <c r="E8348" s="71" t="str">
        <f t="shared" si="1304"/>
        <v/>
      </c>
      <c r="F8348" s="71" t="str">
        <f t="shared" si="1310"/>
        <v/>
      </c>
      <c r="G8348" s="72" t="str">
        <f t="shared" si="1308"/>
        <v/>
      </c>
      <c r="H8348" s="68" t="str">
        <f t="shared" si="1305"/>
        <v/>
      </c>
      <c r="I8348" s="69" t="str">
        <f t="shared" si="1301"/>
        <v/>
      </c>
      <c r="J8348" s="70" t="str">
        <f t="shared" si="1302"/>
        <v/>
      </c>
      <c r="W8348" s="75" t="e">
        <f t="shared" si="1306"/>
        <v>#N/A</v>
      </c>
      <c r="X8348" s="75" t="e">
        <f t="shared" si="1309"/>
        <v>#N/A</v>
      </c>
      <c r="Y8348" s="75" t="e">
        <f t="shared" si="1307"/>
        <v>#N/A</v>
      </c>
    </row>
    <row r="8349" spans="2:25" ht="12.75" x14ac:dyDescent="0.2">
      <c r="B8349" s="72" t="str">
        <f t="shared" si="1303"/>
        <v/>
      </c>
      <c r="C8349" s="58"/>
      <c r="D8349" s="67"/>
      <c r="E8349" s="71" t="str">
        <f t="shared" si="1304"/>
        <v/>
      </c>
      <c r="F8349" s="71" t="str">
        <f t="shared" si="1310"/>
        <v/>
      </c>
      <c r="G8349" s="72" t="str">
        <f t="shared" si="1308"/>
        <v/>
      </c>
      <c r="H8349" s="68" t="str">
        <f t="shared" si="1305"/>
        <v/>
      </c>
      <c r="I8349" s="69" t="str">
        <f t="shared" si="1301"/>
        <v/>
      </c>
      <c r="J8349" s="70" t="str">
        <f t="shared" si="1302"/>
        <v/>
      </c>
      <c r="W8349" s="75" t="e">
        <f t="shared" si="1306"/>
        <v>#N/A</v>
      </c>
      <c r="X8349" s="75" t="e">
        <f t="shared" si="1309"/>
        <v>#N/A</v>
      </c>
      <c r="Y8349" s="75" t="e">
        <f t="shared" si="1307"/>
        <v>#N/A</v>
      </c>
    </row>
    <row r="8350" spans="2:25" ht="12.75" x14ac:dyDescent="0.2">
      <c r="B8350" s="72" t="str">
        <f t="shared" si="1303"/>
        <v/>
      </c>
      <c r="C8350" s="58"/>
      <c r="D8350" s="67"/>
      <c r="E8350" s="71" t="str">
        <f t="shared" si="1304"/>
        <v/>
      </c>
      <c r="F8350" s="71" t="str">
        <f t="shared" si="1310"/>
        <v/>
      </c>
      <c r="G8350" s="72" t="str">
        <f t="shared" si="1308"/>
        <v/>
      </c>
      <c r="H8350" s="68" t="str">
        <f t="shared" si="1305"/>
        <v/>
      </c>
      <c r="I8350" s="69" t="str">
        <f t="shared" si="1301"/>
        <v/>
      </c>
      <c r="J8350" s="70" t="str">
        <f t="shared" si="1302"/>
        <v/>
      </c>
      <c r="W8350" s="75" t="e">
        <f t="shared" si="1306"/>
        <v>#N/A</v>
      </c>
      <c r="X8350" s="75" t="e">
        <f t="shared" si="1309"/>
        <v>#N/A</v>
      </c>
      <c r="Y8350" s="75" t="e">
        <f t="shared" si="1307"/>
        <v>#N/A</v>
      </c>
    </row>
    <row r="8351" spans="2:25" ht="12.75" x14ac:dyDescent="0.2">
      <c r="B8351" s="72" t="str">
        <f t="shared" si="1303"/>
        <v/>
      </c>
      <c r="C8351" s="58"/>
      <c r="D8351" s="67"/>
      <c r="E8351" s="71" t="str">
        <f t="shared" si="1304"/>
        <v/>
      </c>
      <c r="F8351" s="71" t="str">
        <f t="shared" si="1310"/>
        <v/>
      </c>
      <c r="G8351" s="72" t="str">
        <f t="shared" si="1308"/>
        <v/>
      </c>
      <c r="H8351" s="68" t="str">
        <f t="shared" si="1305"/>
        <v/>
      </c>
      <c r="I8351" s="69" t="str">
        <f t="shared" si="1301"/>
        <v/>
      </c>
      <c r="J8351" s="70" t="str">
        <f t="shared" si="1302"/>
        <v/>
      </c>
      <c r="W8351" s="75" t="e">
        <f t="shared" si="1306"/>
        <v>#N/A</v>
      </c>
      <c r="X8351" s="75" t="e">
        <f t="shared" si="1309"/>
        <v>#N/A</v>
      </c>
      <c r="Y8351" s="75" t="e">
        <f t="shared" si="1307"/>
        <v>#N/A</v>
      </c>
    </row>
    <row r="8352" spans="2:25" ht="12.75" x14ac:dyDescent="0.2">
      <c r="B8352" s="72" t="str">
        <f t="shared" si="1303"/>
        <v/>
      </c>
      <c r="C8352" s="58"/>
      <c r="D8352" s="67"/>
      <c r="E8352" s="71" t="str">
        <f t="shared" si="1304"/>
        <v/>
      </c>
      <c r="F8352" s="71" t="str">
        <f t="shared" si="1310"/>
        <v/>
      </c>
      <c r="G8352" s="72" t="str">
        <f t="shared" si="1308"/>
        <v/>
      </c>
      <c r="H8352" s="68" t="str">
        <f t="shared" si="1305"/>
        <v/>
      </c>
      <c r="I8352" s="69" t="str">
        <f t="shared" si="1301"/>
        <v/>
      </c>
      <c r="J8352" s="70" t="str">
        <f t="shared" si="1302"/>
        <v/>
      </c>
      <c r="W8352" s="75" t="e">
        <f t="shared" si="1306"/>
        <v>#N/A</v>
      </c>
      <c r="X8352" s="75" t="e">
        <f t="shared" si="1309"/>
        <v>#N/A</v>
      </c>
      <c r="Y8352" s="75" t="e">
        <f t="shared" si="1307"/>
        <v>#N/A</v>
      </c>
    </row>
    <row r="8353" spans="2:25" ht="12.75" x14ac:dyDescent="0.2">
      <c r="B8353" s="72" t="str">
        <f t="shared" si="1303"/>
        <v/>
      </c>
      <c r="C8353" s="58"/>
      <c r="D8353" s="67"/>
      <c r="E8353" s="71" t="str">
        <f t="shared" si="1304"/>
        <v/>
      </c>
      <c r="F8353" s="71" t="str">
        <f t="shared" si="1310"/>
        <v/>
      </c>
      <c r="G8353" s="72" t="str">
        <f t="shared" si="1308"/>
        <v/>
      </c>
      <c r="H8353" s="68" t="str">
        <f t="shared" si="1305"/>
        <v/>
      </c>
      <c r="I8353" s="69" t="str">
        <f t="shared" si="1301"/>
        <v/>
      </c>
      <c r="J8353" s="70" t="str">
        <f t="shared" si="1302"/>
        <v/>
      </c>
      <c r="W8353" s="75" t="e">
        <f t="shared" si="1306"/>
        <v>#N/A</v>
      </c>
      <c r="X8353" s="75" t="e">
        <f t="shared" si="1309"/>
        <v>#N/A</v>
      </c>
      <c r="Y8353" s="75" t="e">
        <f t="shared" si="1307"/>
        <v>#N/A</v>
      </c>
    </row>
    <row r="8354" spans="2:25" ht="12.75" x14ac:dyDescent="0.2">
      <c r="B8354" s="72" t="str">
        <f t="shared" si="1303"/>
        <v/>
      </c>
      <c r="C8354" s="58"/>
      <c r="D8354" s="67"/>
      <c r="E8354" s="71" t="str">
        <f t="shared" si="1304"/>
        <v/>
      </c>
      <c r="F8354" s="71" t="str">
        <f t="shared" si="1310"/>
        <v/>
      </c>
      <c r="G8354" s="72" t="str">
        <f t="shared" si="1308"/>
        <v/>
      </c>
      <c r="H8354" s="68" t="str">
        <f t="shared" si="1305"/>
        <v/>
      </c>
      <c r="I8354" s="69" t="str">
        <f t="shared" si="1301"/>
        <v/>
      </c>
      <c r="J8354" s="70" t="str">
        <f t="shared" si="1302"/>
        <v/>
      </c>
      <c r="W8354" s="75" t="e">
        <f t="shared" si="1306"/>
        <v>#N/A</v>
      </c>
      <c r="X8354" s="75" t="e">
        <f t="shared" si="1309"/>
        <v>#N/A</v>
      </c>
      <c r="Y8354" s="75" t="e">
        <f t="shared" si="1307"/>
        <v>#N/A</v>
      </c>
    </row>
    <row r="8355" spans="2:25" ht="12.75" x14ac:dyDescent="0.2">
      <c r="B8355" s="72" t="str">
        <f t="shared" si="1303"/>
        <v/>
      </c>
      <c r="C8355" s="58"/>
      <c r="D8355" s="67"/>
      <c r="E8355" s="71" t="str">
        <f t="shared" si="1304"/>
        <v/>
      </c>
      <c r="F8355" s="71" t="str">
        <f t="shared" si="1310"/>
        <v/>
      </c>
      <c r="G8355" s="72" t="str">
        <f t="shared" si="1308"/>
        <v/>
      </c>
      <c r="H8355" s="68" t="str">
        <f t="shared" si="1305"/>
        <v/>
      </c>
      <c r="I8355" s="69" t="str">
        <f t="shared" si="1301"/>
        <v/>
      </c>
      <c r="J8355" s="70" t="str">
        <f t="shared" si="1302"/>
        <v/>
      </c>
      <c r="W8355" s="75" t="e">
        <f t="shared" si="1306"/>
        <v>#N/A</v>
      </c>
      <c r="X8355" s="75" t="e">
        <f t="shared" si="1309"/>
        <v>#N/A</v>
      </c>
      <c r="Y8355" s="75" t="e">
        <f t="shared" si="1307"/>
        <v>#N/A</v>
      </c>
    </row>
    <row r="8356" spans="2:25" ht="12.75" x14ac:dyDescent="0.2">
      <c r="B8356" s="72" t="str">
        <f t="shared" si="1303"/>
        <v/>
      </c>
      <c r="C8356" s="58"/>
      <c r="D8356" s="67"/>
      <c r="E8356" s="71" t="str">
        <f t="shared" si="1304"/>
        <v/>
      </c>
      <c r="F8356" s="71" t="str">
        <f t="shared" si="1310"/>
        <v/>
      </c>
      <c r="G8356" s="72" t="str">
        <f t="shared" si="1308"/>
        <v/>
      </c>
      <c r="H8356" s="68" t="str">
        <f t="shared" si="1305"/>
        <v/>
      </c>
      <c r="I8356" s="69" t="str">
        <f t="shared" si="1301"/>
        <v/>
      </c>
      <c r="J8356" s="70" t="str">
        <f t="shared" si="1302"/>
        <v/>
      </c>
      <c r="W8356" s="75" t="e">
        <f t="shared" si="1306"/>
        <v>#N/A</v>
      </c>
      <c r="X8356" s="75" t="e">
        <f t="shared" si="1309"/>
        <v>#N/A</v>
      </c>
      <c r="Y8356" s="75" t="e">
        <f t="shared" si="1307"/>
        <v>#N/A</v>
      </c>
    </row>
    <row r="8357" spans="2:25" ht="12.75" x14ac:dyDescent="0.2">
      <c r="B8357" s="72" t="str">
        <f t="shared" si="1303"/>
        <v/>
      </c>
      <c r="C8357" s="58"/>
      <c r="D8357" s="67"/>
      <c r="E8357" s="71" t="str">
        <f t="shared" si="1304"/>
        <v/>
      </c>
      <c r="F8357" s="71" t="str">
        <f t="shared" si="1310"/>
        <v/>
      </c>
      <c r="G8357" s="72" t="str">
        <f t="shared" si="1308"/>
        <v/>
      </c>
      <c r="H8357" s="68" t="str">
        <f t="shared" si="1305"/>
        <v/>
      </c>
      <c r="I8357" s="69" t="str">
        <f t="shared" si="1301"/>
        <v/>
      </c>
      <c r="J8357" s="70" t="str">
        <f t="shared" si="1302"/>
        <v/>
      </c>
      <c r="W8357" s="75" t="e">
        <f t="shared" si="1306"/>
        <v>#N/A</v>
      </c>
      <c r="X8357" s="75" t="e">
        <f t="shared" si="1309"/>
        <v>#N/A</v>
      </c>
      <c r="Y8357" s="75" t="e">
        <f t="shared" si="1307"/>
        <v>#N/A</v>
      </c>
    </row>
    <row r="8358" spans="2:25" ht="12.75" x14ac:dyDescent="0.2">
      <c r="B8358" s="72" t="str">
        <f t="shared" si="1303"/>
        <v/>
      </c>
      <c r="C8358" s="58"/>
      <c r="D8358" s="67"/>
      <c r="E8358" s="71" t="str">
        <f t="shared" si="1304"/>
        <v/>
      </c>
      <c r="F8358" s="71" t="str">
        <f t="shared" si="1310"/>
        <v/>
      </c>
      <c r="G8358" s="72" t="str">
        <f t="shared" si="1308"/>
        <v/>
      </c>
      <c r="H8358" s="68" t="str">
        <f t="shared" si="1305"/>
        <v/>
      </c>
      <c r="I8358" s="69" t="str">
        <f t="shared" si="1301"/>
        <v/>
      </c>
      <c r="J8358" s="70" t="str">
        <f t="shared" si="1302"/>
        <v/>
      </c>
      <c r="W8358" s="75" t="e">
        <f t="shared" si="1306"/>
        <v>#N/A</v>
      </c>
      <c r="X8358" s="75" t="e">
        <f t="shared" si="1309"/>
        <v>#N/A</v>
      </c>
      <c r="Y8358" s="75" t="e">
        <f t="shared" si="1307"/>
        <v>#N/A</v>
      </c>
    </row>
    <row r="8359" spans="2:25" ht="12.75" x14ac:dyDescent="0.2">
      <c r="B8359" s="72" t="str">
        <f t="shared" si="1303"/>
        <v/>
      </c>
      <c r="C8359" s="58"/>
      <c r="D8359" s="67"/>
      <c r="E8359" s="71" t="str">
        <f t="shared" si="1304"/>
        <v/>
      </c>
      <c r="F8359" s="71" t="str">
        <f t="shared" si="1310"/>
        <v/>
      </c>
      <c r="G8359" s="72" t="str">
        <f t="shared" si="1308"/>
        <v/>
      </c>
      <c r="H8359" s="68" t="str">
        <f t="shared" si="1305"/>
        <v/>
      </c>
      <c r="I8359" s="69" t="str">
        <f t="shared" si="1301"/>
        <v/>
      </c>
      <c r="J8359" s="70" t="str">
        <f t="shared" si="1302"/>
        <v/>
      </c>
      <c r="W8359" s="75" t="e">
        <f t="shared" si="1306"/>
        <v>#N/A</v>
      </c>
      <c r="X8359" s="75" t="e">
        <f t="shared" si="1309"/>
        <v>#N/A</v>
      </c>
      <c r="Y8359" s="75" t="e">
        <f t="shared" si="1307"/>
        <v>#N/A</v>
      </c>
    </row>
    <row r="8360" spans="2:25" ht="12.75" x14ac:dyDescent="0.2">
      <c r="B8360" s="72" t="str">
        <f t="shared" si="1303"/>
        <v/>
      </c>
      <c r="C8360" s="58"/>
      <c r="D8360" s="67"/>
      <c r="E8360" s="71" t="str">
        <f t="shared" si="1304"/>
        <v/>
      </c>
      <c r="F8360" s="71" t="str">
        <f t="shared" si="1310"/>
        <v/>
      </c>
      <c r="G8360" s="72" t="str">
        <f t="shared" si="1308"/>
        <v/>
      </c>
      <c r="H8360" s="68" t="str">
        <f t="shared" si="1305"/>
        <v/>
      </c>
      <c r="I8360" s="69" t="str">
        <f t="shared" si="1301"/>
        <v/>
      </c>
      <c r="J8360" s="70" t="str">
        <f t="shared" si="1302"/>
        <v/>
      </c>
      <c r="W8360" s="75" t="e">
        <f t="shared" si="1306"/>
        <v>#N/A</v>
      </c>
      <c r="X8360" s="75" t="e">
        <f t="shared" si="1309"/>
        <v>#N/A</v>
      </c>
      <c r="Y8360" s="75" t="e">
        <f t="shared" si="1307"/>
        <v>#N/A</v>
      </c>
    </row>
    <row r="8361" spans="2:25" ht="12.75" x14ac:dyDescent="0.2">
      <c r="B8361" s="72" t="str">
        <f t="shared" si="1303"/>
        <v/>
      </c>
      <c r="C8361" s="58"/>
      <c r="D8361" s="67"/>
      <c r="E8361" s="71" t="str">
        <f t="shared" si="1304"/>
        <v/>
      </c>
      <c r="F8361" s="71" t="str">
        <f t="shared" si="1310"/>
        <v/>
      </c>
      <c r="G8361" s="72" t="str">
        <f t="shared" si="1308"/>
        <v/>
      </c>
      <c r="H8361" s="68" t="str">
        <f t="shared" si="1305"/>
        <v/>
      </c>
      <c r="I8361" s="69" t="str">
        <f t="shared" si="1301"/>
        <v/>
      </c>
      <c r="J8361" s="70" t="str">
        <f t="shared" si="1302"/>
        <v/>
      </c>
      <c r="W8361" s="75" t="e">
        <f t="shared" si="1306"/>
        <v>#N/A</v>
      </c>
      <c r="X8361" s="75" t="e">
        <f t="shared" si="1309"/>
        <v>#N/A</v>
      </c>
      <c r="Y8361" s="75" t="e">
        <f t="shared" si="1307"/>
        <v>#N/A</v>
      </c>
    </row>
    <row r="8362" spans="2:25" ht="12.75" x14ac:dyDescent="0.2">
      <c r="B8362" s="72" t="str">
        <f t="shared" si="1303"/>
        <v/>
      </c>
      <c r="C8362" s="58"/>
      <c r="D8362" s="67"/>
      <c r="E8362" s="71" t="str">
        <f t="shared" si="1304"/>
        <v/>
      </c>
      <c r="F8362" s="71" t="str">
        <f t="shared" si="1310"/>
        <v/>
      </c>
      <c r="G8362" s="72" t="str">
        <f t="shared" si="1308"/>
        <v/>
      </c>
      <c r="H8362" s="68" t="str">
        <f t="shared" si="1305"/>
        <v/>
      </c>
      <c r="I8362" s="69" t="str">
        <f t="shared" si="1301"/>
        <v/>
      </c>
      <c r="J8362" s="70" t="str">
        <f t="shared" si="1302"/>
        <v/>
      </c>
      <c r="W8362" s="75" t="e">
        <f t="shared" si="1306"/>
        <v>#N/A</v>
      </c>
      <c r="X8362" s="75" t="e">
        <f t="shared" si="1309"/>
        <v>#N/A</v>
      </c>
      <c r="Y8362" s="75" t="e">
        <f t="shared" si="1307"/>
        <v>#N/A</v>
      </c>
    </row>
    <row r="8363" spans="2:25" ht="12.75" x14ac:dyDescent="0.2">
      <c r="B8363" s="72" t="str">
        <f t="shared" si="1303"/>
        <v/>
      </c>
      <c r="C8363" s="58"/>
      <c r="D8363" s="67"/>
      <c r="E8363" s="71" t="str">
        <f t="shared" si="1304"/>
        <v/>
      </c>
      <c r="F8363" s="71" t="str">
        <f t="shared" si="1310"/>
        <v/>
      </c>
      <c r="G8363" s="72" t="str">
        <f t="shared" si="1308"/>
        <v/>
      </c>
      <c r="H8363" s="68" t="str">
        <f t="shared" si="1305"/>
        <v/>
      </c>
      <c r="I8363" s="69" t="str">
        <f t="shared" si="1301"/>
        <v/>
      </c>
      <c r="J8363" s="70" t="str">
        <f t="shared" si="1302"/>
        <v/>
      </c>
      <c r="W8363" s="75" t="e">
        <f t="shared" si="1306"/>
        <v>#N/A</v>
      </c>
      <c r="X8363" s="75" t="e">
        <f t="shared" si="1309"/>
        <v>#N/A</v>
      </c>
      <c r="Y8363" s="75" t="e">
        <f t="shared" si="1307"/>
        <v>#N/A</v>
      </c>
    </row>
    <row r="8364" spans="2:25" ht="12.75" x14ac:dyDescent="0.2">
      <c r="B8364" s="72" t="str">
        <f t="shared" si="1303"/>
        <v/>
      </c>
      <c r="C8364" s="58"/>
      <c r="D8364" s="67"/>
      <c r="E8364" s="71" t="str">
        <f t="shared" si="1304"/>
        <v/>
      </c>
      <c r="F8364" s="71" t="str">
        <f t="shared" si="1310"/>
        <v/>
      </c>
      <c r="G8364" s="72" t="str">
        <f t="shared" si="1308"/>
        <v/>
      </c>
      <c r="H8364" s="68" t="str">
        <f t="shared" si="1305"/>
        <v/>
      </c>
      <c r="I8364" s="69" t="str">
        <f t="shared" si="1301"/>
        <v/>
      </c>
      <c r="J8364" s="70" t="str">
        <f t="shared" si="1302"/>
        <v/>
      </c>
      <c r="W8364" s="75" t="e">
        <f t="shared" si="1306"/>
        <v>#N/A</v>
      </c>
      <c r="X8364" s="75" t="e">
        <f t="shared" si="1309"/>
        <v>#N/A</v>
      </c>
      <c r="Y8364" s="75" t="e">
        <f t="shared" si="1307"/>
        <v>#N/A</v>
      </c>
    </row>
    <row r="8365" spans="2:25" ht="12.75" x14ac:dyDescent="0.2">
      <c r="B8365" s="72" t="str">
        <f t="shared" si="1303"/>
        <v/>
      </c>
      <c r="C8365" s="58"/>
      <c r="D8365" s="67"/>
      <c r="E8365" s="71" t="str">
        <f t="shared" si="1304"/>
        <v/>
      </c>
      <c r="F8365" s="71" t="str">
        <f t="shared" si="1310"/>
        <v/>
      </c>
      <c r="G8365" s="72" t="str">
        <f t="shared" si="1308"/>
        <v/>
      </c>
      <c r="H8365" s="68" t="str">
        <f t="shared" si="1305"/>
        <v/>
      </c>
      <c r="I8365" s="69" t="str">
        <f t="shared" si="1301"/>
        <v/>
      </c>
      <c r="J8365" s="70" t="str">
        <f t="shared" si="1302"/>
        <v/>
      </c>
      <c r="W8365" s="75" t="e">
        <f t="shared" si="1306"/>
        <v>#N/A</v>
      </c>
      <c r="X8365" s="75" t="e">
        <f t="shared" si="1309"/>
        <v>#N/A</v>
      </c>
      <c r="Y8365" s="75" t="e">
        <f t="shared" si="1307"/>
        <v>#N/A</v>
      </c>
    </row>
    <row r="8366" spans="2:25" ht="12.75" x14ac:dyDescent="0.2">
      <c r="B8366" s="72" t="str">
        <f t="shared" si="1303"/>
        <v/>
      </c>
      <c r="C8366" s="58"/>
      <c r="D8366" s="67"/>
      <c r="E8366" s="71" t="str">
        <f t="shared" si="1304"/>
        <v/>
      </c>
      <c r="F8366" s="71" t="str">
        <f t="shared" si="1310"/>
        <v/>
      </c>
      <c r="G8366" s="72" t="str">
        <f t="shared" si="1308"/>
        <v/>
      </c>
      <c r="H8366" s="68" t="str">
        <f t="shared" si="1305"/>
        <v/>
      </c>
      <c r="I8366" s="69" t="str">
        <f t="shared" si="1301"/>
        <v/>
      </c>
      <c r="J8366" s="70" t="str">
        <f t="shared" si="1302"/>
        <v/>
      </c>
      <c r="W8366" s="75" t="e">
        <f t="shared" si="1306"/>
        <v>#N/A</v>
      </c>
      <c r="X8366" s="75" t="e">
        <f t="shared" si="1309"/>
        <v>#N/A</v>
      </c>
      <c r="Y8366" s="75" t="e">
        <f t="shared" si="1307"/>
        <v>#N/A</v>
      </c>
    </row>
    <row r="8367" spans="2:25" ht="12.75" x14ac:dyDescent="0.2">
      <c r="B8367" s="72" t="str">
        <f t="shared" si="1303"/>
        <v/>
      </c>
      <c r="C8367" s="58"/>
      <c r="D8367" s="67"/>
      <c r="E8367" s="71" t="str">
        <f t="shared" si="1304"/>
        <v/>
      </c>
      <c r="F8367" s="71" t="str">
        <f t="shared" si="1310"/>
        <v/>
      </c>
      <c r="G8367" s="72" t="str">
        <f t="shared" si="1308"/>
        <v/>
      </c>
      <c r="H8367" s="68" t="str">
        <f t="shared" si="1305"/>
        <v/>
      </c>
      <c r="I8367" s="69" t="str">
        <f t="shared" si="1301"/>
        <v/>
      </c>
      <c r="J8367" s="70" t="str">
        <f t="shared" si="1302"/>
        <v/>
      </c>
      <c r="W8367" s="75" t="e">
        <f t="shared" si="1306"/>
        <v>#N/A</v>
      </c>
      <c r="X8367" s="75" t="e">
        <f t="shared" si="1309"/>
        <v>#N/A</v>
      </c>
      <c r="Y8367" s="75" t="e">
        <f t="shared" si="1307"/>
        <v>#N/A</v>
      </c>
    </row>
    <row r="8368" spans="2:25" ht="12.75" x14ac:dyDescent="0.2">
      <c r="B8368" s="72" t="str">
        <f t="shared" si="1303"/>
        <v/>
      </c>
      <c r="C8368" s="58"/>
      <c r="D8368" s="67"/>
      <c r="E8368" s="71" t="str">
        <f t="shared" si="1304"/>
        <v/>
      </c>
      <c r="F8368" s="71" t="str">
        <f t="shared" si="1310"/>
        <v/>
      </c>
      <c r="G8368" s="72" t="str">
        <f t="shared" si="1308"/>
        <v/>
      </c>
      <c r="H8368" s="68" t="str">
        <f t="shared" si="1305"/>
        <v/>
      </c>
      <c r="I8368" s="69" t="str">
        <f t="shared" si="1301"/>
        <v/>
      </c>
      <c r="J8368" s="70" t="str">
        <f t="shared" si="1302"/>
        <v/>
      </c>
      <c r="W8368" s="75" t="e">
        <f t="shared" si="1306"/>
        <v>#N/A</v>
      </c>
      <c r="X8368" s="75" t="e">
        <f t="shared" si="1309"/>
        <v>#N/A</v>
      </c>
      <c r="Y8368" s="75" t="e">
        <f t="shared" si="1307"/>
        <v>#N/A</v>
      </c>
    </row>
    <row r="8369" spans="2:25" ht="12.75" x14ac:dyDescent="0.2">
      <c r="B8369" s="72" t="str">
        <f t="shared" si="1303"/>
        <v/>
      </c>
      <c r="C8369" s="58"/>
      <c r="D8369" s="67"/>
      <c r="E8369" s="71" t="str">
        <f t="shared" si="1304"/>
        <v/>
      </c>
      <c r="F8369" s="71" t="str">
        <f t="shared" si="1310"/>
        <v/>
      </c>
      <c r="G8369" s="72" t="str">
        <f t="shared" si="1308"/>
        <v/>
      </c>
      <c r="H8369" s="68" t="str">
        <f t="shared" si="1305"/>
        <v/>
      </c>
      <c r="I8369" s="69" t="str">
        <f t="shared" si="1301"/>
        <v/>
      </c>
      <c r="J8369" s="70" t="str">
        <f t="shared" si="1302"/>
        <v/>
      </c>
      <c r="W8369" s="75" t="e">
        <f t="shared" si="1306"/>
        <v>#N/A</v>
      </c>
      <c r="X8369" s="75" t="e">
        <f t="shared" si="1309"/>
        <v>#N/A</v>
      </c>
      <c r="Y8369" s="75" t="e">
        <f t="shared" si="1307"/>
        <v>#N/A</v>
      </c>
    </row>
    <row r="8370" spans="2:25" ht="12.75" x14ac:dyDescent="0.2">
      <c r="B8370" s="72" t="str">
        <f t="shared" si="1303"/>
        <v/>
      </c>
      <c r="C8370" s="58"/>
      <c r="D8370" s="67"/>
      <c r="E8370" s="71" t="str">
        <f t="shared" si="1304"/>
        <v/>
      </c>
      <c r="F8370" s="71" t="str">
        <f t="shared" si="1310"/>
        <v/>
      </c>
      <c r="G8370" s="72" t="str">
        <f t="shared" si="1308"/>
        <v/>
      </c>
      <c r="H8370" s="68" t="str">
        <f t="shared" si="1305"/>
        <v/>
      </c>
      <c r="I8370" s="69" t="str">
        <f t="shared" si="1301"/>
        <v/>
      </c>
      <c r="J8370" s="70" t="str">
        <f t="shared" si="1302"/>
        <v/>
      </c>
      <c r="W8370" s="75" t="e">
        <f t="shared" si="1306"/>
        <v>#N/A</v>
      </c>
      <c r="X8370" s="75" t="e">
        <f t="shared" si="1309"/>
        <v>#N/A</v>
      </c>
      <c r="Y8370" s="75" t="e">
        <f t="shared" si="1307"/>
        <v>#N/A</v>
      </c>
    </row>
    <row r="8371" spans="2:25" ht="12.75" x14ac:dyDescent="0.2">
      <c r="B8371" s="72" t="str">
        <f t="shared" si="1303"/>
        <v/>
      </c>
      <c r="C8371" s="58"/>
      <c r="D8371" s="67"/>
      <c r="E8371" s="71" t="str">
        <f t="shared" si="1304"/>
        <v/>
      </c>
      <c r="F8371" s="71" t="str">
        <f t="shared" si="1310"/>
        <v/>
      </c>
      <c r="G8371" s="72" t="str">
        <f t="shared" si="1308"/>
        <v/>
      </c>
      <c r="H8371" s="68" t="str">
        <f t="shared" si="1305"/>
        <v/>
      </c>
      <c r="I8371" s="69" t="str">
        <f t="shared" si="1301"/>
        <v/>
      </c>
      <c r="J8371" s="70" t="str">
        <f t="shared" si="1302"/>
        <v/>
      </c>
      <c r="W8371" s="75" t="e">
        <f t="shared" si="1306"/>
        <v>#N/A</v>
      </c>
      <c r="X8371" s="75" t="e">
        <f t="shared" si="1309"/>
        <v>#N/A</v>
      </c>
      <c r="Y8371" s="75" t="e">
        <f t="shared" si="1307"/>
        <v>#N/A</v>
      </c>
    </row>
    <row r="8372" spans="2:25" ht="12.75" x14ac:dyDescent="0.2">
      <c r="B8372" s="72" t="str">
        <f t="shared" si="1303"/>
        <v/>
      </c>
      <c r="C8372" s="58"/>
      <c r="D8372" s="67"/>
      <c r="E8372" s="71" t="str">
        <f t="shared" si="1304"/>
        <v/>
      </c>
      <c r="F8372" s="71" t="str">
        <f t="shared" si="1310"/>
        <v/>
      </c>
      <c r="G8372" s="72" t="str">
        <f t="shared" si="1308"/>
        <v/>
      </c>
      <c r="H8372" s="68" t="str">
        <f t="shared" si="1305"/>
        <v/>
      </c>
      <c r="I8372" s="69" t="str">
        <f t="shared" si="1301"/>
        <v/>
      </c>
      <c r="J8372" s="70" t="str">
        <f t="shared" si="1302"/>
        <v/>
      </c>
      <c r="W8372" s="75" t="e">
        <f t="shared" si="1306"/>
        <v>#N/A</v>
      </c>
      <c r="X8372" s="75" t="e">
        <f t="shared" si="1309"/>
        <v>#N/A</v>
      </c>
      <c r="Y8372" s="75" t="e">
        <f t="shared" si="1307"/>
        <v>#N/A</v>
      </c>
    </row>
    <row r="8373" spans="2:25" ht="12.75" x14ac:dyDescent="0.2">
      <c r="B8373" s="72" t="str">
        <f t="shared" si="1303"/>
        <v/>
      </c>
      <c r="C8373" s="58"/>
      <c r="D8373" s="67"/>
      <c r="E8373" s="71" t="str">
        <f t="shared" si="1304"/>
        <v/>
      </c>
      <c r="F8373" s="71" t="str">
        <f t="shared" si="1310"/>
        <v/>
      </c>
      <c r="G8373" s="72" t="str">
        <f t="shared" si="1308"/>
        <v/>
      </c>
      <c r="H8373" s="68" t="str">
        <f t="shared" si="1305"/>
        <v/>
      </c>
      <c r="I8373" s="69" t="str">
        <f t="shared" si="1301"/>
        <v/>
      </c>
      <c r="J8373" s="70" t="str">
        <f t="shared" si="1302"/>
        <v/>
      </c>
      <c r="W8373" s="75" t="e">
        <f t="shared" si="1306"/>
        <v>#N/A</v>
      </c>
      <c r="X8373" s="75" t="e">
        <f t="shared" si="1309"/>
        <v>#N/A</v>
      </c>
      <c r="Y8373" s="75" t="e">
        <f t="shared" si="1307"/>
        <v>#N/A</v>
      </c>
    </row>
    <row r="8374" spans="2:25" ht="12.75" x14ac:dyDescent="0.2">
      <c r="B8374" s="72" t="str">
        <f t="shared" si="1303"/>
        <v/>
      </c>
      <c r="C8374" s="58"/>
      <c r="D8374" s="67"/>
      <c r="E8374" s="71" t="str">
        <f t="shared" si="1304"/>
        <v/>
      </c>
      <c r="F8374" s="71" t="str">
        <f t="shared" si="1310"/>
        <v/>
      </c>
      <c r="G8374" s="72" t="str">
        <f t="shared" si="1308"/>
        <v/>
      </c>
      <c r="H8374" s="68" t="str">
        <f t="shared" si="1305"/>
        <v/>
      </c>
      <c r="I8374" s="69" t="str">
        <f t="shared" si="1301"/>
        <v/>
      </c>
      <c r="J8374" s="70" t="str">
        <f t="shared" si="1302"/>
        <v/>
      </c>
      <c r="W8374" s="75" t="e">
        <f t="shared" si="1306"/>
        <v>#N/A</v>
      </c>
      <c r="X8374" s="75" t="e">
        <f t="shared" si="1309"/>
        <v>#N/A</v>
      </c>
      <c r="Y8374" s="75" t="e">
        <f t="shared" si="1307"/>
        <v>#N/A</v>
      </c>
    </row>
    <row r="8375" spans="2:25" ht="12.75" x14ac:dyDescent="0.2">
      <c r="B8375" s="72" t="str">
        <f t="shared" si="1303"/>
        <v/>
      </c>
      <c r="C8375" s="58"/>
      <c r="D8375" s="67"/>
      <c r="E8375" s="71" t="str">
        <f t="shared" si="1304"/>
        <v/>
      </c>
      <c r="F8375" s="71" t="str">
        <f t="shared" si="1310"/>
        <v/>
      </c>
      <c r="G8375" s="72" t="str">
        <f t="shared" si="1308"/>
        <v/>
      </c>
      <c r="H8375" s="68" t="str">
        <f t="shared" si="1305"/>
        <v/>
      </c>
      <c r="I8375" s="69" t="str">
        <f t="shared" si="1301"/>
        <v/>
      </c>
      <c r="J8375" s="70" t="str">
        <f t="shared" si="1302"/>
        <v/>
      </c>
      <c r="W8375" s="75" t="e">
        <f t="shared" si="1306"/>
        <v>#N/A</v>
      </c>
      <c r="X8375" s="75" t="e">
        <f t="shared" si="1309"/>
        <v>#N/A</v>
      </c>
      <c r="Y8375" s="75" t="e">
        <f t="shared" si="1307"/>
        <v>#N/A</v>
      </c>
    </row>
    <row r="8376" spans="2:25" ht="12.75" x14ac:dyDescent="0.2">
      <c r="B8376" s="72" t="str">
        <f t="shared" si="1303"/>
        <v/>
      </c>
      <c r="C8376" s="58"/>
      <c r="D8376" s="67"/>
      <c r="E8376" s="71" t="str">
        <f t="shared" si="1304"/>
        <v/>
      </c>
      <c r="F8376" s="71" t="str">
        <f t="shared" si="1310"/>
        <v/>
      </c>
      <c r="G8376" s="72" t="str">
        <f t="shared" si="1308"/>
        <v/>
      </c>
      <c r="H8376" s="68" t="str">
        <f t="shared" si="1305"/>
        <v/>
      </c>
      <c r="I8376" s="69" t="str">
        <f t="shared" si="1301"/>
        <v/>
      </c>
      <c r="J8376" s="70" t="str">
        <f t="shared" si="1302"/>
        <v/>
      </c>
      <c r="W8376" s="75" t="e">
        <f t="shared" si="1306"/>
        <v>#N/A</v>
      </c>
      <c r="X8376" s="75" t="e">
        <f t="shared" si="1309"/>
        <v>#N/A</v>
      </c>
      <c r="Y8376" s="75" t="e">
        <f t="shared" si="1307"/>
        <v>#N/A</v>
      </c>
    </row>
    <row r="8377" spans="2:25" ht="12.75" x14ac:dyDescent="0.2">
      <c r="B8377" s="72" t="str">
        <f t="shared" si="1303"/>
        <v/>
      </c>
      <c r="C8377" s="58"/>
      <c r="D8377" s="67"/>
      <c r="E8377" s="71" t="str">
        <f t="shared" si="1304"/>
        <v/>
      </c>
      <c r="F8377" s="71" t="str">
        <f t="shared" si="1310"/>
        <v/>
      </c>
      <c r="G8377" s="72" t="str">
        <f t="shared" si="1308"/>
        <v/>
      </c>
      <c r="H8377" s="68" t="str">
        <f t="shared" si="1305"/>
        <v/>
      </c>
      <c r="I8377" s="69" t="str">
        <f t="shared" si="1301"/>
        <v/>
      </c>
      <c r="J8377" s="70" t="str">
        <f t="shared" si="1302"/>
        <v/>
      </c>
      <c r="W8377" s="75" t="e">
        <f t="shared" si="1306"/>
        <v>#N/A</v>
      </c>
      <c r="X8377" s="75" t="e">
        <f t="shared" si="1309"/>
        <v>#N/A</v>
      </c>
      <c r="Y8377" s="75" t="e">
        <f t="shared" si="1307"/>
        <v>#N/A</v>
      </c>
    </row>
    <row r="8378" spans="2:25" ht="12.75" x14ac:dyDescent="0.2">
      <c r="B8378" s="72" t="str">
        <f t="shared" si="1303"/>
        <v/>
      </c>
      <c r="C8378" s="58"/>
      <c r="D8378" s="67"/>
      <c r="E8378" s="71" t="str">
        <f t="shared" si="1304"/>
        <v/>
      </c>
      <c r="F8378" s="71" t="str">
        <f t="shared" si="1310"/>
        <v/>
      </c>
      <c r="G8378" s="72" t="str">
        <f t="shared" si="1308"/>
        <v/>
      </c>
      <c r="H8378" s="68" t="str">
        <f t="shared" si="1305"/>
        <v/>
      </c>
      <c r="I8378" s="69" t="str">
        <f t="shared" si="1301"/>
        <v/>
      </c>
      <c r="J8378" s="70" t="str">
        <f t="shared" si="1302"/>
        <v/>
      </c>
      <c r="W8378" s="75" t="e">
        <f t="shared" si="1306"/>
        <v>#N/A</v>
      </c>
      <c r="X8378" s="75" t="e">
        <f t="shared" si="1309"/>
        <v>#N/A</v>
      </c>
      <c r="Y8378" s="75" t="e">
        <f t="shared" si="1307"/>
        <v>#N/A</v>
      </c>
    </row>
    <row r="8379" spans="2:25" ht="12.75" x14ac:dyDescent="0.2">
      <c r="B8379" s="72" t="str">
        <f t="shared" si="1303"/>
        <v/>
      </c>
      <c r="C8379" s="58"/>
      <c r="D8379" s="67"/>
      <c r="E8379" s="71" t="str">
        <f t="shared" si="1304"/>
        <v/>
      </c>
      <c r="F8379" s="71" t="str">
        <f t="shared" si="1310"/>
        <v/>
      </c>
      <c r="G8379" s="72" t="str">
        <f t="shared" si="1308"/>
        <v/>
      </c>
      <c r="H8379" s="68" t="str">
        <f t="shared" si="1305"/>
        <v/>
      </c>
      <c r="I8379" s="69" t="str">
        <f t="shared" si="1301"/>
        <v/>
      </c>
      <c r="J8379" s="70" t="str">
        <f t="shared" si="1302"/>
        <v/>
      </c>
      <c r="W8379" s="75" t="e">
        <f t="shared" si="1306"/>
        <v>#N/A</v>
      </c>
      <c r="X8379" s="75" t="e">
        <f t="shared" si="1309"/>
        <v>#N/A</v>
      </c>
      <c r="Y8379" s="75" t="e">
        <f t="shared" si="1307"/>
        <v>#N/A</v>
      </c>
    </row>
    <row r="8380" spans="2:25" ht="12.75" x14ac:dyDescent="0.2">
      <c r="B8380" s="72" t="str">
        <f t="shared" si="1303"/>
        <v/>
      </c>
      <c r="C8380" s="58"/>
      <c r="D8380" s="67"/>
      <c r="E8380" s="71" t="str">
        <f t="shared" si="1304"/>
        <v/>
      </c>
      <c r="F8380" s="71" t="str">
        <f t="shared" si="1310"/>
        <v/>
      </c>
      <c r="G8380" s="72" t="str">
        <f t="shared" si="1308"/>
        <v/>
      </c>
      <c r="H8380" s="68" t="str">
        <f t="shared" si="1305"/>
        <v/>
      </c>
      <c r="I8380" s="69" t="str">
        <f t="shared" si="1301"/>
        <v/>
      </c>
      <c r="J8380" s="70" t="str">
        <f t="shared" si="1302"/>
        <v/>
      </c>
      <c r="W8380" s="75" t="e">
        <f t="shared" si="1306"/>
        <v>#N/A</v>
      </c>
      <c r="X8380" s="75" t="e">
        <f t="shared" si="1309"/>
        <v>#N/A</v>
      </c>
      <c r="Y8380" s="75" t="e">
        <f t="shared" si="1307"/>
        <v>#N/A</v>
      </c>
    </row>
    <row r="8381" spans="2:25" ht="12.75" x14ac:dyDescent="0.2">
      <c r="B8381" s="72" t="str">
        <f t="shared" si="1303"/>
        <v/>
      </c>
      <c r="C8381" s="58"/>
      <c r="D8381" s="67"/>
      <c r="E8381" s="71" t="str">
        <f t="shared" si="1304"/>
        <v/>
      </c>
      <c r="F8381" s="71" t="str">
        <f t="shared" si="1310"/>
        <v/>
      </c>
      <c r="G8381" s="72" t="str">
        <f t="shared" si="1308"/>
        <v/>
      </c>
      <c r="H8381" s="68" t="str">
        <f t="shared" si="1305"/>
        <v/>
      </c>
      <c r="I8381" s="69" t="str">
        <f t="shared" si="1301"/>
        <v/>
      </c>
      <c r="J8381" s="70" t="str">
        <f t="shared" si="1302"/>
        <v/>
      </c>
      <c r="W8381" s="75" t="e">
        <f t="shared" si="1306"/>
        <v>#N/A</v>
      </c>
      <c r="X8381" s="75" t="e">
        <f t="shared" si="1309"/>
        <v>#N/A</v>
      </c>
      <c r="Y8381" s="75" t="e">
        <f t="shared" si="1307"/>
        <v>#N/A</v>
      </c>
    </row>
    <row r="8382" spans="2:25" ht="12.75" x14ac:dyDescent="0.2">
      <c r="B8382" s="72" t="str">
        <f t="shared" si="1303"/>
        <v/>
      </c>
      <c r="C8382" s="58"/>
      <c r="D8382" s="67"/>
      <c r="E8382" s="71" t="str">
        <f t="shared" si="1304"/>
        <v/>
      </c>
      <c r="F8382" s="71" t="str">
        <f t="shared" si="1310"/>
        <v/>
      </c>
      <c r="G8382" s="72" t="str">
        <f t="shared" si="1308"/>
        <v/>
      </c>
      <c r="H8382" s="68" t="str">
        <f t="shared" si="1305"/>
        <v/>
      </c>
      <c r="I8382" s="69" t="str">
        <f t="shared" si="1301"/>
        <v/>
      </c>
      <c r="J8382" s="70" t="str">
        <f t="shared" si="1302"/>
        <v/>
      </c>
      <c r="W8382" s="75" t="e">
        <f t="shared" si="1306"/>
        <v>#N/A</v>
      </c>
      <c r="X8382" s="75" t="e">
        <f t="shared" si="1309"/>
        <v>#N/A</v>
      </c>
      <c r="Y8382" s="75" t="e">
        <f t="shared" si="1307"/>
        <v>#N/A</v>
      </c>
    </row>
    <row r="8383" spans="2:25" ht="12.75" x14ac:dyDescent="0.2">
      <c r="B8383" s="72" t="str">
        <f t="shared" si="1303"/>
        <v/>
      </c>
      <c r="C8383" s="58"/>
      <c r="D8383" s="67"/>
      <c r="E8383" s="71" t="str">
        <f t="shared" si="1304"/>
        <v/>
      </c>
      <c r="F8383" s="71" t="str">
        <f t="shared" si="1310"/>
        <v/>
      </c>
      <c r="G8383" s="72" t="str">
        <f t="shared" si="1308"/>
        <v/>
      </c>
      <c r="H8383" s="68" t="str">
        <f t="shared" si="1305"/>
        <v/>
      </c>
      <c r="I8383" s="69" t="str">
        <f t="shared" si="1301"/>
        <v/>
      </c>
      <c r="J8383" s="70" t="str">
        <f t="shared" si="1302"/>
        <v/>
      </c>
      <c r="W8383" s="75" t="e">
        <f t="shared" si="1306"/>
        <v>#N/A</v>
      </c>
      <c r="X8383" s="75" t="e">
        <f t="shared" si="1309"/>
        <v>#N/A</v>
      </c>
      <c r="Y8383" s="75" t="e">
        <f t="shared" si="1307"/>
        <v>#N/A</v>
      </c>
    </row>
    <row r="8384" spans="2:25" ht="12.75" x14ac:dyDescent="0.2">
      <c r="B8384" s="72" t="str">
        <f t="shared" si="1303"/>
        <v/>
      </c>
      <c r="C8384" s="58"/>
      <c r="D8384" s="67"/>
      <c r="E8384" s="71" t="str">
        <f t="shared" si="1304"/>
        <v/>
      </c>
      <c r="F8384" s="71" t="str">
        <f t="shared" si="1310"/>
        <v/>
      </c>
      <c r="G8384" s="72" t="str">
        <f t="shared" si="1308"/>
        <v/>
      </c>
      <c r="H8384" s="68" t="str">
        <f t="shared" si="1305"/>
        <v/>
      </c>
      <c r="I8384" s="69" t="str">
        <f t="shared" si="1301"/>
        <v/>
      </c>
      <c r="J8384" s="70" t="str">
        <f t="shared" si="1302"/>
        <v/>
      </c>
      <c r="W8384" s="75" t="e">
        <f t="shared" si="1306"/>
        <v>#N/A</v>
      </c>
      <c r="X8384" s="75" t="e">
        <f t="shared" si="1309"/>
        <v>#N/A</v>
      </c>
      <c r="Y8384" s="75" t="e">
        <f t="shared" si="1307"/>
        <v>#N/A</v>
      </c>
    </row>
    <row r="8385" spans="2:25" ht="12.75" x14ac:dyDescent="0.2">
      <c r="B8385" s="72" t="str">
        <f t="shared" si="1303"/>
        <v/>
      </c>
      <c r="C8385" s="58"/>
      <c r="D8385" s="67"/>
      <c r="E8385" s="71" t="str">
        <f t="shared" si="1304"/>
        <v/>
      </c>
      <c r="F8385" s="71" t="str">
        <f t="shared" si="1310"/>
        <v/>
      </c>
      <c r="G8385" s="72" t="str">
        <f t="shared" si="1308"/>
        <v/>
      </c>
      <c r="H8385" s="68" t="str">
        <f t="shared" si="1305"/>
        <v/>
      </c>
      <c r="I8385" s="69" t="str">
        <f t="shared" si="1301"/>
        <v/>
      </c>
      <c r="J8385" s="70" t="str">
        <f t="shared" si="1302"/>
        <v/>
      </c>
      <c r="W8385" s="75" t="e">
        <f t="shared" si="1306"/>
        <v>#N/A</v>
      </c>
      <c r="X8385" s="75" t="e">
        <f t="shared" si="1309"/>
        <v>#N/A</v>
      </c>
      <c r="Y8385" s="75" t="e">
        <f t="shared" si="1307"/>
        <v>#N/A</v>
      </c>
    </row>
    <row r="8386" spans="2:25" ht="12.75" x14ac:dyDescent="0.2">
      <c r="B8386" s="72" t="str">
        <f t="shared" si="1303"/>
        <v/>
      </c>
      <c r="C8386" s="58"/>
      <c r="D8386" s="67"/>
      <c r="E8386" s="71" t="str">
        <f t="shared" si="1304"/>
        <v/>
      </c>
      <c r="F8386" s="71" t="str">
        <f t="shared" si="1310"/>
        <v/>
      </c>
      <c r="G8386" s="72" t="str">
        <f t="shared" si="1308"/>
        <v/>
      </c>
      <c r="H8386" s="68" t="str">
        <f t="shared" si="1305"/>
        <v/>
      </c>
      <c r="I8386" s="69" t="str">
        <f t="shared" si="1301"/>
        <v/>
      </c>
      <c r="J8386" s="70" t="str">
        <f t="shared" si="1302"/>
        <v/>
      </c>
      <c r="W8386" s="75" t="e">
        <f t="shared" si="1306"/>
        <v>#N/A</v>
      </c>
      <c r="X8386" s="75" t="e">
        <f t="shared" si="1309"/>
        <v>#N/A</v>
      </c>
      <c r="Y8386" s="75" t="e">
        <f t="shared" si="1307"/>
        <v>#N/A</v>
      </c>
    </row>
    <row r="8387" spans="2:25" ht="12.75" x14ac:dyDescent="0.2">
      <c r="B8387" s="72" t="str">
        <f t="shared" si="1303"/>
        <v/>
      </c>
      <c r="C8387" s="58"/>
      <c r="D8387" s="67"/>
      <c r="E8387" s="71" t="str">
        <f t="shared" si="1304"/>
        <v/>
      </c>
      <c r="F8387" s="71" t="str">
        <f t="shared" si="1310"/>
        <v/>
      </c>
      <c r="G8387" s="72" t="str">
        <f t="shared" si="1308"/>
        <v/>
      </c>
      <c r="H8387" s="68" t="str">
        <f t="shared" si="1305"/>
        <v/>
      </c>
      <c r="I8387" s="69" t="str">
        <f t="shared" ref="I8387:I8450" si="1311">IF(ISBLANK(D8387)=FALSE,ABS(E8387-$S$15),"")</f>
        <v/>
      </c>
      <c r="J8387" s="70" t="str">
        <f t="shared" ref="J8387:J8450" si="1312">IF(ISBLANK(D8387)=FALSE,IF((I8387/$S$16)&gt;4.5,"X",""),"")</f>
        <v/>
      </c>
      <c r="W8387" s="75" t="e">
        <f t="shared" si="1306"/>
        <v>#N/A</v>
      </c>
      <c r="X8387" s="75" t="e">
        <f t="shared" si="1309"/>
        <v>#N/A</v>
      </c>
      <c r="Y8387" s="75" t="e">
        <f t="shared" si="1307"/>
        <v>#N/A</v>
      </c>
    </row>
    <row r="8388" spans="2:25" ht="12.75" x14ac:dyDescent="0.2">
      <c r="B8388" s="72" t="str">
        <f t="shared" ref="B8388:B8451" si="1313">IF(ISBLANK(D8388)=FALSE,ABS(G8388-H8388),"")</f>
        <v/>
      </c>
      <c r="C8388" s="58"/>
      <c r="D8388" s="67"/>
      <c r="E8388" s="71" t="str">
        <f t="shared" ref="E8388:E8451" si="1314">IF(ISBLANK(D8388)=FALSE,IF($O$20=1,(D8388),IF($O$20=2,LN(D8388),IF($O$20=3,SQRT(D8388),-1/D8388))),"")</f>
        <v/>
      </c>
      <c r="F8388" s="71" t="str">
        <f t="shared" si="1310"/>
        <v/>
      </c>
      <c r="G8388" s="72" t="str">
        <f t="shared" si="1308"/>
        <v/>
      </c>
      <c r="H8388" s="68" t="str">
        <f t="shared" ref="H8388:H8451" si="1315">IF(ISBLANK(D8388)=FALSE,NORMSDIST(F8388),"")</f>
        <v/>
      </c>
      <c r="I8388" s="69" t="str">
        <f t="shared" si="1311"/>
        <v/>
      </c>
      <c r="J8388" s="70" t="str">
        <f t="shared" si="1312"/>
        <v/>
      </c>
      <c r="W8388" s="75" t="e">
        <f t="shared" ref="W8388:W8451" si="1316">IF(ISBLANK(D8388)=FALSE,IF($O$20=1,(D8388),IF($O$20=2,LN(D8388),IF($O$20=3,SQRT(D8388),-1/D8388))),NA())</f>
        <v>#N/A</v>
      </c>
      <c r="X8388" s="75" t="e">
        <f t="shared" si="1309"/>
        <v>#N/A</v>
      </c>
      <c r="Y8388" s="75" t="e">
        <f t="shared" ref="Y8388:Y8451" si="1317">IF(ISBLANK(D8388)=FALSE,_xlfn.NORM.S.DIST(F8388,TRUE),NA())</f>
        <v>#N/A</v>
      </c>
    </row>
    <row r="8389" spans="2:25" ht="12.75" x14ac:dyDescent="0.2">
      <c r="B8389" s="72" t="str">
        <f t="shared" si="1313"/>
        <v/>
      </c>
      <c r="C8389" s="58"/>
      <c r="D8389" s="67"/>
      <c r="E8389" s="71" t="str">
        <f t="shared" si="1314"/>
        <v/>
      </c>
      <c r="F8389" s="71" t="str">
        <f t="shared" si="1310"/>
        <v/>
      </c>
      <c r="G8389" s="72" t="str">
        <f t="shared" ref="G8389:G8452" si="1318">IF(ISBLANK(D8389)=FALSE,G8388+1/$M$6,"")</f>
        <v/>
      </c>
      <c r="H8389" s="68" t="str">
        <f t="shared" si="1315"/>
        <v/>
      </c>
      <c r="I8389" s="69" t="str">
        <f t="shared" si="1311"/>
        <v/>
      </c>
      <c r="J8389" s="70" t="str">
        <f t="shared" si="1312"/>
        <v/>
      </c>
      <c r="W8389" s="75" t="e">
        <f t="shared" si="1316"/>
        <v>#N/A</v>
      </c>
      <c r="X8389" s="75" t="e">
        <f t="shared" ref="X8389:X8452" si="1319">IF(ISBLANK(D8389)=FALSE,X8388+1/$M$6,NA())</f>
        <v>#N/A</v>
      </c>
      <c r="Y8389" s="75" t="e">
        <f t="shared" si="1317"/>
        <v>#N/A</v>
      </c>
    </row>
    <row r="8390" spans="2:25" ht="12.75" x14ac:dyDescent="0.2">
      <c r="B8390" s="72" t="str">
        <f t="shared" si="1313"/>
        <v/>
      </c>
      <c r="C8390" s="58"/>
      <c r="D8390" s="67"/>
      <c r="E8390" s="71" t="str">
        <f t="shared" si="1314"/>
        <v/>
      </c>
      <c r="F8390" s="71" t="str">
        <f t="shared" si="1310"/>
        <v/>
      </c>
      <c r="G8390" s="72" t="str">
        <f t="shared" si="1318"/>
        <v/>
      </c>
      <c r="H8390" s="68" t="str">
        <f t="shared" si="1315"/>
        <v/>
      </c>
      <c r="I8390" s="69" t="str">
        <f t="shared" si="1311"/>
        <v/>
      </c>
      <c r="J8390" s="70" t="str">
        <f t="shared" si="1312"/>
        <v/>
      </c>
      <c r="W8390" s="75" t="e">
        <f t="shared" si="1316"/>
        <v>#N/A</v>
      </c>
      <c r="X8390" s="75" t="e">
        <f t="shared" si="1319"/>
        <v>#N/A</v>
      </c>
      <c r="Y8390" s="75" t="e">
        <f t="shared" si="1317"/>
        <v>#N/A</v>
      </c>
    </row>
    <row r="8391" spans="2:25" ht="12.75" x14ac:dyDescent="0.2">
      <c r="B8391" s="72" t="str">
        <f t="shared" si="1313"/>
        <v/>
      </c>
      <c r="C8391" s="58"/>
      <c r="D8391" s="67"/>
      <c r="E8391" s="71" t="str">
        <f t="shared" si="1314"/>
        <v/>
      </c>
      <c r="F8391" s="71" t="str">
        <f t="shared" si="1310"/>
        <v/>
      </c>
      <c r="G8391" s="72" t="str">
        <f t="shared" si="1318"/>
        <v/>
      </c>
      <c r="H8391" s="68" t="str">
        <f t="shared" si="1315"/>
        <v/>
      </c>
      <c r="I8391" s="69" t="str">
        <f t="shared" si="1311"/>
        <v/>
      </c>
      <c r="J8391" s="70" t="str">
        <f t="shared" si="1312"/>
        <v/>
      </c>
      <c r="W8391" s="75" t="e">
        <f t="shared" si="1316"/>
        <v>#N/A</v>
      </c>
      <c r="X8391" s="75" t="e">
        <f t="shared" si="1319"/>
        <v>#N/A</v>
      </c>
      <c r="Y8391" s="75" t="e">
        <f t="shared" si="1317"/>
        <v>#N/A</v>
      </c>
    </row>
    <row r="8392" spans="2:25" ht="12.75" x14ac:dyDescent="0.2">
      <c r="B8392" s="72" t="str">
        <f t="shared" si="1313"/>
        <v/>
      </c>
      <c r="C8392" s="58"/>
      <c r="D8392" s="67"/>
      <c r="E8392" s="71" t="str">
        <f t="shared" si="1314"/>
        <v/>
      </c>
      <c r="F8392" s="71" t="str">
        <f t="shared" si="1310"/>
        <v/>
      </c>
      <c r="G8392" s="72" t="str">
        <f t="shared" si="1318"/>
        <v/>
      </c>
      <c r="H8392" s="68" t="str">
        <f t="shared" si="1315"/>
        <v/>
      </c>
      <c r="I8392" s="69" t="str">
        <f t="shared" si="1311"/>
        <v/>
      </c>
      <c r="J8392" s="70" t="str">
        <f t="shared" si="1312"/>
        <v/>
      </c>
      <c r="W8392" s="75" t="e">
        <f t="shared" si="1316"/>
        <v>#N/A</v>
      </c>
      <c r="X8392" s="75" t="e">
        <f t="shared" si="1319"/>
        <v>#N/A</v>
      </c>
      <c r="Y8392" s="75" t="e">
        <f t="shared" si="1317"/>
        <v>#N/A</v>
      </c>
    </row>
    <row r="8393" spans="2:25" ht="12.75" x14ac:dyDescent="0.2">
      <c r="B8393" s="72" t="str">
        <f t="shared" si="1313"/>
        <v/>
      </c>
      <c r="C8393" s="58"/>
      <c r="D8393" s="67"/>
      <c r="E8393" s="71" t="str">
        <f t="shared" si="1314"/>
        <v/>
      </c>
      <c r="F8393" s="71" t="str">
        <f t="shared" si="1310"/>
        <v/>
      </c>
      <c r="G8393" s="72" t="str">
        <f t="shared" si="1318"/>
        <v/>
      </c>
      <c r="H8393" s="68" t="str">
        <f t="shared" si="1315"/>
        <v/>
      </c>
      <c r="I8393" s="69" t="str">
        <f t="shared" si="1311"/>
        <v/>
      </c>
      <c r="J8393" s="70" t="str">
        <f t="shared" si="1312"/>
        <v/>
      </c>
      <c r="W8393" s="75" t="e">
        <f t="shared" si="1316"/>
        <v>#N/A</v>
      </c>
      <c r="X8393" s="75" t="e">
        <f t="shared" si="1319"/>
        <v>#N/A</v>
      </c>
      <c r="Y8393" s="75" t="e">
        <f t="shared" si="1317"/>
        <v>#N/A</v>
      </c>
    </row>
    <row r="8394" spans="2:25" ht="12.75" x14ac:dyDescent="0.2">
      <c r="B8394" s="72" t="str">
        <f t="shared" si="1313"/>
        <v/>
      </c>
      <c r="C8394" s="58"/>
      <c r="D8394" s="67"/>
      <c r="E8394" s="71" t="str">
        <f t="shared" si="1314"/>
        <v/>
      </c>
      <c r="F8394" s="71" t="str">
        <f t="shared" si="1310"/>
        <v/>
      </c>
      <c r="G8394" s="72" t="str">
        <f t="shared" si="1318"/>
        <v/>
      </c>
      <c r="H8394" s="68" t="str">
        <f t="shared" si="1315"/>
        <v/>
      </c>
      <c r="I8394" s="69" t="str">
        <f t="shared" si="1311"/>
        <v/>
      </c>
      <c r="J8394" s="70" t="str">
        <f t="shared" si="1312"/>
        <v/>
      </c>
      <c r="W8394" s="75" t="e">
        <f t="shared" si="1316"/>
        <v>#N/A</v>
      </c>
      <c r="X8394" s="75" t="e">
        <f t="shared" si="1319"/>
        <v>#N/A</v>
      </c>
      <c r="Y8394" s="75" t="e">
        <f t="shared" si="1317"/>
        <v>#N/A</v>
      </c>
    </row>
    <row r="8395" spans="2:25" ht="12.75" x14ac:dyDescent="0.2">
      <c r="B8395" s="72" t="str">
        <f t="shared" si="1313"/>
        <v/>
      </c>
      <c r="C8395" s="58"/>
      <c r="D8395" s="67"/>
      <c r="E8395" s="71" t="str">
        <f t="shared" si="1314"/>
        <v/>
      </c>
      <c r="F8395" s="71" t="str">
        <f t="shared" si="1310"/>
        <v/>
      </c>
      <c r="G8395" s="72" t="str">
        <f t="shared" si="1318"/>
        <v/>
      </c>
      <c r="H8395" s="68" t="str">
        <f t="shared" si="1315"/>
        <v/>
      </c>
      <c r="I8395" s="69" t="str">
        <f t="shared" si="1311"/>
        <v/>
      </c>
      <c r="J8395" s="70" t="str">
        <f t="shared" si="1312"/>
        <v/>
      </c>
      <c r="W8395" s="75" t="e">
        <f t="shared" si="1316"/>
        <v>#N/A</v>
      </c>
      <c r="X8395" s="75" t="e">
        <f t="shared" si="1319"/>
        <v>#N/A</v>
      </c>
      <c r="Y8395" s="75" t="e">
        <f t="shared" si="1317"/>
        <v>#N/A</v>
      </c>
    </row>
    <row r="8396" spans="2:25" ht="12.75" x14ac:dyDescent="0.2">
      <c r="B8396" s="72" t="str">
        <f t="shared" si="1313"/>
        <v/>
      </c>
      <c r="C8396" s="58"/>
      <c r="D8396" s="67"/>
      <c r="E8396" s="71" t="str">
        <f t="shared" si="1314"/>
        <v/>
      </c>
      <c r="F8396" s="71" t="str">
        <f t="shared" si="1310"/>
        <v/>
      </c>
      <c r="G8396" s="72" t="str">
        <f t="shared" si="1318"/>
        <v/>
      </c>
      <c r="H8396" s="68" t="str">
        <f t="shared" si="1315"/>
        <v/>
      </c>
      <c r="I8396" s="69" t="str">
        <f t="shared" si="1311"/>
        <v/>
      </c>
      <c r="J8396" s="70" t="str">
        <f t="shared" si="1312"/>
        <v/>
      </c>
      <c r="W8396" s="75" t="e">
        <f t="shared" si="1316"/>
        <v>#N/A</v>
      </c>
      <c r="X8396" s="75" t="e">
        <f t="shared" si="1319"/>
        <v>#N/A</v>
      </c>
      <c r="Y8396" s="75" t="e">
        <f t="shared" si="1317"/>
        <v>#N/A</v>
      </c>
    </row>
    <row r="8397" spans="2:25" ht="12.75" x14ac:dyDescent="0.2">
      <c r="B8397" s="72" t="str">
        <f t="shared" si="1313"/>
        <v/>
      </c>
      <c r="C8397" s="58"/>
      <c r="D8397" s="67"/>
      <c r="E8397" s="71" t="str">
        <f t="shared" si="1314"/>
        <v/>
      </c>
      <c r="F8397" s="71" t="str">
        <f t="shared" si="1310"/>
        <v/>
      </c>
      <c r="G8397" s="72" t="str">
        <f t="shared" si="1318"/>
        <v/>
      </c>
      <c r="H8397" s="68" t="str">
        <f t="shared" si="1315"/>
        <v/>
      </c>
      <c r="I8397" s="69" t="str">
        <f t="shared" si="1311"/>
        <v/>
      </c>
      <c r="J8397" s="70" t="str">
        <f t="shared" si="1312"/>
        <v/>
      </c>
      <c r="W8397" s="75" t="e">
        <f t="shared" si="1316"/>
        <v>#N/A</v>
      </c>
      <c r="X8397" s="75" t="e">
        <f t="shared" si="1319"/>
        <v>#N/A</v>
      </c>
      <c r="Y8397" s="75" t="e">
        <f t="shared" si="1317"/>
        <v>#N/A</v>
      </c>
    </row>
    <row r="8398" spans="2:25" ht="12.75" x14ac:dyDescent="0.2">
      <c r="B8398" s="72" t="str">
        <f t="shared" si="1313"/>
        <v/>
      </c>
      <c r="C8398" s="58"/>
      <c r="D8398" s="67"/>
      <c r="E8398" s="71" t="str">
        <f t="shared" si="1314"/>
        <v/>
      </c>
      <c r="F8398" s="71" t="str">
        <f t="shared" ref="F8398:F8461" si="1320">IF(D8398,STANDARDIZE(E8398,$M$11,$M$12),"")</f>
        <v/>
      </c>
      <c r="G8398" s="72" t="str">
        <f t="shared" si="1318"/>
        <v/>
      </c>
      <c r="H8398" s="68" t="str">
        <f t="shared" si="1315"/>
        <v/>
      </c>
      <c r="I8398" s="69" t="str">
        <f t="shared" si="1311"/>
        <v/>
      </c>
      <c r="J8398" s="70" t="str">
        <f t="shared" si="1312"/>
        <v/>
      </c>
      <c r="W8398" s="75" t="e">
        <f t="shared" si="1316"/>
        <v>#N/A</v>
      </c>
      <c r="X8398" s="75" t="e">
        <f t="shared" si="1319"/>
        <v>#N/A</v>
      </c>
      <c r="Y8398" s="75" t="e">
        <f t="shared" si="1317"/>
        <v>#N/A</v>
      </c>
    </row>
    <row r="8399" spans="2:25" ht="12.75" x14ac:dyDescent="0.2">
      <c r="B8399" s="72" t="str">
        <f t="shared" si="1313"/>
        <v/>
      </c>
      <c r="C8399" s="58"/>
      <c r="D8399" s="67"/>
      <c r="E8399" s="71" t="str">
        <f t="shared" si="1314"/>
        <v/>
      </c>
      <c r="F8399" s="71" t="str">
        <f t="shared" si="1320"/>
        <v/>
      </c>
      <c r="G8399" s="72" t="str">
        <f t="shared" si="1318"/>
        <v/>
      </c>
      <c r="H8399" s="68" t="str">
        <f t="shared" si="1315"/>
        <v/>
      </c>
      <c r="I8399" s="69" t="str">
        <f t="shared" si="1311"/>
        <v/>
      </c>
      <c r="J8399" s="70" t="str">
        <f t="shared" si="1312"/>
        <v/>
      </c>
      <c r="W8399" s="75" t="e">
        <f t="shared" si="1316"/>
        <v>#N/A</v>
      </c>
      <c r="X8399" s="75" t="e">
        <f t="shared" si="1319"/>
        <v>#N/A</v>
      </c>
      <c r="Y8399" s="75" t="e">
        <f t="shared" si="1317"/>
        <v>#N/A</v>
      </c>
    </row>
    <row r="8400" spans="2:25" ht="12.75" x14ac:dyDescent="0.2">
      <c r="B8400" s="72" t="str">
        <f t="shared" si="1313"/>
        <v/>
      </c>
      <c r="C8400" s="58"/>
      <c r="D8400" s="67"/>
      <c r="E8400" s="71" t="str">
        <f t="shared" si="1314"/>
        <v/>
      </c>
      <c r="F8400" s="71" t="str">
        <f t="shared" si="1320"/>
        <v/>
      </c>
      <c r="G8400" s="72" t="str">
        <f t="shared" si="1318"/>
        <v/>
      </c>
      <c r="H8400" s="68" t="str">
        <f t="shared" si="1315"/>
        <v/>
      </c>
      <c r="I8400" s="69" t="str">
        <f t="shared" si="1311"/>
        <v/>
      </c>
      <c r="J8400" s="70" t="str">
        <f t="shared" si="1312"/>
        <v/>
      </c>
      <c r="W8400" s="75" t="e">
        <f t="shared" si="1316"/>
        <v>#N/A</v>
      </c>
      <c r="X8400" s="75" t="e">
        <f t="shared" si="1319"/>
        <v>#N/A</v>
      </c>
      <c r="Y8400" s="75" t="e">
        <f t="shared" si="1317"/>
        <v>#N/A</v>
      </c>
    </row>
    <row r="8401" spans="2:25" ht="12.75" x14ac:dyDescent="0.2">
      <c r="B8401" s="72" t="str">
        <f t="shared" si="1313"/>
        <v/>
      </c>
      <c r="C8401" s="58"/>
      <c r="D8401" s="67"/>
      <c r="E8401" s="71" t="str">
        <f t="shared" si="1314"/>
        <v/>
      </c>
      <c r="F8401" s="71" t="str">
        <f t="shared" si="1320"/>
        <v/>
      </c>
      <c r="G8401" s="72" t="str">
        <f t="shared" si="1318"/>
        <v/>
      </c>
      <c r="H8401" s="68" t="str">
        <f t="shared" si="1315"/>
        <v/>
      </c>
      <c r="I8401" s="69" t="str">
        <f t="shared" si="1311"/>
        <v/>
      </c>
      <c r="J8401" s="70" t="str">
        <f t="shared" si="1312"/>
        <v/>
      </c>
      <c r="W8401" s="75" t="e">
        <f t="shared" si="1316"/>
        <v>#N/A</v>
      </c>
      <c r="X8401" s="75" t="e">
        <f t="shared" si="1319"/>
        <v>#N/A</v>
      </c>
      <c r="Y8401" s="75" t="e">
        <f t="shared" si="1317"/>
        <v>#N/A</v>
      </c>
    </row>
    <row r="8402" spans="2:25" ht="12.75" x14ac:dyDescent="0.2">
      <c r="B8402" s="72" t="str">
        <f t="shared" si="1313"/>
        <v/>
      </c>
      <c r="C8402" s="58"/>
      <c r="D8402" s="67"/>
      <c r="E8402" s="71" t="str">
        <f t="shared" si="1314"/>
        <v/>
      </c>
      <c r="F8402" s="71" t="str">
        <f t="shared" si="1320"/>
        <v/>
      </c>
      <c r="G8402" s="72" t="str">
        <f t="shared" si="1318"/>
        <v/>
      </c>
      <c r="H8402" s="68" t="str">
        <f t="shared" si="1315"/>
        <v/>
      </c>
      <c r="I8402" s="69" t="str">
        <f t="shared" si="1311"/>
        <v/>
      </c>
      <c r="J8402" s="70" t="str">
        <f t="shared" si="1312"/>
        <v/>
      </c>
      <c r="W8402" s="75" t="e">
        <f t="shared" si="1316"/>
        <v>#N/A</v>
      </c>
      <c r="X8402" s="75" t="e">
        <f t="shared" si="1319"/>
        <v>#N/A</v>
      </c>
      <c r="Y8402" s="75" t="e">
        <f t="shared" si="1317"/>
        <v>#N/A</v>
      </c>
    </row>
    <row r="8403" spans="2:25" ht="12.75" x14ac:dyDescent="0.2">
      <c r="B8403" s="72" t="str">
        <f t="shared" si="1313"/>
        <v/>
      </c>
      <c r="C8403" s="58"/>
      <c r="D8403" s="67"/>
      <c r="E8403" s="71" t="str">
        <f t="shared" si="1314"/>
        <v/>
      </c>
      <c r="F8403" s="71" t="str">
        <f t="shared" si="1320"/>
        <v/>
      </c>
      <c r="G8403" s="72" t="str">
        <f t="shared" si="1318"/>
        <v/>
      </c>
      <c r="H8403" s="68" t="str">
        <f t="shared" si="1315"/>
        <v/>
      </c>
      <c r="I8403" s="69" t="str">
        <f t="shared" si="1311"/>
        <v/>
      </c>
      <c r="J8403" s="70" t="str">
        <f t="shared" si="1312"/>
        <v/>
      </c>
      <c r="W8403" s="75" t="e">
        <f t="shared" si="1316"/>
        <v>#N/A</v>
      </c>
      <c r="X8403" s="75" t="e">
        <f t="shared" si="1319"/>
        <v>#N/A</v>
      </c>
      <c r="Y8403" s="75" t="e">
        <f t="shared" si="1317"/>
        <v>#N/A</v>
      </c>
    </row>
    <row r="8404" spans="2:25" ht="12.75" x14ac:dyDescent="0.2">
      <c r="B8404" s="72" t="str">
        <f t="shared" si="1313"/>
        <v/>
      </c>
      <c r="C8404" s="58"/>
      <c r="D8404" s="67"/>
      <c r="E8404" s="71" t="str">
        <f t="shared" si="1314"/>
        <v/>
      </c>
      <c r="F8404" s="71" t="str">
        <f t="shared" si="1320"/>
        <v/>
      </c>
      <c r="G8404" s="72" t="str">
        <f t="shared" si="1318"/>
        <v/>
      </c>
      <c r="H8404" s="68" t="str">
        <f t="shared" si="1315"/>
        <v/>
      </c>
      <c r="I8404" s="69" t="str">
        <f t="shared" si="1311"/>
        <v/>
      </c>
      <c r="J8404" s="70" t="str">
        <f t="shared" si="1312"/>
        <v/>
      </c>
      <c r="W8404" s="75" t="e">
        <f t="shared" si="1316"/>
        <v>#N/A</v>
      </c>
      <c r="X8404" s="75" t="e">
        <f t="shared" si="1319"/>
        <v>#N/A</v>
      </c>
      <c r="Y8404" s="75" t="e">
        <f t="shared" si="1317"/>
        <v>#N/A</v>
      </c>
    </row>
    <row r="8405" spans="2:25" ht="12.75" x14ac:dyDescent="0.2">
      <c r="B8405" s="72" t="str">
        <f t="shared" si="1313"/>
        <v/>
      </c>
      <c r="C8405" s="58"/>
      <c r="D8405" s="67"/>
      <c r="E8405" s="71" t="str">
        <f t="shared" si="1314"/>
        <v/>
      </c>
      <c r="F8405" s="71" t="str">
        <f t="shared" si="1320"/>
        <v/>
      </c>
      <c r="G8405" s="72" t="str">
        <f t="shared" si="1318"/>
        <v/>
      </c>
      <c r="H8405" s="68" t="str">
        <f t="shared" si="1315"/>
        <v/>
      </c>
      <c r="I8405" s="69" t="str">
        <f t="shared" si="1311"/>
        <v/>
      </c>
      <c r="J8405" s="70" t="str">
        <f t="shared" si="1312"/>
        <v/>
      </c>
      <c r="W8405" s="75" t="e">
        <f t="shared" si="1316"/>
        <v>#N/A</v>
      </c>
      <c r="X8405" s="75" t="e">
        <f t="shared" si="1319"/>
        <v>#N/A</v>
      </c>
      <c r="Y8405" s="75" t="e">
        <f t="shared" si="1317"/>
        <v>#N/A</v>
      </c>
    </row>
    <row r="8406" spans="2:25" ht="12.75" x14ac:dyDescent="0.2">
      <c r="B8406" s="72" t="str">
        <f t="shared" si="1313"/>
        <v/>
      </c>
      <c r="C8406" s="58"/>
      <c r="D8406" s="67"/>
      <c r="E8406" s="71" t="str">
        <f t="shared" si="1314"/>
        <v/>
      </c>
      <c r="F8406" s="71" t="str">
        <f t="shared" si="1320"/>
        <v/>
      </c>
      <c r="G8406" s="72" t="str">
        <f t="shared" si="1318"/>
        <v/>
      </c>
      <c r="H8406" s="68" t="str">
        <f t="shared" si="1315"/>
        <v/>
      </c>
      <c r="I8406" s="69" t="str">
        <f t="shared" si="1311"/>
        <v/>
      </c>
      <c r="J8406" s="70" t="str">
        <f t="shared" si="1312"/>
        <v/>
      </c>
      <c r="W8406" s="75" t="e">
        <f t="shared" si="1316"/>
        <v>#N/A</v>
      </c>
      <c r="X8406" s="75" t="e">
        <f t="shared" si="1319"/>
        <v>#N/A</v>
      </c>
      <c r="Y8406" s="75" t="e">
        <f t="shared" si="1317"/>
        <v>#N/A</v>
      </c>
    </row>
    <row r="8407" spans="2:25" ht="12.75" x14ac:dyDescent="0.2">
      <c r="B8407" s="72" t="str">
        <f t="shared" si="1313"/>
        <v/>
      </c>
      <c r="C8407" s="58"/>
      <c r="D8407" s="67"/>
      <c r="E8407" s="71" t="str">
        <f t="shared" si="1314"/>
        <v/>
      </c>
      <c r="F8407" s="71" t="str">
        <f t="shared" si="1320"/>
        <v/>
      </c>
      <c r="G8407" s="72" t="str">
        <f t="shared" si="1318"/>
        <v/>
      </c>
      <c r="H8407" s="68" t="str">
        <f t="shared" si="1315"/>
        <v/>
      </c>
      <c r="I8407" s="69" t="str">
        <f t="shared" si="1311"/>
        <v/>
      </c>
      <c r="J8407" s="70" t="str">
        <f t="shared" si="1312"/>
        <v/>
      </c>
      <c r="W8407" s="75" t="e">
        <f t="shared" si="1316"/>
        <v>#N/A</v>
      </c>
      <c r="X8407" s="75" t="e">
        <f t="shared" si="1319"/>
        <v>#N/A</v>
      </c>
      <c r="Y8407" s="75" t="e">
        <f t="shared" si="1317"/>
        <v>#N/A</v>
      </c>
    </row>
    <row r="8408" spans="2:25" ht="12.75" x14ac:dyDescent="0.2">
      <c r="B8408" s="72" t="str">
        <f t="shared" si="1313"/>
        <v/>
      </c>
      <c r="C8408" s="58"/>
      <c r="D8408" s="67"/>
      <c r="E8408" s="71" t="str">
        <f t="shared" si="1314"/>
        <v/>
      </c>
      <c r="F8408" s="71" t="str">
        <f t="shared" si="1320"/>
        <v/>
      </c>
      <c r="G8408" s="72" t="str">
        <f t="shared" si="1318"/>
        <v/>
      </c>
      <c r="H8408" s="68" t="str">
        <f t="shared" si="1315"/>
        <v/>
      </c>
      <c r="I8408" s="69" t="str">
        <f t="shared" si="1311"/>
        <v/>
      </c>
      <c r="J8408" s="70" t="str">
        <f t="shared" si="1312"/>
        <v/>
      </c>
      <c r="W8408" s="75" t="e">
        <f t="shared" si="1316"/>
        <v>#N/A</v>
      </c>
      <c r="X8408" s="75" t="e">
        <f t="shared" si="1319"/>
        <v>#N/A</v>
      </c>
      <c r="Y8408" s="75" t="e">
        <f t="shared" si="1317"/>
        <v>#N/A</v>
      </c>
    </row>
    <row r="8409" spans="2:25" ht="12.75" x14ac:dyDescent="0.2">
      <c r="B8409" s="72" t="str">
        <f t="shared" si="1313"/>
        <v/>
      </c>
      <c r="C8409" s="58"/>
      <c r="D8409" s="67"/>
      <c r="E8409" s="71" t="str">
        <f t="shared" si="1314"/>
        <v/>
      </c>
      <c r="F8409" s="71" t="str">
        <f t="shared" si="1320"/>
        <v/>
      </c>
      <c r="G8409" s="72" t="str">
        <f t="shared" si="1318"/>
        <v/>
      </c>
      <c r="H8409" s="68" t="str">
        <f t="shared" si="1315"/>
        <v/>
      </c>
      <c r="I8409" s="69" t="str">
        <f t="shared" si="1311"/>
        <v/>
      </c>
      <c r="J8409" s="70" t="str">
        <f t="shared" si="1312"/>
        <v/>
      </c>
      <c r="W8409" s="75" t="e">
        <f t="shared" si="1316"/>
        <v>#N/A</v>
      </c>
      <c r="X8409" s="75" t="e">
        <f t="shared" si="1319"/>
        <v>#N/A</v>
      </c>
      <c r="Y8409" s="75" t="e">
        <f t="shared" si="1317"/>
        <v>#N/A</v>
      </c>
    </row>
    <row r="8410" spans="2:25" ht="12.75" x14ac:dyDescent="0.2">
      <c r="B8410" s="72" t="str">
        <f t="shared" si="1313"/>
        <v/>
      </c>
      <c r="C8410" s="58"/>
      <c r="D8410" s="67"/>
      <c r="E8410" s="71" t="str">
        <f t="shared" si="1314"/>
        <v/>
      </c>
      <c r="F8410" s="71" t="str">
        <f t="shared" si="1320"/>
        <v/>
      </c>
      <c r="G8410" s="72" t="str">
        <f t="shared" si="1318"/>
        <v/>
      </c>
      <c r="H8410" s="68" t="str">
        <f t="shared" si="1315"/>
        <v/>
      </c>
      <c r="I8410" s="69" t="str">
        <f t="shared" si="1311"/>
        <v/>
      </c>
      <c r="J8410" s="70" t="str">
        <f t="shared" si="1312"/>
        <v/>
      </c>
      <c r="W8410" s="75" t="e">
        <f t="shared" si="1316"/>
        <v>#N/A</v>
      </c>
      <c r="X8410" s="75" t="e">
        <f t="shared" si="1319"/>
        <v>#N/A</v>
      </c>
      <c r="Y8410" s="75" t="e">
        <f t="shared" si="1317"/>
        <v>#N/A</v>
      </c>
    </row>
    <row r="8411" spans="2:25" ht="12.75" x14ac:dyDescent="0.2">
      <c r="B8411" s="72" t="str">
        <f t="shared" si="1313"/>
        <v/>
      </c>
      <c r="C8411" s="58"/>
      <c r="D8411" s="67"/>
      <c r="E8411" s="71" t="str">
        <f t="shared" si="1314"/>
        <v/>
      </c>
      <c r="F8411" s="71" t="str">
        <f t="shared" si="1320"/>
        <v/>
      </c>
      <c r="G8411" s="72" t="str">
        <f t="shared" si="1318"/>
        <v/>
      </c>
      <c r="H8411" s="68" t="str">
        <f t="shared" si="1315"/>
        <v/>
      </c>
      <c r="I8411" s="69" t="str">
        <f t="shared" si="1311"/>
        <v/>
      </c>
      <c r="J8411" s="70" t="str">
        <f t="shared" si="1312"/>
        <v/>
      </c>
      <c r="W8411" s="75" t="e">
        <f t="shared" si="1316"/>
        <v>#N/A</v>
      </c>
      <c r="X8411" s="75" t="e">
        <f t="shared" si="1319"/>
        <v>#N/A</v>
      </c>
      <c r="Y8411" s="75" t="e">
        <f t="shared" si="1317"/>
        <v>#N/A</v>
      </c>
    </row>
    <row r="8412" spans="2:25" ht="12.75" x14ac:dyDescent="0.2">
      <c r="B8412" s="72" t="str">
        <f t="shared" si="1313"/>
        <v/>
      </c>
      <c r="C8412" s="58"/>
      <c r="D8412" s="67"/>
      <c r="E8412" s="71" t="str">
        <f t="shared" si="1314"/>
        <v/>
      </c>
      <c r="F8412" s="71" t="str">
        <f t="shared" si="1320"/>
        <v/>
      </c>
      <c r="G8412" s="72" t="str">
        <f t="shared" si="1318"/>
        <v/>
      </c>
      <c r="H8412" s="68" t="str">
        <f t="shared" si="1315"/>
        <v/>
      </c>
      <c r="I8412" s="69" t="str">
        <f t="shared" si="1311"/>
        <v/>
      </c>
      <c r="J8412" s="70" t="str">
        <f t="shared" si="1312"/>
        <v/>
      </c>
      <c r="W8412" s="75" t="e">
        <f t="shared" si="1316"/>
        <v>#N/A</v>
      </c>
      <c r="X8412" s="75" t="e">
        <f t="shared" si="1319"/>
        <v>#N/A</v>
      </c>
      <c r="Y8412" s="75" t="e">
        <f t="shared" si="1317"/>
        <v>#N/A</v>
      </c>
    </row>
    <row r="8413" spans="2:25" ht="12.75" x14ac:dyDescent="0.2">
      <c r="B8413" s="72" t="str">
        <f t="shared" si="1313"/>
        <v/>
      </c>
      <c r="C8413" s="58"/>
      <c r="D8413" s="67"/>
      <c r="E8413" s="71" t="str">
        <f t="shared" si="1314"/>
        <v/>
      </c>
      <c r="F8413" s="71" t="str">
        <f t="shared" si="1320"/>
        <v/>
      </c>
      <c r="G8413" s="72" t="str">
        <f t="shared" si="1318"/>
        <v/>
      </c>
      <c r="H8413" s="68" t="str">
        <f t="shared" si="1315"/>
        <v/>
      </c>
      <c r="I8413" s="69" t="str">
        <f t="shared" si="1311"/>
        <v/>
      </c>
      <c r="J8413" s="70" t="str">
        <f t="shared" si="1312"/>
        <v/>
      </c>
      <c r="W8413" s="75" t="e">
        <f t="shared" si="1316"/>
        <v>#N/A</v>
      </c>
      <c r="X8413" s="75" t="e">
        <f t="shared" si="1319"/>
        <v>#N/A</v>
      </c>
      <c r="Y8413" s="75" t="e">
        <f t="shared" si="1317"/>
        <v>#N/A</v>
      </c>
    </row>
    <row r="8414" spans="2:25" ht="12.75" x14ac:dyDescent="0.2">
      <c r="B8414" s="72" t="str">
        <f t="shared" si="1313"/>
        <v/>
      </c>
      <c r="C8414" s="58"/>
      <c r="D8414" s="67"/>
      <c r="E8414" s="71" t="str">
        <f t="shared" si="1314"/>
        <v/>
      </c>
      <c r="F8414" s="71" t="str">
        <f t="shared" si="1320"/>
        <v/>
      </c>
      <c r="G8414" s="72" t="str">
        <f t="shared" si="1318"/>
        <v/>
      </c>
      <c r="H8414" s="68" t="str">
        <f t="shared" si="1315"/>
        <v/>
      </c>
      <c r="I8414" s="69" t="str">
        <f t="shared" si="1311"/>
        <v/>
      </c>
      <c r="J8414" s="70" t="str">
        <f t="shared" si="1312"/>
        <v/>
      </c>
      <c r="W8414" s="75" t="e">
        <f t="shared" si="1316"/>
        <v>#N/A</v>
      </c>
      <c r="X8414" s="75" t="e">
        <f t="shared" si="1319"/>
        <v>#N/A</v>
      </c>
      <c r="Y8414" s="75" t="e">
        <f t="shared" si="1317"/>
        <v>#N/A</v>
      </c>
    </row>
    <row r="8415" spans="2:25" ht="12.75" x14ac:dyDescent="0.2">
      <c r="B8415" s="72" t="str">
        <f t="shared" si="1313"/>
        <v/>
      </c>
      <c r="C8415" s="58"/>
      <c r="D8415" s="67"/>
      <c r="E8415" s="71" t="str">
        <f t="shared" si="1314"/>
        <v/>
      </c>
      <c r="F8415" s="71" t="str">
        <f t="shared" si="1320"/>
        <v/>
      </c>
      <c r="G8415" s="72" t="str">
        <f t="shared" si="1318"/>
        <v/>
      </c>
      <c r="H8415" s="68" t="str">
        <f t="shared" si="1315"/>
        <v/>
      </c>
      <c r="I8415" s="69" t="str">
        <f t="shared" si="1311"/>
        <v/>
      </c>
      <c r="J8415" s="70" t="str">
        <f t="shared" si="1312"/>
        <v/>
      </c>
      <c r="W8415" s="75" t="e">
        <f t="shared" si="1316"/>
        <v>#N/A</v>
      </c>
      <c r="X8415" s="75" t="e">
        <f t="shared" si="1319"/>
        <v>#N/A</v>
      </c>
      <c r="Y8415" s="75" t="e">
        <f t="shared" si="1317"/>
        <v>#N/A</v>
      </c>
    </row>
    <row r="8416" spans="2:25" ht="12.75" x14ac:dyDescent="0.2">
      <c r="B8416" s="72" t="str">
        <f t="shared" si="1313"/>
        <v/>
      </c>
      <c r="C8416" s="58"/>
      <c r="D8416" s="67"/>
      <c r="E8416" s="71" t="str">
        <f t="shared" si="1314"/>
        <v/>
      </c>
      <c r="F8416" s="71" t="str">
        <f t="shared" si="1320"/>
        <v/>
      </c>
      <c r="G8416" s="72" t="str">
        <f t="shared" si="1318"/>
        <v/>
      </c>
      <c r="H8416" s="68" t="str">
        <f t="shared" si="1315"/>
        <v/>
      </c>
      <c r="I8416" s="69" t="str">
        <f t="shared" si="1311"/>
        <v/>
      </c>
      <c r="J8416" s="70" t="str">
        <f t="shared" si="1312"/>
        <v/>
      </c>
      <c r="W8416" s="75" t="e">
        <f t="shared" si="1316"/>
        <v>#N/A</v>
      </c>
      <c r="X8416" s="75" t="e">
        <f t="shared" si="1319"/>
        <v>#N/A</v>
      </c>
      <c r="Y8416" s="75" t="e">
        <f t="shared" si="1317"/>
        <v>#N/A</v>
      </c>
    </row>
    <row r="8417" spans="2:25" ht="12.75" x14ac:dyDescent="0.2">
      <c r="B8417" s="72" t="str">
        <f t="shared" si="1313"/>
        <v/>
      </c>
      <c r="C8417" s="58"/>
      <c r="D8417" s="67"/>
      <c r="E8417" s="71" t="str">
        <f t="shared" si="1314"/>
        <v/>
      </c>
      <c r="F8417" s="71" t="str">
        <f t="shared" si="1320"/>
        <v/>
      </c>
      <c r="G8417" s="72" t="str">
        <f t="shared" si="1318"/>
        <v/>
      </c>
      <c r="H8417" s="68" t="str">
        <f t="shared" si="1315"/>
        <v/>
      </c>
      <c r="I8417" s="69" t="str">
        <f t="shared" si="1311"/>
        <v/>
      </c>
      <c r="J8417" s="70" t="str">
        <f t="shared" si="1312"/>
        <v/>
      </c>
      <c r="W8417" s="75" t="e">
        <f t="shared" si="1316"/>
        <v>#N/A</v>
      </c>
      <c r="X8417" s="75" t="e">
        <f t="shared" si="1319"/>
        <v>#N/A</v>
      </c>
      <c r="Y8417" s="75" t="e">
        <f t="shared" si="1317"/>
        <v>#N/A</v>
      </c>
    </row>
    <row r="8418" spans="2:25" ht="12.75" x14ac:dyDescent="0.2">
      <c r="B8418" s="72" t="str">
        <f t="shared" si="1313"/>
        <v/>
      </c>
      <c r="C8418" s="58"/>
      <c r="D8418" s="67"/>
      <c r="E8418" s="71" t="str">
        <f t="shared" si="1314"/>
        <v/>
      </c>
      <c r="F8418" s="71" t="str">
        <f t="shared" si="1320"/>
        <v/>
      </c>
      <c r="G8418" s="72" t="str">
        <f t="shared" si="1318"/>
        <v/>
      </c>
      <c r="H8418" s="68" t="str">
        <f t="shared" si="1315"/>
        <v/>
      </c>
      <c r="I8418" s="69" t="str">
        <f t="shared" si="1311"/>
        <v/>
      </c>
      <c r="J8418" s="70" t="str">
        <f t="shared" si="1312"/>
        <v/>
      </c>
      <c r="W8418" s="75" t="e">
        <f t="shared" si="1316"/>
        <v>#N/A</v>
      </c>
      <c r="X8418" s="75" t="e">
        <f t="shared" si="1319"/>
        <v>#N/A</v>
      </c>
      <c r="Y8418" s="75" t="e">
        <f t="shared" si="1317"/>
        <v>#N/A</v>
      </c>
    </row>
    <row r="8419" spans="2:25" ht="12.75" x14ac:dyDescent="0.2">
      <c r="B8419" s="72" t="str">
        <f t="shared" si="1313"/>
        <v/>
      </c>
      <c r="C8419" s="58"/>
      <c r="D8419" s="67"/>
      <c r="E8419" s="71" t="str">
        <f t="shared" si="1314"/>
        <v/>
      </c>
      <c r="F8419" s="71" t="str">
        <f t="shared" si="1320"/>
        <v/>
      </c>
      <c r="G8419" s="72" t="str">
        <f t="shared" si="1318"/>
        <v/>
      </c>
      <c r="H8419" s="68" t="str">
        <f t="shared" si="1315"/>
        <v/>
      </c>
      <c r="I8419" s="69" t="str">
        <f t="shared" si="1311"/>
        <v/>
      </c>
      <c r="J8419" s="70" t="str">
        <f t="shared" si="1312"/>
        <v/>
      </c>
      <c r="W8419" s="75" t="e">
        <f t="shared" si="1316"/>
        <v>#N/A</v>
      </c>
      <c r="X8419" s="75" t="e">
        <f t="shared" si="1319"/>
        <v>#N/A</v>
      </c>
      <c r="Y8419" s="75" t="e">
        <f t="shared" si="1317"/>
        <v>#N/A</v>
      </c>
    </row>
    <row r="8420" spans="2:25" ht="12.75" x14ac:dyDescent="0.2">
      <c r="B8420" s="72" t="str">
        <f t="shared" si="1313"/>
        <v/>
      </c>
      <c r="C8420" s="58"/>
      <c r="D8420" s="67"/>
      <c r="E8420" s="71" t="str">
        <f t="shared" si="1314"/>
        <v/>
      </c>
      <c r="F8420" s="71" t="str">
        <f t="shared" si="1320"/>
        <v/>
      </c>
      <c r="G8420" s="72" t="str">
        <f t="shared" si="1318"/>
        <v/>
      </c>
      <c r="H8420" s="68" t="str">
        <f t="shared" si="1315"/>
        <v/>
      </c>
      <c r="I8420" s="69" t="str">
        <f t="shared" si="1311"/>
        <v/>
      </c>
      <c r="J8420" s="70" t="str">
        <f t="shared" si="1312"/>
        <v/>
      </c>
      <c r="W8420" s="75" t="e">
        <f t="shared" si="1316"/>
        <v>#N/A</v>
      </c>
      <c r="X8420" s="75" t="e">
        <f t="shared" si="1319"/>
        <v>#N/A</v>
      </c>
      <c r="Y8420" s="75" t="e">
        <f t="shared" si="1317"/>
        <v>#N/A</v>
      </c>
    </row>
    <row r="8421" spans="2:25" ht="12.75" x14ac:dyDescent="0.2">
      <c r="B8421" s="72" t="str">
        <f t="shared" si="1313"/>
        <v/>
      </c>
      <c r="C8421" s="58"/>
      <c r="D8421" s="67"/>
      <c r="E8421" s="71" t="str">
        <f t="shared" si="1314"/>
        <v/>
      </c>
      <c r="F8421" s="71" t="str">
        <f t="shared" si="1320"/>
        <v/>
      </c>
      <c r="G8421" s="72" t="str">
        <f t="shared" si="1318"/>
        <v/>
      </c>
      <c r="H8421" s="68" t="str">
        <f t="shared" si="1315"/>
        <v/>
      </c>
      <c r="I8421" s="69" t="str">
        <f t="shared" si="1311"/>
        <v/>
      </c>
      <c r="J8421" s="70" t="str">
        <f t="shared" si="1312"/>
        <v/>
      </c>
      <c r="W8421" s="75" t="e">
        <f t="shared" si="1316"/>
        <v>#N/A</v>
      </c>
      <c r="X8421" s="75" t="e">
        <f t="shared" si="1319"/>
        <v>#N/A</v>
      </c>
      <c r="Y8421" s="75" t="e">
        <f t="shared" si="1317"/>
        <v>#N/A</v>
      </c>
    </row>
    <row r="8422" spans="2:25" ht="12.75" x14ac:dyDescent="0.2">
      <c r="B8422" s="72" t="str">
        <f t="shared" si="1313"/>
        <v/>
      </c>
      <c r="C8422" s="58"/>
      <c r="D8422" s="67"/>
      <c r="E8422" s="71" t="str">
        <f t="shared" si="1314"/>
        <v/>
      </c>
      <c r="F8422" s="71" t="str">
        <f t="shared" si="1320"/>
        <v/>
      </c>
      <c r="G8422" s="72" t="str">
        <f t="shared" si="1318"/>
        <v/>
      </c>
      <c r="H8422" s="68" t="str">
        <f t="shared" si="1315"/>
        <v/>
      </c>
      <c r="I8422" s="69" t="str">
        <f t="shared" si="1311"/>
        <v/>
      </c>
      <c r="J8422" s="70" t="str">
        <f t="shared" si="1312"/>
        <v/>
      </c>
      <c r="W8422" s="75" t="e">
        <f t="shared" si="1316"/>
        <v>#N/A</v>
      </c>
      <c r="X8422" s="75" t="e">
        <f t="shared" si="1319"/>
        <v>#N/A</v>
      </c>
      <c r="Y8422" s="75" t="e">
        <f t="shared" si="1317"/>
        <v>#N/A</v>
      </c>
    </row>
    <row r="8423" spans="2:25" ht="12.75" x14ac:dyDescent="0.2">
      <c r="B8423" s="72" t="str">
        <f t="shared" si="1313"/>
        <v/>
      </c>
      <c r="C8423" s="58"/>
      <c r="D8423" s="67"/>
      <c r="E8423" s="71" t="str">
        <f t="shared" si="1314"/>
        <v/>
      </c>
      <c r="F8423" s="71" t="str">
        <f t="shared" si="1320"/>
        <v/>
      </c>
      <c r="G8423" s="72" t="str">
        <f t="shared" si="1318"/>
        <v/>
      </c>
      <c r="H8423" s="68" t="str">
        <f t="shared" si="1315"/>
        <v/>
      </c>
      <c r="I8423" s="69" t="str">
        <f t="shared" si="1311"/>
        <v/>
      </c>
      <c r="J8423" s="70" t="str">
        <f t="shared" si="1312"/>
        <v/>
      </c>
      <c r="W8423" s="75" t="e">
        <f t="shared" si="1316"/>
        <v>#N/A</v>
      </c>
      <c r="X8423" s="75" t="e">
        <f t="shared" si="1319"/>
        <v>#N/A</v>
      </c>
      <c r="Y8423" s="75" t="e">
        <f t="shared" si="1317"/>
        <v>#N/A</v>
      </c>
    </row>
    <row r="8424" spans="2:25" ht="12.75" x14ac:dyDescent="0.2">
      <c r="B8424" s="72" t="str">
        <f t="shared" si="1313"/>
        <v/>
      </c>
      <c r="C8424" s="58"/>
      <c r="D8424" s="67"/>
      <c r="E8424" s="71" t="str">
        <f t="shared" si="1314"/>
        <v/>
      </c>
      <c r="F8424" s="71" t="str">
        <f t="shared" si="1320"/>
        <v/>
      </c>
      <c r="G8424" s="72" t="str">
        <f t="shared" si="1318"/>
        <v/>
      </c>
      <c r="H8424" s="68" t="str">
        <f t="shared" si="1315"/>
        <v/>
      </c>
      <c r="I8424" s="69" t="str">
        <f t="shared" si="1311"/>
        <v/>
      </c>
      <c r="J8424" s="70" t="str">
        <f t="shared" si="1312"/>
        <v/>
      </c>
      <c r="W8424" s="75" t="e">
        <f t="shared" si="1316"/>
        <v>#N/A</v>
      </c>
      <c r="X8424" s="75" t="e">
        <f t="shared" si="1319"/>
        <v>#N/A</v>
      </c>
      <c r="Y8424" s="75" t="e">
        <f t="shared" si="1317"/>
        <v>#N/A</v>
      </c>
    </row>
    <row r="8425" spans="2:25" ht="12.75" x14ac:dyDescent="0.2">
      <c r="B8425" s="72" t="str">
        <f t="shared" si="1313"/>
        <v/>
      </c>
      <c r="C8425" s="58"/>
      <c r="D8425" s="67"/>
      <c r="E8425" s="71" t="str">
        <f t="shared" si="1314"/>
        <v/>
      </c>
      <c r="F8425" s="71" t="str">
        <f t="shared" si="1320"/>
        <v/>
      </c>
      <c r="G8425" s="72" t="str">
        <f t="shared" si="1318"/>
        <v/>
      </c>
      <c r="H8425" s="68" t="str">
        <f t="shared" si="1315"/>
        <v/>
      </c>
      <c r="I8425" s="69" t="str">
        <f t="shared" si="1311"/>
        <v/>
      </c>
      <c r="J8425" s="70" t="str">
        <f t="shared" si="1312"/>
        <v/>
      </c>
      <c r="W8425" s="75" t="e">
        <f t="shared" si="1316"/>
        <v>#N/A</v>
      </c>
      <c r="X8425" s="75" t="e">
        <f t="shared" si="1319"/>
        <v>#N/A</v>
      </c>
      <c r="Y8425" s="75" t="e">
        <f t="shared" si="1317"/>
        <v>#N/A</v>
      </c>
    </row>
    <row r="8426" spans="2:25" ht="12.75" x14ac:dyDescent="0.2">
      <c r="B8426" s="72" t="str">
        <f t="shared" si="1313"/>
        <v/>
      </c>
      <c r="C8426" s="58"/>
      <c r="D8426" s="67"/>
      <c r="E8426" s="71" t="str">
        <f t="shared" si="1314"/>
        <v/>
      </c>
      <c r="F8426" s="71" t="str">
        <f t="shared" si="1320"/>
        <v/>
      </c>
      <c r="G8426" s="72" t="str">
        <f t="shared" si="1318"/>
        <v/>
      </c>
      <c r="H8426" s="68" t="str">
        <f t="shared" si="1315"/>
        <v/>
      </c>
      <c r="I8426" s="69" t="str">
        <f t="shared" si="1311"/>
        <v/>
      </c>
      <c r="J8426" s="70" t="str">
        <f t="shared" si="1312"/>
        <v/>
      </c>
      <c r="W8426" s="75" t="e">
        <f t="shared" si="1316"/>
        <v>#N/A</v>
      </c>
      <c r="X8426" s="75" t="e">
        <f t="shared" si="1319"/>
        <v>#N/A</v>
      </c>
      <c r="Y8426" s="75" t="e">
        <f t="shared" si="1317"/>
        <v>#N/A</v>
      </c>
    </row>
    <row r="8427" spans="2:25" ht="12.75" x14ac:dyDescent="0.2">
      <c r="B8427" s="72" t="str">
        <f t="shared" si="1313"/>
        <v/>
      </c>
      <c r="C8427" s="58"/>
      <c r="D8427" s="67"/>
      <c r="E8427" s="71" t="str">
        <f t="shared" si="1314"/>
        <v/>
      </c>
      <c r="F8427" s="71" t="str">
        <f t="shared" si="1320"/>
        <v/>
      </c>
      <c r="G8427" s="72" t="str">
        <f t="shared" si="1318"/>
        <v/>
      </c>
      <c r="H8427" s="68" t="str">
        <f t="shared" si="1315"/>
        <v/>
      </c>
      <c r="I8427" s="69" t="str">
        <f t="shared" si="1311"/>
        <v/>
      </c>
      <c r="J8427" s="70" t="str">
        <f t="shared" si="1312"/>
        <v/>
      </c>
      <c r="W8427" s="75" t="e">
        <f t="shared" si="1316"/>
        <v>#N/A</v>
      </c>
      <c r="X8427" s="75" t="e">
        <f t="shared" si="1319"/>
        <v>#N/A</v>
      </c>
      <c r="Y8427" s="75" t="e">
        <f t="shared" si="1317"/>
        <v>#N/A</v>
      </c>
    </row>
    <row r="8428" spans="2:25" ht="12.75" x14ac:dyDescent="0.2">
      <c r="B8428" s="72" t="str">
        <f t="shared" si="1313"/>
        <v/>
      </c>
      <c r="C8428" s="58"/>
      <c r="D8428" s="67"/>
      <c r="E8428" s="71" t="str">
        <f t="shared" si="1314"/>
        <v/>
      </c>
      <c r="F8428" s="71" t="str">
        <f t="shared" si="1320"/>
        <v/>
      </c>
      <c r="G8428" s="72" t="str">
        <f t="shared" si="1318"/>
        <v/>
      </c>
      <c r="H8428" s="68" t="str">
        <f t="shared" si="1315"/>
        <v/>
      </c>
      <c r="I8428" s="69" t="str">
        <f t="shared" si="1311"/>
        <v/>
      </c>
      <c r="J8428" s="70" t="str">
        <f t="shared" si="1312"/>
        <v/>
      </c>
      <c r="W8428" s="75" t="e">
        <f t="shared" si="1316"/>
        <v>#N/A</v>
      </c>
      <c r="X8428" s="75" t="e">
        <f t="shared" si="1319"/>
        <v>#N/A</v>
      </c>
      <c r="Y8428" s="75" t="e">
        <f t="shared" si="1317"/>
        <v>#N/A</v>
      </c>
    </row>
    <row r="8429" spans="2:25" ht="12.75" x14ac:dyDescent="0.2">
      <c r="B8429" s="72" t="str">
        <f t="shared" si="1313"/>
        <v/>
      </c>
      <c r="C8429" s="58"/>
      <c r="D8429" s="67"/>
      <c r="E8429" s="71" t="str">
        <f t="shared" si="1314"/>
        <v/>
      </c>
      <c r="F8429" s="71" t="str">
        <f t="shared" si="1320"/>
        <v/>
      </c>
      <c r="G8429" s="72" t="str">
        <f t="shared" si="1318"/>
        <v/>
      </c>
      <c r="H8429" s="68" t="str">
        <f t="shared" si="1315"/>
        <v/>
      </c>
      <c r="I8429" s="69" t="str">
        <f t="shared" si="1311"/>
        <v/>
      </c>
      <c r="J8429" s="70" t="str">
        <f t="shared" si="1312"/>
        <v/>
      </c>
      <c r="W8429" s="75" t="e">
        <f t="shared" si="1316"/>
        <v>#N/A</v>
      </c>
      <c r="X8429" s="75" t="e">
        <f t="shared" si="1319"/>
        <v>#N/A</v>
      </c>
      <c r="Y8429" s="75" t="e">
        <f t="shared" si="1317"/>
        <v>#N/A</v>
      </c>
    </row>
    <row r="8430" spans="2:25" ht="12.75" x14ac:dyDescent="0.2">
      <c r="B8430" s="72" t="str">
        <f t="shared" si="1313"/>
        <v/>
      </c>
      <c r="C8430" s="58"/>
      <c r="D8430" s="67"/>
      <c r="E8430" s="71" t="str">
        <f t="shared" si="1314"/>
        <v/>
      </c>
      <c r="F8430" s="71" t="str">
        <f t="shared" si="1320"/>
        <v/>
      </c>
      <c r="G8430" s="72" t="str">
        <f t="shared" si="1318"/>
        <v/>
      </c>
      <c r="H8430" s="68" t="str">
        <f t="shared" si="1315"/>
        <v/>
      </c>
      <c r="I8430" s="69" t="str">
        <f t="shared" si="1311"/>
        <v/>
      </c>
      <c r="J8430" s="70" t="str">
        <f t="shared" si="1312"/>
        <v/>
      </c>
      <c r="W8430" s="75" t="e">
        <f t="shared" si="1316"/>
        <v>#N/A</v>
      </c>
      <c r="X8430" s="75" t="e">
        <f t="shared" si="1319"/>
        <v>#N/A</v>
      </c>
      <c r="Y8430" s="75" t="e">
        <f t="shared" si="1317"/>
        <v>#N/A</v>
      </c>
    </row>
    <row r="8431" spans="2:25" ht="12.75" x14ac:dyDescent="0.2">
      <c r="B8431" s="72" t="str">
        <f t="shared" si="1313"/>
        <v/>
      </c>
      <c r="C8431" s="58"/>
      <c r="D8431" s="67"/>
      <c r="E8431" s="71" t="str">
        <f t="shared" si="1314"/>
        <v/>
      </c>
      <c r="F8431" s="71" t="str">
        <f t="shared" si="1320"/>
        <v/>
      </c>
      <c r="G8431" s="72" t="str">
        <f t="shared" si="1318"/>
        <v/>
      </c>
      <c r="H8431" s="68" t="str">
        <f t="shared" si="1315"/>
        <v/>
      </c>
      <c r="I8431" s="69" t="str">
        <f t="shared" si="1311"/>
        <v/>
      </c>
      <c r="J8431" s="70" t="str">
        <f t="shared" si="1312"/>
        <v/>
      </c>
      <c r="W8431" s="75" t="e">
        <f t="shared" si="1316"/>
        <v>#N/A</v>
      </c>
      <c r="X8431" s="75" t="e">
        <f t="shared" si="1319"/>
        <v>#N/A</v>
      </c>
      <c r="Y8431" s="75" t="e">
        <f t="shared" si="1317"/>
        <v>#N/A</v>
      </c>
    </row>
    <row r="8432" spans="2:25" ht="12.75" x14ac:dyDescent="0.2">
      <c r="B8432" s="72" t="str">
        <f t="shared" si="1313"/>
        <v/>
      </c>
      <c r="C8432" s="58"/>
      <c r="D8432" s="67"/>
      <c r="E8432" s="71" t="str">
        <f t="shared" si="1314"/>
        <v/>
      </c>
      <c r="F8432" s="71" t="str">
        <f t="shared" si="1320"/>
        <v/>
      </c>
      <c r="G8432" s="72" t="str">
        <f t="shared" si="1318"/>
        <v/>
      </c>
      <c r="H8432" s="68" t="str">
        <f t="shared" si="1315"/>
        <v/>
      </c>
      <c r="I8432" s="69" t="str">
        <f t="shared" si="1311"/>
        <v/>
      </c>
      <c r="J8432" s="70" t="str">
        <f t="shared" si="1312"/>
        <v/>
      </c>
      <c r="W8432" s="75" t="e">
        <f t="shared" si="1316"/>
        <v>#N/A</v>
      </c>
      <c r="X8432" s="75" t="e">
        <f t="shared" si="1319"/>
        <v>#N/A</v>
      </c>
      <c r="Y8432" s="75" t="e">
        <f t="shared" si="1317"/>
        <v>#N/A</v>
      </c>
    </row>
    <row r="8433" spans="2:25" ht="12.75" x14ac:dyDescent="0.2">
      <c r="B8433" s="72" t="str">
        <f t="shared" si="1313"/>
        <v/>
      </c>
      <c r="C8433" s="58"/>
      <c r="D8433" s="67"/>
      <c r="E8433" s="71" t="str">
        <f t="shared" si="1314"/>
        <v/>
      </c>
      <c r="F8433" s="71" t="str">
        <f t="shared" si="1320"/>
        <v/>
      </c>
      <c r="G8433" s="72" t="str">
        <f t="shared" si="1318"/>
        <v/>
      </c>
      <c r="H8433" s="68" t="str">
        <f t="shared" si="1315"/>
        <v/>
      </c>
      <c r="I8433" s="69" t="str">
        <f t="shared" si="1311"/>
        <v/>
      </c>
      <c r="J8433" s="70" t="str">
        <f t="shared" si="1312"/>
        <v/>
      </c>
      <c r="W8433" s="75" t="e">
        <f t="shared" si="1316"/>
        <v>#N/A</v>
      </c>
      <c r="X8433" s="75" t="e">
        <f t="shared" si="1319"/>
        <v>#N/A</v>
      </c>
      <c r="Y8433" s="75" t="e">
        <f t="shared" si="1317"/>
        <v>#N/A</v>
      </c>
    </row>
    <row r="8434" spans="2:25" ht="12.75" x14ac:dyDescent="0.2">
      <c r="B8434" s="72" t="str">
        <f t="shared" si="1313"/>
        <v/>
      </c>
      <c r="C8434" s="58"/>
      <c r="D8434" s="67"/>
      <c r="E8434" s="71" t="str">
        <f t="shared" si="1314"/>
        <v/>
      </c>
      <c r="F8434" s="71" t="str">
        <f t="shared" si="1320"/>
        <v/>
      </c>
      <c r="G8434" s="72" t="str">
        <f t="shared" si="1318"/>
        <v/>
      </c>
      <c r="H8434" s="68" t="str">
        <f t="shared" si="1315"/>
        <v/>
      </c>
      <c r="I8434" s="69" t="str">
        <f t="shared" si="1311"/>
        <v/>
      </c>
      <c r="J8434" s="70" t="str">
        <f t="shared" si="1312"/>
        <v/>
      </c>
      <c r="W8434" s="75" t="e">
        <f t="shared" si="1316"/>
        <v>#N/A</v>
      </c>
      <c r="X8434" s="75" t="e">
        <f t="shared" si="1319"/>
        <v>#N/A</v>
      </c>
      <c r="Y8434" s="75" t="e">
        <f t="shared" si="1317"/>
        <v>#N/A</v>
      </c>
    </row>
    <row r="8435" spans="2:25" ht="12.75" x14ac:dyDescent="0.2">
      <c r="B8435" s="72" t="str">
        <f t="shared" si="1313"/>
        <v/>
      </c>
      <c r="C8435" s="58"/>
      <c r="D8435" s="67"/>
      <c r="E8435" s="71" t="str">
        <f t="shared" si="1314"/>
        <v/>
      </c>
      <c r="F8435" s="71" t="str">
        <f t="shared" si="1320"/>
        <v/>
      </c>
      <c r="G8435" s="72" t="str">
        <f t="shared" si="1318"/>
        <v/>
      </c>
      <c r="H8435" s="68" t="str">
        <f t="shared" si="1315"/>
        <v/>
      </c>
      <c r="I8435" s="69" t="str">
        <f t="shared" si="1311"/>
        <v/>
      </c>
      <c r="J8435" s="70" t="str">
        <f t="shared" si="1312"/>
        <v/>
      </c>
      <c r="W8435" s="75" t="e">
        <f t="shared" si="1316"/>
        <v>#N/A</v>
      </c>
      <c r="X8435" s="75" t="e">
        <f t="shared" si="1319"/>
        <v>#N/A</v>
      </c>
      <c r="Y8435" s="75" t="e">
        <f t="shared" si="1317"/>
        <v>#N/A</v>
      </c>
    </row>
    <row r="8436" spans="2:25" ht="12.75" x14ac:dyDescent="0.2">
      <c r="B8436" s="72" t="str">
        <f t="shared" si="1313"/>
        <v/>
      </c>
      <c r="C8436" s="58"/>
      <c r="D8436" s="67"/>
      <c r="E8436" s="71" t="str">
        <f t="shared" si="1314"/>
        <v/>
      </c>
      <c r="F8436" s="71" t="str">
        <f t="shared" si="1320"/>
        <v/>
      </c>
      <c r="G8436" s="72" t="str">
        <f t="shared" si="1318"/>
        <v/>
      </c>
      <c r="H8436" s="68" t="str">
        <f t="shared" si="1315"/>
        <v/>
      </c>
      <c r="I8436" s="69" t="str">
        <f t="shared" si="1311"/>
        <v/>
      </c>
      <c r="J8436" s="70" t="str">
        <f t="shared" si="1312"/>
        <v/>
      </c>
      <c r="W8436" s="75" t="e">
        <f t="shared" si="1316"/>
        <v>#N/A</v>
      </c>
      <c r="X8436" s="75" t="e">
        <f t="shared" si="1319"/>
        <v>#N/A</v>
      </c>
      <c r="Y8436" s="75" t="e">
        <f t="shared" si="1317"/>
        <v>#N/A</v>
      </c>
    </row>
    <row r="8437" spans="2:25" ht="12.75" x14ac:dyDescent="0.2">
      <c r="B8437" s="72" t="str">
        <f t="shared" si="1313"/>
        <v/>
      </c>
      <c r="C8437" s="58"/>
      <c r="D8437" s="67"/>
      <c r="E8437" s="71" t="str">
        <f t="shared" si="1314"/>
        <v/>
      </c>
      <c r="F8437" s="71" t="str">
        <f t="shared" si="1320"/>
        <v/>
      </c>
      <c r="G8437" s="72" t="str">
        <f t="shared" si="1318"/>
        <v/>
      </c>
      <c r="H8437" s="68" t="str">
        <f t="shared" si="1315"/>
        <v/>
      </c>
      <c r="I8437" s="69" t="str">
        <f t="shared" si="1311"/>
        <v/>
      </c>
      <c r="J8437" s="70" t="str">
        <f t="shared" si="1312"/>
        <v/>
      </c>
      <c r="W8437" s="75" t="e">
        <f t="shared" si="1316"/>
        <v>#N/A</v>
      </c>
      <c r="X8437" s="75" t="e">
        <f t="shared" si="1319"/>
        <v>#N/A</v>
      </c>
      <c r="Y8437" s="75" t="e">
        <f t="shared" si="1317"/>
        <v>#N/A</v>
      </c>
    </row>
    <row r="8438" spans="2:25" ht="12.75" x14ac:dyDescent="0.2">
      <c r="B8438" s="72" t="str">
        <f t="shared" si="1313"/>
        <v/>
      </c>
      <c r="C8438" s="58"/>
      <c r="D8438" s="67"/>
      <c r="E8438" s="71" t="str">
        <f t="shared" si="1314"/>
        <v/>
      </c>
      <c r="F8438" s="71" t="str">
        <f t="shared" si="1320"/>
        <v/>
      </c>
      <c r="G8438" s="72" t="str">
        <f t="shared" si="1318"/>
        <v/>
      </c>
      <c r="H8438" s="68" t="str">
        <f t="shared" si="1315"/>
        <v/>
      </c>
      <c r="I8438" s="69" t="str">
        <f t="shared" si="1311"/>
        <v/>
      </c>
      <c r="J8438" s="70" t="str">
        <f t="shared" si="1312"/>
        <v/>
      </c>
      <c r="W8438" s="75" t="e">
        <f t="shared" si="1316"/>
        <v>#N/A</v>
      </c>
      <c r="X8438" s="75" t="e">
        <f t="shared" si="1319"/>
        <v>#N/A</v>
      </c>
      <c r="Y8438" s="75" t="e">
        <f t="shared" si="1317"/>
        <v>#N/A</v>
      </c>
    </row>
    <row r="8439" spans="2:25" ht="12.75" x14ac:dyDescent="0.2">
      <c r="B8439" s="72" t="str">
        <f t="shared" si="1313"/>
        <v/>
      </c>
      <c r="C8439" s="58"/>
      <c r="D8439" s="67"/>
      <c r="E8439" s="71" t="str">
        <f t="shared" si="1314"/>
        <v/>
      </c>
      <c r="F8439" s="71" t="str">
        <f t="shared" si="1320"/>
        <v/>
      </c>
      <c r="G8439" s="72" t="str">
        <f t="shared" si="1318"/>
        <v/>
      </c>
      <c r="H8439" s="68" t="str">
        <f t="shared" si="1315"/>
        <v/>
      </c>
      <c r="I8439" s="69" t="str">
        <f t="shared" si="1311"/>
        <v/>
      </c>
      <c r="J8439" s="70" t="str">
        <f t="shared" si="1312"/>
        <v/>
      </c>
      <c r="W8439" s="75" t="e">
        <f t="shared" si="1316"/>
        <v>#N/A</v>
      </c>
      <c r="X8439" s="75" t="e">
        <f t="shared" si="1319"/>
        <v>#N/A</v>
      </c>
      <c r="Y8439" s="75" t="e">
        <f t="shared" si="1317"/>
        <v>#N/A</v>
      </c>
    </row>
    <row r="8440" spans="2:25" ht="12.75" x14ac:dyDescent="0.2">
      <c r="B8440" s="72" t="str">
        <f t="shared" si="1313"/>
        <v/>
      </c>
      <c r="C8440" s="58"/>
      <c r="D8440" s="67"/>
      <c r="E8440" s="71" t="str">
        <f t="shared" si="1314"/>
        <v/>
      </c>
      <c r="F8440" s="71" t="str">
        <f t="shared" si="1320"/>
        <v/>
      </c>
      <c r="G8440" s="72" t="str">
        <f t="shared" si="1318"/>
        <v/>
      </c>
      <c r="H8440" s="68" t="str">
        <f t="shared" si="1315"/>
        <v/>
      </c>
      <c r="I8440" s="69" t="str">
        <f t="shared" si="1311"/>
        <v/>
      </c>
      <c r="J8440" s="70" t="str">
        <f t="shared" si="1312"/>
        <v/>
      </c>
      <c r="W8440" s="75" t="e">
        <f t="shared" si="1316"/>
        <v>#N/A</v>
      </c>
      <c r="X8440" s="75" t="e">
        <f t="shared" si="1319"/>
        <v>#N/A</v>
      </c>
      <c r="Y8440" s="75" t="e">
        <f t="shared" si="1317"/>
        <v>#N/A</v>
      </c>
    </row>
    <row r="8441" spans="2:25" ht="12.75" x14ac:dyDescent="0.2">
      <c r="B8441" s="72" t="str">
        <f t="shared" si="1313"/>
        <v/>
      </c>
      <c r="C8441" s="58"/>
      <c r="D8441" s="67"/>
      <c r="E8441" s="71" t="str">
        <f t="shared" si="1314"/>
        <v/>
      </c>
      <c r="F8441" s="71" t="str">
        <f t="shared" si="1320"/>
        <v/>
      </c>
      <c r="G8441" s="72" t="str">
        <f t="shared" si="1318"/>
        <v/>
      </c>
      <c r="H8441" s="68" t="str">
        <f t="shared" si="1315"/>
        <v/>
      </c>
      <c r="I8441" s="69" t="str">
        <f t="shared" si="1311"/>
        <v/>
      </c>
      <c r="J8441" s="70" t="str">
        <f t="shared" si="1312"/>
        <v/>
      </c>
      <c r="W8441" s="75" t="e">
        <f t="shared" si="1316"/>
        <v>#N/A</v>
      </c>
      <c r="X8441" s="75" t="e">
        <f t="shared" si="1319"/>
        <v>#N/A</v>
      </c>
      <c r="Y8441" s="75" t="e">
        <f t="shared" si="1317"/>
        <v>#N/A</v>
      </c>
    </row>
    <row r="8442" spans="2:25" ht="12.75" x14ac:dyDescent="0.2">
      <c r="B8442" s="72" t="str">
        <f t="shared" si="1313"/>
        <v/>
      </c>
      <c r="C8442" s="58"/>
      <c r="D8442" s="67"/>
      <c r="E8442" s="71" t="str">
        <f t="shared" si="1314"/>
        <v/>
      </c>
      <c r="F8442" s="71" t="str">
        <f t="shared" si="1320"/>
        <v/>
      </c>
      <c r="G8442" s="72" t="str">
        <f t="shared" si="1318"/>
        <v/>
      </c>
      <c r="H8442" s="68" t="str">
        <f t="shared" si="1315"/>
        <v/>
      </c>
      <c r="I8442" s="69" t="str">
        <f t="shared" si="1311"/>
        <v/>
      </c>
      <c r="J8442" s="70" t="str">
        <f t="shared" si="1312"/>
        <v/>
      </c>
      <c r="W8442" s="75" t="e">
        <f t="shared" si="1316"/>
        <v>#N/A</v>
      </c>
      <c r="X8442" s="75" t="e">
        <f t="shared" si="1319"/>
        <v>#N/A</v>
      </c>
      <c r="Y8442" s="75" t="e">
        <f t="shared" si="1317"/>
        <v>#N/A</v>
      </c>
    </row>
    <row r="8443" spans="2:25" ht="12.75" x14ac:dyDescent="0.2">
      <c r="B8443" s="72" t="str">
        <f t="shared" si="1313"/>
        <v/>
      </c>
      <c r="C8443" s="58"/>
      <c r="D8443" s="67"/>
      <c r="E8443" s="71" t="str">
        <f t="shared" si="1314"/>
        <v/>
      </c>
      <c r="F8443" s="71" t="str">
        <f t="shared" si="1320"/>
        <v/>
      </c>
      <c r="G8443" s="72" t="str">
        <f t="shared" si="1318"/>
        <v/>
      </c>
      <c r="H8443" s="68" t="str">
        <f t="shared" si="1315"/>
        <v/>
      </c>
      <c r="I8443" s="69" t="str">
        <f t="shared" si="1311"/>
        <v/>
      </c>
      <c r="J8443" s="70" t="str">
        <f t="shared" si="1312"/>
        <v/>
      </c>
      <c r="W8443" s="75" t="e">
        <f t="shared" si="1316"/>
        <v>#N/A</v>
      </c>
      <c r="X8443" s="75" t="e">
        <f t="shared" si="1319"/>
        <v>#N/A</v>
      </c>
      <c r="Y8443" s="75" t="e">
        <f t="shared" si="1317"/>
        <v>#N/A</v>
      </c>
    </row>
    <row r="8444" spans="2:25" ht="12.75" x14ac:dyDescent="0.2">
      <c r="B8444" s="72" t="str">
        <f t="shared" si="1313"/>
        <v/>
      </c>
      <c r="C8444" s="58"/>
      <c r="D8444" s="67"/>
      <c r="E8444" s="71" t="str">
        <f t="shared" si="1314"/>
        <v/>
      </c>
      <c r="F8444" s="71" t="str">
        <f t="shared" si="1320"/>
        <v/>
      </c>
      <c r="G8444" s="72" t="str">
        <f t="shared" si="1318"/>
        <v/>
      </c>
      <c r="H8444" s="68" t="str">
        <f t="shared" si="1315"/>
        <v/>
      </c>
      <c r="I8444" s="69" t="str">
        <f t="shared" si="1311"/>
        <v/>
      </c>
      <c r="J8444" s="70" t="str">
        <f t="shared" si="1312"/>
        <v/>
      </c>
      <c r="W8444" s="75" t="e">
        <f t="shared" si="1316"/>
        <v>#N/A</v>
      </c>
      <c r="X8444" s="75" t="e">
        <f t="shared" si="1319"/>
        <v>#N/A</v>
      </c>
      <c r="Y8444" s="75" t="e">
        <f t="shared" si="1317"/>
        <v>#N/A</v>
      </c>
    </row>
    <row r="8445" spans="2:25" ht="12.75" x14ac:dyDescent="0.2">
      <c r="B8445" s="72" t="str">
        <f t="shared" si="1313"/>
        <v/>
      </c>
      <c r="C8445" s="58"/>
      <c r="D8445" s="67"/>
      <c r="E8445" s="71" t="str">
        <f t="shared" si="1314"/>
        <v/>
      </c>
      <c r="F8445" s="71" t="str">
        <f t="shared" si="1320"/>
        <v/>
      </c>
      <c r="G8445" s="72" t="str">
        <f t="shared" si="1318"/>
        <v/>
      </c>
      <c r="H8445" s="68" t="str">
        <f t="shared" si="1315"/>
        <v/>
      </c>
      <c r="I8445" s="69" t="str">
        <f t="shared" si="1311"/>
        <v/>
      </c>
      <c r="J8445" s="70" t="str">
        <f t="shared" si="1312"/>
        <v/>
      </c>
      <c r="W8445" s="75" t="e">
        <f t="shared" si="1316"/>
        <v>#N/A</v>
      </c>
      <c r="X8445" s="75" t="e">
        <f t="shared" si="1319"/>
        <v>#N/A</v>
      </c>
      <c r="Y8445" s="75" t="e">
        <f t="shared" si="1317"/>
        <v>#N/A</v>
      </c>
    </row>
    <row r="8446" spans="2:25" ht="12.75" x14ac:dyDescent="0.2">
      <c r="B8446" s="72" t="str">
        <f t="shared" si="1313"/>
        <v/>
      </c>
      <c r="C8446" s="58"/>
      <c r="D8446" s="67"/>
      <c r="E8446" s="71" t="str">
        <f t="shared" si="1314"/>
        <v/>
      </c>
      <c r="F8446" s="71" t="str">
        <f t="shared" si="1320"/>
        <v/>
      </c>
      <c r="G8446" s="72" t="str">
        <f t="shared" si="1318"/>
        <v/>
      </c>
      <c r="H8446" s="68" t="str">
        <f t="shared" si="1315"/>
        <v/>
      </c>
      <c r="I8446" s="69" t="str">
        <f t="shared" si="1311"/>
        <v/>
      </c>
      <c r="J8446" s="70" t="str">
        <f t="shared" si="1312"/>
        <v/>
      </c>
      <c r="W8446" s="75" t="e">
        <f t="shared" si="1316"/>
        <v>#N/A</v>
      </c>
      <c r="X8446" s="75" t="e">
        <f t="shared" si="1319"/>
        <v>#N/A</v>
      </c>
      <c r="Y8446" s="75" t="e">
        <f t="shared" si="1317"/>
        <v>#N/A</v>
      </c>
    </row>
    <row r="8447" spans="2:25" ht="12.75" x14ac:dyDescent="0.2">
      <c r="B8447" s="72" t="str">
        <f t="shared" si="1313"/>
        <v/>
      </c>
      <c r="C8447" s="58"/>
      <c r="D8447" s="67"/>
      <c r="E8447" s="71" t="str">
        <f t="shared" si="1314"/>
        <v/>
      </c>
      <c r="F8447" s="71" t="str">
        <f t="shared" si="1320"/>
        <v/>
      </c>
      <c r="G8447" s="72" t="str">
        <f t="shared" si="1318"/>
        <v/>
      </c>
      <c r="H8447" s="68" t="str">
        <f t="shared" si="1315"/>
        <v/>
      </c>
      <c r="I8447" s="69" t="str">
        <f t="shared" si="1311"/>
        <v/>
      </c>
      <c r="J8447" s="70" t="str">
        <f t="shared" si="1312"/>
        <v/>
      </c>
      <c r="W8447" s="75" t="e">
        <f t="shared" si="1316"/>
        <v>#N/A</v>
      </c>
      <c r="X8447" s="75" t="e">
        <f t="shared" si="1319"/>
        <v>#N/A</v>
      </c>
      <c r="Y8447" s="75" t="e">
        <f t="shared" si="1317"/>
        <v>#N/A</v>
      </c>
    </row>
    <row r="8448" spans="2:25" ht="12.75" x14ac:dyDescent="0.2">
      <c r="B8448" s="72" t="str">
        <f t="shared" si="1313"/>
        <v/>
      </c>
      <c r="C8448" s="58"/>
      <c r="D8448" s="67"/>
      <c r="E8448" s="71" t="str">
        <f t="shared" si="1314"/>
        <v/>
      </c>
      <c r="F8448" s="71" t="str">
        <f t="shared" si="1320"/>
        <v/>
      </c>
      <c r="G8448" s="72" t="str">
        <f t="shared" si="1318"/>
        <v/>
      </c>
      <c r="H8448" s="68" t="str">
        <f t="shared" si="1315"/>
        <v/>
      </c>
      <c r="I8448" s="69" t="str">
        <f t="shared" si="1311"/>
        <v/>
      </c>
      <c r="J8448" s="70" t="str">
        <f t="shared" si="1312"/>
        <v/>
      </c>
      <c r="W8448" s="75" t="e">
        <f t="shared" si="1316"/>
        <v>#N/A</v>
      </c>
      <c r="X8448" s="75" t="e">
        <f t="shared" si="1319"/>
        <v>#N/A</v>
      </c>
      <c r="Y8448" s="75" t="e">
        <f t="shared" si="1317"/>
        <v>#N/A</v>
      </c>
    </row>
    <row r="8449" spans="2:25" ht="12.75" x14ac:dyDescent="0.2">
      <c r="B8449" s="72" t="str">
        <f t="shared" si="1313"/>
        <v/>
      </c>
      <c r="C8449" s="58"/>
      <c r="D8449" s="67"/>
      <c r="E8449" s="71" t="str">
        <f t="shared" si="1314"/>
        <v/>
      </c>
      <c r="F8449" s="71" t="str">
        <f t="shared" si="1320"/>
        <v/>
      </c>
      <c r="G8449" s="72" t="str">
        <f t="shared" si="1318"/>
        <v/>
      </c>
      <c r="H8449" s="68" t="str">
        <f t="shared" si="1315"/>
        <v/>
      </c>
      <c r="I8449" s="69" t="str">
        <f t="shared" si="1311"/>
        <v/>
      </c>
      <c r="J8449" s="70" t="str">
        <f t="shared" si="1312"/>
        <v/>
      </c>
      <c r="W8449" s="75" t="e">
        <f t="shared" si="1316"/>
        <v>#N/A</v>
      </c>
      <c r="X8449" s="75" t="e">
        <f t="shared" si="1319"/>
        <v>#N/A</v>
      </c>
      <c r="Y8449" s="75" t="e">
        <f t="shared" si="1317"/>
        <v>#N/A</v>
      </c>
    </row>
    <row r="8450" spans="2:25" ht="12.75" x14ac:dyDescent="0.2">
      <c r="B8450" s="72" t="str">
        <f t="shared" si="1313"/>
        <v/>
      </c>
      <c r="C8450" s="58"/>
      <c r="D8450" s="67"/>
      <c r="E8450" s="71" t="str">
        <f t="shared" si="1314"/>
        <v/>
      </c>
      <c r="F8450" s="71" t="str">
        <f t="shared" si="1320"/>
        <v/>
      </c>
      <c r="G8450" s="72" t="str">
        <f t="shared" si="1318"/>
        <v/>
      </c>
      <c r="H8450" s="68" t="str">
        <f t="shared" si="1315"/>
        <v/>
      </c>
      <c r="I8450" s="69" t="str">
        <f t="shared" si="1311"/>
        <v/>
      </c>
      <c r="J8450" s="70" t="str">
        <f t="shared" si="1312"/>
        <v/>
      </c>
      <c r="W8450" s="75" t="e">
        <f t="shared" si="1316"/>
        <v>#N/A</v>
      </c>
      <c r="X8450" s="75" t="e">
        <f t="shared" si="1319"/>
        <v>#N/A</v>
      </c>
      <c r="Y8450" s="75" t="e">
        <f t="shared" si="1317"/>
        <v>#N/A</v>
      </c>
    </row>
    <row r="8451" spans="2:25" ht="12.75" x14ac:dyDescent="0.2">
      <c r="B8451" s="72" t="str">
        <f t="shared" si="1313"/>
        <v/>
      </c>
      <c r="C8451" s="58"/>
      <c r="D8451" s="67"/>
      <c r="E8451" s="71" t="str">
        <f t="shared" si="1314"/>
        <v/>
      </c>
      <c r="F8451" s="71" t="str">
        <f t="shared" si="1320"/>
        <v/>
      </c>
      <c r="G8451" s="72" t="str">
        <f t="shared" si="1318"/>
        <v/>
      </c>
      <c r="H8451" s="68" t="str">
        <f t="shared" si="1315"/>
        <v/>
      </c>
      <c r="I8451" s="69" t="str">
        <f t="shared" ref="I8451:I8514" si="1321">IF(ISBLANK(D8451)=FALSE,ABS(E8451-$S$15),"")</f>
        <v/>
      </c>
      <c r="J8451" s="70" t="str">
        <f t="shared" ref="J8451:J8514" si="1322">IF(ISBLANK(D8451)=FALSE,IF((I8451/$S$16)&gt;4.5,"X",""),"")</f>
        <v/>
      </c>
      <c r="W8451" s="75" t="e">
        <f t="shared" si="1316"/>
        <v>#N/A</v>
      </c>
      <c r="X8451" s="75" t="e">
        <f t="shared" si="1319"/>
        <v>#N/A</v>
      </c>
      <c r="Y8451" s="75" t="e">
        <f t="shared" si="1317"/>
        <v>#N/A</v>
      </c>
    </row>
    <row r="8452" spans="2:25" ht="12.75" x14ac:dyDescent="0.2">
      <c r="B8452" s="72" t="str">
        <f t="shared" ref="B8452:B8515" si="1323">IF(ISBLANK(D8452)=FALSE,ABS(G8452-H8452),"")</f>
        <v/>
      </c>
      <c r="C8452" s="58"/>
      <c r="D8452" s="67"/>
      <c r="E8452" s="71" t="str">
        <f t="shared" ref="E8452:E8515" si="1324">IF(ISBLANK(D8452)=FALSE,IF($O$20=1,(D8452),IF($O$20=2,LN(D8452),IF($O$20=3,SQRT(D8452),-1/D8452))),"")</f>
        <v/>
      </c>
      <c r="F8452" s="71" t="str">
        <f t="shared" si="1320"/>
        <v/>
      </c>
      <c r="G8452" s="72" t="str">
        <f t="shared" si="1318"/>
        <v/>
      </c>
      <c r="H8452" s="68" t="str">
        <f t="shared" ref="H8452:H8515" si="1325">IF(ISBLANK(D8452)=FALSE,NORMSDIST(F8452),"")</f>
        <v/>
      </c>
      <c r="I8452" s="69" t="str">
        <f t="shared" si="1321"/>
        <v/>
      </c>
      <c r="J8452" s="70" t="str">
        <f t="shared" si="1322"/>
        <v/>
      </c>
      <c r="W8452" s="75" t="e">
        <f t="shared" ref="W8452:W8515" si="1326">IF(ISBLANK(D8452)=FALSE,IF($O$20=1,(D8452),IF($O$20=2,LN(D8452),IF($O$20=3,SQRT(D8452),-1/D8452))),NA())</f>
        <v>#N/A</v>
      </c>
      <c r="X8452" s="75" t="e">
        <f t="shared" si="1319"/>
        <v>#N/A</v>
      </c>
      <c r="Y8452" s="75" t="e">
        <f t="shared" ref="Y8452:Y8515" si="1327">IF(ISBLANK(D8452)=FALSE,_xlfn.NORM.S.DIST(F8452,TRUE),NA())</f>
        <v>#N/A</v>
      </c>
    </row>
    <row r="8453" spans="2:25" ht="12.75" x14ac:dyDescent="0.2">
      <c r="B8453" s="72" t="str">
        <f t="shared" si="1323"/>
        <v/>
      </c>
      <c r="C8453" s="58"/>
      <c r="D8453" s="67"/>
      <c r="E8453" s="71" t="str">
        <f t="shared" si="1324"/>
        <v/>
      </c>
      <c r="F8453" s="71" t="str">
        <f t="shared" si="1320"/>
        <v/>
      </c>
      <c r="G8453" s="72" t="str">
        <f t="shared" ref="G8453:G8516" si="1328">IF(ISBLANK(D8453)=FALSE,G8452+1/$M$6,"")</f>
        <v/>
      </c>
      <c r="H8453" s="68" t="str">
        <f t="shared" si="1325"/>
        <v/>
      </c>
      <c r="I8453" s="69" t="str">
        <f t="shared" si="1321"/>
        <v/>
      </c>
      <c r="J8453" s="70" t="str">
        <f t="shared" si="1322"/>
        <v/>
      </c>
      <c r="W8453" s="75" t="e">
        <f t="shared" si="1326"/>
        <v>#N/A</v>
      </c>
      <c r="X8453" s="75" t="e">
        <f t="shared" ref="X8453:X8516" si="1329">IF(ISBLANK(D8453)=FALSE,X8452+1/$M$6,NA())</f>
        <v>#N/A</v>
      </c>
      <c r="Y8453" s="75" t="e">
        <f t="shared" si="1327"/>
        <v>#N/A</v>
      </c>
    </row>
    <row r="8454" spans="2:25" ht="12.75" x14ac:dyDescent="0.2">
      <c r="B8454" s="72" t="str">
        <f t="shared" si="1323"/>
        <v/>
      </c>
      <c r="C8454" s="58"/>
      <c r="D8454" s="67"/>
      <c r="E8454" s="71" t="str">
        <f t="shared" si="1324"/>
        <v/>
      </c>
      <c r="F8454" s="71" t="str">
        <f t="shared" si="1320"/>
        <v/>
      </c>
      <c r="G8454" s="72" t="str">
        <f t="shared" si="1328"/>
        <v/>
      </c>
      <c r="H8454" s="68" t="str">
        <f t="shared" si="1325"/>
        <v/>
      </c>
      <c r="I8454" s="69" t="str">
        <f t="shared" si="1321"/>
        <v/>
      </c>
      <c r="J8454" s="70" t="str">
        <f t="shared" si="1322"/>
        <v/>
      </c>
      <c r="W8454" s="75" t="e">
        <f t="shared" si="1326"/>
        <v>#N/A</v>
      </c>
      <c r="X8454" s="75" t="e">
        <f t="shared" si="1329"/>
        <v>#N/A</v>
      </c>
      <c r="Y8454" s="75" t="e">
        <f t="shared" si="1327"/>
        <v>#N/A</v>
      </c>
    </row>
    <row r="8455" spans="2:25" ht="12.75" x14ac:dyDescent="0.2">
      <c r="B8455" s="72" t="str">
        <f t="shared" si="1323"/>
        <v/>
      </c>
      <c r="C8455" s="58"/>
      <c r="D8455" s="67"/>
      <c r="E8455" s="71" t="str">
        <f t="shared" si="1324"/>
        <v/>
      </c>
      <c r="F8455" s="71" t="str">
        <f t="shared" si="1320"/>
        <v/>
      </c>
      <c r="G8455" s="72" t="str">
        <f t="shared" si="1328"/>
        <v/>
      </c>
      <c r="H8455" s="68" t="str">
        <f t="shared" si="1325"/>
        <v/>
      </c>
      <c r="I8455" s="69" t="str">
        <f t="shared" si="1321"/>
        <v/>
      </c>
      <c r="J8455" s="70" t="str">
        <f t="shared" si="1322"/>
        <v/>
      </c>
      <c r="W8455" s="75" t="e">
        <f t="shared" si="1326"/>
        <v>#N/A</v>
      </c>
      <c r="X8455" s="75" t="e">
        <f t="shared" si="1329"/>
        <v>#N/A</v>
      </c>
      <c r="Y8455" s="75" t="e">
        <f t="shared" si="1327"/>
        <v>#N/A</v>
      </c>
    </row>
    <row r="8456" spans="2:25" ht="12.75" x14ac:dyDescent="0.2">
      <c r="B8456" s="72" t="str">
        <f t="shared" si="1323"/>
        <v/>
      </c>
      <c r="C8456" s="58"/>
      <c r="D8456" s="67"/>
      <c r="E8456" s="71" t="str">
        <f t="shared" si="1324"/>
        <v/>
      </c>
      <c r="F8456" s="71" t="str">
        <f t="shared" si="1320"/>
        <v/>
      </c>
      <c r="G8456" s="72" t="str">
        <f t="shared" si="1328"/>
        <v/>
      </c>
      <c r="H8456" s="68" t="str">
        <f t="shared" si="1325"/>
        <v/>
      </c>
      <c r="I8456" s="69" t="str">
        <f t="shared" si="1321"/>
        <v/>
      </c>
      <c r="J8456" s="70" t="str">
        <f t="shared" si="1322"/>
        <v/>
      </c>
      <c r="W8456" s="75" t="e">
        <f t="shared" si="1326"/>
        <v>#N/A</v>
      </c>
      <c r="X8456" s="75" t="e">
        <f t="shared" si="1329"/>
        <v>#N/A</v>
      </c>
      <c r="Y8456" s="75" t="e">
        <f t="shared" si="1327"/>
        <v>#N/A</v>
      </c>
    </row>
    <row r="8457" spans="2:25" ht="12.75" x14ac:dyDescent="0.2">
      <c r="B8457" s="72" t="str">
        <f t="shared" si="1323"/>
        <v/>
      </c>
      <c r="C8457" s="58"/>
      <c r="D8457" s="67"/>
      <c r="E8457" s="71" t="str">
        <f t="shared" si="1324"/>
        <v/>
      </c>
      <c r="F8457" s="71" t="str">
        <f t="shared" si="1320"/>
        <v/>
      </c>
      <c r="G8457" s="72" t="str">
        <f t="shared" si="1328"/>
        <v/>
      </c>
      <c r="H8457" s="68" t="str">
        <f t="shared" si="1325"/>
        <v/>
      </c>
      <c r="I8457" s="69" t="str">
        <f t="shared" si="1321"/>
        <v/>
      </c>
      <c r="J8457" s="70" t="str">
        <f t="shared" si="1322"/>
        <v/>
      </c>
      <c r="W8457" s="75" t="e">
        <f t="shared" si="1326"/>
        <v>#N/A</v>
      </c>
      <c r="X8457" s="75" t="e">
        <f t="shared" si="1329"/>
        <v>#N/A</v>
      </c>
      <c r="Y8457" s="75" t="e">
        <f t="shared" si="1327"/>
        <v>#N/A</v>
      </c>
    </row>
    <row r="8458" spans="2:25" ht="12.75" x14ac:dyDescent="0.2">
      <c r="B8458" s="72" t="str">
        <f t="shared" si="1323"/>
        <v/>
      </c>
      <c r="C8458" s="58"/>
      <c r="D8458" s="67"/>
      <c r="E8458" s="71" t="str">
        <f t="shared" si="1324"/>
        <v/>
      </c>
      <c r="F8458" s="71" t="str">
        <f t="shared" si="1320"/>
        <v/>
      </c>
      <c r="G8458" s="72" t="str">
        <f t="shared" si="1328"/>
        <v/>
      </c>
      <c r="H8458" s="68" t="str">
        <f t="shared" si="1325"/>
        <v/>
      </c>
      <c r="I8458" s="69" t="str">
        <f t="shared" si="1321"/>
        <v/>
      </c>
      <c r="J8458" s="70" t="str">
        <f t="shared" si="1322"/>
        <v/>
      </c>
      <c r="W8458" s="75" t="e">
        <f t="shared" si="1326"/>
        <v>#N/A</v>
      </c>
      <c r="X8458" s="75" t="e">
        <f t="shared" si="1329"/>
        <v>#N/A</v>
      </c>
      <c r="Y8458" s="75" t="e">
        <f t="shared" si="1327"/>
        <v>#N/A</v>
      </c>
    </row>
    <row r="8459" spans="2:25" ht="12.75" x14ac:dyDescent="0.2">
      <c r="B8459" s="72" t="str">
        <f t="shared" si="1323"/>
        <v/>
      </c>
      <c r="C8459" s="58"/>
      <c r="D8459" s="67"/>
      <c r="E8459" s="71" t="str">
        <f t="shared" si="1324"/>
        <v/>
      </c>
      <c r="F8459" s="71" t="str">
        <f t="shared" si="1320"/>
        <v/>
      </c>
      <c r="G8459" s="72" t="str">
        <f t="shared" si="1328"/>
        <v/>
      </c>
      <c r="H8459" s="68" t="str">
        <f t="shared" si="1325"/>
        <v/>
      </c>
      <c r="I8459" s="69" t="str">
        <f t="shared" si="1321"/>
        <v/>
      </c>
      <c r="J8459" s="70" t="str">
        <f t="shared" si="1322"/>
        <v/>
      </c>
      <c r="W8459" s="75" t="e">
        <f t="shared" si="1326"/>
        <v>#N/A</v>
      </c>
      <c r="X8459" s="75" t="e">
        <f t="shared" si="1329"/>
        <v>#N/A</v>
      </c>
      <c r="Y8459" s="75" t="e">
        <f t="shared" si="1327"/>
        <v>#N/A</v>
      </c>
    </row>
    <row r="8460" spans="2:25" ht="12.75" x14ac:dyDescent="0.2">
      <c r="B8460" s="72" t="str">
        <f t="shared" si="1323"/>
        <v/>
      </c>
      <c r="C8460" s="58"/>
      <c r="D8460" s="67"/>
      <c r="E8460" s="71" t="str">
        <f t="shared" si="1324"/>
        <v/>
      </c>
      <c r="F8460" s="71" t="str">
        <f t="shared" si="1320"/>
        <v/>
      </c>
      <c r="G8460" s="72" t="str">
        <f t="shared" si="1328"/>
        <v/>
      </c>
      <c r="H8460" s="68" t="str">
        <f t="shared" si="1325"/>
        <v/>
      </c>
      <c r="I8460" s="69" t="str">
        <f t="shared" si="1321"/>
        <v/>
      </c>
      <c r="J8460" s="70" t="str">
        <f t="shared" si="1322"/>
        <v/>
      </c>
      <c r="W8460" s="75" t="e">
        <f t="shared" si="1326"/>
        <v>#N/A</v>
      </c>
      <c r="X8460" s="75" t="e">
        <f t="shared" si="1329"/>
        <v>#N/A</v>
      </c>
      <c r="Y8460" s="75" t="e">
        <f t="shared" si="1327"/>
        <v>#N/A</v>
      </c>
    </row>
    <row r="8461" spans="2:25" ht="12.75" x14ac:dyDescent="0.2">
      <c r="B8461" s="72" t="str">
        <f t="shared" si="1323"/>
        <v/>
      </c>
      <c r="C8461" s="58"/>
      <c r="D8461" s="67"/>
      <c r="E8461" s="71" t="str">
        <f t="shared" si="1324"/>
        <v/>
      </c>
      <c r="F8461" s="71" t="str">
        <f t="shared" si="1320"/>
        <v/>
      </c>
      <c r="G8461" s="72" t="str">
        <f t="shared" si="1328"/>
        <v/>
      </c>
      <c r="H8461" s="68" t="str">
        <f t="shared" si="1325"/>
        <v/>
      </c>
      <c r="I8461" s="69" t="str">
        <f t="shared" si="1321"/>
        <v/>
      </c>
      <c r="J8461" s="70" t="str">
        <f t="shared" si="1322"/>
        <v/>
      </c>
      <c r="W8461" s="75" t="e">
        <f t="shared" si="1326"/>
        <v>#N/A</v>
      </c>
      <c r="X8461" s="75" t="e">
        <f t="shared" si="1329"/>
        <v>#N/A</v>
      </c>
      <c r="Y8461" s="75" t="e">
        <f t="shared" si="1327"/>
        <v>#N/A</v>
      </c>
    </row>
    <row r="8462" spans="2:25" ht="12.75" x14ac:dyDescent="0.2">
      <c r="B8462" s="72" t="str">
        <f t="shared" si="1323"/>
        <v/>
      </c>
      <c r="C8462" s="58"/>
      <c r="D8462" s="67"/>
      <c r="E8462" s="71" t="str">
        <f t="shared" si="1324"/>
        <v/>
      </c>
      <c r="F8462" s="71" t="str">
        <f t="shared" ref="F8462:F8525" si="1330">IF(D8462,STANDARDIZE(E8462,$M$11,$M$12),"")</f>
        <v/>
      </c>
      <c r="G8462" s="72" t="str">
        <f t="shared" si="1328"/>
        <v/>
      </c>
      <c r="H8462" s="68" t="str">
        <f t="shared" si="1325"/>
        <v/>
      </c>
      <c r="I8462" s="69" t="str">
        <f t="shared" si="1321"/>
        <v/>
      </c>
      <c r="J8462" s="70" t="str">
        <f t="shared" si="1322"/>
        <v/>
      </c>
      <c r="W8462" s="75" t="e">
        <f t="shared" si="1326"/>
        <v>#N/A</v>
      </c>
      <c r="X8462" s="75" t="e">
        <f t="shared" si="1329"/>
        <v>#N/A</v>
      </c>
      <c r="Y8462" s="75" t="e">
        <f t="shared" si="1327"/>
        <v>#N/A</v>
      </c>
    </row>
    <row r="8463" spans="2:25" ht="12.75" x14ac:dyDescent="0.2">
      <c r="B8463" s="72" t="str">
        <f t="shared" si="1323"/>
        <v/>
      </c>
      <c r="C8463" s="58"/>
      <c r="D8463" s="67"/>
      <c r="E8463" s="71" t="str">
        <f t="shared" si="1324"/>
        <v/>
      </c>
      <c r="F8463" s="71" t="str">
        <f t="shared" si="1330"/>
        <v/>
      </c>
      <c r="G8463" s="72" t="str">
        <f t="shared" si="1328"/>
        <v/>
      </c>
      <c r="H8463" s="68" t="str">
        <f t="shared" si="1325"/>
        <v/>
      </c>
      <c r="I8463" s="69" t="str">
        <f t="shared" si="1321"/>
        <v/>
      </c>
      <c r="J8463" s="70" t="str">
        <f t="shared" si="1322"/>
        <v/>
      </c>
      <c r="W8463" s="75" t="e">
        <f t="shared" si="1326"/>
        <v>#N/A</v>
      </c>
      <c r="X8463" s="75" t="e">
        <f t="shared" si="1329"/>
        <v>#N/A</v>
      </c>
      <c r="Y8463" s="75" t="e">
        <f t="shared" si="1327"/>
        <v>#N/A</v>
      </c>
    </row>
    <row r="8464" spans="2:25" ht="12.75" x14ac:dyDescent="0.2">
      <c r="B8464" s="72" t="str">
        <f t="shared" si="1323"/>
        <v/>
      </c>
      <c r="C8464" s="58"/>
      <c r="D8464" s="67"/>
      <c r="E8464" s="71" t="str">
        <f t="shared" si="1324"/>
        <v/>
      </c>
      <c r="F8464" s="71" t="str">
        <f t="shared" si="1330"/>
        <v/>
      </c>
      <c r="G8464" s="72" t="str">
        <f t="shared" si="1328"/>
        <v/>
      </c>
      <c r="H8464" s="68" t="str">
        <f t="shared" si="1325"/>
        <v/>
      </c>
      <c r="I8464" s="69" t="str">
        <f t="shared" si="1321"/>
        <v/>
      </c>
      <c r="J8464" s="70" t="str">
        <f t="shared" si="1322"/>
        <v/>
      </c>
      <c r="W8464" s="75" t="e">
        <f t="shared" si="1326"/>
        <v>#N/A</v>
      </c>
      <c r="X8464" s="75" t="e">
        <f t="shared" si="1329"/>
        <v>#N/A</v>
      </c>
      <c r="Y8464" s="75" t="e">
        <f t="shared" si="1327"/>
        <v>#N/A</v>
      </c>
    </row>
    <row r="8465" spans="2:25" ht="12.75" x14ac:dyDescent="0.2">
      <c r="B8465" s="72" t="str">
        <f t="shared" si="1323"/>
        <v/>
      </c>
      <c r="C8465" s="58"/>
      <c r="D8465" s="67"/>
      <c r="E8465" s="71" t="str">
        <f t="shared" si="1324"/>
        <v/>
      </c>
      <c r="F8465" s="71" t="str">
        <f t="shared" si="1330"/>
        <v/>
      </c>
      <c r="G8465" s="72" t="str">
        <f t="shared" si="1328"/>
        <v/>
      </c>
      <c r="H8465" s="68" t="str">
        <f t="shared" si="1325"/>
        <v/>
      </c>
      <c r="I8465" s="69" t="str">
        <f t="shared" si="1321"/>
        <v/>
      </c>
      <c r="J8465" s="70" t="str">
        <f t="shared" si="1322"/>
        <v/>
      </c>
      <c r="W8465" s="75" t="e">
        <f t="shared" si="1326"/>
        <v>#N/A</v>
      </c>
      <c r="X8465" s="75" t="e">
        <f t="shared" si="1329"/>
        <v>#N/A</v>
      </c>
      <c r="Y8465" s="75" t="e">
        <f t="shared" si="1327"/>
        <v>#N/A</v>
      </c>
    </row>
    <row r="8466" spans="2:25" ht="12.75" x14ac:dyDescent="0.2">
      <c r="B8466" s="72" t="str">
        <f t="shared" si="1323"/>
        <v/>
      </c>
      <c r="C8466" s="58"/>
      <c r="D8466" s="67"/>
      <c r="E8466" s="71" t="str">
        <f t="shared" si="1324"/>
        <v/>
      </c>
      <c r="F8466" s="71" t="str">
        <f t="shared" si="1330"/>
        <v/>
      </c>
      <c r="G8466" s="72" t="str">
        <f t="shared" si="1328"/>
        <v/>
      </c>
      <c r="H8466" s="68" t="str">
        <f t="shared" si="1325"/>
        <v/>
      </c>
      <c r="I8466" s="69" t="str">
        <f t="shared" si="1321"/>
        <v/>
      </c>
      <c r="J8466" s="70" t="str">
        <f t="shared" si="1322"/>
        <v/>
      </c>
      <c r="W8466" s="75" t="e">
        <f t="shared" si="1326"/>
        <v>#N/A</v>
      </c>
      <c r="X8466" s="75" t="e">
        <f t="shared" si="1329"/>
        <v>#N/A</v>
      </c>
      <c r="Y8466" s="75" t="e">
        <f t="shared" si="1327"/>
        <v>#N/A</v>
      </c>
    </row>
    <row r="8467" spans="2:25" ht="12.75" x14ac:dyDescent="0.2">
      <c r="B8467" s="72" t="str">
        <f t="shared" si="1323"/>
        <v/>
      </c>
      <c r="C8467" s="58"/>
      <c r="D8467" s="67"/>
      <c r="E8467" s="71" t="str">
        <f t="shared" si="1324"/>
        <v/>
      </c>
      <c r="F8467" s="71" t="str">
        <f t="shared" si="1330"/>
        <v/>
      </c>
      <c r="G8467" s="72" t="str">
        <f t="shared" si="1328"/>
        <v/>
      </c>
      <c r="H8467" s="68" t="str">
        <f t="shared" si="1325"/>
        <v/>
      </c>
      <c r="I8467" s="69" t="str">
        <f t="shared" si="1321"/>
        <v/>
      </c>
      <c r="J8467" s="70" t="str">
        <f t="shared" si="1322"/>
        <v/>
      </c>
      <c r="W8467" s="75" t="e">
        <f t="shared" si="1326"/>
        <v>#N/A</v>
      </c>
      <c r="X8467" s="75" t="e">
        <f t="shared" si="1329"/>
        <v>#N/A</v>
      </c>
      <c r="Y8467" s="75" t="e">
        <f t="shared" si="1327"/>
        <v>#N/A</v>
      </c>
    </row>
    <row r="8468" spans="2:25" ht="12.75" x14ac:dyDescent="0.2">
      <c r="B8468" s="72" t="str">
        <f t="shared" si="1323"/>
        <v/>
      </c>
      <c r="C8468" s="58"/>
      <c r="D8468" s="67"/>
      <c r="E8468" s="71" t="str">
        <f t="shared" si="1324"/>
        <v/>
      </c>
      <c r="F8468" s="71" t="str">
        <f t="shared" si="1330"/>
        <v/>
      </c>
      <c r="G8468" s="72" t="str">
        <f t="shared" si="1328"/>
        <v/>
      </c>
      <c r="H8468" s="68" t="str">
        <f t="shared" si="1325"/>
        <v/>
      </c>
      <c r="I8468" s="69" t="str">
        <f t="shared" si="1321"/>
        <v/>
      </c>
      <c r="J8468" s="70" t="str">
        <f t="shared" si="1322"/>
        <v/>
      </c>
      <c r="W8468" s="75" t="e">
        <f t="shared" si="1326"/>
        <v>#N/A</v>
      </c>
      <c r="X8468" s="75" t="e">
        <f t="shared" si="1329"/>
        <v>#N/A</v>
      </c>
      <c r="Y8468" s="75" t="e">
        <f t="shared" si="1327"/>
        <v>#N/A</v>
      </c>
    </row>
    <row r="8469" spans="2:25" ht="12.75" x14ac:dyDescent="0.2">
      <c r="B8469" s="72" t="str">
        <f t="shared" si="1323"/>
        <v/>
      </c>
      <c r="C8469" s="58"/>
      <c r="D8469" s="67"/>
      <c r="E8469" s="71" t="str">
        <f t="shared" si="1324"/>
        <v/>
      </c>
      <c r="F8469" s="71" t="str">
        <f t="shared" si="1330"/>
        <v/>
      </c>
      <c r="G8469" s="72" t="str">
        <f t="shared" si="1328"/>
        <v/>
      </c>
      <c r="H8469" s="68" t="str">
        <f t="shared" si="1325"/>
        <v/>
      </c>
      <c r="I8469" s="69" t="str">
        <f t="shared" si="1321"/>
        <v/>
      </c>
      <c r="J8469" s="70" t="str">
        <f t="shared" si="1322"/>
        <v/>
      </c>
      <c r="W8469" s="75" t="e">
        <f t="shared" si="1326"/>
        <v>#N/A</v>
      </c>
      <c r="X8469" s="75" t="e">
        <f t="shared" si="1329"/>
        <v>#N/A</v>
      </c>
      <c r="Y8469" s="75" t="e">
        <f t="shared" si="1327"/>
        <v>#N/A</v>
      </c>
    </row>
    <row r="8470" spans="2:25" ht="12.75" x14ac:dyDescent="0.2">
      <c r="B8470" s="72" t="str">
        <f t="shared" si="1323"/>
        <v/>
      </c>
      <c r="C8470" s="58"/>
      <c r="D8470" s="67"/>
      <c r="E8470" s="71" t="str">
        <f t="shared" si="1324"/>
        <v/>
      </c>
      <c r="F8470" s="71" t="str">
        <f t="shared" si="1330"/>
        <v/>
      </c>
      <c r="G8470" s="72" t="str">
        <f t="shared" si="1328"/>
        <v/>
      </c>
      <c r="H8470" s="68" t="str">
        <f t="shared" si="1325"/>
        <v/>
      </c>
      <c r="I8470" s="69" t="str">
        <f t="shared" si="1321"/>
        <v/>
      </c>
      <c r="J8470" s="70" t="str">
        <f t="shared" si="1322"/>
        <v/>
      </c>
      <c r="W8470" s="75" t="e">
        <f t="shared" si="1326"/>
        <v>#N/A</v>
      </c>
      <c r="X8470" s="75" t="e">
        <f t="shared" si="1329"/>
        <v>#N/A</v>
      </c>
      <c r="Y8470" s="75" t="e">
        <f t="shared" si="1327"/>
        <v>#N/A</v>
      </c>
    </row>
    <row r="8471" spans="2:25" ht="12.75" x14ac:dyDescent="0.2">
      <c r="B8471" s="72" t="str">
        <f t="shared" si="1323"/>
        <v/>
      </c>
      <c r="C8471" s="58"/>
      <c r="D8471" s="67"/>
      <c r="E8471" s="71" t="str">
        <f t="shared" si="1324"/>
        <v/>
      </c>
      <c r="F8471" s="71" t="str">
        <f t="shared" si="1330"/>
        <v/>
      </c>
      <c r="G8471" s="72" t="str">
        <f t="shared" si="1328"/>
        <v/>
      </c>
      <c r="H8471" s="68" t="str">
        <f t="shared" si="1325"/>
        <v/>
      </c>
      <c r="I8471" s="69" t="str">
        <f t="shared" si="1321"/>
        <v/>
      </c>
      <c r="J8471" s="70" t="str">
        <f t="shared" si="1322"/>
        <v/>
      </c>
      <c r="W8471" s="75" t="e">
        <f t="shared" si="1326"/>
        <v>#N/A</v>
      </c>
      <c r="X8471" s="75" t="e">
        <f t="shared" si="1329"/>
        <v>#N/A</v>
      </c>
      <c r="Y8471" s="75" t="e">
        <f t="shared" si="1327"/>
        <v>#N/A</v>
      </c>
    </row>
    <row r="8472" spans="2:25" ht="12.75" x14ac:dyDescent="0.2">
      <c r="B8472" s="72" t="str">
        <f t="shared" si="1323"/>
        <v/>
      </c>
      <c r="C8472" s="58"/>
      <c r="D8472" s="67"/>
      <c r="E8472" s="71" t="str">
        <f t="shared" si="1324"/>
        <v/>
      </c>
      <c r="F8472" s="71" t="str">
        <f t="shared" si="1330"/>
        <v/>
      </c>
      <c r="G8472" s="72" t="str">
        <f t="shared" si="1328"/>
        <v/>
      </c>
      <c r="H8472" s="68" t="str">
        <f t="shared" si="1325"/>
        <v/>
      </c>
      <c r="I8472" s="69" t="str">
        <f t="shared" si="1321"/>
        <v/>
      </c>
      <c r="J8472" s="70" t="str">
        <f t="shared" si="1322"/>
        <v/>
      </c>
      <c r="W8472" s="75" t="e">
        <f t="shared" si="1326"/>
        <v>#N/A</v>
      </c>
      <c r="X8472" s="75" t="e">
        <f t="shared" si="1329"/>
        <v>#N/A</v>
      </c>
      <c r="Y8472" s="75" t="e">
        <f t="shared" si="1327"/>
        <v>#N/A</v>
      </c>
    </row>
    <row r="8473" spans="2:25" ht="12.75" x14ac:dyDescent="0.2">
      <c r="B8473" s="72" t="str">
        <f t="shared" si="1323"/>
        <v/>
      </c>
      <c r="C8473" s="58"/>
      <c r="D8473" s="67"/>
      <c r="E8473" s="71" t="str">
        <f t="shared" si="1324"/>
        <v/>
      </c>
      <c r="F8473" s="71" t="str">
        <f t="shared" si="1330"/>
        <v/>
      </c>
      <c r="G8473" s="72" t="str">
        <f t="shared" si="1328"/>
        <v/>
      </c>
      <c r="H8473" s="68" t="str">
        <f t="shared" si="1325"/>
        <v/>
      </c>
      <c r="I8473" s="69" t="str">
        <f t="shared" si="1321"/>
        <v/>
      </c>
      <c r="J8473" s="70" t="str">
        <f t="shared" si="1322"/>
        <v/>
      </c>
      <c r="W8473" s="75" t="e">
        <f t="shared" si="1326"/>
        <v>#N/A</v>
      </c>
      <c r="X8473" s="75" t="e">
        <f t="shared" si="1329"/>
        <v>#N/A</v>
      </c>
      <c r="Y8473" s="75" t="e">
        <f t="shared" si="1327"/>
        <v>#N/A</v>
      </c>
    </row>
    <row r="8474" spans="2:25" ht="12.75" x14ac:dyDescent="0.2">
      <c r="B8474" s="72" t="str">
        <f t="shared" si="1323"/>
        <v/>
      </c>
      <c r="C8474" s="58"/>
      <c r="D8474" s="67"/>
      <c r="E8474" s="71" t="str">
        <f t="shared" si="1324"/>
        <v/>
      </c>
      <c r="F8474" s="71" t="str">
        <f t="shared" si="1330"/>
        <v/>
      </c>
      <c r="G8474" s="72" t="str">
        <f t="shared" si="1328"/>
        <v/>
      </c>
      <c r="H8474" s="68" t="str">
        <f t="shared" si="1325"/>
        <v/>
      </c>
      <c r="I8474" s="69" t="str">
        <f t="shared" si="1321"/>
        <v/>
      </c>
      <c r="J8474" s="70" t="str">
        <f t="shared" si="1322"/>
        <v/>
      </c>
      <c r="W8474" s="75" t="e">
        <f t="shared" si="1326"/>
        <v>#N/A</v>
      </c>
      <c r="X8474" s="75" t="e">
        <f t="shared" si="1329"/>
        <v>#N/A</v>
      </c>
      <c r="Y8474" s="75" t="e">
        <f t="shared" si="1327"/>
        <v>#N/A</v>
      </c>
    </row>
    <row r="8475" spans="2:25" ht="12.75" x14ac:dyDescent="0.2">
      <c r="B8475" s="72" t="str">
        <f t="shared" si="1323"/>
        <v/>
      </c>
      <c r="C8475" s="58"/>
      <c r="D8475" s="67"/>
      <c r="E8475" s="71" t="str">
        <f t="shared" si="1324"/>
        <v/>
      </c>
      <c r="F8475" s="71" t="str">
        <f t="shared" si="1330"/>
        <v/>
      </c>
      <c r="G8475" s="72" t="str">
        <f t="shared" si="1328"/>
        <v/>
      </c>
      <c r="H8475" s="68" t="str">
        <f t="shared" si="1325"/>
        <v/>
      </c>
      <c r="I8475" s="69" t="str">
        <f t="shared" si="1321"/>
        <v/>
      </c>
      <c r="J8475" s="70" t="str">
        <f t="shared" si="1322"/>
        <v/>
      </c>
      <c r="W8475" s="75" t="e">
        <f t="shared" si="1326"/>
        <v>#N/A</v>
      </c>
      <c r="X8475" s="75" t="e">
        <f t="shared" si="1329"/>
        <v>#N/A</v>
      </c>
      <c r="Y8475" s="75" t="e">
        <f t="shared" si="1327"/>
        <v>#N/A</v>
      </c>
    </row>
    <row r="8476" spans="2:25" ht="12.75" x14ac:dyDescent="0.2">
      <c r="B8476" s="72" t="str">
        <f t="shared" si="1323"/>
        <v/>
      </c>
      <c r="C8476" s="58"/>
      <c r="D8476" s="67"/>
      <c r="E8476" s="71" t="str">
        <f t="shared" si="1324"/>
        <v/>
      </c>
      <c r="F8476" s="71" t="str">
        <f t="shared" si="1330"/>
        <v/>
      </c>
      <c r="G8476" s="72" t="str">
        <f t="shared" si="1328"/>
        <v/>
      </c>
      <c r="H8476" s="68" t="str">
        <f t="shared" si="1325"/>
        <v/>
      </c>
      <c r="I8476" s="69" t="str">
        <f t="shared" si="1321"/>
        <v/>
      </c>
      <c r="J8476" s="70" t="str">
        <f t="shared" si="1322"/>
        <v/>
      </c>
      <c r="W8476" s="75" t="e">
        <f t="shared" si="1326"/>
        <v>#N/A</v>
      </c>
      <c r="X8476" s="75" t="e">
        <f t="shared" si="1329"/>
        <v>#N/A</v>
      </c>
      <c r="Y8476" s="75" t="e">
        <f t="shared" si="1327"/>
        <v>#N/A</v>
      </c>
    </row>
    <row r="8477" spans="2:25" ht="12.75" x14ac:dyDescent="0.2">
      <c r="B8477" s="72" t="str">
        <f t="shared" si="1323"/>
        <v/>
      </c>
      <c r="C8477" s="58"/>
      <c r="D8477" s="67"/>
      <c r="E8477" s="71" t="str">
        <f t="shared" si="1324"/>
        <v/>
      </c>
      <c r="F8477" s="71" t="str">
        <f t="shared" si="1330"/>
        <v/>
      </c>
      <c r="G8477" s="72" t="str">
        <f t="shared" si="1328"/>
        <v/>
      </c>
      <c r="H8477" s="68" t="str">
        <f t="shared" si="1325"/>
        <v/>
      </c>
      <c r="I8477" s="69" t="str">
        <f t="shared" si="1321"/>
        <v/>
      </c>
      <c r="J8477" s="70" t="str">
        <f t="shared" si="1322"/>
        <v/>
      </c>
      <c r="W8477" s="75" t="e">
        <f t="shared" si="1326"/>
        <v>#N/A</v>
      </c>
      <c r="X8477" s="75" t="e">
        <f t="shared" si="1329"/>
        <v>#N/A</v>
      </c>
      <c r="Y8477" s="75" t="e">
        <f t="shared" si="1327"/>
        <v>#N/A</v>
      </c>
    </row>
    <row r="8478" spans="2:25" ht="12.75" x14ac:dyDescent="0.2">
      <c r="B8478" s="72" t="str">
        <f t="shared" si="1323"/>
        <v/>
      </c>
      <c r="C8478" s="58"/>
      <c r="D8478" s="67"/>
      <c r="E8478" s="71" t="str">
        <f t="shared" si="1324"/>
        <v/>
      </c>
      <c r="F8478" s="71" t="str">
        <f t="shared" si="1330"/>
        <v/>
      </c>
      <c r="G8478" s="72" t="str">
        <f t="shared" si="1328"/>
        <v/>
      </c>
      <c r="H8478" s="68" t="str">
        <f t="shared" si="1325"/>
        <v/>
      </c>
      <c r="I8478" s="69" t="str">
        <f t="shared" si="1321"/>
        <v/>
      </c>
      <c r="J8478" s="70" t="str">
        <f t="shared" si="1322"/>
        <v/>
      </c>
      <c r="W8478" s="75" t="e">
        <f t="shared" si="1326"/>
        <v>#N/A</v>
      </c>
      <c r="X8478" s="75" t="e">
        <f t="shared" si="1329"/>
        <v>#N/A</v>
      </c>
      <c r="Y8478" s="75" t="e">
        <f t="shared" si="1327"/>
        <v>#N/A</v>
      </c>
    </row>
    <row r="8479" spans="2:25" ht="12.75" x14ac:dyDescent="0.2">
      <c r="B8479" s="72" t="str">
        <f t="shared" si="1323"/>
        <v/>
      </c>
      <c r="C8479" s="58"/>
      <c r="D8479" s="67"/>
      <c r="E8479" s="71" t="str">
        <f t="shared" si="1324"/>
        <v/>
      </c>
      <c r="F8479" s="71" t="str">
        <f t="shared" si="1330"/>
        <v/>
      </c>
      <c r="G8479" s="72" t="str">
        <f t="shared" si="1328"/>
        <v/>
      </c>
      <c r="H8479" s="68" t="str">
        <f t="shared" si="1325"/>
        <v/>
      </c>
      <c r="I8479" s="69" t="str">
        <f t="shared" si="1321"/>
        <v/>
      </c>
      <c r="J8479" s="70" t="str">
        <f t="shared" si="1322"/>
        <v/>
      </c>
      <c r="W8479" s="75" t="e">
        <f t="shared" si="1326"/>
        <v>#N/A</v>
      </c>
      <c r="X8479" s="75" t="e">
        <f t="shared" si="1329"/>
        <v>#N/A</v>
      </c>
      <c r="Y8479" s="75" t="e">
        <f t="shared" si="1327"/>
        <v>#N/A</v>
      </c>
    </row>
    <row r="8480" spans="2:25" ht="12.75" x14ac:dyDescent="0.2">
      <c r="B8480" s="72" t="str">
        <f t="shared" si="1323"/>
        <v/>
      </c>
      <c r="C8480" s="58"/>
      <c r="D8480" s="67"/>
      <c r="E8480" s="71" t="str">
        <f t="shared" si="1324"/>
        <v/>
      </c>
      <c r="F8480" s="71" t="str">
        <f t="shared" si="1330"/>
        <v/>
      </c>
      <c r="G8480" s="72" t="str">
        <f t="shared" si="1328"/>
        <v/>
      </c>
      <c r="H8480" s="68" t="str">
        <f t="shared" si="1325"/>
        <v/>
      </c>
      <c r="I8480" s="69" t="str">
        <f t="shared" si="1321"/>
        <v/>
      </c>
      <c r="J8480" s="70" t="str">
        <f t="shared" si="1322"/>
        <v/>
      </c>
      <c r="W8480" s="75" t="e">
        <f t="shared" si="1326"/>
        <v>#N/A</v>
      </c>
      <c r="X8480" s="75" t="e">
        <f t="shared" si="1329"/>
        <v>#N/A</v>
      </c>
      <c r="Y8480" s="75" t="e">
        <f t="shared" si="1327"/>
        <v>#N/A</v>
      </c>
    </row>
    <row r="8481" spans="2:25" ht="12.75" x14ac:dyDescent="0.2">
      <c r="B8481" s="72" t="str">
        <f t="shared" si="1323"/>
        <v/>
      </c>
      <c r="C8481" s="58"/>
      <c r="D8481" s="67"/>
      <c r="E8481" s="71" t="str">
        <f t="shared" si="1324"/>
        <v/>
      </c>
      <c r="F8481" s="71" t="str">
        <f t="shared" si="1330"/>
        <v/>
      </c>
      <c r="G8481" s="72" t="str">
        <f t="shared" si="1328"/>
        <v/>
      </c>
      <c r="H8481" s="68" t="str">
        <f t="shared" si="1325"/>
        <v/>
      </c>
      <c r="I8481" s="69" t="str">
        <f t="shared" si="1321"/>
        <v/>
      </c>
      <c r="J8481" s="70" t="str">
        <f t="shared" si="1322"/>
        <v/>
      </c>
      <c r="W8481" s="75" t="e">
        <f t="shared" si="1326"/>
        <v>#N/A</v>
      </c>
      <c r="X8481" s="75" t="e">
        <f t="shared" si="1329"/>
        <v>#N/A</v>
      </c>
      <c r="Y8481" s="75" t="e">
        <f t="shared" si="1327"/>
        <v>#N/A</v>
      </c>
    </row>
    <row r="8482" spans="2:25" ht="12.75" x14ac:dyDescent="0.2">
      <c r="B8482" s="72" t="str">
        <f t="shared" si="1323"/>
        <v/>
      </c>
      <c r="C8482" s="58"/>
      <c r="D8482" s="67"/>
      <c r="E8482" s="71" t="str">
        <f t="shared" si="1324"/>
        <v/>
      </c>
      <c r="F8482" s="71" t="str">
        <f t="shared" si="1330"/>
        <v/>
      </c>
      <c r="G8482" s="72" t="str">
        <f t="shared" si="1328"/>
        <v/>
      </c>
      <c r="H8482" s="68" t="str">
        <f t="shared" si="1325"/>
        <v/>
      </c>
      <c r="I8482" s="69" t="str">
        <f t="shared" si="1321"/>
        <v/>
      </c>
      <c r="J8482" s="70" t="str">
        <f t="shared" si="1322"/>
        <v/>
      </c>
      <c r="W8482" s="75" t="e">
        <f t="shared" si="1326"/>
        <v>#N/A</v>
      </c>
      <c r="X8482" s="75" t="e">
        <f t="shared" si="1329"/>
        <v>#N/A</v>
      </c>
      <c r="Y8482" s="75" t="e">
        <f t="shared" si="1327"/>
        <v>#N/A</v>
      </c>
    </row>
    <row r="8483" spans="2:25" ht="12.75" x14ac:dyDescent="0.2">
      <c r="B8483" s="72" t="str">
        <f t="shared" si="1323"/>
        <v/>
      </c>
      <c r="C8483" s="58"/>
      <c r="D8483" s="67"/>
      <c r="E8483" s="71" t="str">
        <f t="shared" si="1324"/>
        <v/>
      </c>
      <c r="F8483" s="71" t="str">
        <f t="shared" si="1330"/>
        <v/>
      </c>
      <c r="G8483" s="72" t="str">
        <f t="shared" si="1328"/>
        <v/>
      </c>
      <c r="H8483" s="68" t="str">
        <f t="shared" si="1325"/>
        <v/>
      </c>
      <c r="I8483" s="69" t="str">
        <f t="shared" si="1321"/>
        <v/>
      </c>
      <c r="J8483" s="70" t="str">
        <f t="shared" si="1322"/>
        <v/>
      </c>
      <c r="W8483" s="75" t="e">
        <f t="shared" si="1326"/>
        <v>#N/A</v>
      </c>
      <c r="X8483" s="75" t="e">
        <f t="shared" si="1329"/>
        <v>#N/A</v>
      </c>
      <c r="Y8483" s="75" t="e">
        <f t="shared" si="1327"/>
        <v>#N/A</v>
      </c>
    </row>
    <row r="8484" spans="2:25" ht="12.75" x14ac:dyDescent="0.2">
      <c r="B8484" s="72" t="str">
        <f t="shared" si="1323"/>
        <v/>
      </c>
      <c r="C8484" s="58"/>
      <c r="D8484" s="67"/>
      <c r="E8484" s="71" t="str">
        <f t="shared" si="1324"/>
        <v/>
      </c>
      <c r="F8484" s="71" t="str">
        <f t="shared" si="1330"/>
        <v/>
      </c>
      <c r="G8484" s="72" t="str">
        <f t="shared" si="1328"/>
        <v/>
      </c>
      <c r="H8484" s="68" t="str">
        <f t="shared" si="1325"/>
        <v/>
      </c>
      <c r="I8484" s="69" t="str">
        <f t="shared" si="1321"/>
        <v/>
      </c>
      <c r="J8484" s="70" t="str">
        <f t="shared" si="1322"/>
        <v/>
      </c>
      <c r="W8484" s="75" t="e">
        <f t="shared" si="1326"/>
        <v>#N/A</v>
      </c>
      <c r="X8484" s="75" t="e">
        <f t="shared" si="1329"/>
        <v>#N/A</v>
      </c>
      <c r="Y8484" s="75" t="e">
        <f t="shared" si="1327"/>
        <v>#N/A</v>
      </c>
    </row>
    <row r="8485" spans="2:25" ht="12.75" x14ac:dyDescent="0.2">
      <c r="B8485" s="72" t="str">
        <f t="shared" si="1323"/>
        <v/>
      </c>
      <c r="C8485" s="58"/>
      <c r="D8485" s="67"/>
      <c r="E8485" s="71" t="str">
        <f t="shared" si="1324"/>
        <v/>
      </c>
      <c r="F8485" s="71" t="str">
        <f t="shared" si="1330"/>
        <v/>
      </c>
      <c r="G8485" s="72" t="str">
        <f t="shared" si="1328"/>
        <v/>
      </c>
      <c r="H8485" s="68" t="str">
        <f t="shared" si="1325"/>
        <v/>
      </c>
      <c r="I8485" s="69" t="str">
        <f t="shared" si="1321"/>
        <v/>
      </c>
      <c r="J8485" s="70" t="str">
        <f t="shared" si="1322"/>
        <v/>
      </c>
      <c r="W8485" s="75" t="e">
        <f t="shared" si="1326"/>
        <v>#N/A</v>
      </c>
      <c r="X8485" s="75" t="e">
        <f t="shared" si="1329"/>
        <v>#N/A</v>
      </c>
      <c r="Y8485" s="75" t="e">
        <f t="shared" si="1327"/>
        <v>#N/A</v>
      </c>
    </row>
    <row r="8486" spans="2:25" ht="12.75" x14ac:dyDescent="0.2">
      <c r="B8486" s="72" t="str">
        <f t="shared" si="1323"/>
        <v/>
      </c>
      <c r="C8486" s="58"/>
      <c r="D8486" s="67"/>
      <c r="E8486" s="71" t="str">
        <f t="shared" si="1324"/>
        <v/>
      </c>
      <c r="F8486" s="71" t="str">
        <f t="shared" si="1330"/>
        <v/>
      </c>
      <c r="G8486" s="72" t="str">
        <f t="shared" si="1328"/>
        <v/>
      </c>
      <c r="H8486" s="68" t="str">
        <f t="shared" si="1325"/>
        <v/>
      </c>
      <c r="I8486" s="69" t="str">
        <f t="shared" si="1321"/>
        <v/>
      </c>
      <c r="J8486" s="70" t="str">
        <f t="shared" si="1322"/>
        <v/>
      </c>
      <c r="W8486" s="75" t="e">
        <f t="shared" si="1326"/>
        <v>#N/A</v>
      </c>
      <c r="X8486" s="75" t="e">
        <f t="shared" si="1329"/>
        <v>#N/A</v>
      </c>
      <c r="Y8486" s="75" t="e">
        <f t="shared" si="1327"/>
        <v>#N/A</v>
      </c>
    </row>
    <row r="8487" spans="2:25" ht="12.75" x14ac:dyDescent="0.2">
      <c r="B8487" s="72" t="str">
        <f t="shared" si="1323"/>
        <v/>
      </c>
      <c r="C8487" s="58"/>
      <c r="D8487" s="67"/>
      <c r="E8487" s="71" t="str">
        <f t="shared" si="1324"/>
        <v/>
      </c>
      <c r="F8487" s="71" t="str">
        <f t="shared" si="1330"/>
        <v/>
      </c>
      <c r="G8487" s="72" t="str">
        <f t="shared" si="1328"/>
        <v/>
      </c>
      <c r="H8487" s="68" t="str">
        <f t="shared" si="1325"/>
        <v/>
      </c>
      <c r="I8487" s="69" t="str">
        <f t="shared" si="1321"/>
        <v/>
      </c>
      <c r="J8487" s="70" t="str">
        <f t="shared" si="1322"/>
        <v/>
      </c>
      <c r="W8487" s="75" t="e">
        <f t="shared" si="1326"/>
        <v>#N/A</v>
      </c>
      <c r="X8487" s="75" t="e">
        <f t="shared" si="1329"/>
        <v>#N/A</v>
      </c>
      <c r="Y8487" s="75" t="e">
        <f t="shared" si="1327"/>
        <v>#N/A</v>
      </c>
    </row>
    <row r="8488" spans="2:25" ht="12.75" x14ac:dyDescent="0.2">
      <c r="B8488" s="72" t="str">
        <f t="shared" si="1323"/>
        <v/>
      </c>
      <c r="C8488" s="58"/>
      <c r="D8488" s="67"/>
      <c r="E8488" s="71" t="str">
        <f t="shared" si="1324"/>
        <v/>
      </c>
      <c r="F8488" s="71" t="str">
        <f t="shared" si="1330"/>
        <v/>
      </c>
      <c r="G8488" s="72" t="str">
        <f t="shared" si="1328"/>
        <v/>
      </c>
      <c r="H8488" s="68" t="str">
        <f t="shared" si="1325"/>
        <v/>
      </c>
      <c r="I8488" s="69" t="str">
        <f t="shared" si="1321"/>
        <v/>
      </c>
      <c r="J8488" s="70" t="str">
        <f t="shared" si="1322"/>
        <v/>
      </c>
      <c r="W8488" s="75" t="e">
        <f t="shared" si="1326"/>
        <v>#N/A</v>
      </c>
      <c r="X8488" s="75" t="e">
        <f t="shared" si="1329"/>
        <v>#N/A</v>
      </c>
      <c r="Y8488" s="75" t="e">
        <f t="shared" si="1327"/>
        <v>#N/A</v>
      </c>
    </row>
    <row r="8489" spans="2:25" ht="12.75" x14ac:dyDescent="0.2">
      <c r="B8489" s="72" t="str">
        <f t="shared" si="1323"/>
        <v/>
      </c>
      <c r="C8489" s="58"/>
      <c r="D8489" s="67"/>
      <c r="E8489" s="71" t="str">
        <f t="shared" si="1324"/>
        <v/>
      </c>
      <c r="F8489" s="71" t="str">
        <f t="shared" si="1330"/>
        <v/>
      </c>
      <c r="G8489" s="72" t="str">
        <f t="shared" si="1328"/>
        <v/>
      </c>
      <c r="H8489" s="68" t="str">
        <f t="shared" si="1325"/>
        <v/>
      </c>
      <c r="I8489" s="69" t="str">
        <f t="shared" si="1321"/>
        <v/>
      </c>
      <c r="J8489" s="70" t="str">
        <f t="shared" si="1322"/>
        <v/>
      </c>
      <c r="W8489" s="75" t="e">
        <f t="shared" si="1326"/>
        <v>#N/A</v>
      </c>
      <c r="X8489" s="75" t="e">
        <f t="shared" si="1329"/>
        <v>#N/A</v>
      </c>
      <c r="Y8489" s="75" t="e">
        <f t="shared" si="1327"/>
        <v>#N/A</v>
      </c>
    </row>
    <row r="8490" spans="2:25" ht="12.75" x14ac:dyDescent="0.2">
      <c r="B8490" s="72" t="str">
        <f t="shared" si="1323"/>
        <v/>
      </c>
      <c r="C8490" s="58"/>
      <c r="D8490" s="67"/>
      <c r="E8490" s="71" t="str">
        <f t="shared" si="1324"/>
        <v/>
      </c>
      <c r="F8490" s="71" t="str">
        <f t="shared" si="1330"/>
        <v/>
      </c>
      <c r="G8490" s="72" t="str">
        <f t="shared" si="1328"/>
        <v/>
      </c>
      <c r="H8490" s="68" t="str">
        <f t="shared" si="1325"/>
        <v/>
      </c>
      <c r="I8490" s="69" t="str">
        <f t="shared" si="1321"/>
        <v/>
      </c>
      <c r="J8490" s="70" t="str">
        <f t="shared" si="1322"/>
        <v/>
      </c>
      <c r="W8490" s="75" t="e">
        <f t="shared" si="1326"/>
        <v>#N/A</v>
      </c>
      <c r="X8490" s="75" t="e">
        <f t="shared" si="1329"/>
        <v>#N/A</v>
      </c>
      <c r="Y8490" s="75" t="e">
        <f t="shared" si="1327"/>
        <v>#N/A</v>
      </c>
    </row>
    <row r="8491" spans="2:25" ht="12.75" x14ac:dyDescent="0.2">
      <c r="B8491" s="72" t="str">
        <f t="shared" si="1323"/>
        <v/>
      </c>
      <c r="C8491" s="58"/>
      <c r="D8491" s="67"/>
      <c r="E8491" s="71" t="str">
        <f t="shared" si="1324"/>
        <v/>
      </c>
      <c r="F8491" s="71" t="str">
        <f t="shared" si="1330"/>
        <v/>
      </c>
      <c r="G8491" s="72" t="str">
        <f t="shared" si="1328"/>
        <v/>
      </c>
      <c r="H8491" s="68" t="str">
        <f t="shared" si="1325"/>
        <v/>
      </c>
      <c r="I8491" s="69" t="str">
        <f t="shared" si="1321"/>
        <v/>
      </c>
      <c r="J8491" s="70" t="str">
        <f t="shared" si="1322"/>
        <v/>
      </c>
      <c r="W8491" s="75" t="e">
        <f t="shared" si="1326"/>
        <v>#N/A</v>
      </c>
      <c r="X8491" s="75" t="e">
        <f t="shared" si="1329"/>
        <v>#N/A</v>
      </c>
      <c r="Y8491" s="75" t="e">
        <f t="shared" si="1327"/>
        <v>#N/A</v>
      </c>
    </row>
    <row r="8492" spans="2:25" ht="12.75" x14ac:dyDescent="0.2">
      <c r="B8492" s="72" t="str">
        <f t="shared" si="1323"/>
        <v/>
      </c>
      <c r="C8492" s="58"/>
      <c r="D8492" s="67"/>
      <c r="E8492" s="71" t="str">
        <f t="shared" si="1324"/>
        <v/>
      </c>
      <c r="F8492" s="71" t="str">
        <f t="shared" si="1330"/>
        <v/>
      </c>
      <c r="G8492" s="72" t="str">
        <f t="shared" si="1328"/>
        <v/>
      </c>
      <c r="H8492" s="68" t="str">
        <f t="shared" si="1325"/>
        <v/>
      </c>
      <c r="I8492" s="69" t="str">
        <f t="shared" si="1321"/>
        <v/>
      </c>
      <c r="J8492" s="70" t="str">
        <f t="shared" si="1322"/>
        <v/>
      </c>
      <c r="W8492" s="75" t="e">
        <f t="shared" si="1326"/>
        <v>#N/A</v>
      </c>
      <c r="X8492" s="75" t="e">
        <f t="shared" si="1329"/>
        <v>#N/A</v>
      </c>
      <c r="Y8492" s="75" t="e">
        <f t="shared" si="1327"/>
        <v>#N/A</v>
      </c>
    </row>
    <row r="8493" spans="2:25" ht="12.75" x14ac:dyDescent="0.2">
      <c r="B8493" s="72" t="str">
        <f t="shared" si="1323"/>
        <v/>
      </c>
      <c r="C8493" s="58"/>
      <c r="D8493" s="67"/>
      <c r="E8493" s="71" t="str">
        <f t="shared" si="1324"/>
        <v/>
      </c>
      <c r="F8493" s="71" t="str">
        <f t="shared" si="1330"/>
        <v/>
      </c>
      <c r="G8493" s="72" t="str">
        <f t="shared" si="1328"/>
        <v/>
      </c>
      <c r="H8493" s="68" t="str">
        <f t="shared" si="1325"/>
        <v/>
      </c>
      <c r="I8493" s="69" t="str">
        <f t="shared" si="1321"/>
        <v/>
      </c>
      <c r="J8493" s="70" t="str">
        <f t="shared" si="1322"/>
        <v/>
      </c>
      <c r="W8493" s="75" t="e">
        <f t="shared" si="1326"/>
        <v>#N/A</v>
      </c>
      <c r="X8493" s="75" t="e">
        <f t="shared" si="1329"/>
        <v>#N/A</v>
      </c>
      <c r="Y8493" s="75" t="e">
        <f t="shared" si="1327"/>
        <v>#N/A</v>
      </c>
    </row>
    <row r="8494" spans="2:25" ht="12.75" x14ac:dyDescent="0.2">
      <c r="B8494" s="72" t="str">
        <f t="shared" si="1323"/>
        <v/>
      </c>
      <c r="C8494" s="58"/>
      <c r="D8494" s="67"/>
      <c r="E8494" s="71" t="str">
        <f t="shared" si="1324"/>
        <v/>
      </c>
      <c r="F8494" s="71" t="str">
        <f t="shared" si="1330"/>
        <v/>
      </c>
      <c r="G8494" s="72" t="str">
        <f t="shared" si="1328"/>
        <v/>
      </c>
      <c r="H8494" s="68" t="str">
        <f t="shared" si="1325"/>
        <v/>
      </c>
      <c r="I8494" s="69" t="str">
        <f t="shared" si="1321"/>
        <v/>
      </c>
      <c r="J8494" s="70" t="str">
        <f t="shared" si="1322"/>
        <v/>
      </c>
      <c r="W8494" s="75" t="e">
        <f t="shared" si="1326"/>
        <v>#N/A</v>
      </c>
      <c r="X8494" s="75" t="e">
        <f t="shared" si="1329"/>
        <v>#N/A</v>
      </c>
      <c r="Y8494" s="75" t="e">
        <f t="shared" si="1327"/>
        <v>#N/A</v>
      </c>
    </row>
    <row r="8495" spans="2:25" ht="12.75" x14ac:dyDescent="0.2">
      <c r="B8495" s="72" t="str">
        <f t="shared" si="1323"/>
        <v/>
      </c>
      <c r="C8495" s="58"/>
      <c r="D8495" s="67"/>
      <c r="E8495" s="71" t="str">
        <f t="shared" si="1324"/>
        <v/>
      </c>
      <c r="F8495" s="71" t="str">
        <f t="shared" si="1330"/>
        <v/>
      </c>
      <c r="G8495" s="72" t="str">
        <f t="shared" si="1328"/>
        <v/>
      </c>
      <c r="H8495" s="68" t="str">
        <f t="shared" si="1325"/>
        <v/>
      </c>
      <c r="I8495" s="69" t="str">
        <f t="shared" si="1321"/>
        <v/>
      </c>
      <c r="J8495" s="70" t="str">
        <f t="shared" si="1322"/>
        <v/>
      </c>
      <c r="W8495" s="75" t="e">
        <f t="shared" si="1326"/>
        <v>#N/A</v>
      </c>
      <c r="X8495" s="75" t="e">
        <f t="shared" si="1329"/>
        <v>#N/A</v>
      </c>
      <c r="Y8495" s="75" t="e">
        <f t="shared" si="1327"/>
        <v>#N/A</v>
      </c>
    </row>
    <row r="8496" spans="2:25" ht="12.75" x14ac:dyDescent="0.2">
      <c r="B8496" s="72" t="str">
        <f t="shared" si="1323"/>
        <v/>
      </c>
      <c r="C8496" s="58"/>
      <c r="D8496" s="67"/>
      <c r="E8496" s="71" t="str">
        <f t="shared" si="1324"/>
        <v/>
      </c>
      <c r="F8496" s="71" t="str">
        <f t="shared" si="1330"/>
        <v/>
      </c>
      <c r="G8496" s="72" t="str">
        <f t="shared" si="1328"/>
        <v/>
      </c>
      <c r="H8496" s="68" t="str">
        <f t="shared" si="1325"/>
        <v/>
      </c>
      <c r="I8496" s="69" t="str">
        <f t="shared" si="1321"/>
        <v/>
      </c>
      <c r="J8496" s="70" t="str">
        <f t="shared" si="1322"/>
        <v/>
      </c>
      <c r="W8496" s="75" t="e">
        <f t="shared" si="1326"/>
        <v>#N/A</v>
      </c>
      <c r="X8496" s="75" t="e">
        <f t="shared" si="1329"/>
        <v>#N/A</v>
      </c>
      <c r="Y8496" s="75" t="e">
        <f t="shared" si="1327"/>
        <v>#N/A</v>
      </c>
    </row>
    <row r="8497" spans="2:25" ht="12.75" x14ac:dyDescent="0.2">
      <c r="B8497" s="72" t="str">
        <f t="shared" si="1323"/>
        <v/>
      </c>
      <c r="C8497" s="58"/>
      <c r="D8497" s="67"/>
      <c r="E8497" s="71" t="str">
        <f t="shared" si="1324"/>
        <v/>
      </c>
      <c r="F8497" s="71" t="str">
        <f t="shared" si="1330"/>
        <v/>
      </c>
      <c r="G8497" s="72" t="str">
        <f t="shared" si="1328"/>
        <v/>
      </c>
      <c r="H8497" s="68" t="str">
        <f t="shared" si="1325"/>
        <v/>
      </c>
      <c r="I8497" s="69" t="str">
        <f t="shared" si="1321"/>
        <v/>
      </c>
      <c r="J8497" s="70" t="str">
        <f t="shared" si="1322"/>
        <v/>
      </c>
      <c r="W8497" s="75" t="e">
        <f t="shared" si="1326"/>
        <v>#N/A</v>
      </c>
      <c r="X8497" s="75" t="e">
        <f t="shared" si="1329"/>
        <v>#N/A</v>
      </c>
      <c r="Y8497" s="75" t="e">
        <f t="shared" si="1327"/>
        <v>#N/A</v>
      </c>
    </row>
    <row r="8498" spans="2:25" ht="12.75" x14ac:dyDescent="0.2">
      <c r="B8498" s="72" t="str">
        <f t="shared" si="1323"/>
        <v/>
      </c>
      <c r="C8498" s="58"/>
      <c r="D8498" s="67"/>
      <c r="E8498" s="71" t="str">
        <f t="shared" si="1324"/>
        <v/>
      </c>
      <c r="F8498" s="71" t="str">
        <f t="shared" si="1330"/>
        <v/>
      </c>
      <c r="G8498" s="72" t="str">
        <f t="shared" si="1328"/>
        <v/>
      </c>
      <c r="H8498" s="68" t="str">
        <f t="shared" si="1325"/>
        <v/>
      </c>
      <c r="I8498" s="69" t="str">
        <f t="shared" si="1321"/>
        <v/>
      </c>
      <c r="J8498" s="70" t="str">
        <f t="shared" si="1322"/>
        <v/>
      </c>
      <c r="W8498" s="75" t="e">
        <f t="shared" si="1326"/>
        <v>#N/A</v>
      </c>
      <c r="X8498" s="75" t="e">
        <f t="shared" si="1329"/>
        <v>#N/A</v>
      </c>
      <c r="Y8498" s="75" t="e">
        <f t="shared" si="1327"/>
        <v>#N/A</v>
      </c>
    </row>
    <row r="8499" spans="2:25" ht="12.75" x14ac:dyDescent="0.2">
      <c r="B8499" s="72" t="str">
        <f t="shared" si="1323"/>
        <v/>
      </c>
      <c r="C8499" s="58"/>
      <c r="D8499" s="67"/>
      <c r="E8499" s="71" t="str">
        <f t="shared" si="1324"/>
        <v/>
      </c>
      <c r="F8499" s="71" t="str">
        <f t="shared" si="1330"/>
        <v/>
      </c>
      <c r="G8499" s="72" t="str">
        <f t="shared" si="1328"/>
        <v/>
      </c>
      <c r="H8499" s="68" t="str">
        <f t="shared" si="1325"/>
        <v/>
      </c>
      <c r="I8499" s="69" t="str">
        <f t="shared" si="1321"/>
        <v/>
      </c>
      <c r="J8499" s="70" t="str">
        <f t="shared" si="1322"/>
        <v/>
      </c>
      <c r="W8499" s="75" t="e">
        <f t="shared" si="1326"/>
        <v>#N/A</v>
      </c>
      <c r="X8499" s="75" t="e">
        <f t="shared" si="1329"/>
        <v>#N/A</v>
      </c>
      <c r="Y8499" s="75" t="e">
        <f t="shared" si="1327"/>
        <v>#N/A</v>
      </c>
    </row>
    <row r="8500" spans="2:25" ht="12.75" x14ac:dyDescent="0.2">
      <c r="B8500" s="72" t="str">
        <f t="shared" si="1323"/>
        <v/>
      </c>
      <c r="C8500" s="58"/>
      <c r="D8500" s="67"/>
      <c r="E8500" s="71" t="str">
        <f t="shared" si="1324"/>
        <v/>
      </c>
      <c r="F8500" s="71" t="str">
        <f t="shared" si="1330"/>
        <v/>
      </c>
      <c r="G8500" s="72" t="str">
        <f t="shared" si="1328"/>
        <v/>
      </c>
      <c r="H8500" s="68" t="str">
        <f t="shared" si="1325"/>
        <v/>
      </c>
      <c r="I8500" s="69" t="str">
        <f t="shared" si="1321"/>
        <v/>
      </c>
      <c r="J8500" s="70" t="str">
        <f t="shared" si="1322"/>
        <v/>
      </c>
      <c r="W8500" s="75" t="e">
        <f t="shared" si="1326"/>
        <v>#N/A</v>
      </c>
      <c r="X8500" s="75" t="e">
        <f t="shared" si="1329"/>
        <v>#N/A</v>
      </c>
      <c r="Y8500" s="75" t="e">
        <f t="shared" si="1327"/>
        <v>#N/A</v>
      </c>
    </row>
    <row r="8501" spans="2:25" ht="12.75" x14ac:dyDescent="0.2">
      <c r="B8501" s="72" t="str">
        <f t="shared" si="1323"/>
        <v/>
      </c>
      <c r="C8501" s="58"/>
      <c r="D8501" s="67"/>
      <c r="E8501" s="71" t="str">
        <f t="shared" si="1324"/>
        <v/>
      </c>
      <c r="F8501" s="71" t="str">
        <f t="shared" si="1330"/>
        <v/>
      </c>
      <c r="G8501" s="72" t="str">
        <f t="shared" si="1328"/>
        <v/>
      </c>
      <c r="H8501" s="68" t="str">
        <f t="shared" si="1325"/>
        <v/>
      </c>
      <c r="I8501" s="69" t="str">
        <f t="shared" si="1321"/>
        <v/>
      </c>
      <c r="J8501" s="70" t="str">
        <f t="shared" si="1322"/>
        <v/>
      </c>
      <c r="W8501" s="75" t="e">
        <f t="shared" si="1326"/>
        <v>#N/A</v>
      </c>
      <c r="X8501" s="75" t="e">
        <f t="shared" si="1329"/>
        <v>#N/A</v>
      </c>
      <c r="Y8501" s="75" t="e">
        <f t="shared" si="1327"/>
        <v>#N/A</v>
      </c>
    </row>
    <row r="8502" spans="2:25" ht="12.75" x14ac:dyDescent="0.2">
      <c r="B8502" s="72" t="str">
        <f t="shared" si="1323"/>
        <v/>
      </c>
      <c r="C8502" s="58"/>
      <c r="D8502" s="67"/>
      <c r="E8502" s="71" t="str">
        <f t="shared" si="1324"/>
        <v/>
      </c>
      <c r="F8502" s="71" t="str">
        <f t="shared" si="1330"/>
        <v/>
      </c>
      <c r="G8502" s="72" t="str">
        <f t="shared" si="1328"/>
        <v/>
      </c>
      <c r="H8502" s="68" t="str">
        <f t="shared" si="1325"/>
        <v/>
      </c>
      <c r="I8502" s="69" t="str">
        <f t="shared" si="1321"/>
        <v/>
      </c>
      <c r="J8502" s="70" t="str">
        <f t="shared" si="1322"/>
        <v/>
      </c>
      <c r="W8502" s="75" t="e">
        <f t="shared" si="1326"/>
        <v>#N/A</v>
      </c>
      <c r="X8502" s="75" t="e">
        <f t="shared" si="1329"/>
        <v>#N/A</v>
      </c>
      <c r="Y8502" s="75" t="e">
        <f t="shared" si="1327"/>
        <v>#N/A</v>
      </c>
    </row>
    <row r="8503" spans="2:25" ht="12.75" x14ac:dyDescent="0.2">
      <c r="B8503" s="72" t="str">
        <f t="shared" si="1323"/>
        <v/>
      </c>
      <c r="C8503" s="58"/>
      <c r="D8503" s="67"/>
      <c r="E8503" s="71" t="str">
        <f t="shared" si="1324"/>
        <v/>
      </c>
      <c r="F8503" s="71" t="str">
        <f t="shared" si="1330"/>
        <v/>
      </c>
      <c r="G8503" s="72" t="str">
        <f t="shared" si="1328"/>
        <v/>
      </c>
      <c r="H8503" s="68" t="str">
        <f t="shared" si="1325"/>
        <v/>
      </c>
      <c r="I8503" s="69" t="str">
        <f t="shared" si="1321"/>
        <v/>
      </c>
      <c r="J8503" s="70" t="str">
        <f t="shared" si="1322"/>
        <v/>
      </c>
      <c r="W8503" s="75" t="e">
        <f t="shared" si="1326"/>
        <v>#N/A</v>
      </c>
      <c r="X8503" s="75" t="e">
        <f t="shared" si="1329"/>
        <v>#N/A</v>
      </c>
      <c r="Y8503" s="75" t="e">
        <f t="shared" si="1327"/>
        <v>#N/A</v>
      </c>
    </row>
    <row r="8504" spans="2:25" ht="12.75" x14ac:dyDescent="0.2">
      <c r="B8504" s="72" t="str">
        <f t="shared" si="1323"/>
        <v/>
      </c>
      <c r="C8504" s="58"/>
      <c r="D8504" s="67"/>
      <c r="E8504" s="71" t="str">
        <f t="shared" si="1324"/>
        <v/>
      </c>
      <c r="F8504" s="71" t="str">
        <f t="shared" si="1330"/>
        <v/>
      </c>
      <c r="G8504" s="72" t="str">
        <f t="shared" si="1328"/>
        <v/>
      </c>
      <c r="H8504" s="68" t="str">
        <f t="shared" si="1325"/>
        <v/>
      </c>
      <c r="I8504" s="69" t="str">
        <f t="shared" si="1321"/>
        <v/>
      </c>
      <c r="J8504" s="70" t="str">
        <f t="shared" si="1322"/>
        <v/>
      </c>
      <c r="W8504" s="75" t="e">
        <f t="shared" si="1326"/>
        <v>#N/A</v>
      </c>
      <c r="X8504" s="75" t="e">
        <f t="shared" si="1329"/>
        <v>#N/A</v>
      </c>
      <c r="Y8504" s="75" t="e">
        <f t="shared" si="1327"/>
        <v>#N/A</v>
      </c>
    </row>
    <row r="8505" spans="2:25" ht="12.75" x14ac:dyDescent="0.2">
      <c r="B8505" s="72" t="str">
        <f t="shared" si="1323"/>
        <v/>
      </c>
      <c r="C8505" s="58"/>
      <c r="D8505" s="67"/>
      <c r="E8505" s="71" t="str">
        <f t="shared" si="1324"/>
        <v/>
      </c>
      <c r="F8505" s="71" t="str">
        <f t="shared" si="1330"/>
        <v/>
      </c>
      <c r="G8505" s="72" t="str">
        <f t="shared" si="1328"/>
        <v/>
      </c>
      <c r="H8505" s="68" t="str">
        <f t="shared" si="1325"/>
        <v/>
      </c>
      <c r="I8505" s="69" t="str">
        <f t="shared" si="1321"/>
        <v/>
      </c>
      <c r="J8505" s="70" t="str">
        <f t="shared" si="1322"/>
        <v/>
      </c>
      <c r="W8505" s="75" t="e">
        <f t="shared" si="1326"/>
        <v>#N/A</v>
      </c>
      <c r="X8505" s="75" t="e">
        <f t="shared" si="1329"/>
        <v>#N/A</v>
      </c>
      <c r="Y8505" s="75" t="e">
        <f t="shared" si="1327"/>
        <v>#N/A</v>
      </c>
    </row>
    <row r="8506" spans="2:25" ht="12.75" x14ac:dyDescent="0.2">
      <c r="B8506" s="72" t="str">
        <f t="shared" si="1323"/>
        <v/>
      </c>
      <c r="C8506" s="58"/>
      <c r="D8506" s="67"/>
      <c r="E8506" s="71" t="str">
        <f t="shared" si="1324"/>
        <v/>
      </c>
      <c r="F8506" s="71" t="str">
        <f t="shared" si="1330"/>
        <v/>
      </c>
      <c r="G8506" s="72" t="str">
        <f t="shared" si="1328"/>
        <v/>
      </c>
      <c r="H8506" s="68" t="str">
        <f t="shared" si="1325"/>
        <v/>
      </c>
      <c r="I8506" s="69" t="str">
        <f t="shared" si="1321"/>
        <v/>
      </c>
      <c r="J8506" s="70" t="str">
        <f t="shared" si="1322"/>
        <v/>
      </c>
      <c r="W8506" s="75" t="e">
        <f t="shared" si="1326"/>
        <v>#N/A</v>
      </c>
      <c r="X8506" s="75" t="e">
        <f t="shared" si="1329"/>
        <v>#N/A</v>
      </c>
      <c r="Y8506" s="75" t="e">
        <f t="shared" si="1327"/>
        <v>#N/A</v>
      </c>
    </row>
    <row r="8507" spans="2:25" ht="12.75" x14ac:dyDescent="0.2">
      <c r="B8507" s="72" t="str">
        <f t="shared" si="1323"/>
        <v/>
      </c>
      <c r="C8507" s="58"/>
      <c r="D8507" s="67"/>
      <c r="E8507" s="71" t="str">
        <f t="shared" si="1324"/>
        <v/>
      </c>
      <c r="F8507" s="71" t="str">
        <f t="shared" si="1330"/>
        <v/>
      </c>
      <c r="G8507" s="72" t="str">
        <f t="shared" si="1328"/>
        <v/>
      </c>
      <c r="H8507" s="68" t="str">
        <f t="shared" si="1325"/>
        <v/>
      </c>
      <c r="I8507" s="69" t="str">
        <f t="shared" si="1321"/>
        <v/>
      </c>
      <c r="J8507" s="70" t="str">
        <f t="shared" si="1322"/>
        <v/>
      </c>
      <c r="W8507" s="75" t="e">
        <f t="shared" si="1326"/>
        <v>#N/A</v>
      </c>
      <c r="X8507" s="75" t="e">
        <f t="shared" si="1329"/>
        <v>#N/A</v>
      </c>
      <c r="Y8507" s="75" t="e">
        <f t="shared" si="1327"/>
        <v>#N/A</v>
      </c>
    </row>
    <row r="8508" spans="2:25" ht="12.75" x14ac:dyDescent="0.2">
      <c r="B8508" s="72" t="str">
        <f t="shared" si="1323"/>
        <v/>
      </c>
      <c r="C8508" s="58"/>
      <c r="D8508" s="67"/>
      <c r="E8508" s="71" t="str">
        <f t="shared" si="1324"/>
        <v/>
      </c>
      <c r="F8508" s="71" t="str">
        <f t="shared" si="1330"/>
        <v/>
      </c>
      <c r="G8508" s="72" t="str">
        <f t="shared" si="1328"/>
        <v/>
      </c>
      <c r="H8508" s="68" t="str">
        <f t="shared" si="1325"/>
        <v/>
      </c>
      <c r="I8508" s="69" t="str">
        <f t="shared" si="1321"/>
        <v/>
      </c>
      <c r="J8508" s="70" t="str">
        <f t="shared" si="1322"/>
        <v/>
      </c>
      <c r="W8508" s="75" t="e">
        <f t="shared" si="1326"/>
        <v>#N/A</v>
      </c>
      <c r="X8508" s="75" t="e">
        <f t="shared" si="1329"/>
        <v>#N/A</v>
      </c>
      <c r="Y8508" s="75" t="e">
        <f t="shared" si="1327"/>
        <v>#N/A</v>
      </c>
    </row>
    <row r="8509" spans="2:25" ht="12.75" x14ac:dyDescent="0.2">
      <c r="B8509" s="72" t="str">
        <f t="shared" si="1323"/>
        <v/>
      </c>
      <c r="C8509" s="58"/>
      <c r="D8509" s="67"/>
      <c r="E8509" s="71" t="str">
        <f t="shared" si="1324"/>
        <v/>
      </c>
      <c r="F8509" s="71" t="str">
        <f t="shared" si="1330"/>
        <v/>
      </c>
      <c r="G8509" s="72" t="str">
        <f t="shared" si="1328"/>
        <v/>
      </c>
      <c r="H8509" s="68" t="str">
        <f t="shared" si="1325"/>
        <v/>
      </c>
      <c r="I8509" s="69" t="str">
        <f t="shared" si="1321"/>
        <v/>
      </c>
      <c r="J8509" s="70" t="str">
        <f t="shared" si="1322"/>
        <v/>
      </c>
      <c r="W8509" s="75" t="e">
        <f t="shared" si="1326"/>
        <v>#N/A</v>
      </c>
      <c r="X8509" s="75" t="e">
        <f t="shared" si="1329"/>
        <v>#N/A</v>
      </c>
      <c r="Y8509" s="75" t="e">
        <f t="shared" si="1327"/>
        <v>#N/A</v>
      </c>
    </row>
    <row r="8510" spans="2:25" ht="12.75" x14ac:dyDescent="0.2">
      <c r="B8510" s="72" t="str">
        <f t="shared" si="1323"/>
        <v/>
      </c>
      <c r="C8510" s="58"/>
      <c r="D8510" s="67"/>
      <c r="E8510" s="71" t="str">
        <f t="shared" si="1324"/>
        <v/>
      </c>
      <c r="F8510" s="71" t="str">
        <f t="shared" si="1330"/>
        <v/>
      </c>
      <c r="G8510" s="72" t="str">
        <f t="shared" si="1328"/>
        <v/>
      </c>
      <c r="H8510" s="68" t="str">
        <f t="shared" si="1325"/>
        <v/>
      </c>
      <c r="I8510" s="69" t="str">
        <f t="shared" si="1321"/>
        <v/>
      </c>
      <c r="J8510" s="70" t="str">
        <f t="shared" si="1322"/>
        <v/>
      </c>
      <c r="W8510" s="75" t="e">
        <f t="shared" si="1326"/>
        <v>#N/A</v>
      </c>
      <c r="X8510" s="75" t="e">
        <f t="shared" si="1329"/>
        <v>#N/A</v>
      </c>
      <c r="Y8510" s="75" t="e">
        <f t="shared" si="1327"/>
        <v>#N/A</v>
      </c>
    </row>
    <row r="8511" spans="2:25" ht="12.75" x14ac:dyDescent="0.2">
      <c r="B8511" s="72" t="str">
        <f t="shared" si="1323"/>
        <v/>
      </c>
      <c r="C8511" s="58"/>
      <c r="D8511" s="67"/>
      <c r="E8511" s="71" t="str">
        <f t="shared" si="1324"/>
        <v/>
      </c>
      <c r="F8511" s="71" t="str">
        <f t="shared" si="1330"/>
        <v/>
      </c>
      <c r="G8511" s="72" t="str">
        <f t="shared" si="1328"/>
        <v/>
      </c>
      <c r="H8511" s="68" t="str">
        <f t="shared" si="1325"/>
        <v/>
      </c>
      <c r="I8511" s="69" t="str">
        <f t="shared" si="1321"/>
        <v/>
      </c>
      <c r="J8511" s="70" t="str">
        <f t="shared" si="1322"/>
        <v/>
      </c>
      <c r="W8511" s="75" t="e">
        <f t="shared" si="1326"/>
        <v>#N/A</v>
      </c>
      <c r="X8511" s="75" t="e">
        <f t="shared" si="1329"/>
        <v>#N/A</v>
      </c>
      <c r="Y8511" s="75" t="e">
        <f t="shared" si="1327"/>
        <v>#N/A</v>
      </c>
    </row>
    <row r="8512" spans="2:25" ht="12.75" x14ac:dyDescent="0.2">
      <c r="B8512" s="72" t="str">
        <f t="shared" si="1323"/>
        <v/>
      </c>
      <c r="C8512" s="58"/>
      <c r="D8512" s="67"/>
      <c r="E8512" s="71" t="str">
        <f t="shared" si="1324"/>
        <v/>
      </c>
      <c r="F8512" s="71" t="str">
        <f t="shared" si="1330"/>
        <v/>
      </c>
      <c r="G8512" s="72" t="str">
        <f t="shared" si="1328"/>
        <v/>
      </c>
      <c r="H8512" s="68" t="str">
        <f t="shared" si="1325"/>
        <v/>
      </c>
      <c r="I8512" s="69" t="str">
        <f t="shared" si="1321"/>
        <v/>
      </c>
      <c r="J8512" s="70" t="str">
        <f t="shared" si="1322"/>
        <v/>
      </c>
      <c r="W8512" s="75" t="e">
        <f t="shared" si="1326"/>
        <v>#N/A</v>
      </c>
      <c r="X8512" s="75" t="e">
        <f t="shared" si="1329"/>
        <v>#N/A</v>
      </c>
      <c r="Y8512" s="75" t="e">
        <f t="shared" si="1327"/>
        <v>#N/A</v>
      </c>
    </row>
    <row r="8513" spans="2:25" ht="12.75" x14ac:dyDescent="0.2">
      <c r="B8513" s="72" t="str">
        <f t="shared" si="1323"/>
        <v/>
      </c>
      <c r="C8513" s="58"/>
      <c r="D8513" s="67"/>
      <c r="E8513" s="71" t="str">
        <f t="shared" si="1324"/>
        <v/>
      </c>
      <c r="F8513" s="71" t="str">
        <f t="shared" si="1330"/>
        <v/>
      </c>
      <c r="G8513" s="72" t="str">
        <f t="shared" si="1328"/>
        <v/>
      </c>
      <c r="H8513" s="68" t="str">
        <f t="shared" si="1325"/>
        <v/>
      </c>
      <c r="I8513" s="69" t="str">
        <f t="shared" si="1321"/>
        <v/>
      </c>
      <c r="J8513" s="70" t="str">
        <f t="shared" si="1322"/>
        <v/>
      </c>
      <c r="W8513" s="75" t="e">
        <f t="shared" si="1326"/>
        <v>#N/A</v>
      </c>
      <c r="X8513" s="75" t="e">
        <f t="shared" si="1329"/>
        <v>#N/A</v>
      </c>
      <c r="Y8513" s="75" t="e">
        <f t="shared" si="1327"/>
        <v>#N/A</v>
      </c>
    </row>
    <row r="8514" spans="2:25" ht="12.75" x14ac:dyDescent="0.2">
      <c r="B8514" s="72" t="str">
        <f t="shared" si="1323"/>
        <v/>
      </c>
      <c r="C8514" s="58"/>
      <c r="D8514" s="67"/>
      <c r="E8514" s="71" t="str">
        <f t="shared" si="1324"/>
        <v/>
      </c>
      <c r="F8514" s="71" t="str">
        <f t="shared" si="1330"/>
        <v/>
      </c>
      <c r="G8514" s="72" t="str">
        <f t="shared" si="1328"/>
        <v/>
      </c>
      <c r="H8514" s="68" t="str">
        <f t="shared" si="1325"/>
        <v/>
      </c>
      <c r="I8514" s="69" t="str">
        <f t="shared" si="1321"/>
        <v/>
      </c>
      <c r="J8514" s="70" t="str">
        <f t="shared" si="1322"/>
        <v/>
      </c>
      <c r="W8514" s="75" t="e">
        <f t="shared" si="1326"/>
        <v>#N/A</v>
      </c>
      <c r="X8514" s="75" t="e">
        <f t="shared" si="1329"/>
        <v>#N/A</v>
      </c>
      <c r="Y8514" s="75" t="e">
        <f t="shared" si="1327"/>
        <v>#N/A</v>
      </c>
    </row>
    <row r="8515" spans="2:25" ht="12.75" x14ac:dyDescent="0.2">
      <c r="B8515" s="72" t="str">
        <f t="shared" si="1323"/>
        <v/>
      </c>
      <c r="C8515" s="58"/>
      <c r="D8515" s="67"/>
      <c r="E8515" s="71" t="str">
        <f t="shared" si="1324"/>
        <v/>
      </c>
      <c r="F8515" s="71" t="str">
        <f t="shared" si="1330"/>
        <v/>
      </c>
      <c r="G8515" s="72" t="str">
        <f t="shared" si="1328"/>
        <v/>
      </c>
      <c r="H8515" s="68" t="str">
        <f t="shared" si="1325"/>
        <v/>
      </c>
      <c r="I8515" s="69" t="str">
        <f t="shared" ref="I8515:I8578" si="1331">IF(ISBLANK(D8515)=FALSE,ABS(E8515-$S$15),"")</f>
        <v/>
      </c>
      <c r="J8515" s="70" t="str">
        <f t="shared" ref="J8515:J8578" si="1332">IF(ISBLANK(D8515)=FALSE,IF((I8515/$S$16)&gt;4.5,"X",""),"")</f>
        <v/>
      </c>
      <c r="W8515" s="75" t="e">
        <f t="shared" si="1326"/>
        <v>#N/A</v>
      </c>
      <c r="X8515" s="75" t="e">
        <f t="shared" si="1329"/>
        <v>#N/A</v>
      </c>
      <c r="Y8515" s="75" t="e">
        <f t="shared" si="1327"/>
        <v>#N/A</v>
      </c>
    </row>
    <row r="8516" spans="2:25" ht="12.75" x14ac:dyDescent="0.2">
      <c r="B8516" s="72" t="str">
        <f t="shared" ref="B8516:B8579" si="1333">IF(ISBLANK(D8516)=FALSE,ABS(G8516-H8516),"")</f>
        <v/>
      </c>
      <c r="C8516" s="58"/>
      <c r="D8516" s="67"/>
      <c r="E8516" s="71" t="str">
        <f t="shared" ref="E8516:E8579" si="1334">IF(ISBLANK(D8516)=FALSE,IF($O$20=1,(D8516),IF($O$20=2,LN(D8516),IF($O$20=3,SQRT(D8516),-1/D8516))),"")</f>
        <v/>
      </c>
      <c r="F8516" s="71" t="str">
        <f t="shared" si="1330"/>
        <v/>
      </c>
      <c r="G8516" s="72" t="str">
        <f t="shared" si="1328"/>
        <v/>
      </c>
      <c r="H8516" s="68" t="str">
        <f t="shared" ref="H8516:H8579" si="1335">IF(ISBLANK(D8516)=FALSE,NORMSDIST(F8516),"")</f>
        <v/>
      </c>
      <c r="I8516" s="69" t="str">
        <f t="shared" si="1331"/>
        <v/>
      </c>
      <c r="J8516" s="70" t="str">
        <f t="shared" si="1332"/>
        <v/>
      </c>
      <c r="W8516" s="75" t="e">
        <f t="shared" ref="W8516:W8579" si="1336">IF(ISBLANK(D8516)=FALSE,IF($O$20=1,(D8516),IF($O$20=2,LN(D8516),IF($O$20=3,SQRT(D8516),-1/D8516))),NA())</f>
        <v>#N/A</v>
      </c>
      <c r="X8516" s="75" t="e">
        <f t="shared" si="1329"/>
        <v>#N/A</v>
      </c>
      <c r="Y8516" s="75" t="e">
        <f t="shared" ref="Y8516:Y8579" si="1337">IF(ISBLANK(D8516)=FALSE,_xlfn.NORM.S.DIST(F8516,TRUE),NA())</f>
        <v>#N/A</v>
      </c>
    </row>
    <row r="8517" spans="2:25" ht="12.75" x14ac:dyDescent="0.2">
      <c r="B8517" s="72" t="str">
        <f t="shared" si="1333"/>
        <v/>
      </c>
      <c r="C8517" s="58"/>
      <c r="D8517" s="67"/>
      <c r="E8517" s="71" t="str">
        <f t="shared" si="1334"/>
        <v/>
      </c>
      <c r="F8517" s="71" t="str">
        <f t="shared" si="1330"/>
        <v/>
      </c>
      <c r="G8517" s="72" t="str">
        <f t="shared" ref="G8517:G8580" si="1338">IF(ISBLANK(D8517)=FALSE,G8516+1/$M$6,"")</f>
        <v/>
      </c>
      <c r="H8517" s="68" t="str">
        <f t="shared" si="1335"/>
        <v/>
      </c>
      <c r="I8517" s="69" t="str">
        <f t="shared" si="1331"/>
        <v/>
      </c>
      <c r="J8517" s="70" t="str">
        <f t="shared" si="1332"/>
        <v/>
      </c>
      <c r="W8517" s="75" t="e">
        <f t="shared" si="1336"/>
        <v>#N/A</v>
      </c>
      <c r="X8517" s="75" t="e">
        <f t="shared" ref="X8517:X8580" si="1339">IF(ISBLANK(D8517)=FALSE,X8516+1/$M$6,NA())</f>
        <v>#N/A</v>
      </c>
      <c r="Y8517" s="75" t="e">
        <f t="shared" si="1337"/>
        <v>#N/A</v>
      </c>
    </row>
    <row r="8518" spans="2:25" ht="12.75" x14ac:dyDescent="0.2">
      <c r="B8518" s="72" t="str">
        <f t="shared" si="1333"/>
        <v/>
      </c>
      <c r="C8518" s="58"/>
      <c r="D8518" s="67"/>
      <c r="E8518" s="71" t="str">
        <f t="shared" si="1334"/>
        <v/>
      </c>
      <c r="F8518" s="71" t="str">
        <f t="shared" si="1330"/>
        <v/>
      </c>
      <c r="G8518" s="72" t="str">
        <f t="shared" si="1338"/>
        <v/>
      </c>
      <c r="H8518" s="68" t="str">
        <f t="shared" si="1335"/>
        <v/>
      </c>
      <c r="I8518" s="69" t="str">
        <f t="shared" si="1331"/>
        <v/>
      </c>
      <c r="J8518" s="70" t="str">
        <f t="shared" si="1332"/>
        <v/>
      </c>
      <c r="W8518" s="75" t="e">
        <f t="shared" si="1336"/>
        <v>#N/A</v>
      </c>
      <c r="X8518" s="75" t="e">
        <f t="shared" si="1339"/>
        <v>#N/A</v>
      </c>
      <c r="Y8518" s="75" t="e">
        <f t="shared" si="1337"/>
        <v>#N/A</v>
      </c>
    </row>
    <row r="8519" spans="2:25" ht="12.75" x14ac:dyDescent="0.2">
      <c r="B8519" s="72" t="str">
        <f t="shared" si="1333"/>
        <v/>
      </c>
      <c r="C8519" s="58"/>
      <c r="D8519" s="67"/>
      <c r="E8519" s="71" t="str">
        <f t="shared" si="1334"/>
        <v/>
      </c>
      <c r="F8519" s="71" t="str">
        <f t="shared" si="1330"/>
        <v/>
      </c>
      <c r="G8519" s="72" t="str">
        <f t="shared" si="1338"/>
        <v/>
      </c>
      <c r="H8519" s="68" t="str">
        <f t="shared" si="1335"/>
        <v/>
      </c>
      <c r="I8519" s="69" t="str">
        <f t="shared" si="1331"/>
        <v/>
      </c>
      <c r="J8519" s="70" t="str">
        <f t="shared" si="1332"/>
        <v/>
      </c>
      <c r="W8519" s="75" t="e">
        <f t="shared" si="1336"/>
        <v>#N/A</v>
      </c>
      <c r="X8519" s="75" t="e">
        <f t="shared" si="1339"/>
        <v>#N/A</v>
      </c>
      <c r="Y8519" s="75" t="e">
        <f t="shared" si="1337"/>
        <v>#N/A</v>
      </c>
    </row>
    <row r="8520" spans="2:25" ht="12.75" x14ac:dyDescent="0.2">
      <c r="B8520" s="72" t="str">
        <f t="shared" si="1333"/>
        <v/>
      </c>
      <c r="C8520" s="58"/>
      <c r="D8520" s="67"/>
      <c r="E8520" s="71" t="str">
        <f t="shared" si="1334"/>
        <v/>
      </c>
      <c r="F8520" s="71" t="str">
        <f t="shared" si="1330"/>
        <v/>
      </c>
      <c r="G8520" s="72" t="str">
        <f t="shared" si="1338"/>
        <v/>
      </c>
      <c r="H8520" s="68" t="str">
        <f t="shared" si="1335"/>
        <v/>
      </c>
      <c r="I8520" s="69" t="str">
        <f t="shared" si="1331"/>
        <v/>
      </c>
      <c r="J8520" s="70" t="str">
        <f t="shared" si="1332"/>
        <v/>
      </c>
      <c r="W8520" s="75" t="e">
        <f t="shared" si="1336"/>
        <v>#N/A</v>
      </c>
      <c r="X8520" s="75" t="e">
        <f t="shared" si="1339"/>
        <v>#N/A</v>
      </c>
      <c r="Y8520" s="75" t="e">
        <f t="shared" si="1337"/>
        <v>#N/A</v>
      </c>
    </row>
    <row r="8521" spans="2:25" ht="12.75" x14ac:dyDescent="0.2">
      <c r="B8521" s="72" t="str">
        <f t="shared" si="1333"/>
        <v/>
      </c>
      <c r="C8521" s="58"/>
      <c r="D8521" s="67"/>
      <c r="E8521" s="71" t="str">
        <f t="shared" si="1334"/>
        <v/>
      </c>
      <c r="F8521" s="71" t="str">
        <f t="shared" si="1330"/>
        <v/>
      </c>
      <c r="G8521" s="72" t="str">
        <f t="shared" si="1338"/>
        <v/>
      </c>
      <c r="H8521" s="68" t="str">
        <f t="shared" si="1335"/>
        <v/>
      </c>
      <c r="I8521" s="69" t="str">
        <f t="shared" si="1331"/>
        <v/>
      </c>
      <c r="J8521" s="70" t="str">
        <f t="shared" si="1332"/>
        <v/>
      </c>
      <c r="W8521" s="75" t="e">
        <f t="shared" si="1336"/>
        <v>#N/A</v>
      </c>
      <c r="X8521" s="75" t="e">
        <f t="shared" si="1339"/>
        <v>#N/A</v>
      </c>
      <c r="Y8521" s="75" t="e">
        <f t="shared" si="1337"/>
        <v>#N/A</v>
      </c>
    </row>
    <row r="8522" spans="2:25" ht="12.75" x14ac:dyDescent="0.2">
      <c r="B8522" s="72" t="str">
        <f t="shared" si="1333"/>
        <v/>
      </c>
      <c r="C8522" s="58"/>
      <c r="D8522" s="67"/>
      <c r="E8522" s="71" t="str">
        <f t="shared" si="1334"/>
        <v/>
      </c>
      <c r="F8522" s="71" t="str">
        <f t="shared" si="1330"/>
        <v/>
      </c>
      <c r="G8522" s="72" t="str">
        <f t="shared" si="1338"/>
        <v/>
      </c>
      <c r="H8522" s="68" t="str">
        <f t="shared" si="1335"/>
        <v/>
      </c>
      <c r="I8522" s="69" t="str">
        <f t="shared" si="1331"/>
        <v/>
      </c>
      <c r="J8522" s="70" t="str">
        <f t="shared" si="1332"/>
        <v/>
      </c>
      <c r="W8522" s="75" t="e">
        <f t="shared" si="1336"/>
        <v>#N/A</v>
      </c>
      <c r="X8522" s="75" t="e">
        <f t="shared" si="1339"/>
        <v>#N/A</v>
      </c>
      <c r="Y8522" s="75" t="e">
        <f t="shared" si="1337"/>
        <v>#N/A</v>
      </c>
    </row>
    <row r="8523" spans="2:25" ht="12.75" x14ac:dyDescent="0.2">
      <c r="B8523" s="72" t="str">
        <f t="shared" si="1333"/>
        <v/>
      </c>
      <c r="C8523" s="58"/>
      <c r="D8523" s="67"/>
      <c r="E8523" s="71" t="str">
        <f t="shared" si="1334"/>
        <v/>
      </c>
      <c r="F8523" s="71" t="str">
        <f t="shared" si="1330"/>
        <v/>
      </c>
      <c r="G8523" s="72" t="str">
        <f t="shared" si="1338"/>
        <v/>
      </c>
      <c r="H8523" s="68" t="str">
        <f t="shared" si="1335"/>
        <v/>
      </c>
      <c r="I8523" s="69" t="str">
        <f t="shared" si="1331"/>
        <v/>
      </c>
      <c r="J8523" s="70" t="str">
        <f t="shared" si="1332"/>
        <v/>
      </c>
      <c r="W8523" s="75" t="e">
        <f t="shared" si="1336"/>
        <v>#N/A</v>
      </c>
      <c r="X8523" s="75" t="e">
        <f t="shared" si="1339"/>
        <v>#N/A</v>
      </c>
      <c r="Y8523" s="75" t="e">
        <f t="shared" si="1337"/>
        <v>#N/A</v>
      </c>
    </row>
    <row r="8524" spans="2:25" ht="12.75" x14ac:dyDescent="0.2">
      <c r="B8524" s="72" t="str">
        <f t="shared" si="1333"/>
        <v/>
      </c>
      <c r="C8524" s="58"/>
      <c r="D8524" s="67"/>
      <c r="E8524" s="71" t="str">
        <f t="shared" si="1334"/>
        <v/>
      </c>
      <c r="F8524" s="71" t="str">
        <f t="shared" si="1330"/>
        <v/>
      </c>
      <c r="G8524" s="72" t="str">
        <f t="shared" si="1338"/>
        <v/>
      </c>
      <c r="H8524" s="68" t="str">
        <f t="shared" si="1335"/>
        <v/>
      </c>
      <c r="I8524" s="69" t="str">
        <f t="shared" si="1331"/>
        <v/>
      </c>
      <c r="J8524" s="70" t="str">
        <f t="shared" si="1332"/>
        <v/>
      </c>
      <c r="W8524" s="75" t="e">
        <f t="shared" si="1336"/>
        <v>#N/A</v>
      </c>
      <c r="X8524" s="75" t="e">
        <f t="shared" si="1339"/>
        <v>#N/A</v>
      </c>
      <c r="Y8524" s="75" t="e">
        <f t="shared" si="1337"/>
        <v>#N/A</v>
      </c>
    </row>
    <row r="8525" spans="2:25" ht="12.75" x14ac:dyDescent="0.2">
      <c r="B8525" s="72" t="str">
        <f t="shared" si="1333"/>
        <v/>
      </c>
      <c r="C8525" s="58"/>
      <c r="D8525" s="67"/>
      <c r="E8525" s="71" t="str">
        <f t="shared" si="1334"/>
        <v/>
      </c>
      <c r="F8525" s="71" t="str">
        <f t="shared" si="1330"/>
        <v/>
      </c>
      <c r="G8525" s="72" t="str">
        <f t="shared" si="1338"/>
        <v/>
      </c>
      <c r="H8525" s="68" t="str">
        <f t="shared" si="1335"/>
        <v/>
      </c>
      <c r="I8525" s="69" t="str">
        <f t="shared" si="1331"/>
        <v/>
      </c>
      <c r="J8525" s="70" t="str">
        <f t="shared" si="1332"/>
        <v/>
      </c>
      <c r="W8525" s="75" t="e">
        <f t="shared" si="1336"/>
        <v>#N/A</v>
      </c>
      <c r="X8525" s="75" t="e">
        <f t="shared" si="1339"/>
        <v>#N/A</v>
      </c>
      <c r="Y8525" s="75" t="e">
        <f t="shared" si="1337"/>
        <v>#N/A</v>
      </c>
    </row>
    <row r="8526" spans="2:25" ht="12.75" x14ac:dyDescent="0.2">
      <c r="B8526" s="72" t="str">
        <f t="shared" si="1333"/>
        <v/>
      </c>
      <c r="C8526" s="58"/>
      <c r="D8526" s="67"/>
      <c r="E8526" s="71" t="str">
        <f t="shared" si="1334"/>
        <v/>
      </c>
      <c r="F8526" s="71" t="str">
        <f t="shared" ref="F8526:F8589" si="1340">IF(D8526,STANDARDIZE(E8526,$M$11,$M$12),"")</f>
        <v/>
      </c>
      <c r="G8526" s="72" t="str">
        <f t="shared" si="1338"/>
        <v/>
      </c>
      <c r="H8526" s="68" t="str">
        <f t="shared" si="1335"/>
        <v/>
      </c>
      <c r="I8526" s="69" t="str">
        <f t="shared" si="1331"/>
        <v/>
      </c>
      <c r="J8526" s="70" t="str">
        <f t="shared" si="1332"/>
        <v/>
      </c>
      <c r="W8526" s="75" t="e">
        <f t="shared" si="1336"/>
        <v>#N/A</v>
      </c>
      <c r="X8526" s="75" t="e">
        <f t="shared" si="1339"/>
        <v>#N/A</v>
      </c>
      <c r="Y8526" s="75" t="e">
        <f t="shared" si="1337"/>
        <v>#N/A</v>
      </c>
    </row>
    <row r="8527" spans="2:25" ht="12.75" x14ac:dyDescent="0.2">
      <c r="B8527" s="72" t="str">
        <f t="shared" si="1333"/>
        <v/>
      </c>
      <c r="C8527" s="58"/>
      <c r="D8527" s="67"/>
      <c r="E8527" s="71" t="str">
        <f t="shared" si="1334"/>
        <v/>
      </c>
      <c r="F8527" s="71" t="str">
        <f t="shared" si="1340"/>
        <v/>
      </c>
      <c r="G8527" s="72" t="str">
        <f t="shared" si="1338"/>
        <v/>
      </c>
      <c r="H8527" s="68" t="str">
        <f t="shared" si="1335"/>
        <v/>
      </c>
      <c r="I8527" s="69" t="str">
        <f t="shared" si="1331"/>
        <v/>
      </c>
      <c r="J8527" s="70" t="str">
        <f t="shared" si="1332"/>
        <v/>
      </c>
      <c r="W8527" s="75" t="e">
        <f t="shared" si="1336"/>
        <v>#N/A</v>
      </c>
      <c r="X8527" s="75" t="e">
        <f t="shared" si="1339"/>
        <v>#N/A</v>
      </c>
      <c r="Y8527" s="75" t="e">
        <f t="shared" si="1337"/>
        <v>#N/A</v>
      </c>
    </row>
    <row r="8528" spans="2:25" ht="12.75" x14ac:dyDescent="0.2">
      <c r="B8528" s="72" t="str">
        <f t="shared" si="1333"/>
        <v/>
      </c>
      <c r="C8528" s="58"/>
      <c r="D8528" s="67"/>
      <c r="E8528" s="71" t="str">
        <f t="shared" si="1334"/>
        <v/>
      </c>
      <c r="F8528" s="71" t="str">
        <f t="shared" si="1340"/>
        <v/>
      </c>
      <c r="G8528" s="72" t="str">
        <f t="shared" si="1338"/>
        <v/>
      </c>
      <c r="H8528" s="68" t="str">
        <f t="shared" si="1335"/>
        <v/>
      </c>
      <c r="I8528" s="69" t="str">
        <f t="shared" si="1331"/>
        <v/>
      </c>
      <c r="J8528" s="70" t="str">
        <f t="shared" si="1332"/>
        <v/>
      </c>
      <c r="W8528" s="75" t="e">
        <f t="shared" si="1336"/>
        <v>#N/A</v>
      </c>
      <c r="X8528" s="75" t="e">
        <f t="shared" si="1339"/>
        <v>#N/A</v>
      </c>
      <c r="Y8528" s="75" t="e">
        <f t="shared" si="1337"/>
        <v>#N/A</v>
      </c>
    </row>
    <row r="8529" spans="2:25" ht="12.75" x14ac:dyDescent="0.2">
      <c r="B8529" s="72" t="str">
        <f t="shared" si="1333"/>
        <v/>
      </c>
      <c r="C8529" s="58"/>
      <c r="D8529" s="67"/>
      <c r="E8529" s="71" t="str">
        <f t="shared" si="1334"/>
        <v/>
      </c>
      <c r="F8529" s="71" t="str">
        <f t="shared" si="1340"/>
        <v/>
      </c>
      <c r="G8529" s="72" t="str">
        <f t="shared" si="1338"/>
        <v/>
      </c>
      <c r="H8529" s="68" t="str">
        <f t="shared" si="1335"/>
        <v/>
      </c>
      <c r="I8529" s="69" t="str">
        <f t="shared" si="1331"/>
        <v/>
      </c>
      <c r="J8529" s="70" t="str">
        <f t="shared" si="1332"/>
        <v/>
      </c>
      <c r="W8529" s="75" t="e">
        <f t="shared" si="1336"/>
        <v>#N/A</v>
      </c>
      <c r="X8529" s="75" t="e">
        <f t="shared" si="1339"/>
        <v>#N/A</v>
      </c>
      <c r="Y8529" s="75" t="e">
        <f t="shared" si="1337"/>
        <v>#N/A</v>
      </c>
    </row>
    <row r="8530" spans="2:25" ht="12.75" x14ac:dyDescent="0.2">
      <c r="B8530" s="72" t="str">
        <f t="shared" si="1333"/>
        <v/>
      </c>
      <c r="C8530" s="58"/>
      <c r="D8530" s="67"/>
      <c r="E8530" s="71" t="str">
        <f t="shared" si="1334"/>
        <v/>
      </c>
      <c r="F8530" s="71" t="str">
        <f t="shared" si="1340"/>
        <v/>
      </c>
      <c r="G8530" s="72" t="str">
        <f t="shared" si="1338"/>
        <v/>
      </c>
      <c r="H8530" s="68" t="str">
        <f t="shared" si="1335"/>
        <v/>
      </c>
      <c r="I8530" s="69" t="str">
        <f t="shared" si="1331"/>
        <v/>
      </c>
      <c r="J8530" s="70" t="str">
        <f t="shared" si="1332"/>
        <v/>
      </c>
      <c r="W8530" s="75" t="e">
        <f t="shared" si="1336"/>
        <v>#N/A</v>
      </c>
      <c r="X8530" s="75" t="e">
        <f t="shared" si="1339"/>
        <v>#N/A</v>
      </c>
      <c r="Y8530" s="75" t="e">
        <f t="shared" si="1337"/>
        <v>#N/A</v>
      </c>
    </row>
    <row r="8531" spans="2:25" ht="12.75" x14ac:dyDescent="0.2">
      <c r="B8531" s="72" t="str">
        <f t="shared" si="1333"/>
        <v/>
      </c>
      <c r="C8531" s="58"/>
      <c r="D8531" s="67"/>
      <c r="E8531" s="71" t="str">
        <f t="shared" si="1334"/>
        <v/>
      </c>
      <c r="F8531" s="71" t="str">
        <f t="shared" si="1340"/>
        <v/>
      </c>
      <c r="G8531" s="72" t="str">
        <f t="shared" si="1338"/>
        <v/>
      </c>
      <c r="H8531" s="68" t="str">
        <f t="shared" si="1335"/>
        <v/>
      </c>
      <c r="I8531" s="69" t="str">
        <f t="shared" si="1331"/>
        <v/>
      </c>
      <c r="J8531" s="70" t="str">
        <f t="shared" si="1332"/>
        <v/>
      </c>
      <c r="W8531" s="75" t="e">
        <f t="shared" si="1336"/>
        <v>#N/A</v>
      </c>
      <c r="X8531" s="75" t="e">
        <f t="shared" si="1339"/>
        <v>#N/A</v>
      </c>
      <c r="Y8531" s="75" t="e">
        <f t="shared" si="1337"/>
        <v>#N/A</v>
      </c>
    </row>
    <row r="8532" spans="2:25" ht="12.75" x14ac:dyDescent="0.2">
      <c r="B8532" s="72" t="str">
        <f t="shared" si="1333"/>
        <v/>
      </c>
      <c r="C8532" s="58"/>
      <c r="D8532" s="67"/>
      <c r="E8532" s="71" t="str">
        <f t="shared" si="1334"/>
        <v/>
      </c>
      <c r="F8532" s="71" t="str">
        <f t="shared" si="1340"/>
        <v/>
      </c>
      <c r="G8532" s="72" t="str">
        <f t="shared" si="1338"/>
        <v/>
      </c>
      <c r="H8532" s="68" t="str">
        <f t="shared" si="1335"/>
        <v/>
      </c>
      <c r="I8532" s="69" t="str">
        <f t="shared" si="1331"/>
        <v/>
      </c>
      <c r="J8532" s="70" t="str">
        <f t="shared" si="1332"/>
        <v/>
      </c>
      <c r="W8532" s="75" t="e">
        <f t="shared" si="1336"/>
        <v>#N/A</v>
      </c>
      <c r="X8532" s="75" t="e">
        <f t="shared" si="1339"/>
        <v>#N/A</v>
      </c>
      <c r="Y8532" s="75" t="e">
        <f t="shared" si="1337"/>
        <v>#N/A</v>
      </c>
    </row>
    <row r="8533" spans="2:25" ht="12.75" x14ac:dyDescent="0.2">
      <c r="B8533" s="72" t="str">
        <f t="shared" si="1333"/>
        <v/>
      </c>
      <c r="C8533" s="58"/>
      <c r="D8533" s="67"/>
      <c r="E8533" s="71" t="str">
        <f t="shared" si="1334"/>
        <v/>
      </c>
      <c r="F8533" s="71" t="str">
        <f t="shared" si="1340"/>
        <v/>
      </c>
      <c r="G8533" s="72" t="str">
        <f t="shared" si="1338"/>
        <v/>
      </c>
      <c r="H8533" s="68" t="str">
        <f t="shared" si="1335"/>
        <v/>
      </c>
      <c r="I8533" s="69" t="str">
        <f t="shared" si="1331"/>
        <v/>
      </c>
      <c r="J8533" s="70" t="str">
        <f t="shared" si="1332"/>
        <v/>
      </c>
      <c r="W8533" s="75" t="e">
        <f t="shared" si="1336"/>
        <v>#N/A</v>
      </c>
      <c r="X8533" s="75" t="e">
        <f t="shared" si="1339"/>
        <v>#N/A</v>
      </c>
      <c r="Y8533" s="75" t="e">
        <f t="shared" si="1337"/>
        <v>#N/A</v>
      </c>
    </row>
    <row r="8534" spans="2:25" ht="12.75" x14ac:dyDescent="0.2">
      <c r="B8534" s="72" t="str">
        <f t="shared" si="1333"/>
        <v/>
      </c>
      <c r="C8534" s="58"/>
      <c r="D8534" s="67"/>
      <c r="E8534" s="71" t="str">
        <f t="shared" si="1334"/>
        <v/>
      </c>
      <c r="F8534" s="71" t="str">
        <f t="shared" si="1340"/>
        <v/>
      </c>
      <c r="G8534" s="72" t="str">
        <f t="shared" si="1338"/>
        <v/>
      </c>
      <c r="H8534" s="68" t="str">
        <f t="shared" si="1335"/>
        <v/>
      </c>
      <c r="I8534" s="69" t="str">
        <f t="shared" si="1331"/>
        <v/>
      </c>
      <c r="J8534" s="70" t="str">
        <f t="shared" si="1332"/>
        <v/>
      </c>
      <c r="W8534" s="75" t="e">
        <f t="shared" si="1336"/>
        <v>#N/A</v>
      </c>
      <c r="X8534" s="75" t="e">
        <f t="shared" si="1339"/>
        <v>#N/A</v>
      </c>
      <c r="Y8534" s="75" t="e">
        <f t="shared" si="1337"/>
        <v>#N/A</v>
      </c>
    </row>
    <row r="8535" spans="2:25" ht="12.75" x14ac:dyDescent="0.2">
      <c r="B8535" s="72" t="str">
        <f t="shared" si="1333"/>
        <v/>
      </c>
      <c r="C8535" s="58"/>
      <c r="D8535" s="67"/>
      <c r="E8535" s="71" t="str">
        <f t="shared" si="1334"/>
        <v/>
      </c>
      <c r="F8535" s="71" t="str">
        <f t="shared" si="1340"/>
        <v/>
      </c>
      <c r="G8535" s="72" t="str">
        <f t="shared" si="1338"/>
        <v/>
      </c>
      <c r="H8535" s="68" t="str">
        <f t="shared" si="1335"/>
        <v/>
      </c>
      <c r="I8535" s="69" t="str">
        <f t="shared" si="1331"/>
        <v/>
      </c>
      <c r="J8535" s="70" t="str">
        <f t="shared" si="1332"/>
        <v/>
      </c>
      <c r="W8535" s="75" t="e">
        <f t="shared" si="1336"/>
        <v>#N/A</v>
      </c>
      <c r="X8535" s="75" t="e">
        <f t="shared" si="1339"/>
        <v>#N/A</v>
      </c>
      <c r="Y8535" s="75" t="e">
        <f t="shared" si="1337"/>
        <v>#N/A</v>
      </c>
    </row>
    <row r="8536" spans="2:25" ht="12.75" x14ac:dyDescent="0.2">
      <c r="B8536" s="72" t="str">
        <f t="shared" si="1333"/>
        <v/>
      </c>
      <c r="C8536" s="58"/>
      <c r="D8536" s="67"/>
      <c r="E8536" s="71" t="str">
        <f t="shared" si="1334"/>
        <v/>
      </c>
      <c r="F8536" s="71" t="str">
        <f t="shared" si="1340"/>
        <v/>
      </c>
      <c r="G8536" s="72" t="str">
        <f t="shared" si="1338"/>
        <v/>
      </c>
      <c r="H8536" s="68" t="str">
        <f t="shared" si="1335"/>
        <v/>
      </c>
      <c r="I8536" s="69" t="str">
        <f t="shared" si="1331"/>
        <v/>
      </c>
      <c r="J8536" s="70" t="str">
        <f t="shared" si="1332"/>
        <v/>
      </c>
      <c r="W8536" s="75" t="e">
        <f t="shared" si="1336"/>
        <v>#N/A</v>
      </c>
      <c r="X8536" s="75" t="e">
        <f t="shared" si="1339"/>
        <v>#N/A</v>
      </c>
      <c r="Y8536" s="75" t="e">
        <f t="shared" si="1337"/>
        <v>#N/A</v>
      </c>
    </row>
    <row r="8537" spans="2:25" ht="12.75" x14ac:dyDescent="0.2">
      <c r="B8537" s="72" t="str">
        <f t="shared" si="1333"/>
        <v/>
      </c>
      <c r="C8537" s="58"/>
      <c r="D8537" s="67"/>
      <c r="E8537" s="71" t="str">
        <f t="shared" si="1334"/>
        <v/>
      </c>
      <c r="F8537" s="71" t="str">
        <f t="shared" si="1340"/>
        <v/>
      </c>
      <c r="G8537" s="72" t="str">
        <f t="shared" si="1338"/>
        <v/>
      </c>
      <c r="H8537" s="68" t="str">
        <f t="shared" si="1335"/>
        <v/>
      </c>
      <c r="I8537" s="69" t="str">
        <f t="shared" si="1331"/>
        <v/>
      </c>
      <c r="J8537" s="70" t="str">
        <f t="shared" si="1332"/>
        <v/>
      </c>
      <c r="W8537" s="75" t="e">
        <f t="shared" si="1336"/>
        <v>#N/A</v>
      </c>
      <c r="X8537" s="75" t="e">
        <f t="shared" si="1339"/>
        <v>#N/A</v>
      </c>
      <c r="Y8537" s="75" t="e">
        <f t="shared" si="1337"/>
        <v>#N/A</v>
      </c>
    </row>
    <row r="8538" spans="2:25" ht="12.75" x14ac:dyDescent="0.2">
      <c r="B8538" s="72" t="str">
        <f t="shared" si="1333"/>
        <v/>
      </c>
      <c r="C8538" s="58"/>
      <c r="D8538" s="67"/>
      <c r="E8538" s="71" t="str">
        <f t="shared" si="1334"/>
        <v/>
      </c>
      <c r="F8538" s="71" t="str">
        <f t="shared" si="1340"/>
        <v/>
      </c>
      <c r="G8538" s="72" t="str">
        <f t="shared" si="1338"/>
        <v/>
      </c>
      <c r="H8538" s="68" t="str">
        <f t="shared" si="1335"/>
        <v/>
      </c>
      <c r="I8538" s="69" t="str">
        <f t="shared" si="1331"/>
        <v/>
      </c>
      <c r="J8538" s="70" t="str">
        <f t="shared" si="1332"/>
        <v/>
      </c>
      <c r="W8538" s="75" t="e">
        <f t="shared" si="1336"/>
        <v>#N/A</v>
      </c>
      <c r="X8538" s="75" t="e">
        <f t="shared" si="1339"/>
        <v>#N/A</v>
      </c>
      <c r="Y8538" s="75" t="e">
        <f t="shared" si="1337"/>
        <v>#N/A</v>
      </c>
    </row>
    <row r="8539" spans="2:25" ht="12.75" x14ac:dyDescent="0.2">
      <c r="B8539" s="72" t="str">
        <f t="shared" si="1333"/>
        <v/>
      </c>
      <c r="C8539" s="58"/>
      <c r="D8539" s="67"/>
      <c r="E8539" s="71" t="str">
        <f t="shared" si="1334"/>
        <v/>
      </c>
      <c r="F8539" s="71" t="str">
        <f t="shared" si="1340"/>
        <v/>
      </c>
      <c r="G8539" s="72" t="str">
        <f t="shared" si="1338"/>
        <v/>
      </c>
      <c r="H8539" s="68" t="str">
        <f t="shared" si="1335"/>
        <v/>
      </c>
      <c r="I8539" s="69" t="str">
        <f t="shared" si="1331"/>
        <v/>
      </c>
      <c r="J8539" s="70" t="str">
        <f t="shared" si="1332"/>
        <v/>
      </c>
      <c r="W8539" s="75" t="e">
        <f t="shared" si="1336"/>
        <v>#N/A</v>
      </c>
      <c r="X8539" s="75" t="e">
        <f t="shared" si="1339"/>
        <v>#N/A</v>
      </c>
      <c r="Y8539" s="75" t="e">
        <f t="shared" si="1337"/>
        <v>#N/A</v>
      </c>
    </row>
    <row r="8540" spans="2:25" ht="12.75" x14ac:dyDescent="0.2">
      <c r="B8540" s="72" t="str">
        <f t="shared" si="1333"/>
        <v/>
      </c>
      <c r="C8540" s="58"/>
      <c r="D8540" s="67"/>
      <c r="E8540" s="71" t="str">
        <f t="shared" si="1334"/>
        <v/>
      </c>
      <c r="F8540" s="71" t="str">
        <f t="shared" si="1340"/>
        <v/>
      </c>
      <c r="G8540" s="72" t="str">
        <f t="shared" si="1338"/>
        <v/>
      </c>
      <c r="H8540" s="68" t="str">
        <f t="shared" si="1335"/>
        <v/>
      </c>
      <c r="I8540" s="69" t="str">
        <f t="shared" si="1331"/>
        <v/>
      </c>
      <c r="J8540" s="70" t="str">
        <f t="shared" si="1332"/>
        <v/>
      </c>
      <c r="W8540" s="75" t="e">
        <f t="shared" si="1336"/>
        <v>#N/A</v>
      </c>
      <c r="X8540" s="75" t="e">
        <f t="shared" si="1339"/>
        <v>#N/A</v>
      </c>
      <c r="Y8540" s="75" t="e">
        <f t="shared" si="1337"/>
        <v>#N/A</v>
      </c>
    </row>
    <row r="8541" spans="2:25" ht="12.75" x14ac:dyDescent="0.2">
      <c r="B8541" s="72" t="str">
        <f t="shared" si="1333"/>
        <v/>
      </c>
      <c r="C8541" s="58"/>
      <c r="D8541" s="67"/>
      <c r="E8541" s="71" t="str">
        <f t="shared" si="1334"/>
        <v/>
      </c>
      <c r="F8541" s="71" t="str">
        <f t="shared" si="1340"/>
        <v/>
      </c>
      <c r="G8541" s="72" t="str">
        <f t="shared" si="1338"/>
        <v/>
      </c>
      <c r="H8541" s="68" t="str">
        <f t="shared" si="1335"/>
        <v/>
      </c>
      <c r="I8541" s="69" t="str">
        <f t="shared" si="1331"/>
        <v/>
      </c>
      <c r="J8541" s="70" t="str">
        <f t="shared" si="1332"/>
        <v/>
      </c>
      <c r="W8541" s="75" t="e">
        <f t="shared" si="1336"/>
        <v>#N/A</v>
      </c>
      <c r="X8541" s="75" t="e">
        <f t="shared" si="1339"/>
        <v>#N/A</v>
      </c>
      <c r="Y8541" s="75" t="e">
        <f t="shared" si="1337"/>
        <v>#N/A</v>
      </c>
    </row>
    <row r="8542" spans="2:25" ht="12.75" x14ac:dyDescent="0.2">
      <c r="B8542" s="72" t="str">
        <f t="shared" si="1333"/>
        <v/>
      </c>
      <c r="C8542" s="58"/>
      <c r="D8542" s="67"/>
      <c r="E8542" s="71" t="str">
        <f t="shared" si="1334"/>
        <v/>
      </c>
      <c r="F8542" s="71" t="str">
        <f t="shared" si="1340"/>
        <v/>
      </c>
      <c r="G8542" s="72" t="str">
        <f t="shared" si="1338"/>
        <v/>
      </c>
      <c r="H8542" s="68" t="str">
        <f t="shared" si="1335"/>
        <v/>
      </c>
      <c r="I8542" s="69" t="str">
        <f t="shared" si="1331"/>
        <v/>
      </c>
      <c r="J8542" s="70" t="str">
        <f t="shared" si="1332"/>
        <v/>
      </c>
      <c r="W8542" s="75" t="e">
        <f t="shared" si="1336"/>
        <v>#N/A</v>
      </c>
      <c r="X8542" s="75" t="e">
        <f t="shared" si="1339"/>
        <v>#N/A</v>
      </c>
      <c r="Y8542" s="75" t="e">
        <f t="shared" si="1337"/>
        <v>#N/A</v>
      </c>
    </row>
    <row r="8543" spans="2:25" ht="12.75" x14ac:dyDescent="0.2">
      <c r="B8543" s="72" t="str">
        <f t="shared" si="1333"/>
        <v/>
      </c>
      <c r="C8543" s="58"/>
      <c r="D8543" s="67"/>
      <c r="E8543" s="71" t="str">
        <f t="shared" si="1334"/>
        <v/>
      </c>
      <c r="F8543" s="71" t="str">
        <f t="shared" si="1340"/>
        <v/>
      </c>
      <c r="G8543" s="72" t="str">
        <f t="shared" si="1338"/>
        <v/>
      </c>
      <c r="H8543" s="68" t="str">
        <f t="shared" si="1335"/>
        <v/>
      </c>
      <c r="I8543" s="69" t="str">
        <f t="shared" si="1331"/>
        <v/>
      </c>
      <c r="J8543" s="70" t="str">
        <f t="shared" si="1332"/>
        <v/>
      </c>
      <c r="W8543" s="75" t="e">
        <f t="shared" si="1336"/>
        <v>#N/A</v>
      </c>
      <c r="X8543" s="75" t="e">
        <f t="shared" si="1339"/>
        <v>#N/A</v>
      </c>
      <c r="Y8543" s="75" t="e">
        <f t="shared" si="1337"/>
        <v>#N/A</v>
      </c>
    </row>
    <row r="8544" spans="2:25" ht="12.75" x14ac:dyDescent="0.2">
      <c r="B8544" s="72" t="str">
        <f t="shared" si="1333"/>
        <v/>
      </c>
      <c r="C8544" s="58"/>
      <c r="D8544" s="67"/>
      <c r="E8544" s="71" t="str">
        <f t="shared" si="1334"/>
        <v/>
      </c>
      <c r="F8544" s="71" t="str">
        <f t="shared" si="1340"/>
        <v/>
      </c>
      <c r="G8544" s="72" t="str">
        <f t="shared" si="1338"/>
        <v/>
      </c>
      <c r="H8544" s="68" t="str">
        <f t="shared" si="1335"/>
        <v/>
      </c>
      <c r="I8544" s="69" t="str">
        <f t="shared" si="1331"/>
        <v/>
      </c>
      <c r="J8544" s="70" t="str">
        <f t="shared" si="1332"/>
        <v/>
      </c>
      <c r="W8544" s="75" t="e">
        <f t="shared" si="1336"/>
        <v>#N/A</v>
      </c>
      <c r="X8544" s="75" t="e">
        <f t="shared" si="1339"/>
        <v>#N/A</v>
      </c>
      <c r="Y8544" s="75" t="e">
        <f t="shared" si="1337"/>
        <v>#N/A</v>
      </c>
    </row>
    <row r="8545" spans="2:25" ht="12.75" x14ac:dyDescent="0.2">
      <c r="B8545" s="72" t="str">
        <f t="shared" si="1333"/>
        <v/>
      </c>
      <c r="C8545" s="58"/>
      <c r="D8545" s="67"/>
      <c r="E8545" s="71" t="str">
        <f t="shared" si="1334"/>
        <v/>
      </c>
      <c r="F8545" s="71" t="str">
        <f t="shared" si="1340"/>
        <v/>
      </c>
      <c r="G8545" s="72" t="str">
        <f t="shared" si="1338"/>
        <v/>
      </c>
      <c r="H8545" s="68" t="str">
        <f t="shared" si="1335"/>
        <v/>
      </c>
      <c r="I8545" s="69" t="str">
        <f t="shared" si="1331"/>
        <v/>
      </c>
      <c r="J8545" s="70" t="str">
        <f t="shared" si="1332"/>
        <v/>
      </c>
      <c r="W8545" s="75" t="e">
        <f t="shared" si="1336"/>
        <v>#N/A</v>
      </c>
      <c r="X8545" s="75" t="e">
        <f t="shared" si="1339"/>
        <v>#N/A</v>
      </c>
      <c r="Y8545" s="75" t="e">
        <f t="shared" si="1337"/>
        <v>#N/A</v>
      </c>
    </row>
    <row r="8546" spans="2:25" ht="12.75" x14ac:dyDescent="0.2">
      <c r="B8546" s="72" t="str">
        <f t="shared" si="1333"/>
        <v/>
      </c>
      <c r="C8546" s="58"/>
      <c r="D8546" s="67"/>
      <c r="E8546" s="71" t="str">
        <f t="shared" si="1334"/>
        <v/>
      </c>
      <c r="F8546" s="71" t="str">
        <f t="shared" si="1340"/>
        <v/>
      </c>
      <c r="G8546" s="72" t="str">
        <f t="shared" si="1338"/>
        <v/>
      </c>
      <c r="H8546" s="68" t="str">
        <f t="shared" si="1335"/>
        <v/>
      </c>
      <c r="I8546" s="69" t="str">
        <f t="shared" si="1331"/>
        <v/>
      </c>
      <c r="J8546" s="70" t="str">
        <f t="shared" si="1332"/>
        <v/>
      </c>
      <c r="W8546" s="75" t="e">
        <f t="shared" si="1336"/>
        <v>#N/A</v>
      </c>
      <c r="X8546" s="75" t="e">
        <f t="shared" si="1339"/>
        <v>#N/A</v>
      </c>
      <c r="Y8546" s="75" t="e">
        <f t="shared" si="1337"/>
        <v>#N/A</v>
      </c>
    </row>
    <row r="8547" spans="2:25" ht="12.75" x14ac:dyDescent="0.2">
      <c r="B8547" s="72" t="str">
        <f t="shared" si="1333"/>
        <v/>
      </c>
      <c r="C8547" s="58"/>
      <c r="D8547" s="67"/>
      <c r="E8547" s="71" t="str">
        <f t="shared" si="1334"/>
        <v/>
      </c>
      <c r="F8547" s="71" t="str">
        <f t="shared" si="1340"/>
        <v/>
      </c>
      <c r="G8547" s="72" t="str">
        <f t="shared" si="1338"/>
        <v/>
      </c>
      <c r="H8547" s="68" t="str">
        <f t="shared" si="1335"/>
        <v/>
      </c>
      <c r="I8547" s="69" t="str">
        <f t="shared" si="1331"/>
        <v/>
      </c>
      <c r="J8547" s="70" t="str">
        <f t="shared" si="1332"/>
        <v/>
      </c>
      <c r="W8547" s="75" t="e">
        <f t="shared" si="1336"/>
        <v>#N/A</v>
      </c>
      <c r="X8547" s="75" t="e">
        <f t="shared" si="1339"/>
        <v>#N/A</v>
      </c>
      <c r="Y8547" s="75" t="e">
        <f t="shared" si="1337"/>
        <v>#N/A</v>
      </c>
    </row>
    <row r="8548" spans="2:25" ht="12.75" x14ac:dyDescent="0.2">
      <c r="B8548" s="72" t="str">
        <f t="shared" si="1333"/>
        <v/>
      </c>
      <c r="C8548" s="58"/>
      <c r="D8548" s="67"/>
      <c r="E8548" s="71" t="str">
        <f t="shared" si="1334"/>
        <v/>
      </c>
      <c r="F8548" s="71" t="str">
        <f t="shared" si="1340"/>
        <v/>
      </c>
      <c r="G8548" s="72" t="str">
        <f t="shared" si="1338"/>
        <v/>
      </c>
      <c r="H8548" s="68" t="str">
        <f t="shared" si="1335"/>
        <v/>
      </c>
      <c r="I8548" s="69" t="str">
        <f t="shared" si="1331"/>
        <v/>
      </c>
      <c r="J8548" s="70" t="str">
        <f t="shared" si="1332"/>
        <v/>
      </c>
      <c r="W8548" s="75" t="e">
        <f t="shared" si="1336"/>
        <v>#N/A</v>
      </c>
      <c r="X8548" s="75" t="e">
        <f t="shared" si="1339"/>
        <v>#N/A</v>
      </c>
      <c r="Y8548" s="75" t="e">
        <f t="shared" si="1337"/>
        <v>#N/A</v>
      </c>
    </row>
    <row r="8549" spans="2:25" ht="12.75" x14ac:dyDescent="0.2">
      <c r="B8549" s="72" t="str">
        <f t="shared" si="1333"/>
        <v/>
      </c>
      <c r="C8549" s="58"/>
      <c r="D8549" s="67"/>
      <c r="E8549" s="71" t="str">
        <f t="shared" si="1334"/>
        <v/>
      </c>
      <c r="F8549" s="71" t="str">
        <f t="shared" si="1340"/>
        <v/>
      </c>
      <c r="G8549" s="72" t="str">
        <f t="shared" si="1338"/>
        <v/>
      </c>
      <c r="H8549" s="68" t="str">
        <f t="shared" si="1335"/>
        <v/>
      </c>
      <c r="I8549" s="69" t="str">
        <f t="shared" si="1331"/>
        <v/>
      </c>
      <c r="J8549" s="70" t="str">
        <f t="shared" si="1332"/>
        <v/>
      </c>
      <c r="W8549" s="75" t="e">
        <f t="shared" si="1336"/>
        <v>#N/A</v>
      </c>
      <c r="X8549" s="75" t="e">
        <f t="shared" si="1339"/>
        <v>#N/A</v>
      </c>
      <c r="Y8549" s="75" t="e">
        <f t="shared" si="1337"/>
        <v>#N/A</v>
      </c>
    </row>
    <row r="8550" spans="2:25" ht="12.75" x14ac:dyDescent="0.2">
      <c r="B8550" s="72" t="str">
        <f t="shared" si="1333"/>
        <v/>
      </c>
      <c r="C8550" s="58"/>
      <c r="D8550" s="67"/>
      <c r="E8550" s="71" t="str">
        <f t="shared" si="1334"/>
        <v/>
      </c>
      <c r="F8550" s="71" t="str">
        <f t="shared" si="1340"/>
        <v/>
      </c>
      <c r="G8550" s="72" t="str">
        <f t="shared" si="1338"/>
        <v/>
      </c>
      <c r="H8550" s="68" t="str">
        <f t="shared" si="1335"/>
        <v/>
      </c>
      <c r="I8550" s="69" t="str">
        <f t="shared" si="1331"/>
        <v/>
      </c>
      <c r="J8550" s="70" t="str">
        <f t="shared" si="1332"/>
        <v/>
      </c>
      <c r="W8550" s="75" t="e">
        <f t="shared" si="1336"/>
        <v>#N/A</v>
      </c>
      <c r="X8550" s="75" t="e">
        <f t="shared" si="1339"/>
        <v>#N/A</v>
      </c>
      <c r="Y8550" s="75" t="e">
        <f t="shared" si="1337"/>
        <v>#N/A</v>
      </c>
    </row>
    <row r="8551" spans="2:25" ht="12.75" x14ac:dyDescent="0.2">
      <c r="B8551" s="72" t="str">
        <f t="shared" si="1333"/>
        <v/>
      </c>
      <c r="C8551" s="58"/>
      <c r="D8551" s="67"/>
      <c r="E8551" s="71" t="str">
        <f t="shared" si="1334"/>
        <v/>
      </c>
      <c r="F8551" s="71" t="str">
        <f t="shared" si="1340"/>
        <v/>
      </c>
      <c r="G8551" s="72" t="str">
        <f t="shared" si="1338"/>
        <v/>
      </c>
      <c r="H8551" s="68" t="str">
        <f t="shared" si="1335"/>
        <v/>
      </c>
      <c r="I8551" s="69" t="str">
        <f t="shared" si="1331"/>
        <v/>
      </c>
      <c r="J8551" s="70" t="str">
        <f t="shared" si="1332"/>
        <v/>
      </c>
      <c r="W8551" s="75" t="e">
        <f t="shared" si="1336"/>
        <v>#N/A</v>
      </c>
      <c r="X8551" s="75" t="e">
        <f t="shared" si="1339"/>
        <v>#N/A</v>
      </c>
      <c r="Y8551" s="75" t="e">
        <f t="shared" si="1337"/>
        <v>#N/A</v>
      </c>
    </row>
    <row r="8552" spans="2:25" ht="12.75" x14ac:dyDescent="0.2">
      <c r="B8552" s="72" t="str">
        <f t="shared" si="1333"/>
        <v/>
      </c>
      <c r="C8552" s="58"/>
      <c r="D8552" s="67"/>
      <c r="E8552" s="71" t="str">
        <f t="shared" si="1334"/>
        <v/>
      </c>
      <c r="F8552" s="71" t="str">
        <f t="shared" si="1340"/>
        <v/>
      </c>
      <c r="G8552" s="72" t="str">
        <f t="shared" si="1338"/>
        <v/>
      </c>
      <c r="H8552" s="68" t="str">
        <f t="shared" si="1335"/>
        <v/>
      </c>
      <c r="I8552" s="69" t="str">
        <f t="shared" si="1331"/>
        <v/>
      </c>
      <c r="J8552" s="70" t="str">
        <f t="shared" si="1332"/>
        <v/>
      </c>
      <c r="W8552" s="75" t="e">
        <f t="shared" si="1336"/>
        <v>#N/A</v>
      </c>
      <c r="X8552" s="75" t="e">
        <f t="shared" si="1339"/>
        <v>#N/A</v>
      </c>
      <c r="Y8552" s="75" t="e">
        <f t="shared" si="1337"/>
        <v>#N/A</v>
      </c>
    </row>
    <row r="8553" spans="2:25" ht="12.75" x14ac:dyDescent="0.2">
      <c r="B8553" s="72" t="str">
        <f t="shared" si="1333"/>
        <v/>
      </c>
      <c r="C8553" s="58"/>
      <c r="D8553" s="67"/>
      <c r="E8553" s="71" t="str">
        <f t="shared" si="1334"/>
        <v/>
      </c>
      <c r="F8553" s="71" t="str">
        <f t="shared" si="1340"/>
        <v/>
      </c>
      <c r="G8553" s="72" t="str">
        <f t="shared" si="1338"/>
        <v/>
      </c>
      <c r="H8553" s="68" t="str">
        <f t="shared" si="1335"/>
        <v/>
      </c>
      <c r="I8553" s="69" t="str">
        <f t="shared" si="1331"/>
        <v/>
      </c>
      <c r="J8553" s="70" t="str">
        <f t="shared" si="1332"/>
        <v/>
      </c>
      <c r="W8553" s="75" t="e">
        <f t="shared" si="1336"/>
        <v>#N/A</v>
      </c>
      <c r="X8553" s="75" t="e">
        <f t="shared" si="1339"/>
        <v>#N/A</v>
      </c>
      <c r="Y8553" s="75" t="e">
        <f t="shared" si="1337"/>
        <v>#N/A</v>
      </c>
    </row>
    <row r="8554" spans="2:25" ht="12.75" x14ac:dyDescent="0.2">
      <c r="B8554" s="72" t="str">
        <f t="shared" si="1333"/>
        <v/>
      </c>
      <c r="C8554" s="58"/>
      <c r="D8554" s="67"/>
      <c r="E8554" s="71" t="str">
        <f t="shared" si="1334"/>
        <v/>
      </c>
      <c r="F8554" s="71" t="str">
        <f t="shared" si="1340"/>
        <v/>
      </c>
      <c r="G8554" s="72" t="str">
        <f t="shared" si="1338"/>
        <v/>
      </c>
      <c r="H8554" s="68" t="str">
        <f t="shared" si="1335"/>
        <v/>
      </c>
      <c r="I8554" s="69" t="str">
        <f t="shared" si="1331"/>
        <v/>
      </c>
      <c r="J8554" s="70" t="str">
        <f t="shared" si="1332"/>
        <v/>
      </c>
      <c r="W8554" s="75" t="e">
        <f t="shared" si="1336"/>
        <v>#N/A</v>
      </c>
      <c r="X8554" s="75" t="e">
        <f t="shared" si="1339"/>
        <v>#N/A</v>
      </c>
      <c r="Y8554" s="75" t="e">
        <f t="shared" si="1337"/>
        <v>#N/A</v>
      </c>
    </row>
    <row r="8555" spans="2:25" ht="12.75" x14ac:dyDescent="0.2">
      <c r="B8555" s="72" t="str">
        <f t="shared" si="1333"/>
        <v/>
      </c>
      <c r="C8555" s="58"/>
      <c r="D8555" s="67"/>
      <c r="E8555" s="71" t="str">
        <f t="shared" si="1334"/>
        <v/>
      </c>
      <c r="F8555" s="71" t="str">
        <f t="shared" si="1340"/>
        <v/>
      </c>
      <c r="G8555" s="72" t="str">
        <f t="shared" si="1338"/>
        <v/>
      </c>
      <c r="H8555" s="68" t="str">
        <f t="shared" si="1335"/>
        <v/>
      </c>
      <c r="I8555" s="69" t="str">
        <f t="shared" si="1331"/>
        <v/>
      </c>
      <c r="J8555" s="70" t="str">
        <f t="shared" si="1332"/>
        <v/>
      </c>
      <c r="W8555" s="75" t="e">
        <f t="shared" si="1336"/>
        <v>#N/A</v>
      </c>
      <c r="X8555" s="75" t="e">
        <f t="shared" si="1339"/>
        <v>#N/A</v>
      </c>
      <c r="Y8555" s="75" t="e">
        <f t="shared" si="1337"/>
        <v>#N/A</v>
      </c>
    </row>
    <row r="8556" spans="2:25" ht="12.75" x14ac:dyDescent="0.2">
      <c r="B8556" s="72" t="str">
        <f t="shared" si="1333"/>
        <v/>
      </c>
      <c r="C8556" s="58"/>
      <c r="D8556" s="67"/>
      <c r="E8556" s="71" t="str">
        <f t="shared" si="1334"/>
        <v/>
      </c>
      <c r="F8556" s="71" t="str">
        <f t="shared" si="1340"/>
        <v/>
      </c>
      <c r="G8556" s="72" t="str">
        <f t="shared" si="1338"/>
        <v/>
      </c>
      <c r="H8556" s="68" t="str">
        <f t="shared" si="1335"/>
        <v/>
      </c>
      <c r="I8556" s="69" t="str">
        <f t="shared" si="1331"/>
        <v/>
      </c>
      <c r="J8556" s="70" t="str">
        <f t="shared" si="1332"/>
        <v/>
      </c>
      <c r="W8556" s="75" t="e">
        <f t="shared" si="1336"/>
        <v>#N/A</v>
      </c>
      <c r="X8556" s="75" t="e">
        <f t="shared" si="1339"/>
        <v>#N/A</v>
      </c>
      <c r="Y8556" s="75" t="e">
        <f t="shared" si="1337"/>
        <v>#N/A</v>
      </c>
    </row>
    <row r="8557" spans="2:25" ht="12.75" x14ac:dyDescent="0.2">
      <c r="B8557" s="72" t="str">
        <f t="shared" si="1333"/>
        <v/>
      </c>
      <c r="C8557" s="58"/>
      <c r="D8557" s="67"/>
      <c r="E8557" s="71" t="str">
        <f t="shared" si="1334"/>
        <v/>
      </c>
      <c r="F8557" s="71" t="str">
        <f t="shared" si="1340"/>
        <v/>
      </c>
      <c r="G8557" s="72" t="str">
        <f t="shared" si="1338"/>
        <v/>
      </c>
      <c r="H8557" s="68" t="str">
        <f t="shared" si="1335"/>
        <v/>
      </c>
      <c r="I8557" s="69" t="str">
        <f t="shared" si="1331"/>
        <v/>
      </c>
      <c r="J8557" s="70" t="str">
        <f t="shared" si="1332"/>
        <v/>
      </c>
      <c r="W8557" s="75" t="e">
        <f t="shared" si="1336"/>
        <v>#N/A</v>
      </c>
      <c r="X8557" s="75" t="e">
        <f t="shared" si="1339"/>
        <v>#N/A</v>
      </c>
      <c r="Y8557" s="75" t="e">
        <f t="shared" si="1337"/>
        <v>#N/A</v>
      </c>
    </row>
    <row r="8558" spans="2:25" ht="12.75" x14ac:dyDescent="0.2">
      <c r="B8558" s="72" t="str">
        <f t="shared" si="1333"/>
        <v/>
      </c>
      <c r="C8558" s="58"/>
      <c r="D8558" s="67"/>
      <c r="E8558" s="71" t="str">
        <f t="shared" si="1334"/>
        <v/>
      </c>
      <c r="F8558" s="71" t="str">
        <f t="shared" si="1340"/>
        <v/>
      </c>
      <c r="G8558" s="72" t="str">
        <f t="shared" si="1338"/>
        <v/>
      </c>
      <c r="H8558" s="68" t="str">
        <f t="shared" si="1335"/>
        <v/>
      </c>
      <c r="I8558" s="69" t="str">
        <f t="shared" si="1331"/>
        <v/>
      </c>
      <c r="J8558" s="70" t="str">
        <f t="shared" si="1332"/>
        <v/>
      </c>
      <c r="W8558" s="75" t="e">
        <f t="shared" si="1336"/>
        <v>#N/A</v>
      </c>
      <c r="X8558" s="75" t="e">
        <f t="shared" si="1339"/>
        <v>#N/A</v>
      </c>
      <c r="Y8558" s="75" t="e">
        <f t="shared" si="1337"/>
        <v>#N/A</v>
      </c>
    </row>
    <row r="8559" spans="2:25" ht="12.75" x14ac:dyDescent="0.2">
      <c r="B8559" s="72" t="str">
        <f t="shared" si="1333"/>
        <v/>
      </c>
      <c r="C8559" s="58"/>
      <c r="D8559" s="67"/>
      <c r="E8559" s="71" t="str">
        <f t="shared" si="1334"/>
        <v/>
      </c>
      <c r="F8559" s="71" t="str">
        <f t="shared" si="1340"/>
        <v/>
      </c>
      <c r="G8559" s="72" t="str">
        <f t="shared" si="1338"/>
        <v/>
      </c>
      <c r="H8559" s="68" t="str">
        <f t="shared" si="1335"/>
        <v/>
      </c>
      <c r="I8559" s="69" t="str">
        <f t="shared" si="1331"/>
        <v/>
      </c>
      <c r="J8559" s="70" t="str">
        <f t="shared" si="1332"/>
        <v/>
      </c>
      <c r="W8559" s="75" t="e">
        <f t="shared" si="1336"/>
        <v>#N/A</v>
      </c>
      <c r="X8559" s="75" t="e">
        <f t="shared" si="1339"/>
        <v>#N/A</v>
      </c>
      <c r="Y8559" s="75" t="e">
        <f t="shared" si="1337"/>
        <v>#N/A</v>
      </c>
    </row>
    <row r="8560" spans="2:25" ht="12.75" x14ac:dyDescent="0.2">
      <c r="B8560" s="72" t="str">
        <f t="shared" si="1333"/>
        <v/>
      </c>
      <c r="C8560" s="58"/>
      <c r="D8560" s="67"/>
      <c r="E8560" s="71" t="str">
        <f t="shared" si="1334"/>
        <v/>
      </c>
      <c r="F8560" s="71" t="str">
        <f t="shared" si="1340"/>
        <v/>
      </c>
      <c r="G8560" s="72" t="str">
        <f t="shared" si="1338"/>
        <v/>
      </c>
      <c r="H8560" s="68" t="str">
        <f t="shared" si="1335"/>
        <v/>
      </c>
      <c r="I8560" s="69" t="str">
        <f t="shared" si="1331"/>
        <v/>
      </c>
      <c r="J8560" s="70" t="str">
        <f t="shared" si="1332"/>
        <v/>
      </c>
      <c r="W8560" s="75" t="e">
        <f t="shared" si="1336"/>
        <v>#N/A</v>
      </c>
      <c r="X8560" s="75" t="e">
        <f t="shared" si="1339"/>
        <v>#N/A</v>
      </c>
      <c r="Y8560" s="75" t="e">
        <f t="shared" si="1337"/>
        <v>#N/A</v>
      </c>
    </row>
    <row r="8561" spans="2:25" ht="12.75" x14ac:dyDescent="0.2">
      <c r="B8561" s="72" t="str">
        <f t="shared" si="1333"/>
        <v/>
      </c>
      <c r="C8561" s="58"/>
      <c r="D8561" s="67"/>
      <c r="E8561" s="71" t="str">
        <f t="shared" si="1334"/>
        <v/>
      </c>
      <c r="F8561" s="71" t="str">
        <f t="shared" si="1340"/>
        <v/>
      </c>
      <c r="G8561" s="72" t="str">
        <f t="shared" si="1338"/>
        <v/>
      </c>
      <c r="H8561" s="68" t="str">
        <f t="shared" si="1335"/>
        <v/>
      </c>
      <c r="I8561" s="69" t="str">
        <f t="shared" si="1331"/>
        <v/>
      </c>
      <c r="J8561" s="70" t="str">
        <f t="shared" si="1332"/>
        <v/>
      </c>
      <c r="W8561" s="75" t="e">
        <f t="shared" si="1336"/>
        <v>#N/A</v>
      </c>
      <c r="X8561" s="75" t="e">
        <f t="shared" si="1339"/>
        <v>#N/A</v>
      </c>
      <c r="Y8561" s="75" t="e">
        <f t="shared" si="1337"/>
        <v>#N/A</v>
      </c>
    </row>
    <row r="8562" spans="2:25" ht="12.75" x14ac:dyDescent="0.2">
      <c r="B8562" s="72" t="str">
        <f t="shared" si="1333"/>
        <v/>
      </c>
      <c r="C8562" s="58"/>
      <c r="D8562" s="67"/>
      <c r="E8562" s="71" t="str">
        <f t="shared" si="1334"/>
        <v/>
      </c>
      <c r="F8562" s="71" t="str">
        <f t="shared" si="1340"/>
        <v/>
      </c>
      <c r="G8562" s="72" t="str">
        <f t="shared" si="1338"/>
        <v/>
      </c>
      <c r="H8562" s="68" t="str">
        <f t="shared" si="1335"/>
        <v/>
      </c>
      <c r="I8562" s="69" t="str">
        <f t="shared" si="1331"/>
        <v/>
      </c>
      <c r="J8562" s="70" t="str">
        <f t="shared" si="1332"/>
        <v/>
      </c>
      <c r="W8562" s="75" t="e">
        <f t="shared" si="1336"/>
        <v>#N/A</v>
      </c>
      <c r="X8562" s="75" t="e">
        <f t="shared" si="1339"/>
        <v>#N/A</v>
      </c>
      <c r="Y8562" s="75" t="e">
        <f t="shared" si="1337"/>
        <v>#N/A</v>
      </c>
    </row>
    <row r="8563" spans="2:25" ht="12.75" x14ac:dyDescent="0.2">
      <c r="B8563" s="72" t="str">
        <f t="shared" si="1333"/>
        <v/>
      </c>
      <c r="C8563" s="58"/>
      <c r="D8563" s="67"/>
      <c r="E8563" s="71" t="str">
        <f t="shared" si="1334"/>
        <v/>
      </c>
      <c r="F8563" s="71" t="str">
        <f t="shared" si="1340"/>
        <v/>
      </c>
      <c r="G8563" s="72" t="str">
        <f t="shared" si="1338"/>
        <v/>
      </c>
      <c r="H8563" s="68" t="str">
        <f t="shared" si="1335"/>
        <v/>
      </c>
      <c r="I8563" s="69" t="str">
        <f t="shared" si="1331"/>
        <v/>
      </c>
      <c r="J8563" s="70" t="str">
        <f t="shared" si="1332"/>
        <v/>
      </c>
      <c r="W8563" s="75" t="e">
        <f t="shared" si="1336"/>
        <v>#N/A</v>
      </c>
      <c r="X8563" s="75" t="e">
        <f t="shared" si="1339"/>
        <v>#N/A</v>
      </c>
      <c r="Y8563" s="75" t="e">
        <f t="shared" si="1337"/>
        <v>#N/A</v>
      </c>
    </row>
    <row r="8564" spans="2:25" ht="12.75" x14ac:dyDescent="0.2">
      <c r="B8564" s="72" t="str">
        <f t="shared" si="1333"/>
        <v/>
      </c>
      <c r="C8564" s="58"/>
      <c r="D8564" s="67"/>
      <c r="E8564" s="71" t="str">
        <f t="shared" si="1334"/>
        <v/>
      </c>
      <c r="F8564" s="71" t="str">
        <f t="shared" si="1340"/>
        <v/>
      </c>
      <c r="G8564" s="72" t="str">
        <f t="shared" si="1338"/>
        <v/>
      </c>
      <c r="H8564" s="68" t="str">
        <f t="shared" si="1335"/>
        <v/>
      </c>
      <c r="I8564" s="69" t="str">
        <f t="shared" si="1331"/>
        <v/>
      </c>
      <c r="J8564" s="70" t="str">
        <f t="shared" si="1332"/>
        <v/>
      </c>
      <c r="W8564" s="75" t="e">
        <f t="shared" si="1336"/>
        <v>#N/A</v>
      </c>
      <c r="X8564" s="75" t="e">
        <f t="shared" si="1339"/>
        <v>#N/A</v>
      </c>
      <c r="Y8564" s="75" t="e">
        <f t="shared" si="1337"/>
        <v>#N/A</v>
      </c>
    </row>
    <row r="8565" spans="2:25" ht="12.75" x14ac:dyDescent="0.2">
      <c r="B8565" s="72" t="str">
        <f t="shared" si="1333"/>
        <v/>
      </c>
      <c r="C8565" s="58"/>
      <c r="D8565" s="67"/>
      <c r="E8565" s="71" t="str">
        <f t="shared" si="1334"/>
        <v/>
      </c>
      <c r="F8565" s="71" t="str">
        <f t="shared" si="1340"/>
        <v/>
      </c>
      <c r="G8565" s="72" t="str">
        <f t="shared" si="1338"/>
        <v/>
      </c>
      <c r="H8565" s="68" t="str">
        <f t="shared" si="1335"/>
        <v/>
      </c>
      <c r="I8565" s="69" t="str">
        <f t="shared" si="1331"/>
        <v/>
      </c>
      <c r="J8565" s="70" t="str">
        <f t="shared" si="1332"/>
        <v/>
      </c>
      <c r="W8565" s="75" t="e">
        <f t="shared" si="1336"/>
        <v>#N/A</v>
      </c>
      <c r="X8565" s="75" t="e">
        <f t="shared" si="1339"/>
        <v>#N/A</v>
      </c>
      <c r="Y8565" s="75" t="e">
        <f t="shared" si="1337"/>
        <v>#N/A</v>
      </c>
    </row>
    <row r="8566" spans="2:25" ht="12.75" x14ac:dyDescent="0.2">
      <c r="B8566" s="72" t="str">
        <f t="shared" si="1333"/>
        <v/>
      </c>
      <c r="C8566" s="58"/>
      <c r="D8566" s="67"/>
      <c r="E8566" s="71" t="str">
        <f t="shared" si="1334"/>
        <v/>
      </c>
      <c r="F8566" s="71" t="str">
        <f t="shared" si="1340"/>
        <v/>
      </c>
      <c r="G8566" s="72" t="str">
        <f t="shared" si="1338"/>
        <v/>
      </c>
      <c r="H8566" s="68" t="str">
        <f t="shared" si="1335"/>
        <v/>
      </c>
      <c r="I8566" s="69" t="str">
        <f t="shared" si="1331"/>
        <v/>
      </c>
      <c r="J8566" s="70" t="str">
        <f t="shared" si="1332"/>
        <v/>
      </c>
      <c r="W8566" s="75" t="e">
        <f t="shared" si="1336"/>
        <v>#N/A</v>
      </c>
      <c r="X8566" s="75" t="e">
        <f t="shared" si="1339"/>
        <v>#N/A</v>
      </c>
      <c r="Y8566" s="75" t="e">
        <f t="shared" si="1337"/>
        <v>#N/A</v>
      </c>
    </row>
    <row r="8567" spans="2:25" ht="12.75" x14ac:dyDescent="0.2">
      <c r="B8567" s="72" t="str">
        <f t="shared" si="1333"/>
        <v/>
      </c>
      <c r="C8567" s="58"/>
      <c r="D8567" s="67"/>
      <c r="E8567" s="71" t="str">
        <f t="shared" si="1334"/>
        <v/>
      </c>
      <c r="F8567" s="71" t="str">
        <f t="shared" si="1340"/>
        <v/>
      </c>
      <c r="G8567" s="72" t="str">
        <f t="shared" si="1338"/>
        <v/>
      </c>
      <c r="H8567" s="68" t="str">
        <f t="shared" si="1335"/>
        <v/>
      </c>
      <c r="I8567" s="69" t="str">
        <f t="shared" si="1331"/>
        <v/>
      </c>
      <c r="J8567" s="70" t="str">
        <f t="shared" si="1332"/>
        <v/>
      </c>
      <c r="W8567" s="75" t="e">
        <f t="shared" si="1336"/>
        <v>#N/A</v>
      </c>
      <c r="X8567" s="75" t="e">
        <f t="shared" si="1339"/>
        <v>#N/A</v>
      </c>
      <c r="Y8567" s="75" t="e">
        <f t="shared" si="1337"/>
        <v>#N/A</v>
      </c>
    </row>
    <row r="8568" spans="2:25" ht="12.75" x14ac:dyDescent="0.2">
      <c r="B8568" s="72" t="str">
        <f t="shared" si="1333"/>
        <v/>
      </c>
      <c r="C8568" s="58"/>
      <c r="D8568" s="67"/>
      <c r="E8568" s="71" t="str">
        <f t="shared" si="1334"/>
        <v/>
      </c>
      <c r="F8568" s="71" t="str">
        <f t="shared" si="1340"/>
        <v/>
      </c>
      <c r="G8568" s="72" t="str">
        <f t="shared" si="1338"/>
        <v/>
      </c>
      <c r="H8568" s="68" t="str">
        <f t="shared" si="1335"/>
        <v/>
      </c>
      <c r="I8568" s="69" t="str">
        <f t="shared" si="1331"/>
        <v/>
      </c>
      <c r="J8568" s="70" t="str">
        <f t="shared" si="1332"/>
        <v/>
      </c>
      <c r="W8568" s="75" t="e">
        <f t="shared" si="1336"/>
        <v>#N/A</v>
      </c>
      <c r="X8568" s="75" t="e">
        <f t="shared" si="1339"/>
        <v>#N/A</v>
      </c>
      <c r="Y8568" s="75" t="e">
        <f t="shared" si="1337"/>
        <v>#N/A</v>
      </c>
    </row>
    <row r="8569" spans="2:25" ht="12.75" x14ac:dyDescent="0.2">
      <c r="B8569" s="72" t="str">
        <f t="shared" si="1333"/>
        <v/>
      </c>
      <c r="C8569" s="58"/>
      <c r="D8569" s="67"/>
      <c r="E8569" s="71" t="str">
        <f t="shared" si="1334"/>
        <v/>
      </c>
      <c r="F8569" s="71" t="str">
        <f t="shared" si="1340"/>
        <v/>
      </c>
      <c r="G8569" s="72" t="str">
        <f t="shared" si="1338"/>
        <v/>
      </c>
      <c r="H8569" s="68" t="str">
        <f t="shared" si="1335"/>
        <v/>
      </c>
      <c r="I8569" s="69" t="str">
        <f t="shared" si="1331"/>
        <v/>
      </c>
      <c r="J8569" s="70" t="str">
        <f t="shared" si="1332"/>
        <v/>
      </c>
      <c r="W8569" s="75" t="e">
        <f t="shared" si="1336"/>
        <v>#N/A</v>
      </c>
      <c r="X8569" s="75" t="e">
        <f t="shared" si="1339"/>
        <v>#N/A</v>
      </c>
      <c r="Y8569" s="75" t="e">
        <f t="shared" si="1337"/>
        <v>#N/A</v>
      </c>
    </row>
    <row r="8570" spans="2:25" ht="12.75" x14ac:dyDescent="0.2">
      <c r="B8570" s="72" t="str">
        <f t="shared" si="1333"/>
        <v/>
      </c>
      <c r="C8570" s="58"/>
      <c r="D8570" s="67"/>
      <c r="E8570" s="71" t="str">
        <f t="shared" si="1334"/>
        <v/>
      </c>
      <c r="F8570" s="71" t="str">
        <f t="shared" si="1340"/>
        <v/>
      </c>
      <c r="G8570" s="72" t="str">
        <f t="shared" si="1338"/>
        <v/>
      </c>
      <c r="H8570" s="68" t="str">
        <f t="shared" si="1335"/>
        <v/>
      </c>
      <c r="I8570" s="69" t="str">
        <f t="shared" si="1331"/>
        <v/>
      </c>
      <c r="J8570" s="70" t="str">
        <f t="shared" si="1332"/>
        <v/>
      </c>
      <c r="W8570" s="75" t="e">
        <f t="shared" si="1336"/>
        <v>#N/A</v>
      </c>
      <c r="X8570" s="75" t="e">
        <f t="shared" si="1339"/>
        <v>#N/A</v>
      </c>
      <c r="Y8570" s="75" t="e">
        <f t="shared" si="1337"/>
        <v>#N/A</v>
      </c>
    </row>
    <row r="8571" spans="2:25" ht="12.75" x14ac:dyDescent="0.2">
      <c r="B8571" s="72" t="str">
        <f t="shared" si="1333"/>
        <v/>
      </c>
      <c r="C8571" s="58"/>
      <c r="D8571" s="67"/>
      <c r="E8571" s="71" t="str">
        <f t="shared" si="1334"/>
        <v/>
      </c>
      <c r="F8571" s="71" t="str">
        <f t="shared" si="1340"/>
        <v/>
      </c>
      <c r="G8571" s="72" t="str">
        <f t="shared" si="1338"/>
        <v/>
      </c>
      <c r="H8571" s="68" t="str">
        <f t="shared" si="1335"/>
        <v/>
      </c>
      <c r="I8571" s="69" t="str">
        <f t="shared" si="1331"/>
        <v/>
      </c>
      <c r="J8571" s="70" t="str">
        <f t="shared" si="1332"/>
        <v/>
      </c>
      <c r="W8571" s="75" t="e">
        <f t="shared" si="1336"/>
        <v>#N/A</v>
      </c>
      <c r="X8571" s="75" t="e">
        <f t="shared" si="1339"/>
        <v>#N/A</v>
      </c>
      <c r="Y8571" s="75" t="e">
        <f t="shared" si="1337"/>
        <v>#N/A</v>
      </c>
    </row>
    <row r="8572" spans="2:25" ht="12.75" x14ac:dyDescent="0.2">
      <c r="B8572" s="72" t="str">
        <f t="shared" si="1333"/>
        <v/>
      </c>
      <c r="C8572" s="58"/>
      <c r="D8572" s="67"/>
      <c r="E8572" s="71" t="str">
        <f t="shared" si="1334"/>
        <v/>
      </c>
      <c r="F8572" s="71" t="str">
        <f t="shared" si="1340"/>
        <v/>
      </c>
      <c r="G8572" s="72" t="str">
        <f t="shared" si="1338"/>
        <v/>
      </c>
      <c r="H8572" s="68" t="str">
        <f t="shared" si="1335"/>
        <v/>
      </c>
      <c r="I8572" s="69" t="str">
        <f t="shared" si="1331"/>
        <v/>
      </c>
      <c r="J8572" s="70" t="str">
        <f t="shared" si="1332"/>
        <v/>
      </c>
      <c r="W8572" s="75" t="e">
        <f t="shared" si="1336"/>
        <v>#N/A</v>
      </c>
      <c r="X8572" s="75" t="e">
        <f t="shared" si="1339"/>
        <v>#N/A</v>
      </c>
      <c r="Y8572" s="75" t="e">
        <f t="shared" si="1337"/>
        <v>#N/A</v>
      </c>
    </row>
    <row r="8573" spans="2:25" ht="12.75" x14ac:dyDescent="0.2">
      <c r="B8573" s="72" t="str">
        <f t="shared" si="1333"/>
        <v/>
      </c>
      <c r="C8573" s="58"/>
      <c r="D8573" s="67"/>
      <c r="E8573" s="71" t="str">
        <f t="shared" si="1334"/>
        <v/>
      </c>
      <c r="F8573" s="71" t="str">
        <f t="shared" si="1340"/>
        <v/>
      </c>
      <c r="G8573" s="72" t="str">
        <f t="shared" si="1338"/>
        <v/>
      </c>
      <c r="H8573" s="68" t="str">
        <f t="shared" si="1335"/>
        <v/>
      </c>
      <c r="I8573" s="69" t="str">
        <f t="shared" si="1331"/>
        <v/>
      </c>
      <c r="J8573" s="70" t="str">
        <f t="shared" si="1332"/>
        <v/>
      </c>
      <c r="W8573" s="75" t="e">
        <f t="shared" si="1336"/>
        <v>#N/A</v>
      </c>
      <c r="X8573" s="75" t="e">
        <f t="shared" si="1339"/>
        <v>#N/A</v>
      </c>
      <c r="Y8573" s="75" t="e">
        <f t="shared" si="1337"/>
        <v>#N/A</v>
      </c>
    </row>
    <row r="8574" spans="2:25" ht="12.75" x14ac:dyDescent="0.2">
      <c r="B8574" s="72" t="str">
        <f t="shared" si="1333"/>
        <v/>
      </c>
      <c r="C8574" s="58"/>
      <c r="D8574" s="67"/>
      <c r="E8574" s="71" t="str">
        <f t="shared" si="1334"/>
        <v/>
      </c>
      <c r="F8574" s="71" t="str">
        <f t="shared" si="1340"/>
        <v/>
      </c>
      <c r="G8574" s="72" t="str">
        <f t="shared" si="1338"/>
        <v/>
      </c>
      <c r="H8574" s="68" t="str">
        <f t="shared" si="1335"/>
        <v/>
      </c>
      <c r="I8574" s="69" t="str">
        <f t="shared" si="1331"/>
        <v/>
      </c>
      <c r="J8574" s="70" t="str">
        <f t="shared" si="1332"/>
        <v/>
      </c>
      <c r="W8574" s="75" t="e">
        <f t="shared" si="1336"/>
        <v>#N/A</v>
      </c>
      <c r="X8574" s="75" t="e">
        <f t="shared" si="1339"/>
        <v>#N/A</v>
      </c>
      <c r="Y8574" s="75" t="e">
        <f t="shared" si="1337"/>
        <v>#N/A</v>
      </c>
    </row>
    <row r="8575" spans="2:25" ht="12.75" x14ac:dyDescent="0.2">
      <c r="B8575" s="72" t="str">
        <f t="shared" si="1333"/>
        <v/>
      </c>
      <c r="C8575" s="58"/>
      <c r="D8575" s="67"/>
      <c r="E8575" s="71" t="str">
        <f t="shared" si="1334"/>
        <v/>
      </c>
      <c r="F8575" s="71" t="str">
        <f t="shared" si="1340"/>
        <v/>
      </c>
      <c r="G8575" s="72" t="str">
        <f t="shared" si="1338"/>
        <v/>
      </c>
      <c r="H8575" s="68" t="str">
        <f t="shared" si="1335"/>
        <v/>
      </c>
      <c r="I8575" s="69" t="str">
        <f t="shared" si="1331"/>
        <v/>
      </c>
      <c r="J8575" s="70" t="str">
        <f t="shared" si="1332"/>
        <v/>
      </c>
      <c r="W8575" s="75" t="e">
        <f t="shared" si="1336"/>
        <v>#N/A</v>
      </c>
      <c r="X8575" s="75" t="e">
        <f t="shared" si="1339"/>
        <v>#N/A</v>
      </c>
      <c r="Y8575" s="75" t="e">
        <f t="shared" si="1337"/>
        <v>#N/A</v>
      </c>
    </row>
    <row r="8576" spans="2:25" ht="12.75" x14ac:dyDescent="0.2">
      <c r="B8576" s="72" t="str">
        <f t="shared" si="1333"/>
        <v/>
      </c>
      <c r="C8576" s="58"/>
      <c r="D8576" s="67"/>
      <c r="E8576" s="71" t="str">
        <f t="shared" si="1334"/>
        <v/>
      </c>
      <c r="F8576" s="71" t="str">
        <f t="shared" si="1340"/>
        <v/>
      </c>
      <c r="G8576" s="72" t="str">
        <f t="shared" si="1338"/>
        <v/>
      </c>
      <c r="H8576" s="68" t="str">
        <f t="shared" si="1335"/>
        <v/>
      </c>
      <c r="I8576" s="69" t="str">
        <f t="shared" si="1331"/>
        <v/>
      </c>
      <c r="J8576" s="70" t="str">
        <f t="shared" si="1332"/>
        <v/>
      </c>
      <c r="W8576" s="75" t="e">
        <f t="shared" si="1336"/>
        <v>#N/A</v>
      </c>
      <c r="X8576" s="75" t="e">
        <f t="shared" si="1339"/>
        <v>#N/A</v>
      </c>
      <c r="Y8576" s="75" t="e">
        <f t="shared" si="1337"/>
        <v>#N/A</v>
      </c>
    </row>
    <row r="8577" spans="2:25" ht="12.75" x14ac:dyDescent="0.2">
      <c r="B8577" s="72" t="str">
        <f t="shared" si="1333"/>
        <v/>
      </c>
      <c r="C8577" s="58"/>
      <c r="D8577" s="67"/>
      <c r="E8577" s="71" t="str">
        <f t="shared" si="1334"/>
        <v/>
      </c>
      <c r="F8577" s="71" t="str">
        <f t="shared" si="1340"/>
        <v/>
      </c>
      <c r="G8577" s="72" t="str">
        <f t="shared" si="1338"/>
        <v/>
      </c>
      <c r="H8577" s="68" t="str">
        <f t="shared" si="1335"/>
        <v/>
      </c>
      <c r="I8577" s="69" t="str">
        <f t="shared" si="1331"/>
        <v/>
      </c>
      <c r="J8577" s="70" t="str">
        <f t="shared" si="1332"/>
        <v/>
      </c>
      <c r="W8577" s="75" t="e">
        <f t="shared" si="1336"/>
        <v>#N/A</v>
      </c>
      <c r="X8577" s="75" t="e">
        <f t="shared" si="1339"/>
        <v>#N/A</v>
      </c>
      <c r="Y8577" s="75" t="e">
        <f t="shared" si="1337"/>
        <v>#N/A</v>
      </c>
    </row>
    <row r="8578" spans="2:25" ht="12.75" x14ac:dyDescent="0.2">
      <c r="B8578" s="72" t="str">
        <f t="shared" si="1333"/>
        <v/>
      </c>
      <c r="C8578" s="58"/>
      <c r="D8578" s="67"/>
      <c r="E8578" s="71" t="str">
        <f t="shared" si="1334"/>
        <v/>
      </c>
      <c r="F8578" s="71" t="str">
        <f t="shared" si="1340"/>
        <v/>
      </c>
      <c r="G8578" s="72" t="str">
        <f t="shared" si="1338"/>
        <v/>
      </c>
      <c r="H8578" s="68" t="str">
        <f t="shared" si="1335"/>
        <v/>
      </c>
      <c r="I8578" s="69" t="str">
        <f t="shared" si="1331"/>
        <v/>
      </c>
      <c r="J8578" s="70" t="str">
        <f t="shared" si="1332"/>
        <v/>
      </c>
      <c r="W8578" s="75" t="e">
        <f t="shared" si="1336"/>
        <v>#N/A</v>
      </c>
      <c r="X8578" s="75" t="e">
        <f t="shared" si="1339"/>
        <v>#N/A</v>
      </c>
      <c r="Y8578" s="75" t="e">
        <f t="shared" si="1337"/>
        <v>#N/A</v>
      </c>
    </row>
    <row r="8579" spans="2:25" ht="12.75" x14ac:dyDescent="0.2">
      <c r="B8579" s="72" t="str">
        <f t="shared" si="1333"/>
        <v/>
      </c>
      <c r="C8579" s="58"/>
      <c r="D8579" s="67"/>
      <c r="E8579" s="71" t="str">
        <f t="shared" si="1334"/>
        <v/>
      </c>
      <c r="F8579" s="71" t="str">
        <f t="shared" si="1340"/>
        <v/>
      </c>
      <c r="G8579" s="72" t="str">
        <f t="shared" si="1338"/>
        <v/>
      </c>
      <c r="H8579" s="68" t="str">
        <f t="shared" si="1335"/>
        <v/>
      </c>
      <c r="I8579" s="69" t="str">
        <f t="shared" ref="I8579:I8642" si="1341">IF(ISBLANK(D8579)=FALSE,ABS(E8579-$S$15),"")</f>
        <v/>
      </c>
      <c r="J8579" s="70" t="str">
        <f t="shared" ref="J8579:J8642" si="1342">IF(ISBLANK(D8579)=FALSE,IF((I8579/$S$16)&gt;4.5,"X",""),"")</f>
        <v/>
      </c>
      <c r="W8579" s="75" t="e">
        <f t="shared" si="1336"/>
        <v>#N/A</v>
      </c>
      <c r="X8579" s="75" t="e">
        <f t="shared" si="1339"/>
        <v>#N/A</v>
      </c>
      <c r="Y8579" s="75" t="e">
        <f t="shared" si="1337"/>
        <v>#N/A</v>
      </c>
    </row>
    <row r="8580" spans="2:25" ht="12.75" x14ac:dyDescent="0.2">
      <c r="B8580" s="72" t="str">
        <f t="shared" ref="B8580:B8643" si="1343">IF(ISBLANK(D8580)=FALSE,ABS(G8580-H8580),"")</f>
        <v/>
      </c>
      <c r="C8580" s="58"/>
      <c r="D8580" s="67"/>
      <c r="E8580" s="71" t="str">
        <f t="shared" ref="E8580:E8643" si="1344">IF(ISBLANK(D8580)=FALSE,IF($O$20=1,(D8580),IF($O$20=2,LN(D8580),IF($O$20=3,SQRT(D8580),-1/D8580))),"")</f>
        <v/>
      </c>
      <c r="F8580" s="71" t="str">
        <f t="shared" si="1340"/>
        <v/>
      </c>
      <c r="G8580" s="72" t="str">
        <f t="shared" si="1338"/>
        <v/>
      </c>
      <c r="H8580" s="68" t="str">
        <f t="shared" ref="H8580:H8643" si="1345">IF(ISBLANK(D8580)=FALSE,NORMSDIST(F8580),"")</f>
        <v/>
      </c>
      <c r="I8580" s="69" t="str">
        <f t="shared" si="1341"/>
        <v/>
      </c>
      <c r="J8580" s="70" t="str">
        <f t="shared" si="1342"/>
        <v/>
      </c>
      <c r="W8580" s="75" t="e">
        <f t="shared" ref="W8580:W8643" si="1346">IF(ISBLANK(D8580)=FALSE,IF($O$20=1,(D8580),IF($O$20=2,LN(D8580),IF($O$20=3,SQRT(D8580),-1/D8580))),NA())</f>
        <v>#N/A</v>
      </c>
      <c r="X8580" s="75" t="e">
        <f t="shared" si="1339"/>
        <v>#N/A</v>
      </c>
      <c r="Y8580" s="75" t="e">
        <f t="shared" ref="Y8580:Y8643" si="1347">IF(ISBLANK(D8580)=FALSE,_xlfn.NORM.S.DIST(F8580,TRUE),NA())</f>
        <v>#N/A</v>
      </c>
    </row>
    <row r="8581" spans="2:25" ht="12.75" x14ac:dyDescent="0.2">
      <c r="B8581" s="72" t="str">
        <f t="shared" si="1343"/>
        <v/>
      </c>
      <c r="C8581" s="58"/>
      <c r="D8581" s="67"/>
      <c r="E8581" s="71" t="str">
        <f t="shared" si="1344"/>
        <v/>
      </c>
      <c r="F8581" s="71" t="str">
        <f t="shared" si="1340"/>
        <v/>
      </c>
      <c r="G8581" s="72" t="str">
        <f t="shared" ref="G8581:G8644" si="1348">IF(ISBLANK(D8581)=FALSE,G8580+1/$M$6,"")</f>
        <v/>
      </c>
      <c r="H8581" s="68" t="str">
        <f t="shared" si="1345"/>
        <v/>
      </c>
      <c r="I8581" s="69" t="str">
        <f t="shared" si="1341"/>
        <v/>
      </c>
      <c r="J8581" s="70" t="str">
        <f t="shared" si="1342"/>
        <v/>
      </c>
      <c r="W8581" s="75" t="e">
        <f t="shared" si="1346"/>
        <v>#N/A</v>
      </c>
      <c r="X8581" s="75" t="e">
        <f t="shared" ref="X8581:X8644" si="1349">IF(ISBLANK(D8581)=FALSE,X8580+1/$M$6,NA())</f>
        <v>#N/A</v>
      </c>
      <c r="Y8581" s="75" t="e">
        <f t="shared" si="1347"/>
        <v>#N/A</v>
      </c>
    </row>
    <row r="8582" spans="2:25" ht="12.75" x14ac:dyDescent="0.2">
      <c r="B8582" s="72" t="str">
        <f t="shared" si="1343"/>
        <v/>
      </c>
      <c r="C8582" s="58"/>
      <c r="D8582" s="67"/>
      <c r="E8582" s="71" t="str">
        <f t="shared" si="1344"/>
        <v/>
      </c>
      <c r="F8582" s="71" t="str">
        <f t="shared" si="1340"/>
        <v/>
      </c>
      <c r="G8582" s="72" t="str">
        <f t="shared" si="1348"/>
        <v/>
      </c>
      <c r="H8582" s="68" t="str">
        <f t="shared" si="1345"/>
        <v/>
      </c>
      <c r="I8582" s="69" t="str">
        <f t="shared" si="1341"/>
        <v/>
      </c>
      <c r="J8582" s="70" t="str">
        <f t="shared" si="1342"/>
        <v/>
      </c>
      <c r="W8582" s="75" t="e">
        <f t="shared" si="1346"/>
        <v>#N/A</v>
      </c>
      <c r="X8582" s="75" t="e">
        <f t="shared" si="1349"/>
        <v>#N/A</v>
      </c>
      <c r="Y8582" s="75" t="e">
        <f t="shared" si="1347"/>
        <v>#N/A</v>
      </c>
    </row>
    <row r="8583" spans="2:25" ht="12.75" x14ac:dyDescent="0.2">
      <c r="B8583" s="72" t="str">
        <f t="shared" si="1343"/>
        <v/>
      </c>
      <c r="C8583" s="58"/>
      <c r="D8583" s="67"/>
      <c r="E8583" s="71" t="str">
        <f t="shared" si="1344"/>
        <v/>
      </c>
      <c r="F8583" s="71" t="str">
        <f t="shared" si="1340"/>
        <v/>
      </c>
      <c r="G8583" s="72" t="str">
        <f t="shared" si="1348"/>
        <v/>
      </c>
      <c r="H8583" s="68" t="str">
        <f t="shared" si="1345"/>
        <v/>
      </c>
      <c r="I8583" s="69" t="str">
        <f t="shared" si="1341"/>
        <v/>
      </c>
      <c r="J8583" s="70" t="str">
        <f t="shared" si="1342"/>
        <v/>
      </c>
      <c r="W8583" s="75" t="e">
        <f t="shared" si="1346"/>
        <v>#N/A</v>
      </c>
      <c r="X8583" s="75" t="e">
        <f t="shared" si="1349"/>
        <v>#N/A</v>
      </c>
      <c r="Y8583" s="75" t="e">
        <f t="shared" si="1347"/>
        <v>#N/A</v>
      </c>
    </row>
    <row r="8584" spans="2:25" ht="12.75" x14ac:dyDescent="0.2">
      <c r="B8584" s="72" t="str">
        <f t="shared" si="1343"/>
        <v/>
      </c>
      <c r="C8584" s="58"/>
      <c r="D8584" s="67"/>
      <c r="E8584" s="71" t="str">
        <f t="shared" si="1344"/>
        <v/>
      </c>
      <c r="F8584" s="71" t="str">
        <f t="shared" si="1340"/>
        <v/>
      </c>
      <c r="G8584" s="72" t="str">
        <f t="shared" si="1348"/>
        <v/>
      </c>
      <c r="H8584" s="68" t="str">
        <f t="shared" si="1345"/>
        <v/>
      </c>
      <c r="I8584" s="69" t="str">
        <f t="shared" si="1341"/>
        <v/>
      </c>
      <c r="J8584" s="70" t="str">
        <f t="shared" si="1342"/>
        <v/>
      </c>
      <c r="W8584" s="75" t="e">
        <f t="shared" si="1346"/>
        <v>#N/A</v>
      </c>
      <c r="X8584" s="75" t="e">
        <f t="shared" si="1349"/>
        <v>#N/A</v>
      </c>
      <c r="Y8584" s="75" t="e">
        <f t="shared" si="1347"/>
        <v>#N/A</v>
      </c>
    </row>
    <row r="8585" spans="2:25" ht="12.75" x14ac:dyDescent="0.2">
      <c r="B8585" s="72" t="str">
        <f t="shared" si="1343"/>
        <v/>
      </c>
      <c r="C8585" s="58"/>
      <c r="D8585" s="67"/>
      <c r="E8585" s="71" t="str">
        <f t="shared" si="1344"/>
        <v/>
      </c>
      <c r="F8585" s="71" t="str">
        <f t="shared" si="1340"/>
        <v/>
      </c>
      <c r="G8585" s="72" t="str">
        <f t="shared" si="1348"/>
        <v/>
      </c>
      <c r="H8585" s="68" t="str">
        <f t="shared" si="1345"/>
        <v/>
      </c>
      <c r="I8585" s="69" t="str">
        <f t="shared" si="1341"/>
        <v/>
      </c>
      <c r="J8585" s="70" t="str">
        <f t="shared" si="1342"/>
        <v/>
      </c>
      <c r="W8585" s="75" t="e">
        <f t="shared" si="1346"/>
        <v>#N/A</v>
      </c>
      <c r="X8585" s="75" t="e">
        <f t="shared" si="1349"/>
        <v>#N/A</v>
      </c>
      <c r="Y8585" s="75" t="e">
        <f t="shared" si="1347"/>
        <v>#N/A</v>
      </c>
    </row>
    <row r="8586" spans="2:25" ht="12.75" x14ac:dyDescent="0.2">
      <c r="B8586" s="72" t="str">
        <f t="shared" si="1343"/>
        <v/>
      </c>
      <c r="C8586" s="58"/>
      <c r="D8586" s="67"/>
      <c r="E8586" s="71" t="str">
        <f t="shared" si="1344"/>
        <v/>
      </c>
      <c r="F8586" s="71" t="str">
        <f t="shared" si="1340"/>
        <v/>
      </c>
      <c r="G8586" s="72" t="str">
        <f t="shared" si="1348"/>
        <v/>
      </c>
      <c r="H8586" s="68" t="str">
        <f t="shared" si="1345"/>
        <v/>
      </c>
      <c r="I8586" s="69" t="str">
        <f t="shared" si="1341"/>
        <v/>
      </c>
      <c r="J8586" s="70" t="str">
        <f t="shared" si="1342"/>
        <v/>
      </c>
      <c r="W8586" s="75" t="e">
        <f t="shared" si="1346"/>
        <v>#N/A</v>
      </c>
      <c r="X8586" s="75" t="e">
        <f t="shared" si="1349"/>
        <v>#N/A</v>
      </c>
      <c r="Y8586" s="75" t="e">
        <f t="shared" si="1347"/>
        <v>#N/A</v>
      </c>
    </row>
    <row r="8587" spans="2:25" ht="12.75" x14ac:dyDescent="0.2">
      <c r="B8587" s="72" t="str">
        <f t="shared" si="1343"/>
        <v/>
      </c>
      <c r="C8587" s="58"/>
      <c r="D8587" s="67"/>
      <c r="E8587" s="71" t="str">
        <f t="shared" si="1344"/>
        <v/>
      </c>
      <c r="F8587" s="71" t="str">
        <f t="shared" si="1340"/>
        <v/>
      </c>
      <c r="G8587" s="72" t="str">
        <f t="shared" si="1348"/>
        <v/>
      </c>
      <c r="H8587" s="68" t="str">
        <f t="shared" si="1345"/>
        <v/>
      </c>
      <c r="I8587" s="69" t="str">
        <f t="shared" si="1341"/>
        <v/>
      </c>
      <c r="J8587" s="70" t="str">
        <f t="shared" si="1342"/>
        <v/>
      </c>
      <c r="W8587" s="75" t="e">
        <f t="shared" si="1346"/>
        <v>#N/A</v>
      </c>
      <c r="X8587" s="75" t="e">
        <f t="shared" si="1349"/>
        <v>#N/A</v>
      </c>
      <c r="Y8587" s="75" t="e">
        <f t="shared" si="1347"/>
        <v>#N/A</v>
      </c>
    </row>
    <row r="8588" spans="2:25" ht="12.75" x14ac:dyDescent="0.2">
      <c r="B8588" s="72" t="str">
        <f t="shared" si="1343"/>
        <v/>
      </c>
      <c r="C8588" s="58"/>
      <c r="D8588" s="67"/>
      <c r="E8588" s="71" t="str">
        <f t="shared" si="1344"/>
        <v/>
      </c>
      <c r="F8588" s="71" t="str">
        <f t="shared" si="1340"/>
        <v/>
      </c>
      <c r="G8588" s="72" t="str">
        <f t="shared" si="1348"/>
        <v/>
      </c>
      <c r="H8588" s="68" t="str">
        <f t="shared" si="1345"/>
        <v/>
      </c>
      <c r="I8588" s="69" t="str">
        <f t="shared" si="1341"/>
        <v/>
      </c>
      <c r="J8588" s="70" t="str">
        <f t="shared" si="1342"/>
        <v/>
      </c>
      <c r="W8588" s="75" t="e">
        <f t="shared" si="1346"/>
        <v>#N/A</v>
      </c>
      <c r="X8588" s="75" t="e">
        <f t="shared" si="1349"/>
        <v>#N/A</v>
      </c>
      <c r="Y8588" s="75" t="e">
        <f t="shared" si="1347"/>
        <v>#N/A</v>
      </c>
    </row>
    <row r="8589" spans="2:25" ht="12.75" x14ac:dyDescent="0.2">
      <c r="B8589" s="72" t="str">
        <f t="shared" si="1343"/>
        <v/>
      </c>
      <c r="C8589" s="58"/>
      <c r="D8589" s="67"/>
      <c r="E8589" s="71" t="str">
        <f t="shared" si="1344"/>
        <v/>
      </c>
      <c r="F8589" s="71" t="str">
        <f t="shared" si="1340"/>
        <v/>
      </c>
      <c r="G8589" s="72" t="str">
        <f t="shared" si="1348"/>
        <v/>
      </c>
      <c r="H8589" s="68" t="str">
        <f t="shared" si="1345"/>
        <v/>
      </c>
      <c r="I8589" s="69" t="str">
        <f t="shared" si="1341"/>
        <v/>
      </c>
      <c r="J8589" s="70" t="str">
        <f t="shared" si="1342"/>
        <v/>
      </c>
      <c r="W8589" s="75" t="e">
        <f t="shared" si="1346"/>
        <v>#N/A</v>
      </c>
      <c r="X8589" s="75" t="e">
        <f t="shared" si="1349"/>
        <v>#N/A</v>
      </c>
      <c r="Y8589" s="75" t="e">
        <f t="shared" si="1347"/>
        <v>#N/A</v>
      </c>
    </row>
    <row r="8590" spans="2:25" ht="12.75" x14ac:dyDescent="0.2">
      <c r="B8590" s="72" t="str">
        <f t="shared" si="1343"/>
        <v/>
      </c>
      <c r="C8590" s="58"/>
      <c r="D8590" s="67"/>
      <c r="E8590" s="71" t="str">
        <f t="shared" si="1344"/>
        <v/>
      </c>
      <c r="F8590" s="71" t="str">
        <f t="shared" ref="F8590:F8653" si="1350">IF(D8590,STANDARDIZE(E8590,$M$11,$M$12),"")</f>
        <v/>
      </c>
      <c r="G8590" s="72" t="str">
        <f t="shared" si="1348"/>
        <v/>
      </c>
      <c r="H8590" s="68" t="str">
        <f t="shared" si="1345"/>
        <v/>
      </c>
      <c r="I8590" s="69" t="str">
        <f t="shared" si="1341"/>
        <v/>
      </c>
      <c r="J8590" s="70" t="str">
        <f t="shared" si="1342"/>
        <v/>
      </c>
      <c r="W8590" s="75" t="e">
        <f t="shared" si="1346"/>
        <v>#N/A</v>
      </c>
      <c r="X8590" s="75" t="e">
        <f t="shared" si="1349"/>
        <v>#N/A</v>
      </c>
      <c r="Y8590" s="75" t="e">
        <f t="shared" si="1347"/>
        <v>#N/A</v>
      </c>
    </row>
    <row r="8591" spans="2:25" ht="12.75" x14ac:dyDescent="0.2">
      <c r="B8591" s="72" t="str">
        <f t="shared" si="1343"/>
        <v/>
      </c>
      <c r="C8591" s="58"/>
      <c r="D8591" s="67"/>
      <c r="E8591" s="71" t="str">
        <f t="shared" si="1344"/>
        <v/>
      </c>
      <c r="F8591" s="71" t="str">
        <f t="shared" si="1350"/>
        <v/>
      </c>
      <c r="G8591" s="72" t="str">
        <f t="shared" si="1348"/>
        <v/>
      </c>
      <c r="H8591" s="68" t="str">
        <f t="shared" si="1345"/>
        <v/>
      </c>
      <c r="I8591" s="69" t="str">
        <f t="shared" si="1341"/>
        <v/>
      </c>
      <c r="J8591" s="70" t="str">
        <f t="shared" si="1342"/>
        <v/>
      </c>
      <c r="W8591" s="75" t="e">
        <f t="shared" si="1346"/>
        <v>#N/A</v>
      </c>
      <c r="X8591" s="75" t="e">
        <f t="shared" si="1349"/>
        <v>#N/A</v>
      </c>
      <c r="Y8591" s="75" t="e">
        <f t="shared" si="1347"/>
        <v>#N/A</v>
      </c>
    </row>
    <row r="8592" spans="2:25" ht="12.75" x14ac:dyDescent="0.2">
      <c r="B8592" s="72" t="str">
        <f t="shared" si="1343"/>
        <v/>
      </c>
      <c r="C8592" s="58"/>
      <c r="D8592" s="67"/>
      <c r="E8592" s="71" t="str">
        <f t="shared" si="1344"/>
        <v/>
      </c>
      <c r="F8592" s="71" t="str">
        <f t="shared" si="1350"/>
        <v/>
      </c>
      <c r="G8592" s="72" t="str">
        <f t="shared" si="1348"/>
        <v/>
      </c>
      <c r="H8592" s="68" t="str">
        <f t="shared" si="1345"/>
        <v/>
      </c>
      <c r="I8592" s="69" t="str">
        <f t="shared" si="1341"/>
        <v/>
      </c>
      <c r="J8592" s="70" t="str">
        <f t="shared" si="1342"/>
        <v/>
      </c>
      <c r="W8592" s="75" t="e">
        <f t="shared" si="1346"/>
        <v>#N/A</v>
      </c>
      <c r="X8592" s="75" t="e">
        <f t="shared" si="1349"/>
        <v>#N/A</v>
      </c>
      <c r="Y8592" s="75" t="e">
        <f t="shared" si="1347"/>
        <v>#N/A</v>
      </c>
    </row>
    <row r="8593" spans="2:25" ht="12.75" x14ac:dyDescent="0.2">
      <c r="B8593" s="72" t="str">
        <f t="shared" si="1343"/>
        <v/>
      </c>
      <c r="C8593" s="58"/>
      <c r="D8593" s="67"/>
      <c r="E8593" s="71" t="str">
        <f t="shared" si="1344"/>
        <v/>
      </c>
      <c r="F8593" s="71" t="str">
        <f t="shared" si="1350"/>
        <v/>
      </c>
      <c r="G8593" s="72" t="str">
        <f t="shared" si="1348"/>
        <v/>
      </c>
      <c r="H8593" s="68" t="str">
        <f t="shared" si="1345"/>
        <v/>
      </c>
      <c r="I8593" s="69" t="str">
        <f t="shared" si="1341"/>
        <v/>
      </c>
      <c r="J8593" s="70" t="str">
        <f t="shared" si="1342"/>
        <v/>
      </c>
      <c r="W8593" s="75" t="e">
        <f t="shared" si="1346"/>
        <v>#N/A</v>
      </c>
      <c r="X8593" s="75" t="e">
        <f t="shared" si="1349"/>
        <v>#N/A</v>
      </c>
      <c r="Y8593" s="75" t="e">
        <f t="shared" si="1347"/>
        <v>#N/A</v>
      </c>
    </row>
    <row r="8594" spans="2:25" ht="12.75" x14ac:dyDescent="0.2">
      <c r="B8594" s="72" t="str">
        <f t="shared" si="1343"/>
        <v/>
      </c>
      <c r="C8594" s="58"/>
      <c r="D8594" s="67"/>
      <c r="E8594" s="71" t="str">
        <f t="shared" si="1344"/>
        <v/>
      </c>
      <c r="F8594" s="71" t="str">
        <f t="shared" si="1350"/>
        <v/>
      </c>
      <c r="G8594" s="72" t="str">
        <f t="shared" si="1348"/>
        <v/>
      </c>
      <c r="H8594" s="68" t="str">
        <f t="shared" si="1345"/>
        <v/>
      </c>
      <c r="I8594" s="69" t="str">
        <f t="shared" si="1341"/>
        <v/>
      </c>
      <c r="J8594" s="70" t="str">
        <f t="shared" si="1342"/>
        <v/>
      </c>
      <c r="W8594" s="75" t="e">
        <f t="shared" si="1346"/>
        <v>#N/A</v>
      </c>
      <c r="X8594" s="75" t="e">
        <f t="shared" si="1349"/>
        <v>#N/A</v>
      </c>
      <c r="Y8594" s="75" t="e">
        <f t="shared" si="1347"/>
        <v>#N/A</v>
      </c>
    </row>
    <row r="8595" spans="2:25" ht="12.75" x14ac:dyDescent="0.2">
      <c r="B8595" s="72" t="str">
        <f t="shared" si="1343"/>
        <v/>
      </c>
      <c r="C8595" s="58"/>
      <c r="D8595" s="67"/>
      <c r="E8595" s="71" t="str">
        <f t="shared" si="1344"/>
        <v/>
      </c>
      <c r="F8595" s="71" t="str">
        <f t="shared" si="1350"/>
        <v/>
      </c>
      <c r="G8595" s="72" t="str">
        <f t="shared" si="1348"/>
        <v/>
      </c>
      <c r="H8595" s="68" t="str">
        <f t="shared" si="1345"/>
        <v/>
      </c>
      <c r="I8595" s="69" t="str">
        <f t="shared" si="1341"/>
        <v/>
      </c>
      <c r="J8595" s="70" t="str">
        <f t="shared" si="1342"/>
        <v/>
      </c>
      <c r="W8595" s="75" t="e">
        <f t="shared" si="1346"/>
        <v>#N/A</v>
      </c>
      <c r="X8595" s="75" t="e">
        <f t="shared" si="1349"/>
        <v>#N/A</v>
      </c>
      <c r="Y8595" s="75" t="e">
        <f t="shared" si="1347"/>
        <v>#N/A</v>
      </c>
    </row>
    <row r="8596" spans="2:25" ht="12.75" x14ac:dyDescent="0.2">
      <c r="B8596" s="72" t="str">
        <f t="shared" si="1343"/>
        <v/>
      </c>
      <c r="C8596" s="58"/>
      <c r="D8596" s="67"/>
      <c r="E8596" s="71" t="str">
        <f t="shared" si="1344"/>
        <v/>
      </c>
      <c r="F8596" s="71" t="str">
        <f t="shared" si="1350"/>
        <v/>
      </c>
      <c r="G8596" s="72" t="str">
        <f t="shared" si="1348"/>
        <v/>
      </c>
      <c r="H8596" s="68" t="str">
        <f t="shared" si="1345"/>
        <v/>
      </c>
      <c r="I8596" s="69" t="str">
        <f t="shared" si="1341"/>
        <v/>
      </c>
      <c r="J8596" s="70" t="str">
        <f t="shared" si="1342"/>
        <v/>
      </c>
      <c r="W8596" s="75" t="e">
        <f t="shared" si="1346"/>
        <v>#N/A</v>
      </c>
      <c r="X8596" s="75" t="e">
        <f t="shared" si="1349"/>
        <v>#N/A</v>
      </c>
      <c r="Y8596" s="75" t="e">
        <f t="shared" si="1347"/>
        <v>#N/A</v>
      </c>
    </row>
    <row r="8597" spans="2:25" ht="12.75" x14ac:dyDescent="0.2">
      <c r="B8597" s="72" t="str">
        <f t="shared" si="1343"/>
        <v/>
      </c>
      <c r="C8597" s="58"/>
      <c r="D8597" s="67"/>
      <c r="E8597" s="71" t="str">
        <f t="shared" si="1344"/>
        <v/>
      </c>
      <c r="F8597" s="71" t="str">
        <f t="shared" si="1350"/>
        <v/>
      </c>
      <c r="G8597" s="72" t="str">
        <f t="shared" si="1348"/>
        <v/>
      </c>
      <c r="H8597" s="68" t="str">
        <f t="shared" si="1345"/>
        <v/>
      </c>
      <c r="I8597" s="69" t="str">
        <f t="shared" si="1341"/>
        <v/>
      </c>
      <c r="J8597" s="70" t="str">
        <f t="shared" si="1342"/>
        <v/>
      </c>
      <c r="W8597" s="75" t="e">
        <f t="shared" si="1346"/>
        <v>#N/A</v>
      </c>
      <c r="X8597" s="75" t="e">
        <f t="shared" si="1349"/>
        <v>#N/A</v>
      </c>
      <c r="Y8597" s="75" t="e">
        <f t="shared" si="1347"/>
        <v>#N/A</v>
      </c>
    </row>
    <row r="8598" spans="2:25" ht="12.75" x14ac:dyDescent="0.2">
      <c r="B8598" s="72" t="str">
        <f t="shared" si="1343"/>
        <v/>
      </c>
      <c r="C8598" s="58"/>
      <c r="D8598" s="67"/>
      <c r="E8598" s="71" t="str">
        <f t="shared" si="1344"/>
        <v/>
      </c>
      <c r="F8598" s="71" t="str">
        <f t="shared" si="1350"/>
        <v/>
      </c>
      <c r="G8598" s="72" t="str">
        <f t="shared" si="1348"/>
        <v/>
      </c>
      <c r="H8598" s="68" t="str">
        <f t="shared" si="1345"/>
        <v/>
      </c>
      <c r="I8598" s="69" t="str">
        <f t="shared" si="1341"/>
        <v/>
      </c>
      <c r="J8598" s="70" t="str">
        <f t="shared" si="1342"/>
        <v/>
      </c>
      <c r="W8598" s="75" t="e">
        <f t="shared" si="1346"/>
        <v>#N/A</v>
      </c>
      <c r="X8598" s="75" t="e">
        <f t="shared" si="1349"/>
        <v>#N/A</v>
      </c>
      <c r="Y8598" s="75" t="e">
        <f t="shared" si="1347"/>
        <v>#N/A</v>
      </c>
    </row>
    <row r="8599" spans="2:25" ht="12.75" x14ac:dyDescent="0.2">
      <c r="B8599" s="72" t="str">
        <f t="shared" si="1343"/>
        <v/>
      </c>
      <c r="C8599" s="58"/>
      <c r="D8599" s="67"/>
      <c r="E8599" s="71" t="str">
        <f t="shared" si="1344"/>
        <v/>
      </c>
      <c r="F8599" s="71" t="str">
        <f t="shared" si="1350"/>
        <v/>
      </c>
      <c r="G8599" s="72" t="str">
        <f t="shared" si="1348"/>
        <v/>
      </c>
      <c r="H8599" s="68" t="str">
        <f t="shared" si="1345"/>
        <v/>
      </c>
      <c r="I8599" s="69" t="str">
        <f t="shared" si="1341"/>
        <v/>
      </c>
      <c r="J8599" s="70" t="str">
        <f t="shared" si="1342"/>
        <v/>
      </c>
      <c r="W8599" s="75" t="e">
        <f t="shared" si="1346"/>
        <v>#N/A</v>
      </c>
      <c r="X8599" s="75" t="e">
        <f t="shared" si="1349"/>
        <v>#N/A</v>
      </c>
      <c r="Y8599" s="75" t="e">
        <f t="shared" si="1347"/>
        <v>#N/A</v>
      </c>
    </row>
    <row r="8600" spans="2:25" ht="12.75" x14ac:dyDescent="0.2">
      <c r="B8600" s="72" t="str">
        <f t="shared" si="1343"/>
        <v/>
      </c>
      <c r="C8600" s="58"/>
      <c r="D8600" s="67"/>
      <c r="E8600" s="71" t="str">
        <f t="shared" si="1344"/>
        <v/>
      </c>
      <c r="F8600" s="71" t="str">
        <f t="shared" si="1350"/>
        <v/>
      </c>
      <c r="G8600" s="72" t="str">
        <f t="shared" si="1348"/>
        <v/>
      </c>
      <c r="H8600" s="68" t="str">
        <f t="shared" si="1345"/>
        <v/>
      </c>
      <c r="I8600" s="69" t="str">
        <f t="shared" si="1341"/>
        <v/>
      </c>
      <c r="J8600" s="70" t="str">
        <f t="shared" si="1342"/>
        <v/>
      </c>
      <c r="W8600" s="75" t="e">
        <f t="shared" si="1346"/>
        <v>#N/A</v>
      </c>
      <c r="X8600" s="75" t="e">
        <f t="shared" si="1349"/>
        <v>#N/A</v>
      </c>
      <c r="Y8600" s="75" t="e">
        <f t="shared" si="1347"/>
        <v>#N/A</v>
      </c>
    </row>
    <row r="8601" spans="2:25" ht="12.75" x14ac:dyDescent="0.2">
      <c r="B8601" s="72" t="str">
        <f t="shared" si="1343"/>
        <v/>
      </c>
      <c r="C8601" s="58"/>
      <c r="D8601" s="67"/>
      <c r="E8601" s="71" t="str">
        <f t="shared" si="1344"/>
        <v/>
      </c>
      <c r="F8601" s="71" t="str">
        <f t="shared" si="1350"/>
        <v/>
      </c>
      <c r="G8601" s="72" t="str">
        <f t="shared" si="1348"/>
        <v/>
      </c>
      <c r="H8601" s="68" t="str">
        <f t="shared" si="1345"/>
        <v/>
      </c>
      <c r="I8601" s="69" t="str">
        <f t="shared" si="1341"/>
        <v/>
      </c>
      <c r="J8601" s="70" t="str">
        <f t="shared" si="1342"/>
        <v/>
      </c>
      <c r="W8601" s="75" t="e">
        <f t="shared" si="1346"/>
        <v>#N/A</v>
      </c>
      <c r="X8601" s="75" t="e">
        <f t="shared" si="1349"/>
        <v>#N/A</v>
      </c>
      <c r="Y8601" s="75" t="e">
        <f t="shared" si="1347"/>
        <v>#N/A</v>
      </c>
    </row>
    <row r="8602" spans="2:25" ht="12.75" x14ac:dyDescent="0.2">
      <c r="B8602" s="72" t="str">
        <f t="shared" si="1343"/>
        <v/>
      </c>
      <c r="C8602" s="58"/>
      <c r="D8602" s="67"/>
      <c r="E8602" s="71" t="str">
        <f t="shared" si="1344"/>
        <v/>
      </c>
      <c r="F8602" s="71" t="str">
        <f t="shared" si="1350"/>
        <v/>
      </c>
      <c r="G8602" s="72" t="str">
        <f t="shared" si="1348"/>
        <v/>
      </c>
      <c r="H8602" s="68" t="str">
        <f t="shared" si="1345"/>
        <v/>
      </c>
      <c r="I8602" s="69" t="str">
        <f t="shared" si="1341"/>
        <v/>
      </c>
      <c r="J8602" s="70" t="str">
        <f t="shared" si="1342"/>
        <v/>
      </c>
      <c r="W8602" s="75" t="e">
        <f t="shared" si="1346"/>
        <v>#N/A</v>
      </c>
      <c r="X8602" s="75" t="e">
        <f t="shared" si="1349"/>
        <v>#N/A</v>
      </c>
      <c r="Y8602" s="75" t="e">
        <f t="shared" si="1347"/>
        <v>#N/A</v>
      </c>
    </row>
    <row r="8603" spans="2:25" ht="12.75" x14ac:dyDescent="0.2">
      <c r="B8603" s="72" t="str">
        <f t="shared" si="1343"/>
        <v/>
      </c>
      <c r="C8603" s="58"/>
      <c r="D8603" s="67"/>
      <c r="E8603" s="71" t="str">
        <f t="shared" si="1344"/>
        <v/>
      </c>
      <c r="F8603" s="71" t="str">
        <f t="shared" si="1350"/>
        <v/>
      </c>
      <c r="G8603" s="72" t="str">
        <f t="shared" si="1348"/>
        <v/>
      </c>
      <c r="H8603" s="68" t="str">
        <f t="shared" si="1345"/>
        <v/>
      </c>
      <c r="I8603" s="69" t="str">
        <f t="shared" si="1341"/>
        <v/>
      </c>
      <c r="J8603" s="70" t="str">
        <f t="shared" si="1342"/>
        <v/>
      </c>
      <c r="W8603" s="75" t="e">
        <f t="shared" si="1346"/>
        <v>#N/A</v>
      </c>
      <c r="X8603" s="75" t="e">
        <f t="shared" si="1349"/>
        <v>#N/A</v>
      </c>
      <c r="Y8603" s="75" t="e">
        <f t="shared" si="1347"/>
        <v>#N/A</v>
      </c>
    </row>
    <row r="8604" spans="2:25" ht="12.75" x14ac:dyDescent="0.2">
      <c r="B8604" s="72" t="str">
        <f t="shared" si="1343"/>
        <v/>
      </c>
      <c r="C8604" s="58"/>
      <c r="D8604" s="67"/>
      <c r="E8604" s="71" t="str">
        <f t="shared" si="1344"/>
        <v/>
      </c>
      <c r="F8604" s="71" t="str">
        <f t="shared" si="1350"/>
        <v/>
      </c>
      <c r="G8604" s="72" t="str">
        <f t="shared" si="1348"/>
        <v/>
      </c>
      <c r="H8604" s="68" t="str">
        <f t="shared" si="1345"/>
        <v/>
      </c>
      <c r="I8604" s="69" t="str">
        <f t="shared" si="1341"/>
        <v/>
      </c>
      <c r="J8604" s="70" t="str">
        <f t="shared" si="1342"/>
        <v/>
      </c>
      <c r="W8604" s="75" t="e">
        <f t="shared" si="1346"/>
        <v>#N/A</v>
      </c>
      <c r="X8604" s="75" t="e">
        <f t="shared" si="1349"/>
        <v>#N/A</v>
      </c>
      <c r="Y8604" s="75" t="e">
        <f t="shared" si="1347"/>
        <v>#N/A</v>
      </c>
    </row>
    <row r="8605" spans="2:25" ht="12.75" x14ac:dyDescent="0.2">
      <c r="B8605" s="72" t="str">
        <f t="shared" si="1343"/>
        <v/>
      </c>
      <c r="C8605" s="58"/>
      <c r="D8605" s="67"/>
      <c r="E8605" s="71" t="str">
        <f t="shared" si="1344"/>
        <v/>
      </c>
      <c r="F8605" s="71" t="str">
        <f t="shared" si="1350"/>
        <v/>
      </c>
      <c r="G8605" s="72" t="str">
        <f t="shared" si="1348"/>
        <v/>
      </c>
      <c r="H8605" s="68" t="str">
        <f t="shared" si="1345"/>
        <v/>
      </c>
      <c r="I8605" s="69" t="str">
        <f t="shared" si="1341"/>
        <v/>
      </c>
      <c r="J8605" s="70" t="str">
        <f t="shared" si="1342"/>
        <v/>
      </c>
      <c r="W8605" s="75" t="e">
        <f t="shared" si="1346"/>
        <v>#N/A</v>
      </c>
      <c r="X8605" s="75" t="e">
        <f t="shared" si="1349"/>
        <v>#N/A</v>
      </c>
      <c r="Y8605" s="75" t="e">
        <f t="shared" si="1347"/>
        <v>#N/A</v>
      </c>
    </row>
    <row r="8606" spans="2:25" ht="12.75" x14ac:dyDescent="0.2">
      <c r="B8606" s="72" t="str">
        <f t="shared" si="1343"/>
        <v/>
      </c>
      <c r="C8606" s="58"/>
      <c r="D8606" s="67"/>
      <c r="E8606" s="71" t="str">
        <f t="shared" si="1344"/>
        <v/>
      </c>
      <c r="F8606" s="71" t="str">
        <f t="shared" si="1350"/>
        <v/>
      </c>
      <c r="G8606" s="72" t="str">
        <f t="shared" si="1348"/>
        <v/>
      </c>
      <c r="H8606" s="68" t="str">
        <f t="shared" si="1345"/>
        <v/>
      </c>
      <c r="I8606" s="69" t="str">
        <f t="shared" si="1341"/>
        <v/>
      </c>
      <c r="J8606" s="70" t="str">
        <f t="shared" si="1342"/>
        <v/>
      </c>
      <c r="W8606" s="75" t="e">
        <f t="shared" si="1346"/>
        <v>#N/A</v>
      </c>
      <c r="X8606" s="75" t="e">
        <f t="shared" si="1349"/>
        <v>#N/A</v>
      </c>
      <c r="Y8606" s="75" t="e">
        <f t="shared" si="1347"/>
        <v>#N/A</v>
      </c>
    </row>
    <row r="8607" spans="2:25" ht="12.75" x14ac:dyDescent="0.2">
      <c r="B8607" s="72" t="str">
        <f t="shared" si="1343"/>
        <v/>
      </c>
      <c r="C8607" s="58"/>
      <c r="D8607" s="67"/>
      <c r="E8607" s="71" t="str">
        <f t="shared" si="1344"/>
        <v/>
      </c>
      <c r="F8607" s="71" t="str">
        <f t="shared" si="1350"/>
        <v/>
      </c>
      <c r="G8607" s="72" t="str">
        <f t="shared" si="1348"/>
        <v/>
      </c>
      <c r="H8607" s="68" t="str">
        <f t="shared" si="1345"/>
        <v/>
      </c>
      <c r="I8607" s="69" t="str">
        <f t="shared" si="1341"/>
        <v/>
      </c>
      <c r="J8607" s="70" t="str">
        <f t="shared" si="1342"/>
        <v/>
      </c>
      <c r="W8607" s="75" t="e">
        <f t="shared" si="1346"/>
        <v>#N/A</v>
      </c>
      <c r="X8607" s="75" t="e">
        <f t="shared" si="1349"/>
        <v>#N/A</v>
      </c>
      <c r="Y8607" s="75" t="e">
        <f t="shared" si="1347"/>
        <v>#N/A</v>
      </c>
    </row>
    <row r="8608" spans="2:25" ht="12.75" x14ac:dyDescent="0.2">
      <c r="B8608" s="72" t="str">
        <f t="shared" si="1343"/>
        <v/>
      </c>
      <c r="C8608" s="58"/>
      <c r="D8608" s="67"/>
      <c r="E8608" s="71" t="str">
        <f t="shared" si="1344"/>
        <v/>
      </c>
      <c r="F8608" s="71" t="str">
        <f t="shared" si="1350"/>
        <v/>
      </c>
      <c r="G8608" s="72" t="str">
        <f t="shared" si="1348"/>
        <v/>
      </c>
      <c r="H8608" s="68" t="str">
        <f t="shared" si="1345"/>
        <v/>
      </c>
      <c r="I8608" s="69" t="str">
        <f t="shared" si="1341"/>
        <v/>
      </c>
      <c r="J8608" s="70" t="str">
        <f t="shared" si="1342"/>
        <v/>
      </c>
      <c r="W8608" s="75" t="e">
        <f t="shared" si="1346"/>
        <v>#N/A</v>
      </c>
      <c r="X8608" s="75" t="e">
        <f t="shared" si="1349"/>
        <v>#N/A</v>
      </c>
      <c r="Y8608" s="75" t="e">
        <f t="shared" si="1347"/>
        <v>#N/A</v>
      </c>
    </row>
    <row r="8609" spans="2:25" ht="12.75" x14ac:dyDescent="0.2">
      <c r="B8609" s="72" t="str">
        <f t="shared" si="1343"/>
        <v/>
      </c>
      <c r="C8609" s="58"/>
      <c r="D8609" s="67"/>
      <c r="E8609" s="71" t="str">
        <f t="shared" si="1344"/>
        <v/>
      </c>
      <c r="F8609" s="71" t="str">
        <f t="shared" si="1350"/>
        <v/>
      </c>
      <c r="G8609" s="72" t="str">
        <f t="shared" si="1348"/>
        <v/>
      </c>
      <c r="H8609" s="68" t="str">
        <f t="shared" si="1345"/>
        <v/>
      </c>
      <c r="I8609" s="69" t="str">
        <f t="shared" si="1341"/>
        <v/>
      </c>
      <c r="J8609" s="70" t="str">
        <f t="shared" si="1342"/>
        <v/>
      </c>
      <c r="W8609" s="75" t="e">
        <f t="shared" si="1346"/>
        <v>#N/A</v>
      </c>
      <c r="X8609" s="75" t="e">
        <f t="shared" si="1349"/>
        <v>#N/A</v>
      </c>
      <c r="Y8609" s="75" t="e">
        <f t="shared" si="1347"/>
        <v>#N/A</v>
      </c>
    </row>
    <row r="8610" spans="2:25" ht="12.75" x14ac:dyDescent="0.2">
      <c r="B8610" s="72" t="str">
        <f t="shared" si="1343"/>
        <v/>
      </c>
      <c r="C8610" s="58"/>
      <c r="D8610" s="67"/>
      <c r="E8610" s="71" t="str">
        <f t="shared" si="1344"/>
        <v/>
      </c>
      <c r="F8610" s="71" t="str">
        <f t="shared" si="1350"/>
        <v/>
      </c>
      <c r="G8610" s="72" t="str">
        <f t="shared" si="1348"/>
        <v/>
      </c>
      <c r="H8610" s="68" t="str">
        <f t="shared" si="1345"/>
        <v/>
      </c>
      <c r="I8610" s="69" t="str">
        <f t="shared" si="1341"/>
        <v/>
      </c>
      <c r="J8610" s="70" t="str">
        <f t="shared" si="1342"/>
        <v/>
      </c>
      <c r="W8610" s="75" t="e">
        <f t="shared" si="1346"/>
        <v>#N/A</v>
      </c>
      <c r="X8610" s="75" t="e">
        <f t="shared" si="1349"/>
        <v>#N/A</v>
      </c>
      <c r="Y8610" s="75" t="e">
        <f t="shared" si="1347"/>
        <v>#N/A</v>
      </c>
    </row>
    <row r="8611" spans="2:25" ht="12.75" x14ac:dyDescent="0.2">
      <c r="B8611" s="72" t="str">
        <f t="shared" si="1343"/>
        <v/>
      </c>
      <c r="C8611" s="58"/>
      <c r="D8611" s="67"/>
      <c r="E8611" s="71" t="str">
        <f t="shared" si="1344"/>
        <v/>
      </c>
      <c r="F8611" s="71" t="str">
        <f t="shared" si="1350"/>
        <v/>
      </c>
      <c r="G8611" s="72" t="str">
        <f t="shared" si="1348"/>
        <v/>
      </c>
      <c r="H8611" s="68" t="str">
        <f t="shared" si="1345"/>
        <v/>
      </c>
      <c r="I8611" s="69" t="str">
        <f t="shared" si="1341"/>
        <v/>
      </c>
      <c r="J8611" s="70" t="str">
        <f t="shared" si="1342"/>
        <v/>
      </c>
      <c r="W8611" s="75" t="e">
        <f t="shared" si="1346"/>
        <v>#N/A</v>
      </c>
      <c r="X8611" s="75" t="e">
        <f t="shared" si="1349"/>
        <v>#N/A</v>
      </c>
      <c r="Y8611" s="75" t="e">
        <f t="shared" si="1347"/>
        <v>#N/A</v>
      </c>
    </row>
    <row r="8612" spans="2:25" ht="12.75" x14ac:dyDescent="0.2">
      <c r="B8612" s="72" t="str">
        <f t="shared" si="1343"/>
        <v/>
      </c>
      <c r="C8612" s="58"/>
      <c r="D8612" s="67"/>
      <c r="E8612" s="71" t="str">
        <f t="shared" si="1344"/>
        <v/>
      </c>
      <c r="F8612" s="71" t="str">
        <f t="shared" si="1350"/>
        <v/>
      </c>
      <c r="G8612" s="72" t="str">
        <f t="shared" si="1348"/>
        <v/>
      </c>
      <c r="H8612" s="68" t="str">
        <f t="shared" si="1345"/>
        <v/>
      </c>
      <c r="I8612" s="69" t="str">
        <f t="shared" si="1341"/>
        <v/>
      </c>
      <c r="J8612" s="70" t="str">
        <f t="shared" si="1342"/>
        <v/>
      </c>
      <c r="W8612" s="75" t="e">
        <f t="shared" si="1346"/>
        <v>#N/A</v>
      </c>
      <c r="X8612" s="75" t="e">
        <f t="shared" si="1349"/>
        <v>#N/A</v>
      </c>
      <c r="Y8612" s="75" t="e">
        <f t="shared" si="1347"/>
        <v>#N/A</v>
      </c>
    </row>
    <row r="8613" spans="2:25" ht="12.75" x14ac:dyDescent="0.2">
      <c r="B8613" s="72" t="str">
        <f t="shared" si="1343"/>
        <v/>
      </c>
      <c r="C8613" s="58"/>
      <c r="D8613" s="67"/>
      <c r="E8613" s="71" t="str">
        <f t="shared" si="1344"/>
        <v/>
      </c>
      <c r="F8613" s="71" t="str">
        <f t="shared" si="1350"/>
        <v/>
      </c>
      <c r="G8613" s="72" t="str">
        <f t="shared" si="1348"/>
        <v/>
      </c>
      <c r="H8613" s="68" t="str">
        <f t="shared" si="1345"/>
        <v/>
      </c>
      <c r="I8613" s="69" t="str">
        <f t="shared" si="1341"/>
        <v/>
      </c>
      <c r="J8613" s="70" t="str">
        <f t="shared" si="1342"/>
        <v/>
      </c>
      <c r="W8613" s="75" t="e">
        <f t="shared" si="1346"/>
        <v>#N/A</v>
      </c>
      <c r="X8613" s="75" t="e">
        <f t="shared" si="1349"/>
        <v>#N/A</v>
      </c>
      <c r="Y8613" s="75" t="e">
        <f t="shared" si="1347"/>
        <v>#N/A</v>
      </c>
    </row>
    <row r="8614" spans="2:25" ht="12.75" x14ac:dyDescent="0.2">
      <c r="B8614" s="72" t="str">
        <f t="shared" si="1343"/>
        <v/>
      </c>
      <c r="C8614" s="58"/>
      <c r="D8614" s="67"/>
      <c r="E8614" s="71" t="str">
        <f t="shared" si="1344"/>
        <v/>
      </c>
      <c r="F8614" s="71" t="str">
        <f t="shared" si="1350"/>
        <v/>
      </c>
      <c r="G8614" s="72" t="str">
        <f t="shared" si="1348"/>
        <v/>
      </c>
      <c r="H8614" s="68" t="str">
        <f t="shared" si="1345"/>
        <v/>
      </c>
      <c r="I8614" s="69" t="str">
        <f t="shared" si="1341"/>
        <v/>
      </c>
      <c r="J8614" s="70" t="str">
        <f t="shared" si="1342"/>
        <v/>
      </c>
      <c r="W8614" s="75" t="e">
        <f t="shared" si="1346"/>
        <v>#N/A</v>
      </c>
      <c r="X8614" s="75" t="e">
        <f t="shared" si="1349"/>
        <v>#N/A</v>
      </c>
      <c r="Y8614" s="75" t="e">
        <f t="shared" si="1347"/>
        <v>#N/A</v>
      </c>
    </row>
    <row r="8615" spans="2:25" ht="12.75" x14ac:dyDescent="0.2">
      <c r="B8615" s="72" t="str">
        <f t="shared" si="1343"/>
        <v/>
      </c>
      <c r="C8615" s="58"/>
      <c r="D8615" s="67"/>
      <c r="E8615" s="71" t="str">
        <f t="shared" si="1344"/>
        <v/>
      </c>
      <c r="F8615" s="71" t="str">
        <f t="shared" si="1350"/>
        <v/>
      </c>
      <c r="G8615" s="72" t="str">
        <f t="shared" si="1348"/>
        <v/>
      </c>
      <c r="H8615" s="68" t="str">
        <f t="shared" si="1345"/>
        <v/>
      </c>
      <c r="I8615" s="69" t="str">
        <f t="shared" si="1341"/>
        <v/>
      </c>
      <c r="J8615" s="70" t="str">
        <f t="shared" si="1342"/>
        <v/>
      </c>
      <c r="W8615" s="75" t="e">
        <f t="shared" si="1346"/>
        <v>#N/A</v>
      </c>
      <c r="X8615" s="75" t="e">
        <f t="shared" si="1349"/>
        <v>#N/A</v>
      </c>
      <c r="Y8615" s="75" t="e">
        <f t="shared" si="1347"/>
        <v>#N/A</v>
      </c>
    </row>
    <row r="8616" spans="2:25" ht="12.75" x14ac:dyDescent="0.2">
      <c r="B8616" s="72" t="str">
        <f t="shared" si="1343"/>
        <v/>
      </c>
      <c r="C8616" s="58"/>
      <c r="D8616" s="67"/>
      <c r="E8616" s="71" t="str">
        <f t="shared" si="1344"/>
        <v/>
      </c>
      <c r="F8616" s="71" t="str">
        <f t="shared" si="1350"/>
        <v/>
      </c>
      <c r="G8616" s="72" t="str">
        <f t="shared" si="1348"/>
        <v/>
      </c>
      <c r="H8616" s="68" t="str">
        <f t="shared" si="1345"/>
        <v/>
      </c>
      <c r="I8616" s="69" t="str">
        <f t="shared" si="1341"/>
        <v/>
      </c>
      <c r="J8616" s="70" t="str">
        <f t="shared" si="1342"/>
        <v/>
      </c>
      <c r="W8616" s="75" t="e">
        <f t="shared" si="1346"/>
        <v>#N/A</v>
      </c>
      <c r="X8616" s="75" t="e">
        <f t="shared" si="1349"/>
        <v>#N/A</v>
      </c>
      <c r="Y8616" s="75" t="e">
        <f t="shared" si="1347"/>
        <v>#N/A</v>
      </c>
    </row>
    <row r="8617" spans="2:25" ht="12.75" x14ac:dyDescent="0.2">
      <c r="B8617" s="72" t="str">
        <f t="shared" si="1343"/>
        <v/>
      </c>
      <c r="C8617" s="58"/>
      <c r="D8617" s="67"/>
      <c r="E8617" s="71" t="str">
        <f t="shared" si="1344"/>
        <v/>
      </c>
      <c r="F8617" s="71" t="str">
        <f t="shared" si="1350"/>
        <v/>
      </c>
      <c r="G8617" s="72" t="str">
        <f t="shared" si="1348"/>
        <v/>
      </c>
      <c r="H8617" s="68" t="str">
        <f t="shared" si="1345"/>
        <v/>
      </c>
      <c r="I8617" s="69" t="str">
        <f t="shared" si="1341"/>
        <v/>
      </c>
      <c r="J8617" s="70" t="str">
        <f t="shared" si="1342"/>
        <v/>
      </c>
      <c r="W8617" s="75" t="e">
        <f t="shared" si="1346"/>
        <v>#N/A</v>
      </c>
      <c r="X8617" s="75" t="e">
        <f t="shared" si="1349"/>
        <v>#N/A</v>
      </c>
      <c r="Y8617" s="75" t="e">
        <f t="shared" si="1347"/>
        <v>#N/A</v>
      </c>
    </row>
    <row r="8618" spans="2:25" ht="12.75" x14ac:dyDescent="0.2">
      <c r="B8618" s="72" t="str">
        <f t="shared" si="1343"/>
        <v/>
      </c>
      <c r="C8618" s="58"/>
      <c r="D8618" s="67"/>
      <c r="E8618" s="71" t="str">
        <f t="shared" si="1344"/>
        <v/>
      </c>
      <c r="F8618" s="71" t="str">
        <f t="shared" si="1350"/>
        <v/>
      </c>
      <c r="G8618" s="72" t="str">
        <f t="shared" si="1348"/>
        <v/>
      </c>
      <c r="H8618" s="68" t="str">
        <f t="shared" si="1345"/>
        <v/>
      </c>
      <c r="I8618" s="69" t="str">
        <f t="shared" si="1341"/>
        <v/>
      </c>
      <c r="J8618" s="70" t="str">
        <f t="shared" si="1342"/>
        <v/>
      </c>
      <c r="W8618" s="75" t="e">
        <f t="shared" si="1346"/>
        <v>#N/A</v>
      </c>
      <c r="X8618" s="75" t="e">
        <f t="shared" si="1349"/>
        <v>#N/A</v>
      </c>
      <c r="Y8618" s="75" t="e">
        <f t="shared" si="1347"/>
        <v>#N/A</v>
      </c>
    </row>
    <row r="8619" spans="2:25" ht="12.75" x14ac:dyDescent="0.2">
      <c r="B8619" s="72" t="str">
        <f t="shared" si="1343"/>
        <v/>
      </c>
      <c r="C8619" s="58"/>
      <c r="D8619" s="67"/>
      <c r="E8619" s="71" t="str">
        <f t="shared" si="1344"/>
        <v/>
      </c>
      <c r="F8619" s="71" t="str">
        <f t="shared" si="1350"/>
        <v/>
      </c>
      <c r="G8619" s="72" t="str">
        <f t="shared" si="1348"/>
        <v/>
      </c>
      <c r="H8619" s="68" t="str">
        <f t="shared" si="1345"/>
        <v/>
      </c>
      <c r="I8619" s="69" t="str">
        <f t="shared" si="1341"/>
        <v/>
      </c>
      <c r="J8619" s="70" t="str">
        <f t="shared" si="1342"/>
        <v/>
      </c>
      <c r="W8619" s="75" t="e">
        <f t="shared" si="1346"/>
        <v>#N/A</v>
      </c>
      <c r="X8619" s="75" t="e">
        <f t="shared" si="1349"/>
        <v>#N/A</v>
      </c>
      <c r="Y8619" s="75" t="e">
        <f t="shared" si="1347"/>
        <v>#N/A</v>
      </c>
    </row>
    <row r="8620" spans="2:25" ht="12.75" x14ac:dyDescent="0.2">
      <c r="B8620" s="72" t="str">
        <f t="shared" si="1343"/>
        <v/>
      </c>
      <c r="C8620" s="58"/>
      <c r="D8620" s="67"/>
      <c r="E8620" s="71" t="str">
        <f t="shared" si="1344"/>
        <v/>
      </c>
      <c r="F8620" s="71" t="str">
        <f t="shared" si="1350"/>
        <v/>
      </c>
      <c r="G8620" s="72" t="str">
        <f t="shared" si="1348"/>
        <v/>
      </c>
      <c r="H8620" s="68" t="str">
        <f t="shared" si="1345"/>
        <v/>
      </c>
      <c r="I8620" s="69" t="str">
        <f t="shared" si="1341"/>
        <v/>
      </c>
      <c r="J8620" s="70" t="str">
        <f t="shared" si="1342"/>
        <v/>
      </c>
      <c r="W8620" s="75" t="e">
        <f t="shared" si="1346"/>
        <v>#N/A</v>
      </c>
      <c r="X8620" s="75" t="e">
        <f t="shared" si="1349"/>
        <v>#N/A</v>
      </c>
      <c r="Y8620" s="75" t="e">
        <f t="shared" si="1347"/>
        <v>#N/A</v>
      </c>
    </row>
    <row r="8621" spans="2:25" ht="12.75" x14ac:dyDescent="0.2">
      <c r="B8621" s="72" t="str">
        <f t="shared" si="1343"/>
        <v/>
      </c>
      <c r="C8621" s="58"/>
      <c r="D8621" s="67"/>
      <c r="E8621" s="71" t="str">
        <f t="shared" si="1344"/>
        <v/>
      </c>
      <c r="F8621" s="71" t="str">
        <f t="shared" si="1350"/>
        <v/>
      </c>
      <c r="G8621" s="72" t="str">
        <f t="shared" si="1348"/>
        <v/>
      </c>
      <c r="H8621" s="68" t="str">
        <f t="shared" si="1345"/>
        <v/>
      </c>
      <c r="I8621" s="69" t="str">
        <f t="shared" si="1341"/>
        <v/>
      </c>
      <c r="J8621" s="70" t="str">
        <f t="shared" si="1342"/>
        <v/>
      </c>
      <c r="W8621" s="75" t="e">
        <f t="shared" si="1346"/>
        <v>#N/A</v>
      </c>
      <c r="X8621" s="75" t="e">
        <f t="shared" si="1349"/>
        <v>#N/A</v>
      </c>
      <c r="Y8621" s="75" t="e">
        <f t="shared" si="1347"/>
        <v>#N/A</v>
      </c>
    </row>
    <row r="8622" spans="2:25" ht="12.75" x14ac:dyDescent="0.2">
      <c r="B8622" s="72" t="str">
        <f t="shared" si="1343"/>
        <v/>
      </c>
      <c r="C8622" s="58"/>
      <c r="D8622" s="67"/>
      <c r="E8622" s="71" t="str">
        <f t="shared" si="1344"/>
        <v/>
      </c>
      <c r="F8622" s="71" t="str">
        <f t="shared" si="1350"/>
        <v/>
      </c>
      <c r="G8622" s="72" t="str">
        <f t="shared" si="1348"/>
        <v/>
      </c>
      <c r="H8622" s="68" t="str">
        <f t="shared" si="1345"/>
        <v/>
      </c>
      <c r="I8622" s="69" t="str">
        <f t="shared" si="1341"/>
        <v/>
      </c>
      <c r="J8622" s="70" t="str">
        <f t="shared" si="1342"/>
        <v/>
      </c>
      <c r="W8622" s="75" t="e">
        <f t="shared" si="1346"/>
        <v>#N/A</v>
      </c>
      <c r="X8622" s="75" t="e">
        <f t="shared" si="1349"/>
        <v>#N/A</v>
      </c>
      <c r="Y8622" s="75" t="e">
        <f t="shared" si="1347"/>
        <v>#N/A</v>
      </c>
    </row>
    <row r="8623" spans="2:25" ht="12.75" x14ac:dyDescent="0.2">
      <c r="B8623" s="72" t="str">
        <f t="shared" si="1343"/>
        <v/>
      </c>
      <c r="C8623" s="58"/>
      <c r="D8623" s="67"/>
      <c r="E8623" s="71" t="str">
        <f t="shared" si="1344"/>
        <v/>
      </c>
      <c r="F8623" s="71" t="str">
        <f t="shared" si="1350"/>
        <v/>
      </c>
      <c r="G8623" s="72" t="str">
        <f t="shared" si="1348"/>
        <v/>
      </c>
      <c r="H8623" s="68" t="str">
        <f t="shared" si="1345"/>
        <v/>
      </c>
      <c r="I8623" s="69" t="str">
        <f t="shared" si="1341"/>
        <v/>
      </c>
      <c r="J8623" s="70" t="str">
        <f t="shared" si="1342"/>
        <v/>
      </c>
      <c r="W8623" s="75" t="e">
        <f t="shared" si="1346"/>
        <v>#N/A</v>
      </c>
      <c r="X8623" s="75" t="e">
        <f t="shared" si="1349"/>
        <v>#N/A</v>
      </c>
      <c r="Y8623" s="75" t="e">
        <f t="shared" si="1347"/>
        <v>#N/A</v>
      </c>
    </row>
    <row r="8624" spans="2:25" ht="12.75" x14ac:dyDescent="0.2">
      <c r="B8624" s="72" t="str">
        <f t="shared" si="1343"/>
        <v/>
      </c>
      <c r="C8624" s="58"/>
      <c r="D8624" s="67"/>
      <c r="E8624" s="71" t="str">
        <f t="shared" si="1344"/>
        <v/>
      </c>
      <c r="F8624" s="71" t="str">
        <f t="shared" si="1350"/>
        <v/>
      </c>
      <c r="G8624" s="72" t="str">
        <f t="shared" si="1348"/>
        <v/>
      </c>
      <c r="H8624" s="68" t="str">
        <f t="shared" si="1345"/>
        <v/>
      </c>
      <c r="I8624" s="69" t="str">
        <f t="shared" si="1341"/>
        <v/>
      </c>
      <c r="J8624" s="70" t="str">
        <f t="shared" si="1342"/>
        <v/>
      </c>
      <c r="W8624" s="75" t="e">
        <f t="shared" si="1346"/>
        <v>#N/A</v>
      </c>
      <c r="X8624" s="75" t="e">
        <f t="shared" si="1349"/>
        <v>#N/A</v>
      </c>
      <c r="Y8624" s="75" t="e">
        <f t="shared" si="1347"/>
        <v>#N/A</v>
      </c>
    </row>
    <row r="8625" spans="2:25" ht="12.75" x14ac:dyDescent="0.2">
      <c r="B8625" s="72" t="str">
        <f t="shared" si="1343"/>
        <v/>
      </c>
      <c r="C8625" s="58"/>
      <c r="D8625" s="67"/>
      <c r="E8625" s="71" t="str">
        <f t="shared" si="1344"/>
        <v/>
      </c>
      <c r="F8625" s="71" t="str">
        <f t="shared" si="1350"/>
        <v/>
      </c>
      <c r="G8625" s="72" t="str">
        <f t="shared" si="1348"/>
        <v/>
      </c>
      <c r="H8625" s="68" t="str">
        <f t="shared" si="1345"/>
        <v/>
      </c>
      <c r="I8625" s="69" t="str">
        <f t="shared" si="1341"/>
        <v/>
      </c>
      <c r="J8625" s="70" t="str">
        <f t="shared" si="1342"/>
        <v/>
      </c>
      <c r="W8625" s="75" t="e">
        <f t="shared" si="1346"/>
        <v>#N/A</v>
      </c>
      <c r="X8625" s="75" t="e">
        <f t="shared" si="1349"/>
        <v>#N/A</v>
      </c>
      <c r="Y8625" s="75" t="e">
        <f t="shared" si="1347"/>
        <v>#N/A</v>
      </c>
    </row>
    <row r="8626" spans="2:25" ht="12.75" x14ac:dyDescent="0.2">
      <c r="B8626" s="72" t="str">
        <f t="shared" si="1343"/>
        <v/>
      </c>
      <c r="C8626" s="58"/>
      <c r="D8626" s="67"/>
      <c r="E8626" s="71" t="str">
        <f t="shared" si="1344"/>
        <v/>
      </c>
      <c r="F8626" s="71" t="str">
        <f t="shared" si="1350"/>
        <v/>
      </c>
      <c r="G8626" s="72" t="str">
        <f t="shared" si="1348"/>
        <v/>
      </c>
      <c r="H8626" s="68" t="str">
        <f t="shared" si="1345"/>
        <v/>
      </c>
      <c r="I8626" s="69" t="str">
        <f t="shared" si="1341"/>
        <v/>
      </c>
      <c r="J8626" s="70" t="str">
        <f t="shared" si="1342"/>
        <v/>
      </c>
      <c r="W8626" s="75" t="e">
        <f t="shared" si="1346"/>
        <v>#N/A</v>
      </c>
      <c r="X8626" s="75" t="e">
        <f t="shared" si="1349"/>
        <v>#N/A</v>
      </c>
      <c r="Y8626" s="75" t="e">
        <f t="shared" si="1347"/>
        <v>#N/A</v>
      </c>
    </row>
    <row r="8627" spans="2:25" ht="12.75" x14ac:dyDescent="0.2">
      <c r="B8627" s="72" t="str">
        <f t="shared" si="1343"/>
        <v/>
      </c>
      <c r="C8627" s="58"/>
      <c r="D8627" s="67"/>
      <c r="E8627" s="71" t="str">
        <f t="shared" si="1344"/>
        <v/>
      </c>
      <c r="F8627" s="71" t="str">
        <f t="shared" si="1350"/>
        <v/>
      </c>
      <c r="G8627" s="72" t="str">
        <f t="shared" si="1348"/>
        <v/>
      </c>
      <c r="H8627" s="68" t="str">
        <f t="shared" si="1345"/>
        <v/>
      </c>
      <c r="I8627" s="69" t="str">
        <f t="shared" si="1341"/>
        <v/>
      </c>
      <c r="J8627" s="70" t="str">
        <f t="shared" si="1342"/>
        <v/>
      </c>
      <c r="W8627" s="75" t="e">
        <f t="shared" si="1346"/>
        <v>#N/A</v>
      </c>
      <c r="X8627" s="75" t="e">
        <f t="shared" si="1349"/>
        <v>#N/A</v>
      </c>
      <c r="Y8627" s="75" t="e">
        <f t="shared" si="1347"/>
        <v>#N/A</v>
      </c>
    </row>
    <row r="8628" spans="2:25" ht="12.75" x14ac:dyDescent="0.2">
      <c r="B8628" s="72" t="str">
        <f t="shared" si="1343"/>
        <v/>
      </c>
      <c r="C8628" s="58"/>
      <c r="D8628" s="67"/>
      <c r="E8628" s="71" t="str">
        <f t="shared" si="1344"/>
        <v/>
      </c>
      <c r="F8628" s="71" t="str">
        <f t="shared" si="1350"/>
        <v/>
      </c>
      <c r="G8628" s="72" t="str">
        <f t="shared" si="1348"/>
        <v/>
      </c>
      <c r="H8628" s="68" t="str">
        <f t="shared" si="1345"/>
        <v/>
      </c>
      <c r="I8628" s="69" t="str">
        <f t="shared" si="1341"/>
        <v/>
      </c>
      <c r="J8628" s="70" t="str">
        <f t="shared" si="1342"/>
        <v/>
      </c>
      <c r="W8628" s="75" t="e">
        <f t="shared" si="1346"/>
        <v>#N/A</v>
      </c>
      <c r="X8628" s="75" t="e">
        <f t="shared" si="1349"/>
        <v>#N/A</v>
      </c>
      <c r="Y8628" s="75" t="e">
        <f t="shared" si="1347"/>
        <v>#N/A</v>
      </c>
    </row>
    <row r="8629" spans="2:25" ht="12.75" x14ac:dyDescent="0.2">
      <c r="B8629" s="72" t="str">
        <f t="shared" si="1343"/>
        <v/>
      </c>
      <c r="C8629" s="58"/>
      <c r="D8629" s="67"/>
      <c r="E8629" s="71" t="str">
        <f t="shared" si="1344"/>
        <v/>
      </c>
      <c r="F8629" s="71" t="str">
        <f t="shared" si="1350"/>
        <v/>
      </c>
      <c r="G8629" s="72" t="str">
        <f t="shared" si="1348"/>
        <v/>
      </c>
      <c r="H8629" s="68" t="str">
        <f t="shared" si="1345"/>
        <v/>
      </c>
      <c r="I8629" s="69" t="str">
        <f t="shared" si="1341"/>
        <v/>
      </c>
      <c r="J8629" s="70" t="str">
        <f t="shared" si="1342"/>
        <v/>
      </c>
      <c r="W8629" s="75" t="e">
        <f t="shared" si="1346"/>
        <v>#N/A</v>
      </c>
      <c r="X8629" s="75" t="e">
        <f t="shared" si="1349"/>
        <v>#N/A</v>
      </c>
      <c r="Y8629" s="75" t="e">
        <f t="shared" si="1347"/>
        <v>#N/A</v>
      </c>
    </row>
    <row r="8630" spans="2:25" ht="12.75" x14ac:dyDescent="0.2">
      <c r="B8630" s="72" t="str">
        <f t="shared" si="1343"/>
        <v/>
      </c>
      <c r="C8630" s="58"/>
      <c r="D8630" s="67"/>
      <c r="E8630" s="71" t="str">
        <f t="shared" si="1344"/>
        <v/>
      </c>
      <c r="F8630" s="71" t="str">
        <f t="shared" si="1350"/>
        <v/>
      </c>
      <c r="G8630" s="72" t="str">
        <f t="shared" si="1348"/>
        <v/>
      </c>
      <c r="H8630" s="68" t="str">
        <f t="shared" si="1345"/>
        <v/>
      </c>
      <c r="I8630" s="69" t="str">
        <f t="shared" si="1341"/>
        <v/>
      </c>
      <c r="J8630" s="70" t="str">
        <f t="shared" si="1342"/>
        <v/>
      </c>
      <c r="W8630" s="75" t="e">
        <f t="shared" si="1346"/>
        <v>#N/A</v>
      </c>
      <c r="X8630" s="75" t="e">
        <f t="shared" si="1349"/>
        <v>#N/A</v>
      </c>
      <c r="Y8630" s="75" t="e">
        <f t="shared" si="1347"/>
        <v>#N/A</v>
      </c>
    </row>
    <row r="8631" spans="2:25" ht="12.75" x14ac:dyDescent="0.2">
      <c r="B8631" s="72" t="str">
        <f t="shared" si="1343"/>
        <v/>
      </c>
      <c r="C8631" s="58"/>
      <c r="D8631" s="67"/>
      <c r="E8631" s="71" t="str">
        <f t="shared" si="1344"/>
        <v/>
      </c>
      <c r="F8631" s="71" t="str">
        <f t="shared" si="1350"/>
        <v/>
      </c>
      <c r="G8631" s="72" t="str">
        <f t="shared" si="1348"/>
        <v/>
      </c>
      <c r="H8631" s="68" t="str">
        <f t="shared" si="1345"/>
        <v/>
      </c>
      <c r="I8631" s="69" t="str">
        <f t="shared" si="1341"/>
        <v/>
      </c>
      <c r="J8631" s="70" t="str">
        <f t="shared" si="1342"/>
        <v/>
      </c>
      <c r="W8631" s="75" t="e">
        <f t="shared" si="1346"/>
        <v>#N/A</v>
      </c>
      <c r="X8631" s="75" t="e">
        <f t="shared" si="1349"/>
        <v>#N/A</v>
      </c>
      <c r="Y8631" s="75" t="e">
        <f t="shared" si="1347"/>
        <v>#N/A</v>
      </c>
    </row>
    <row r="8632" spans="2:25" ht="12.75" x14ac:dyDescent="0.2">
      <c r="B8632" s="72" t="str">
        <f t="shared" si="1343"/>
        <v/>
      </c>
      <c r="C8632" s="58"/>
      <c r="D8632" s="67"/>
      <c r="E8632" s="71" t="str">
        <f t="shared" si="1344"/>
        <v/>
      </c>
      <c r="F8632" s="71" t="str">
        <f t="shared" si="1350"/>
        <v/>
      </c>
      <c r="G8632" s="72" t="str">
        <f t="shared" si="1348"/>
        <v/>
      </c>
      <c r="H8632" s="68" t="str">
        <f t="shared" si="1345"/>
        <v/>
      </c>
      <c r="I8632" s="69" t="str">
        <f t="shared" si="1341"/>
        <v/>
      </c>
      <c r="J8632" s="70" t="str">
        <f t="shared" si="1342"/>
        <v/>
      </c>
      <c r="W8632" s="75" t="e">
        <f t="shared" si="1346"/>
        <v>#N/A</v>
      </c>
      <c r="X8632" s="75" t="e">
        <f t="shared" si="1349"/>
        <v>#N/A</v>
      </c>
      <c r="Y8632" s="75" t="e">
        <f t="shared" si="1347"/>
        <v>#N/A</v>
      </c>
    </row>
    <row r="8633" spans="2:25" ht="12.75" x14ac:dyDescent="0.2">
      <c r="B8633" s="72" t="str">
        <f t="shared" si="1343"/>
        <v/>
      </c>
      <c r="C8633" s="58"/>
      <c r="D8633" s="67"/>
      <c r="E8633" s="71" t="str">
        <f t="shared" si="1344"/>
        <v/>
      </c>
      <c r="F8633" s="71" t="str">
        <f t="shared" si="1350"/>
        <v/>
      </c>
      <c r="G8633" s="72" t="str">
        <f t="shared" si="1348"/>
        <v/>
      </c>
      <c r="H8633" s="68" t="str">
        <f t="shared" si="1345"/>
        <v/>
      </c>
      <c r="I8633" s="69" t="str">
        <f t="shared" si="1341"/>
        <v/>
      </c>
      <c r="J8633" s="70" t="str">
        <f t="shared" si="1342"/>
        <v/>
      </c>
      <c r="W8633" s="75" t="e">
        <f t="shared" si="1346"/>
        <v>#N/A</v>
      </c>
      <c r="X8633" s="75" t="e">
        <f t="shared" si="1349"/>
        <v>#N/A</v>
      </c>
      <c r="Y8633" s="75" t="e">
        <f t="shared" si="1347"/>
        <v>#N/A</v>
      </c>
    </row>
    <row r="8634" spans="2:25" ht="12.75" x14ac:dyDescent="0.2">
      <c r="B8634" s="72" t="str">
        <f t="shared" si="1343"/>
        <v/>
      </c>
      <c r="C8634" s="58"/>
      <c r="D8634" s="67"/>
      <c r="E8634" s="71" t="str">
        <f t="shared" si="1344"/>
        <v/>
      </c>
      <c r="F8634" s="71" t="str">
        <f t="shared" si="1350"/>
        <v/>
      </c>
      <c r="G8634" s="72" t="str">
        <f t="shared" si="1348"/>
        <v/>
      </c>
      <c r="H8634" s="68" t="str">
        <f t="shared" si="1345"/>
        <v/>
      </c>
      <c r="I8634" s="69" t="str">
        <f t="shared" si="1341"/>
        <v/>
      </c>
      <c r="J8634" s="70" t="str">
        <f t="shared" si="1342"/>
        <v/>
      </c>
      <c r="W8634" s="75" t="e">
        <f t="shared" si="1346"/>
        <v>#N/A</v>
      </c>
      <c r="X8634" s="75" t="e">
        <f t="shared" si="1349"/>
        <v>#N/A</v>
      </c>
      <c r="Y8634" s="75" t="e">
        <f t="shared" si="1347"/>
        <v>#N/A</v>
      </c>
    </row>
    <row r="8635" spans="2:25" ht="12.75" x14ac:dyDescent="0.2">
      <c r="B8635" s="72" t="str">
        <f t="shared" si="1343"/>
        <v/>
      </c>
      <c r="C8635" s="58"/>
      <c r="D8635" s="67"/>
      <c r="E8635" s="71" t="str">
        <f t="shared" si="1344"/>
        <v/>
      </c>
      <c r="F8635" s="71" t="str">
        <f t="shared" si="1350"/>
        <v/>
      </c>
      <c r="G8635" s="72" t="str">
        <f t="shared" si="1348"/>
        <v/>
      </c>
      <c r="H8635" s="68" t="str">
        <f t="shared" si="1345"/>
        <v/>
      </c>
      <c r="I8635" s="69" t="str">
        <f t="shared" si="1341"/>
        <v/>
      </c>
      <c r="J8635" s="70" t="str">
        <f t="shared" si="1342"/>
        <v/>
      </c>
      <c r="W8635" s="75" t="e">
        <f t="shared" si="1346"/>
        <v>#N/A</v>
      </c>
      <c r="X8635" s="75" t="e">
        <f t="shared" si="1349"/>
        <v>#N/A</v>
      </c>
      <c r="Y8635" s="75" t="e">
        <f t="shared" si="1347"/>
        <v>#N/A</v>
      </c>
    </row>
    <row r="8636" spans="2:25" ht="12.75" x14ac:dyDescent="0.2">
      <c r="B8636" s="72" t="str">
        <f t="shared" si="1343"/>
        <v/>
      </c>
      <c r="C8636" s="58"/>
      <c r="D8636" s="67"/>
      <c r="E8636" s="71" t="str">
        <f t="shared" si="1344"/>
        <v/>
      </c>
      <c r="F8636" s="71" t="str">
        <f t="shared" si="1350"/>
        <v/>
      </c>
      <c r="G8636" s="72" t="str">
        <f t="shared" si="1348"/>
        <v/>
      </c>
      <c r="H8636" s="68" t="str">
        <f t="shared" si="1345"/>
        <v/>
      </c>
      <c r="I8636" s="69" t="str">
        <f t="shared" si="1341"/>
        <v/>
      </c>
      <c r="J8636" s="70" t="str">
        <f t="shared" si="1342"/>
        <v/>
      </c>
      <c r="W8636" s="75" t="e">
        <f t="shared" si="1346"/>
        <v>#N/A</v>
      </c>
      <c r="X8636" s="75" t="e">
        <f t="shared" si="1349"/>
        <v>#N/A</v>
      </c>
      <c r="Y8636" s="75" t="e">
        <f t="shared" si="1347"/>
        <v>#N/A</v>
      </c>
    </row>
    <row r="8637" spans="2:25" ht="12.75" x14ac:dyDescent="0.2">
      <c r="B8637" s="72" t="str">
        <f t="shared" si="1343"/>
        <v/>
      </c>
      <c r="C8637" s="58"/>
      <c r="D8637" s="67"/>
      <c r="E8637" s="71" t="str">
        <f t="shared" si="1344"/>
        <v/>
      </c>
      <c r="F8637" s="71" t="str">
        <f t="shared" si="1350"/>
        <v/>
      </c>
      <c r="G8637" s="72" t="str">
        <f t="shared" si="1348"/>
        <v/>
      </c>
      <c r="H8637" s="68" t="str">
        <f t="shared" si="1345"/>
        <v/>
      </c>
      <c r="I8637" s="69" t="str">
        <f t="shared" si="1341"/>
        <v/>
      </c>
      <c r="J8637" s="70" t="str">
        <f t="shared" si="1342"/>
        <v/>
      </c>
      <c r="W8637" s="75" t="e">
        <f t="shared" si="1346"/>
        <v>#N/A</v>
      </c>
      <c r="X8637" s="75" t="e">
        <f t="shared" si="1349"/>
        <v>#N/A</v>
      </c>
      <c r="Y8637" s="75" t="e">
        <f t="shared" si="1347"/>
        <v>#N/A</v>
      </c>
    </row>
    <row r="8638" spans="2:25" ht="12.75" x14ac:dyDescent="0.2">
      <c r="B8638" s="72" t="str">
        <f t="shared" si="1343"/>
        <v/>
      </c>
      <c r="C8638" s="58"/>
      <c r="D8638" s="67"/>
      <c r="E8638" s="71" t="str">
        <f t="shared" si="1344"/>
        <v/>
      </c>
      <c r="F8638" s="71" t="str">
        <f t="shared" si="1350"/>
        <v/>
      </c>
      <c r="G8638" s="72" t="str">
        <f t="shared" si="1348"/>
        <v/>
      </c>
      <c r="H8638" s="68" t="str">
        <f t="shared" si="1345"/>
        <v/>
      </c>
      <c r="I8638" s="69" t="str">
        <f t="shared" si="1341"/>
        <v/>
      </c>
      <c r="J8638" s="70" t="str">
        <f t="shared" si="1342"/>
        <v/>
      </c>
      <c r="W8638" s="75" t="e">
        <f t="shared" si="1346"/>
        <v>#N/A</v>
      </c>
      <c r="X8638" s="75" t="e">
        <f t="shared" si="1349"/>
        <v>#N/A</v>
      </c>
      <c r="Y8638" s="75" t="e">
        <f t="shared" si="1347"/>
        <v>#N/A</v>
      </c>
    </row>
    <row r="8639" spans="2:25" ht="12.75" x14ac:dyDescent="0.2">
      <c r="B8639" s="72" t="str">
        <f t="shared" si="1343"/>
        <v/>
      </c>
      <c r="C8639" s="58"/>
      <c r="D8639" s="67"/>
      <c r="E8639" s="71" t="str">
        <f t="shared" si="1344"/>
        <v/>
      </c>
      <c r="F8639" s="71" t="str">
        <f t="shared" si="1350"/>
        <v/>
      </c>
      <c r="G8639" s="72" t="str">
        <f t="shared" si="1348"/>
        <v/>
      </c>
      <c r="H8639" s="68" t="str">
        <f t="shared" si="1345"/>
        <v/>
      </c>
      <c r="I8639" s="69" t="str">
        <f t="shared" si="1341"/>
        <v/>
      </c>
      <c r="J8639" s="70" t="str">
        <f t="shared" si="1342"/>
        <v/>
      </c>
      <c r="W8639" s="75" t="e">
        <f t="shared" si="1346"/>
        <v>#N/A</v>
      </c>
      <c r="X8639" s="75" t="e">
        <f t="shared" si="1349"/>
        <v>#N/A</v>
      </c>
      <c r="Y8639" s="75" t="e">
        <f t="shared" si="1347"/>
        <v>#N/A</v>
      </c>
    </row>
    <row r="8640" spans="2:25" ht="12.75" x14ac:dyDescent="0.2">
      <c r="B8640" s="72" t="str">
        <f t="shared" si="1343"/>
        <v/>
      </c>
      <c r="C8640" s="58"/>
      <c r="D8640" s="67"/>
      <c r="E8640" s="71" t="str">
        <f t="shared" si="1344"/>
        <v/>
      </c>
      <c r="F8640" s="71" t="str">
        <f t="shared" si="1350"/>
        <v/>
      </c>
      <c r="G8640" s="72" t="str">
        <f t="shared" si="1348"/>
        <v/>
      </c>
      <c r="H8640" s="68" t="str">
        <f t="shared" si="1345"/>
        <v/>
      </c>
      <c r="I8640" s="69" t="str">
        <f t="shared" si="1341"/>
        <v/>
      </c>
      <c r="J8640" s="70" t="str">
        <f t="shared" si="1342"/>
        <v/>
      </c>
      <c r="W8640" s="75" t="e">
        <f t="shared" si="1346"/>
        <v>#N/A</v>
      </c>
      <c r="X8640" s="75" t="e">
        <f t="shared" si="1349"/>
        <v>#N/A</v>
      </c>
      <c r="Y8640" s="75" t="e">
        <f t="shared" si="1347"/>
        <v>#N/A</v>
      </c>
    </row>
    <row r="8641" spans="2:25" ht="12.75" x14ac:dyDescent="0.2">
      <c r="B8641" s="72" t="str">
        <f t="shared" si="1343"/>
        <v/>
      </c>
      <c r="C8641" s="58"/>
      <c r="D8641" s="67"/>
      <c r="E8641" s="71" t="str">
        <f t="shared" si="1344"/>
        <v/>
      </c>
      <c r="F8641" s="71" t="str">
        <f t="shared" si="1350"/>
        <v/>
      </c>
      <c r="G8641" s="72" t="str">
        <f t="shared" si="1348"/>
        <v/>
      </c>
      <c r="H8641" s="68" t="str">
        <f t="shared" si="1345"/>
        <v/>
      </c>
      <c r="I8641" s="69" t="str">
        <f t="shared" si="1341"/>
        <v/>
      </c>
      <c r="J8641" s="70" t="str">
        <f t="shared" si="1342"/>
        <v/>
      </c>
      <c r="W8641" s="75" t="e">
        <f t="shared" si="1346"/>
        <v>#N/A</v>
      </c>
      <c r="X8641" s="75" t="e">
        <f t="shared" si="1349"/>
        <v>#N/A</v>
      </c>
      <c r="Y8641" s="75" t="e">
        <f t="shared" si="1347"/>
        <v>#N/A</v>
      </c>
    </row>
    <row r="8642" spans="2:25" ht="12.75" x14ac:dyDescent="0.2">
      <c r="B8642" s="72" t="str">
        <f t="shared" si="1343"/>
        <v/>
      </c>
      <c r="C8642" s="58"/>
      <c r="D8642" s="67"/>
      <c r="E8642" s="71" t="str">
        <f t="shared" si="1344"/>
        <v/>
      </c>
      <c r="F8642" s="71" t="str">
        <f t="shared" si="1350"/>
        <v/>
      </c>
      <c r="G8642" s="72" t="str">
        <f t="shared" si="1348"/>
        <v/>
      </c>
      <c r="H8642" s="68" t="str">
        <f t="shared" si="1345"/>
        <v/>
      </c>
      <c r="I8642" s="69" t="str">
        <f t="shared" si="1341"/>
        <v/>
      </c>
      <c r="J8642" s="70" t="str">
        <f t="shared" si="1342"/>
        <v/>
      </c>
      <c r="W8642" s="75" t="e">
        <f t="shared" si="1346"/>
        <v>#N/A</v>
      </c>
      <c r="X8642" s="75" t="e">
        <f t="shared" si="1349"/>
        <v>#N/A</v>
      </c>
      <c r="Y8642" s="75" t="e">
        <f t="shared" si="1347"/>
        <v>#N/A</v>
      </c>
    </row>
    <row r="8643" spans="2:25" ht="12.75" x14ac:dyDescent="0.2">
      <c r="B8643" s="72" t="str">
        <f t="shared" si="1343"/>
        <v/>
      </c>
      <c r="C8643" s="58"/>
      <c r="D8643" s="67"/>
      <c r="E8643" s="71" t="str">
        <f t="shared" si="1344"/>
        <v/>
      </c>
      <c r="F8643" s="71" t="str">
        <f t="shared" si="1350"/>
        <v/>
      </c>
      <c r="G8643" s="72" t="str">
        <f t="shared" si="1348"/>
        <v/>
      </c>
      <c r="H8643" s="68" t="str">
        <f t="shared" si="1345"/>
        <v/>
      </c>
      <c r="I8643" s="69" t="str">
        <f t="shared" ref="I8643:I8706" si="1351">IF(ISBLANK(D8643)=FALSE,ABS(E8643-$S$15),"")</f>
        <v/>
      </c>
      <c r="J8643" s="70" t="str">
        <f t="shared" ref="J8643:J8706" si="1352">IF(ISBLANK(D8643)=FALSE,IF((I8643/$S$16)&gt;4.5,"X",""),"")</f>
        <v/>
      </c>
      <c r="W8643" s="75" t="e">
        <f t="shared" si="1346"/>
        <v>#N/A</v>
      </c>
      <c r="X8643" s="75" t="e">
        <f t="shared" si="1349"/>
        <v>#N/A</v>
      </c>
      <c r="Y8643" s="75" t="e">
        <f t="shared" si="1347"/>
        <v>#N/A</v>
      </c>
    </row>
    <row r="8644" spans="2:25" ht="12.75" x14ac:dyDescent="0.2">
      <c r="B8644" s="72" t="str">
        <f t="shared" ref="B8644:B8707" si="1353">IF(ISBLANK(D8644)=FALSE,ABS(G8644-H8644),"")</f>
        <v/>
      </c>
      <c r="C8644" s="58"/>
      <c r="D8644" s="67"/>
      <c r="E8644" s="71" t="str">
        <f t="shared" ref="E8644:E8707" si="1354">IF(ISBLANK(D8644)=FALSE,IF($O$20=1,(D8644),IF($O$20=2,LN(D8644),IF($O$20=3,SQRT(D8644),-1/D8644))),"")</f>
        <v/>
      </c>
      <c r="F8644" s="71" t="str">
        <f t="shared" si="1350"/>
        <v/>
      </c>
      <c r="G8644" s="72" t="str">
        <f t="shared" si="1348"/>
        <v/>
      </c>
      <c r="H8644" s="68" t="str">
        <f t="shared" ref="H8644:H8707" si="1355">IF(ISBLANK(D8644)=FALSE,NORMSDIST(F8644),"")</f>
        <v/>
      </c>
      <c r="I8644" s="69" t="str">
        <f t="shared" si="1351"/>
        <v/>
      </c>
      <c r="J8644" s="70" t="str">
        <f t="shared" si="1352"/>
        <v/>
      </c>
      <c r="W8644" s="75" t="e">
        <f t="shared" ref="W8644:W8707" si="1356">IF(ISBLANK(D8644)=FALSE,IF($O$20=1,(D8644),IF($O$20=2,LN(D8644),IF($O$20=3,SQRT(D8644),-1/D8644))),NA())</f>
        <v>#N/A</v>
      </c>
      <c r="X8644" s="75" t="e">
        <f t="shared" si="1349"/>
        <v>#N/A</v>
      </c>
      <c r="Y8644" s="75" t="e">
        <f t="shared" ref="Y8644:Y8707" si="1357">IF(ISBLANK(D8644)=FALSE,_xlfn.NORM.S.DIST(F8644,TRUE),NA())</f>
        <v>#N/A</v>
      </c>
    </row>
    <row r="8645" spans="2:25" ht="12.75" x14ac:dyDescent="0.2">
      <c r="B8645" s="72" t="str">
        <f t="shared" si="1353"/>
        <v/>
      </c>
      <c r="C8645" s="58"/>
      <c r="D8645" s="67"/>
      <c r="E8645" s="71" t="str">
        <f t="shared" si="1354"/>
        <v/>
      </c>
      <c r="F8645" s="71" t="str">
        <f t="shared" si="1350"/>
        <v/>
      </c>
      <c r="G8645" s="72" t="str">
        <f t="shared" ref="G8645:G8708" si="1358">IF(ISBLANK(D8645)=FALSE,G8644+1/$M$6,"")</f>
        <v/>
      </c>
      <c r="H8645" s="68" t="str">
        <f t="shared" si="1355"/>
        <v/>
      </c>
      <c r="I8645" s="69" t="str">
        <f t="shared" si="1351"/>
        <v/>
      </c>
      <c r="J8645" s="70" t="str">
        <f t="shared" si="1352"/>
        <v/>
      </c>
      <c r="W8645" s="75" t="e">
        <f t="shared" si="1356"/>
        <v>#N/A</v>
      </c>
      <c r="X8645" s="75" t="e">
        <f t="shared" ref="X8645:X8708" si="1359">IF(ISBLANK(D8645)=FALSE,X8644+1/$M$6,NA())</f>
        <v>#N/A</v>
      </c>
      <c r="Y8645" s="75" t="e">
        <f t="shared" si="1357"/>
        <v>#N/A</v>
      </c>
    </row>
    <row r="8646" spans="2:25" ht="12.75" x14ac:dyDescent="0.2">
      <c r="B8646" s="72" t="str">
        <f t="shared" si="1353"/>
        <v/>
      </c>
      <c r="C8646" s="58"/>
      <c r="D8646" s="67"/>
      <c r="E8646" s="71" t="str">
        <f t="shared" si="1354"/>
        <v/>
      </c>
      <c r="F8646" s="71" t="str">
        <f t="shared" si="1350"/>
        <v/>
      </c>
      <c r="G8646" s="72" t="str">
        <f t="shared" si="1358"/>
        <v/>
      </c>
      <c r="H8646" s="68" t="str">
        <f t="shared" si="1355"/>
        <v/>
      </c>
      <c r="I8646" s="69" t="str">
        <f t="shared" si="1351"/>
        <v/>
      </c>
      <c r="J8646" s="70" t="str">
        <f t="shared" si="1352"/>
        <v/>
      </c>
      <c r="W8646" s="75" t="e">
        <f t="shared" si="1356"/>
        <v>#N/A</v>
      </c>
      <c r="X8646" s="75" t="e">
        <f t="shared" si="1359"/>
        <v>#N/A</v>
      </c>
      <c r="Y8646" s="75" t="e">
        <f t="shared" si="1357"/>
        <v>#N/A</v>
      </c>
    </row>
    <row r="8647" spans="2:25" ht="12.75" x14ac:dyDescent="0.2">
      <c r="B8647" s="72" t="str">
        <f t="shared" si="1353"/>
        <v/>
      </c>
      <c r="C8647" s="58"/>
      <c r="D8647" s="67"/>
      <c r="E8647" s="71" t="str">
        <f t="shared" si="1354"/>
        <v/>
      </c>
      <c r="F8647" s="71" t="str">
        <f t="shared" si="1350"/>
        <v/>
      </c>
      <c r="G8647" s="72" t="str">
        <f t="shared" si="1358"/>
        <v/>
      </c>
      <c r="H8647" s="68" t="str">
        <f t="shared" si="1355"/>
        <v/>
      </c>
      <c r="I8647" s="69" t="str">
        <f t="shared" si="1351"/>
        <v/>
      </c>
      <c r="J8647" s="70" t="str">
        <f t="shared" si="1352"/>
        <v/>
      </c>
      <c r="W8647" s="75" t="e">
        <f t="shared" si="1356"/>
        <v>#N/A</v>
      </c>
      <c r="X8647" s="75" t="e">
        <f t="shared" si="1359"/>
        <v>#N/A</v>
      </c>
      <c r="Y8647" s="75" t="e">
        <f t="shared" si="1357"/>
        <v>#N/A</v>
      </c>
    </row>
    <row r="8648" spans="2:25" ht="12.75" x14ac:dyDescent="0.2">
      <c r="B8648" s="72" t="str">
        <f t="shared" si="1353"/>
        <v/>
      </c>
      <c r="C8648" s="58"/>
      <c r="D8648" s="67"/>
      <c r="E8648" s="71" t="str">
        <f t="shared" si="1354"/>
        <v/>
      </c>
      <c r="F8648" s="71" t="str">
        <f t="shared" si="1350"/>
        <v/>
      </c>
      <c r="G8648" s="72" t="str">
        <f t="shared" si="1358"/>
        <v/>
      </c>
      <c r="H8648" s="68" t="str">
        <f t="shared" si="1355"/>
        <v/>
      </c>
      <c r="I8648" s="69" t="str">
        <f t="shared" si="1351"/>
        <v/>
      </c>
      <c r="J8648" s="70" t="str">
        <f t="shared" si="1352"/>
        <v/>
      </c>
      <c r="W8648" s="75" t="e">
        <f t="shared" si="1356"/>
        <v>#N/A</v>
      </c>
      <c r="X8648" s="75" t="e">
        <f t="shared" si="1359"/>
        <v>#N/A</v>
      </c>
      <c r="Y8648" s="75" t="e">
        <f t="shared" si="1357"/>
        <v>#N/A</v>
      </c>
    </row>
    <row r="8649" spans="2:25" ht="12.75" x14ac:dyDescent="0.2">
      <c r="B8649" s="72" t="str">
        <f t="shared" si="1353"/>
        <v/>
      </c>
      <c r="C8649" s="58"/>
      <c r="D8649" s="67"/>
      <c r="E8649" s="71" t="str">
        <f t="shared" si="1354"/>
        <v/>
      </c>
      <c r="F8649" s="71" t="str">
        <f t="shared" si="1350"/>
        <v/>
      </c>
      <c r="G8649" s="72" t="str">
        <f t="shared" si="1358"/>
        <v/>
      </c>
      <c r="H8649" s="68" t="str">
        <f t="shared" si="1355"/>
        <v/>
      </c>
      <c r="I8649" s="69" t="str">
        <f t="shared" si="1351"/>
        <v/>
      </c>
      <c r="J8649" s="70" t="str">
        <f t="shared" si="1352"/>
        <v/>
      </c>
      <c r="W8649" s="75" t="e">
        <f t="shared" si="1356"/>
        <v>#N/A</v>
      </c>
      <c r="X8649" s="75" t="e">
        <f t="shared" si="1359"/>
        <v>#N/A</v>
      </c>
      <c r="Y8649" s="75" t="e">
        <f t="shared" si="1357"/>
        <v>#N/A</v>
      </c>
    </row>
    <row r="8650" spans="2:25" ht="12.75" x14ac:dyDescent="0.2">
      <c r="B8650" s="72" t="str">
        <f t="shared" si="1353"/>
        <v/>
      </c>
      <c r="C8650" s="58"/>
      <c r="D8650" s="67"/>
      <c r="E8650" s="71" t="str">
        <f t="shared" si="1354"/>
        <v/>
      </c>
      <c r="F8650" s="71" t="str">
        <f t="shared" si="1350"/>
        <v/>
      </c>
      <c r="G8650" s="72" t="str">
        <f t="shared" si="1358"/>
        <v/>
      </c>
      <c r="H8650" s="68" t="str">
        <f t="shared" si="1355"/>
        <v/>
      </c>
      <c r="I8650" s="69" t="str">
        <f t="shared" si="1351"/>
        <v/>
      </c>
      <c r="J8650" s="70" t="str">
        <f t="shared" si="1352"/>
        <v/>
      </c>
      <c r="W8650" s="75" t="e">
        <f t="shared" si="1356"/>
        <v>#N/A</v>
      </c>
      <c r="X8650" s="75" t="e">
        <f t="shared" si="1359"/>
        <v>#N/A</v>
      </c>
      <c r="Y8650" s="75" t="e">
        <f t="shared" si="1357"/>
        <v>#N/A</v>
      </c>
    </row>
    <row r="8651" spans="2:25" ht="12.75" x14ac:dyDescent="0.2">
      <c r="B8651" s="72" t="str">
        <f t="shared" si="1353"/>
        <v/>
      </c>
      <c r="C8651" s="58"/>
      <c r="D8651" s="67"/>
      <c r="E8651" s="71" t="str">
        <f t="shared" si="1354"/>
        <v/>
      </c>
      <c r="F8651" s="71" t="str">
        <f t="shared" si="1350"/>
        <v/>
      </c>
      <c r="G8651" s="72" t="str">
        <f t="shared" si="1358"/>
        <v/>
      </c>
      <c r="H8651" s="68" t="str">
        <f t="shared" si="1355"/>
        <v/>
      </c>
      <c r="I8651" s="69" t="str">
        <f t="shared" si="1351"/>
        <v/>
      </c>
      <c r="J8651" s="70" t="str">
        <f t="shared" si="1352"/>
        <v/>
      </c>
      <c r="W8651" s="75" t="e">
        <f t="shared" si="1356"/>
        <v>#N/A</v>
      </c>
      <c r="X8651" s="75" t="e">
        <f t="shared" si="1359"/>
        <v>#N/A</v>
      </c>
      <c r="Y8651" s="75" t="e">
        <f t="shared" si="1357"/>
        <v>#N/A</v>
      </c>
    </row>
    <row r="8652" spans="2:25" ht="12.75" x14ac:dyDescent="0.2">
      <c r="B8652" s="72" t="str">
        <f t="shared" si="1353"/>
        <v/>
      </c>
      <c r="C8652" s="58"/>
      <c r="D8652" s="67"/>
      <c r="E8652" s="71" t="str">
        <f t="shared" si="1354"/>
        <v/>
      </c>
      <c r="F8652" s="71" t="str">
        <f t="shared" si="1350"/>
        <v/>
      </c>
      <c r="G8652" s="72" t="str">
        <f t="shared" si="1358"/>
        <v/>
      </c>
      <c r="H8652" s="68" t="str">
        <f t="shared" si="1355"/>
        <v/>
      </c>
      <c r="I8652" s="69" t="str">
        <f t="shared" si="1351"/>
        <v/>
      </c>
      <c r="J8652" s="70" t="str">
        <f t="shared" si="1352"/>
        <v/>
      </c>
      <c r="W8652" s="75" t="e">
        <f t="shared" si="1356"/>
        <v>#N/A</v>
      </c>
      <c r="X8652" s="75" t="e">
        <f t="shared" si="1359"/>
        <v>#N/A</v>
      </c>
      <c r="Y8652" s="75" t="e">
        <f t="shared" si="1357"/>
        <v>#N/A</v>
      </c>
    </row>
    <row r="8653" spans="2:25" ht="12.75" x14ac:dyDescent="0.2">
      <c r="B8653" s="72" t="str">
        <f t="shared" si="1353"/>
        <v/>
      </c>
      <c r="C8653" s="58"/>
      <c r="D8653" s="67"/>
      <c r="E8653" s="71" t="str">
        <f t="shared" si="1354"/>
        <v/>
      </c>
      <c r="F8653" s="71" t="str">
        <f t="shared" si="1350"/>
        <v/>
      </c>
      <c r="G8653" s="72" t="str">
        <f t="shared" si="1358"/>
        <v/>
      </c>
      <c r="H8653" s="68" t="str">
        <f t="shared" si="1355"/>
        <v/>
      </c>
      <c r="I8653" s="69" t="str">
        <f t="shared" si="1351"/>
        <v/>
      </c>
      <c r="J8653" s="70" t="str">
        <f t="shared" si="1352"/>
        <v/>
      </c>
      <c r="W8653" s="75" t="e">
        <f t="shared" si="1356"/>
        <v>#N/A</v>
      </c>
      <c r="X8653" s="75" t="e">
        <f t="shared" si="1359"/>
        <v>#N/A</v>
      </c>
      <c r="Y8653" s="75" t="e">
        <f t="shared" si="1357"/>
        <v>#N/A</v>
      </c>
    </row>
    <row r="8654" spans="2:25" ht="12.75" x14ac:dyDescent="0.2">
      <c r="B8654" s="72" t="str">
        <f t="shared" si="1353"/>
        <v/>
      </c>
      <c r="C8654" s="58"/>
      <c r="D8654" s="67"/>
      <c r="E8654" s="71" t="str">
        <f t="shared" si="1354"/>
        <v/>
      </c>
      <c r="F8654" s="71" t="str">
        <f t="shared" ref="F8654:F8717" si="1360">IF(D8654,STANDARDIZE(E8654,$M$11,$M$12),"")</f>
        <v/>
      </c>
      <c r="G8654" s="72" t="str">
        <f t="shared" si="1358"/>
        <v/>
      </c>
      <c r="H8654" s="68" t="str">
        <f t="shared" si="1355"/>
        <v/>
      </c>
      <c r="I8654" s="69" t="str">
        <f t="shared" si="1351"/>
        <v/>
      </c>
      <c r="J8654" s="70" t="str">
        <f t="shared" si="1352"/>
        <v/>
      </c>
      <c r="W8654" s="75" t="e">
        <f t="shared" si="1356"/>
        <v>#N/A</v>
      </c>
      <c r="X8654" s="75" t="e">
        <f t="shared" si="1359"/>
        <v>#N/A</v>
      </c>
      <c r="Y8654" s="75" t="e">
        <f t="shared" si="1357"/>
        <v>#N/A</v>
      </c>
    </row>
    <row r="8655" spans="2:25" ht="12.75" x14ac:dyDescent="0.2">
      <c r="B8655" s="72" t="str">
        <f t="shared" si="1353"/>
        <v/>
      </c>
      <c r="C8655" s="58"/>
      <c r="D8655" s="67"/>
      <c r="E8655" s="71" t="str">
        <f t="shared" si="1354"/>
        <v/>
      </c>
      <c r="F8655" s="71" t="str">
        <f t="shared" si="1360"/>
        <v/>
      </c>
      <c r="G8655" s="72" t="str">
        <f t="shared" si="1358"/>
        <v/>
      </c>
      <c r="H8655" s="68" t="str">
        <f t="shared" si="1355"/>
        <v/>
      </c>
      <c r="I8655" s="69" t="str">
        <f t="shared" si="1351"/>
        <v/>
      </c>
      <c r="J8655" s="70" t="str">
        <f t="shared" si="1352"/>
        <v/>
      </c>
      <c r="W8655" s="75" t="e">
        <f t="shared" si="1356"/>
        <v>#N/A</v>
      </c>
      <c r="X8655" s="75" t="e">
        <f t="shared" si="1359"/>
        <v>#N/A</v>
      </c>
      <c r="Y8655" s="75" t="e">
        <f t="shared" si="1357"/>
        <v>#N/A</v>
      </c>
    </row>
    <row r="8656" spans="2:25" ht="12.75" x14ac:dyDescent="0.2">
      <c r="B8656" s="72" t="str">
        <f t="shared" si="1353"/>
        <v/>
      </c>
      <c r="C8656" s="58"/>
      <c r="D8656" s="67"/>
      <c r="E8656" s="71" t="str">
        <f t="shared" si="1354"/>
        <v/>
      </c>
      <c r="F8656" s="71" t="str">
        <f t="shared" si="1360"/>
        <v/>
      </c>
      <c r="G8656" s="72" t="str">
        <f t="shared" si="1358"/>
        <v/>
      </c>
      <c r="H8656" s="68" t="str">
        <f t="shared" si="1355"/>
        <v/>
      </c>
      <c r="I8656" s="69" t="str">
        <f t="shared" si="1351"/>
        <v/>
      </c>
      <c r="J8656" s="70" t="str">
        <f t="shared" si="1352"/>
        <v/>
      </c>
      <c r="W8656" s="75" t="e">
        <f t="shared" si="1356"/>
        <v>#N/A</v>
      </c>
      <c r="X8656" s="75" t="e">
        <f t="shared" si="1359"/>
        <v>#N/A</v>
      </c>
      <c r="Y8656" s="75" t="e">
        <f t="shared" si="1357"/>
        <v>#N/A</v>
      </c>
    </row>
    <row r="8657" spans="2:25" ht="12.75" x14ac:dyDescent="0.2">
      <c r="B8657" s="72" t="str">
        <f t="shared" si="1353"/>
        <v/>
      </c>
      <c r="C8657" s="58"/>
      <c r="D8657" s="67"/>
      <c r="E8657" s="71" t="str">
        <f t="shared" si="1354"/>
        <v/>
      </c>
      <c r="F8657" s="71" t="str">
        <f t="shared" si="1360"/>
        <v/>
      </c>
      <c r="G8657" s="72" t="str">
        <f t="shared" si="1358"/>
        <v/>
      </c>
      <c r="H8657" s="68" t="str">
        <f t="shared" si="1355"/>
        <v/>
      </c>
      <c r="I8657" s="69" t="str">
        <f t="shared" si="1351"/>
        <v/>
      </c>
      <c r="J8657" s="70" t="str">
        <f t="shared" si="1352"/>
        <v/>
      </c>
      <c r="W8657" s="75" t="e">
        <f t="shared" si="1356"/>
        <v>#N/A</v>
      </c>
      <c r="X8657" s="75" t="e">
        <f t="shared" si="1359"/>
        <v>#N/A</v>
      </c>
      <c r="Y8657" s="75" t="e">
        <f t="shared" si="1357"/>
        <v>#N/A</v>
      </c>
    </row>
    <row r="8658" spans="2:25" ht="12.75" x14ac:dyDescent="0.2">
      <c r="B8658" s="72" t="str">
        <f t="shared" si="1353"/>
        <v/>
      </c>
      <c r="C8658" s="58"/>
      <c r="D8658" s="67"/>
      <c r="E8658" s="71" t="str">
        <f t="shared" si="1354"/>
        <v/>
      </c>
      <c r="F8658" s="71" t="str">
        <f t="shared" si="1360"/>
        <v/>
      </c>
      <c r="G8658" s="72" t="str">
        <f t="shared" si="1358"/>
        <v/>
      </c>
      <c r="H8658" s="68" t="str">
        <f t="shared" si="1355"/>
        <v/>
      </c>
      <c r="I8658" s="69" t="str">
        <f t="shared" si="1351"/>
        <v/>
      </c>
      <c r="J8658" s="70" t="str">
        <f t="shared" si="1352"/>
        <v/>
      </c>
      <c r="W8658" s="75" t="e">
        <f t="shared" si="1356"/>
        <v>#N/A</v>
      </c>
      <c r="X8658" s="75" t="e">
        <f t="shared" si="1359"/>
        <v>#N/A</v>
      </c>
      <c r="Y8658" s="75" t="e">
        <f t="shared" si="1357"/>
        <v>#N/A</v>
      </c>
    </row>
    <row r="8659" spans="2:25" ht="12.75" x14ac:dyDescent="0.2">
      <c r="B8659" s="72" t="str">
        <f t="shared" si="1353"/>
        <v/>
      </c>
      <c r="C8659" s="58"/>
      <c r="D8659" s="67"/>
      <c r="E8659" s="71" t="str">
        <f t="shared" si="1354"/>
        <v/>
      </c>
      <c r="F8659" s="71" t="str">
        <f t="shared" si="1360"/>
        <v/>
      </c>
      <c r="G8659" s="72" t="str">
        <f t="shared" si="1358"/>
        <v/>
      </c>
      <c r="H8659" s="68" t="str">
        <f t="shared" si="1355"/>
        <v/>
      </c>
      <c r="I8659" s="69" t="str">
        <f t="shared" si="1351"/>
        <v/>
      </c>
      <c r="J8659" s="70" t="str">
        <f t="shared" si="1352"/>
        <v/>
      </c>
      <c r="W8659" s="75" t="e">
        <f t="shared" si="1356"/>
        <v>#N/A</v>
      </c>
      <c r="X8659" s="75" t="e">
        <f t="shared" si="1359"/>
        <v>#N/A</v>
      </c>
      <c r="Y8659" s="75" t="e">
        <f t="shared" si="1357"/>
        <v>#N/A</v>
      </c>
    </row>
    <row r="8660" spans="2:25" ht="12.75" x14ac:dyDescent="0.2">
      <c r="B8660" s="72" t="str">
        <f t="shared" si="1353"/>
        <v/>
      </c>
      <c r="C8660" s="58"/>
      <c r="D8660" s="67"/>
      <c r="E8660" s="71" t="str">
        <f t="shared" si="1354"/>
        <v/>
      </c>
      <c r="F8660" s="71" t="str">
        <f t="shared" si="1360"/>
        <v/>
      </c>
      <c r="G8660" s="72" t="str">
        <f t="shared" si="1358"/>
        <v/>
      </c>
      <c r="H8660" s="68" t="str">
        <f t="shared" si="1355"/>
        <v/>
      </c>
      <c r="I8660" s="69" t="str">
        <f t="shared" si="1351"/>
        <v/>
      </c>
      <c r="J8660" s="70" t="str">
        <f t="shared" si="1352"/>
        <v/>
      </c>
      <c r="W8660" s="75" t="e">
        <f t="shared" si="1356"/>
        <v>#N/A</v>
      </c>
      <c r="X8660" s="75" t="e">
        <f t="shared" si="1359"/>
        <v>#N/A</v>
      </c>
      <c r="Y8660" s="75" t="e">
        <f t="shared" si="1357"/>
        <v>#N/A</v>
      </c>
    </row>
    <row r="8661" spans="2:25" ht="12.75" x14ac:dyDescent="0.2">
      <c r="B8661" s="72" t="str">
        <f t="shared" si="1353"/>
        <v/>
      </c>
      <c r="C8661" s="58"/>
      <c r="D8661" s="67"/>
      <c r="E8661" s="71" t="str">
        <f t="shared" si="1354"/>
        <v/>
      </c>
      <c r="F8661" s="71" t="str">
        <f t="shared" si="1360"/>
        <v/>
      </c>
      <c r="G8661" s="72" t="str">
        <f t="shared" si="1358"/>
        <v/>
      </c>
      <c r="H8661" s="68" t="str">
        <f t="shared" si="1355"/>
        <v/>
      </c>
      <c r="I8661" s="69" t="str">
        <f t="shared" si="1351"/>
        <v/>
      </c>
      <c r="J8661" s="70" t="str">
        <f t="shared" si="1352"/>
        <v/>
      </c>
      <c r="W8661" s="75" t="e">
        <f t="shared" si="1356"/>
        <v>#N/A</v>
      </c>
      <c r="X8661" s="75" t="e">
        <f t="shared" si="1359"/>
        <v>#N/A</v>
      </c>
      <c r="Y8661" s="75" t="e">
        <f t="shared" si="1357"/>
        <v>#N/A</v>
      </c>
    </row>
    <row r="8662" spans="2:25" ht="12.75" x14ac:dyDescent="0.2">
      <c r="B8662" s="72" t="str">
        <f t="shared" si="1353"/>
        <v/>
      </c>
      <c r="C8662" s="58"/>
      <c r="D8662" s="67"/>
      <c r="E8662" s="71" t="str">
        <f t="shared" si="1354"/>
        <v/>
      </c>
      <c r="F8662" s="71" t="str">
        <f t="shared" si="1360"/>
        <v/>
      </c>
      <c r="G8662" s="72" t="str">
        <f t="shared" si="1358"/>
        <v/>
      </c>
      <c r="H8662" s="68" t="str">
        <f t="shared" si="1355"/>
        <v/>
      </c>
      <c r="I8662" s="69" t="str">
        <f t="shared" si="1351"/>
        <v/>
      </c>
      <c r="J8662" s="70" t="str">
        <f t="shared" si="1352"/>
        <v/>
      </c>
      <c r="W8662" s="75" t="e">
        <f t="shared" si="1356"/>
        <v>#N/A</v>
      </c>
      <c r="X8662" s="75" t="e">
        <f t="shared" si="1359"/>
        <v>#N/A</v>
      </c>
      <c r="Y8662" s="75" t="e">
        <f t="shared" si="1357"/>
        <v>#N/A</v>
      </c>
    </row>
    <row r="8663" spans="2:25" ht="12.75" x14ac:dyDescent="0.2">
      <c r="B8663" s="72" t="str">
        <f t="shared" si="1353"/>
        <v/>
      </c>
      <c r="C8663" s="58"/>
      <c r="D8663" s="67"/>
      <c r="E8663" s="71" t="str">
        <f t="shared" si="1354"/>
        <v/>
      </c>
      <c r="F8663" s="71" t="str">
        <f t="shared" si="1360"/>
        <v/>
      </c>
      <c r="G8663" s="72" t="str">
        <f t="shared" si="1358"/>
        <v/>
      </c>
      <c r="H8663" s="68" t="str">
        <f t="shared" si="1355"/>
        <v/>
      </c>
      <c r="I8663" s="69" t="str">
        <f t="shared" si="1351"/>
        <v/>
      </c>
      <c r="J8663" s="70" t="str">
        <f t="shared" si="1352"/>
        <v/>
      </c>
      <c r="W8663" s="75" t="e">
        <f t="shared" si="1356"/>
        <v>#N/A</v>
      </c>
      <c r="X8663" s="75" t="e">
        <f t="shared" si="1359"/>
        <v>#N/A</v>
      </c>
      <c r="Y8663" s="75" t="e">
        <f t="shared" si="1357"/>
        <v>#N/A</v>
      </c>
    </row>
    <row r="8664" spans="2:25" ht="12.75" x14ac:dyDescent="0.2">
      <c r="B8664" s="72" t="str">
        <f t="shared" si="1353"/>
        <v/>
      </c>
      <c r="C8664" s="58"/>
      <c r="D8664" s="67"/>
      <c r="E8664" s="71" t="str">
        <f t="shared" si="1354"/>
        <v/>
      </c>
      <c r="F8664" s="71" t="str">
        <f t="shared" si="1360"/>
        <v/>
      </c>
      <c r="G8664" s="72" t="str">
        <f t="shared" si="1358"/>
        <v/>
      </c>
      <c r="H8664" s="68" t="str">
        <f t="shared" si="1355"/>
        <v/>
      </c>
      <c r="I8664" s="69" t="str">
        <f t="shared" si="1351"/>
        <v/>
      </c>
      <c r="J8664" s="70" t="str">
        <f t="shared" si="1352"/>
        <v/>
      </c>
      <c r="W8664" s="75" t="e">
        <f t="shared" si="1356"/>
        <v>#N/A</v>
      </c>
      <c r="X8664" s="75" t="e">
        <f t="shared" si="1359"/>
        <v>#N/A</v>
      </c>
      <c r="Y8664" s="75" t="e">
        <f t="shared" si="1357"/>
        <v>#N/A</v>
      </c>
    </row>
    <row r="8665" spans="2:25" ht="12.75" x14ac:dyDescent="0.2">
      <c r="B8665" s="72" t="str">
        <f t="shared" si="1353"/>
        <v/>
      </c>
      <c r="C8665" s="58"/>
      <c r="D8665" s="67"/>
      <c r="E8665" s="71" t="str">
        <f t="shared" si="1354"/>
        <v/>
      </c>
      <c r="F8665" s="71" t="str">
        <f t="shared" si="1360"/>
        <v/>
      </c>
      <c r="G8665" s="72" t="str">
        <f t="shared" si="1358"/>
        <v/>
      </c>
      <c r="H8665" s="68" t="str">
        <f t="shared" si="1355"/>
        <v/>
      </c>
      <c r="I8665" s="69" t="str">
        <f t="shared" si="1351"/>
        <v/>
      </c>
      <c r="J8665" s="70" t="str">
        <f t="shared" si="1352"/>
        <v/>
      </c>
      <c r="W8665" s="75" t="e">
        <f t="shared" si="1356"/>
        <v>#N/A</v>
      </c>
      <c r="X8665" s="75" t="e">
        <f t="shared" si="1359"/>
        <v>#N/A</v>
      </c>
      <c r="Y8665" s="75" t="e">
        <f t="shared" si="1357"/>
        <v>#N/A</v>
      </c>
    </row>
    <row r="8666" spans="2:25" ht="12.75" x14ac:dyDescent="0.2">
      <c r="B8666" s="72" t="str">
        <f t="shared" si="1353"/>
        <v/>
      </c>
      <c r="C8666" s="58"/>
      <c r="D8666" s="67"/>
      <c r="E8666" s="71" t="str">
        <f t="shared" si="1354"/>
        <v/>
      </c>
      <c r="F8666" s="71" t="str">
        <f t="shared" si="1360"/>
        <v/>
      </c>
      <c r="G8666" s="72" t="str">
        <f t="shared" si="1358"/>
        <v/>
      </c>
      <c r="H8666" s="68" t="str">
        <f t="shared" si="1355"/>
        <v/>
      </c>
      <c r="I8666" s="69" t="str">
        <f t="shared" si="1351"/>
        <v/>
      </c>
      <c r="J8666" s="70" t="str">
        <f t="shared" si="1352"/>
        <v/>
      </c>
      <c r="W8666" s="75" t="e">
        <f t="shared" si="1356"/>
        <v>#N/A</v>
      </c>
      <c r="X8666" s="75" t="e">
        <f t="shared" si="1359"/>
        <v>#N/A</v>
      </c>
      <c r="Y8666" s="75" t="e">
        <f t="shared" si="1357"/>
        <v>#N/A</v>
      </c>
    </row>
    <row r="8667" spans="2:25" ht="12.75" x14ac:dyDescent="0.2">
      <c r="B8667" s="72" t="str">
        <f t="shared" si="1353"/>
        <v/>
      </c>
      <c r="C8667" s="58"/>
      <c r="D8667" s="67"/>
      <c r="E8667" s="71" t="str">
        <f t="shared" si="1354"/>
        <v/>
      </c>
      <c r="F8667" s="71" t="str">
        <f t="shared" si="1360"/>
        <v/>
      </c>
      <c r="G8667" s="72" t="str">
        <f t="shared" si="1358"/>
        <v/>
      </c>
      <c r="H8667" s="68" t="str">
        <f t="shared" si="1355"/>
        <v/>
      </c>
      <c r="I8667" s="69" t="str">
        <f t="shared" si="1351"/>
        <v/>
      </c>
      <c r="J8667" s="70" t="str">
        <f t="shared" si="1352"/>
        <v/>
      </c>
      <c r="W8667" s="75" t="e">
        <f t="shared" si="1356"/>
        <v>#N/A</v>
      </c>
      <c r="X8667" s="75" t="e">
        <f t="shared" si="1359"/>
        <v>#N/A</v>
      </c>
      <c r="Y8667" s="75" t="e">
        <f t="shared" si="1357"/>
        <v>#N/A</v>
      </c>
    </row>
    <row r="8668" spans="2:25" ht="12.75" x14ac:dyDescent="0.2">
      <c r="B8668" s="72" t="str">
        <f t="shared" si="1353"/>
        <v/>
      </c>
      <c r="C8668" s="58"/>
      <c r="D8668" s="67"/>
      <c r="E8668" s="71" t="str">
        <f t="shared" si="1354"/>
        <v/>
      </c>
      <c r="F8668" s="71" t="str">
        <f t="shared" si="1360"/>
        <v/>
      </c>
      <c r="G8668" s="72" t="str">
        <f t="shared" si="1358"/>
        <v/>
      </c>
      <c r="H8668" s="68" t="str">
        <f t="shared" si="1355"/>
        <v/>
      </c>
      <c r="I8668" s="69" t="str">
        <f t="shared" si="1351"/>
        <v/>
      </c>
      <c r="J8668" s="70" t="str">
        <f t="shared" si="1352"/>
        <v/>
      </c>
      <c r="W8668" s="75" t="e">
        <f t="shared" si="1356"/>
        <v>#N/A</v>
      </c>
      <c r="X8668" s="75" t="e">
        <f t="shared" si="1359"/>
        <v>#N/A</v>
      </c>
      <c r="Y8668" s="75" t="e">
        <f t="shared" si="1357"/>
        <v>#N/A</v>
      </c>
    </row>
    <row r="8669" spans="2:25" ht="12.75" x14ac:dyDescent="0.2">
      <c r="B8669" s="72" t="str">
        <f t="shared" si="1353"/>
        <v/>
      </c>
      <c r="C8669" s="58"/>
      <c r="D8669" s="67"/>
      <c r="E8669" s="71" t="str">
        <f t="shared" si="1354"/>
        <v/>
      </c>
      <c r="F8669" s="71" t="str">
        <f t="shared" si="1360"/>
        <v/>
      </c>
      <c r="G8669" s="72" t="str">
        <f t="shared" si="1358"/>
        <v/>
      </c>
      <c r="H8669" s="68" t="str">
        <f t="shared" si="1355"/>
        <v/>
      </c>
      <c r="I8669" s="69" t="str">
        <f t="shared" si="1351"/>
        <v/>
      </c>
      <c r="J8669" s="70" t="str">
        <f t="shared" si="1352"/>
        <v/>
      </c>
      <c r="W8669" s="75" t="e">
        <f t="shared" si="1356"/>
        <v>#N/A</v>
      </c>
      <c r="X8669" s="75" t="e">
        <f t="shared" si="1359"/>
        <v>#N/A</v>
      </c>
      <c r="Y8669" s="75" t="e">
        <f t="shared" si="1357"/>
        <v>#N/A</v>
      </c>
    </row>
    <row r="8670" spans="2:25" ht="12.75" x14ac:dyDescent="0.2">
      <c r="B8670" s="72" t="str">
        <f t="shared" si="1353"/>
        <v/>
      </c>
      <c r="C8670" s="58"/>
      <c r="D8670" s="67"/>
      <c r="E8670" s="71" t="str">
        <f t="shared" si="1354"/>
        <v/>
      </c>
      <c r="F8670" s="71" t="str">
        <f t="shared" si="1360"/>
        <v/>
      </c>
      <c r="G8670" s="72" t="str">
        <f t="shared" si="1358"/>
        <v/>
      </c>
      <c r="H8670" s="68" t="str">
        <f t="shared" si="1355"/>
        <v/>
      </c>
      <c r="I8670" s="69" t="str">
        <f t="shared" si="1351"/>
        <v/>
      </c>
      <c r="J8670" s="70" t="str">
        <f t="shared" si="1352"/>
        <v/>
      </c>
      <c r="W8670" s="75" t="e">
        <f t="shared" si="1356"/>
        <v>#N/A</v>
      </c>
      <c r="X8670" s="75" t="e">
        <f t="shared" si="1359"/>
        <v>#N/A</v>
      </c>
      <c r="Y8670" s="75" t="e">
        <f t="shared" si="1357"/>
        <v>#N/A</v>
      </c>
    </row>
    <row r="8671" spans="2:25" ht="12.75" x14ac:dyDescent="0.2">
      <c r="B8671" s="72" t="str">
        <f t="shared" si="1353"/>
        <v/>
      </c>
      <c r="C8671" s="58"/>
      <c r="D8671" s="67"/>
      <c r="E8671" s="71" t="str">
        <f t="shared" si="1354"/>
        <v/>
      </c>
      <c r="F8671" s="71" t="str">
        <f t="shared" si="1360"/>
        <v/>
      </c>
      <c r="G8671" s="72" t="str">
        <f t="shared" si="1358"/>
        <v/>
      </c>
      <c r="H8671" s="68" t="str">
        <f t="shared" si="1355"/>
        <v/>
      </c>
      <c r="I8671" s="69" t="str">
        <f t="shared" si="1351"/>
        <v/>
      </c>
      <c r="J8671" s="70" t="str">
        <f t="shared" si="1352"/>
        <v/>
      </c>
      <c r="W8671" s="75" t="e">
        <f t="shared" si="1356"/>
        <v>#N/A</v>
      </c>
      <c r="X8671" s="75" t="e">
        <f t="shared" si="1359"/>
        <v>#N/A</v>
      </c>
      <c r="Y8671" s="75" t="e">
        <f t="shared" si="1357"/>
        <v>#N/A</v>
      </c>
    </row>
    <row r="8672" spans="2:25" ht="12.75" x14ac:dyDescent="0.2">
      <c r="B8672" s="72" t="str">
        <f t="shared" si="1353"/>
        <v/>
      </c>
      <c r="C8672" s="58"/>
      <c r="D8672" s="67"/>
      <c r="E8672" s="71" t="str">
        <f t="shared" si="1354"/>
        <v/>
      </c>
      <c r="F8672" s="71" t="str">
        <f t="shared" si="1360"/>
        <v/>
      </c>
      <c r="G8672" s="72" t="str">
        <f t="shared" si="1358"/>
        <v/>
      </c>
      <c r="H8672" s="68" t="str">
        <f t="shared" si="1355"/>
        <v/>
      </c>
      <c r="I8672" s="69" t="str">
        <f t="shared" si="1351"/>
        <v/>
      </c>
      <c r="J8672" s="70" t="str">
        <f t="shared" si="1352"/>
        <v/>
      </c>
      <c r="W8672" s="75" t="e">
        <f t="shared" si="1356"/>
        <v>#N/A</v>
      </c>
      <c r="X8672" s="75" t="e">
        <f t="shared" si="1359"/>
        <v>#N/A</v>
      </c>
      <c r="Y8672" s="75" t="e">
        <f t="shared" si="1357"/>
        <v>#N/A</v>
      </c>
    </row>
    <row r="8673" spans="2:25" ht="12.75" x14ac:dyDescent="0.2">
      <c r="B8673" s="72" t="str">
        <f t="shared" si="1353"/>
        <v/>
      </c>
      <c r="C8673" s="58"/>
      <c r="D8673" s="67"/>
      <c r="E8673" s="71" t="str">
        <f t="shared" si="1354"/>
        <v/>
      </c>
      <c r="F8673" s="71" t="str">
        <f t="shared" si="1360"/>
        <v/>
      </c>
      <c r="G8673" s="72" t="str">
        <f t="shared" si="1358"/>
        <v/>
      </c>
      <c r="H8673" s="68" t="str">
        <f t="shared" si="1355"/>
        <v/>
      </c>
      <c r="I8673" s="69" t="str">
        <f t="shared" si="1351"/>
        <v/>
      </c>
      <c r="J8673" s="70" t="str">
        <f t="shared" si="1352"/>
        <v/>
      </c>
      <c r="W8673" s="75" t="e">
        <f t="shared" si="1356"/>
        <v>#N/A</v>
      </c>
      <c r="X8673" s="75" t="e">
        <f t="shared" si="1359"/>
        <v>#N/A</v>
      </c>
      <c r="Y8673" s="75" t="e">
        <f t="shared" si="1357"/>
        <v>#N/A</v>
      </c>
    </row>
    <row r="8674" spans="2:25" ht="12.75" x14ac:dyDescent="0.2">
      <c r="B8674" s="72" t="str">
        <f t="shared" si="1353"/>
        <v/>
      </c>
      <c r="C8674" s="58"/>
      <c r="D8674" s="67"/>
      <c r="E8674" s="71" t="str">
        <f t="shared" si="1354"/>
        <v/>
      </c>
      <c r="F8674" s="71" t="str">
        <f t="shared" si="1360"/>
        <v/>
      </c>
      <c r="G8674" s="72" t="str">
        <f t="shared" si="1358"/>
        <v/>
      </c>
      <c r="H8674" s="68" t="str">
        <f t="shared" si="1355"/>
        <v/>
      </c>
      <c r="I8674" s="69" t="str">
        <f t="shared" si="1351"/>
        <v/>
      </c>
      <c r="J8674" s="70" t="str">
        <f t="shared" si="1352"/>
        <v/>
      </c>
      <c r="W8674" s="75" t="e">
        <f t="shared" si="1356"/>
        <v>#N/A</v>
      </c>
      <c r="X8674" s="75" t="e">
        <f t="shared" si="1359"/>
        <v>#N/A</v>
      </c>
      <c r="Y8674" s="75" t="e">
        <f t="shared" si="1357"/>
        <v>#N/A</v>
      </c>
    </row>
    <row r="8675" spans="2:25" ht="12.75" x14ac:dyDescent="0.2">
      <c r="B8675" s="72" t="str">
        <f t="shared" si="1353"/>
        <v/>
      </c>
      <c r="C8675" s="58"/>
      <c r="D8675" s="67"/>
      <c r="E8675" s="71" t="str">
        <f t="shared" si="1354"/>
        <v/>
      </c>
      <c r="F8675" s="71" t="str">
        <f t="shared" si="1360"/>
        <v/>
      </c>
      <c r="G8675" s="72" t="str">
        <f t="shared" si="1358"/>
        <v/>
      </c>
      <c r="H8675" s="68" t="str">
        <f t="shared" si="1355"/>
        <v/>
      </c>
      <c r="I8675" s="69" t="str">
        <f t="shared" si="1351"/>
        <v/>
      </c>
      <c r="J8675" s="70" t="str">
        <f t="shared" si="1352"/>
        <v/>
      </c>
      <c r="W8675" s="75" t="e">
        <f t="shared" si="1356"/>
        <v>#N/A</v>
      </c>
      <c r="X8675" s="75" t="e">
        <f t="shared" si="1359"/>
        <v>#N/A</v>
      </c>
      <c r="Y8675" s="75" t="e">
        <f t="shared" si="1357"/>
        <v>#N/A</v>
      </c>
    </row>
    <row r="8676" spans="2:25" ht="12.75" x14ac:dyDescent="0.2">
      <c r="B8676" s="72" t="str">
        <f t="shared" si="1353"/>
        <v/>
      </c>
      <c r="C8676" s="58"/>
      <c r="D8676" s="67"/>
      <c r="E8676" s="71" t="str">
        <f t="shared" si="1354"/>
        <v/>
      </c>
      <c r="F8676" s="71" t="str">
        <f t="shared" si="1360"/>
        <v/>
      </c>
      <c r="G8676" s="72" t="str">
        <f t="shared" si="1358"/>
        <v/>
      </c>
      <c r="H8676" s="68" t="str">
        <f t="shared" si="1355"/>
        <v/>
      </c>
      <c r="I8676" s="69" t="str">
        <f t="shared" si="1351"/>
        <v/>
      </c>
      <c r="J8676" s="70" t="str">
        <f t="shared" si="1352"/>
        <v/>
      </c>
      <c r="W8676" s="75" t="e">
        <f t="shared" si="1356"/>
        <v>#N/A</v>
      </c>
      <c r="X8676" s="75" t="e">
        <f t="shared" si="1359"/>
        <v>#N/A</v>
      </c>
      <c r="Y8676" s="75" t="e">
        <f t="shared" si="1357"/>
        <v>#N/A</v>
      </c>
    </row>
    <row r="8677" spans="2:25" ht="12.75" x14ac:dyDescent="0.2">
      <c r="B8677" s="72" t="str">
        <f t="shared" si="1353"/>
        <v/>
      </c>
      <c r="C8677" s="58"/>
      <c r="D8677" s="67"/>
      <c r="E8677" s="71" t="str">
        <f t="shared" si="1354"/>
        <v/>
      </c>
      <c r="F8677" s="71" t="str">
        <f t="shared" si="1360"/>
        <v/>
      </c>
      <c r="G8677" s="72" t="str">
        <f t="shared" si="1358"/>
        <v/>
      </c>
      <c r="H8677" s="68" t="str">
        <f t="shared" si="1355"/>
        <v/>
      </c>
      <c r="I8677" s="69" t="str">
        <f t="shared" si="1351"/>
        <v/>
      </c>
      <c r="J8677" s="70" t="str">
        <f t="shared" si="1352"/>
        <v/>
      </c>
      <c r="W8677" s="75" t="e">
        <f t="shared" si="1356"/>
        <v>#N/A</v>
      </c>
      <c r="X8677" s="75" t="e">
        <f t="shared" si="1359"/>
        <v>#N/A</v>
      </c>
      <c r="Y8677" s="75" t="e">
        <f t="shared" si="1357"/>
        <v>#N/A</v>
      </c>
    </row>
    <row r="8678" spans="2:25" ht="12.75" x14ac:dyDescent="0.2">
      <c r="B8678" s="72" t="str">
        <f t="shared" si="1353"/>
        <v/>
      </c>
      <c r="C8678" s="58"/>
      <c r="D8678" s="67"/>
      <c r="E8678" s="71" t="str">
        <f t="shared" si="1354"/>
        <v/>
      </c>
      <c r="F8678" s="71" t="str">
        <f t="shared" si="1360"/>
        <v/>
      </c>
      <c r="G8678" s="72" t="str">
        <f t="shared" si="1358"/>
        <v/>
      </c>
      <c r="H8678" s="68" t="str">
        <f t="shared" si="1355"/>
        <v/>
      </c>
      <c r="I8678" s="69" t="str">
        <f t="shared" si="1351"/>
        <v/>
      </c>
      <c r="J8678" s="70" t="str">
        <f t="shared" si="1352"/>
        <v/>
      </c>
      <c r="W8678" s="75" t="e">
        <f t="shared" si="1356"/>
        <v>#N/A</v>
      </c>
      <c r="X8678" s="75" t="e">
        <f t="shared" si="1359"/>
        <v>#N/A</v>
      </c>
      <c r="Y8678" s="75" t="e">
        <f t="shared" si="1357"/>
        <v>#N/A</v>
      </c>
    </row>
    <row r="8679" spans="2:25" ht="12.75" x14ac:dyDescent="0.2">
      <c r="B8679" s="72" t="str">
        <f t="shared" si="1353"/>
        <v/>
      </c>
      <c r="C8679" s="58"/>
      <c r="D8679" s="67"/>
      <c r="E8679" s="71" t="str">
        <f t="shared" si="1354"/>
        <v/>
      </c>
      <c r="F8679" s="71" t="str">
        <f t="shared" si="1360"/>
        <v/>
      </c>
      <c r="G8679" s="72" t="str">
        <f t="shared" si="1358"/>
        <v/>
      </c>
      <c r="H8679" s="68" t="str">
        <f t="shared" si="1355"/>
        <v/>
      </c>
      <c r="I8679" s="69" t="str">
        <f t="shared" si="1351"/>
        <v/>
      </c>
      <c r="J8679" s="70" t="str">
        <f t="shared" si="1352"/>
        <v/>
      </c>
      <c r="W8679" s="75" t="e">
        <f t="shared" si="1356"/>
        <v>#N/A</v>
      </c>
      <c r="X8679" s="75" t="e">
        <f t="shared" si="1359"/>
        <v>#N/A</v>
      </c>
      <c r="Y8679" s="75" t="e">
        <f t="shared" si="1357"/>
        <v>#N/A</v>
      </c>
    </row>
    <row r="8680" spans="2:25" ht="12.75" x14ac:dyDescent="0.2">
      <c r="B8680" s="72" t="str">
        <f t="shared" si="1353"/>
        <v/>
      </c>
      <c r="C8680" s="58"/>
      <c r="D8680" s="67"/>
      <c r="E8680" s="71" t="str">
        <f t="shared" si="1354"/>
        <v/>
      </c>
      <c r="F8680" s="71" t="str">
        <f t="shared" si="1360"/>
        <v/>
      </c>
      <c r="G8680" s="72" t="str">
        <f t="shared" si="1358"/>
        <v/>
      </c>
      <c r="H8680" s="68" t="str">
        <f t="shared" si="1355"/>
        <v/>
      </c>
      <c r="I8680" s="69" t="str">
        <f t="shared" si="1351"/>
        <v/>
      </c>
      <c r="J8680" s="70" t="str">
        <f t="shared" si="1352"/>
        <v/>
      </c>
      <c r="W8680" s="75" t="e">
        <f t="shared" si="1356"/>
        <v>#N/A</v>
      </c>
      <c r="X8680" s="75" t="e">
        <f t="shared" si="1359"/>
        <v>#N/A</v>
      </c>
      <c r="Y8680" s="75" t="e">
        <f t="shared" si="1357"/>
        <v>#N/A</v>
      </c>
    </row>
    <row r="8681" spans="2:25" ht="12.75" x14ac:dyDescent="0.2">
      <c r="B8681" s="72" t="str">
        <f t="shared" si="1353"/>
        <v/>
      </c>
      <c r="C8681" s="58"/>
      <c r="D8681" s="67"/>
      <c r="E8681" s="71" t="str">
        <f t="shared" si="1354"/>
        <v/>
      </c>
      <c r="F8681" s="71" t="str">
        <f t="shared" si="1360"/>
        <v/>
      </c>
      <c r="G8681" s="72" t="str">
        <f t="shared" si="1358"/>
        <v/>
      </c>
      <c r="H8681" s="68" t="str">
        <f t="shared" si="1355"/>
        <v/>
      </c>
      <c r="I8681" s="69" t="str">
        <f t="shared" si="1351"/>
        <v/>
      </c>
      <c r="J8681" s="70" t="str">
        <f t="shared" si="1352"/>
        <v/>
      </c>
      <c r="W8681" s="75" t="e">
        <f t="shared" si="1356"/>
        <v>#N/A</v>
      </c>
      <c r="X8681" s="75" t="e">
        <f t="shared" si="1359"/>
        <v>#N/A</v>
      </c>
      <c r="Y8681" s="75" t="e">
        <f t="shared" si="1357"/>
        <v>#N/A</v>
      </c>
    </row>
    <row r="8682" spans="2:25" ht="12.75" x14ac:dyDescent="0.2">
      <c r="B8682" s="72" t="str">
        <f t="shared" si="1353"/>
        <v/>
      </c>
      <c r="C8682" s="58"/>
      <c r="D8682" s="67"/>
      <c r="E8682" s="71" t="str">
        <f t="shared" si="1354"/>
        <v/>
      </c>
      <c r="F8682" s="71" t="str">
        <f t="shared" si="1360"/>
        <v/>
      </c>
      <c r="G8682" s="72" t="str">
        <f t="shared" si="1358"/>
        <v/>
      </c>
      <c r="H8682" s="68" t="str">
        <f t="shared" si="1355"/>
        <v/>
      </c>
      <c r="I8682" s="69" t="str">
        <f t="shared" si="1351"/>
        <v/>
      </c>
      <c r="J8682" s="70" t="str">
        <f t="shared" si="1352"/>
        <v/>
      </c>
      <c r="W8682" s="75" t="e">
        <f t="shared" si="1356"/>
        <v>#N/A</v>
      </c>
      <c r="X8682" s="75" t="e">
        <f t="shared" si="1359"/>
        <v>#N/A</v>
      </c>
      <c r="Y8682" s="75" t="e">
        <f t="shared" si="1357"/>
        <v>#N/A</v>
      </c>
    </row>
    <row r="8683" spans="2:25" ht="12.75" x14ac:dyDescent="0.2">
      <c r="B8683" s="72" t="str">
        <f t="shared" si="1353"/>
        <v/>
      </c>
      <c r="C8683" s="58"/>
      <c r="D8683" s="67"/>
      <c r="E8683" s="71" t="str">
        <f t="shared" si="1354"/>
        <v/>
      </c>
      <c r="F8683" s="71" t="str">
        <f t="shared" si="1360"/>
        <v/>
      </c>
      <c r="G8683" s="72" t="str">
        <f t="shared" si="1358"/>
        <v/>
      </c>
      <c r="H8683" s="68" t="str">
        <f t="shared" si="1355"/>
        <v/>
      </c>
      <c r="I8683" s="69" t="str">
        <f t="shared" si="1351"/>
        <v/>
      </c>
      <c r="J8683" s="70" t="str">
        <f t="shared" si="1352"/>
        <v/>
      </c>
      <c r="W8683" s="75" t="e">
        <f t="shared" si="1356"/>
        <v>#N/A</v>
      </c>
      <c r="X8683" s="75" t="e">
        <f t="shared" si="1359"/>
        <v>#N/A</v>
      </c>
      <c r="Y8683" s="75" t="e">
        <f t="shared" si="1357"/>
        <v>#N/A</v>
      </c>
    </row>
    <row r="8684" spans="2:25" ht="12.75" x14ac:dyDescent="0.2">
      <c r="B8684" s="72" t="str">
        <f t="shared" si="1353"/>
        <v/>
      </c>
      <c r="C8684" s="58"/>
      <c r="D8684" s="67"/>
      <c r="E8684" s="71" t="str">
        <f t="shared" si="1354"/>
        <v/>
      </c>
      <c r="F8684" s="71" t="str">
        <f t="shared" si="1360"/>
        <v/>
      </c>
      <c r="G8684" s="72" t="str">
        <f t="shared" si="1358"/>
        <v/>
      </c>
      <c r="H8684" s="68" t="str">
        <f t="shared" si="1355"/>
        <v/>
      </c>
      <c r="I8684" s="69" t="str">
        <f t="shared" si="1351"/>
        <v/>
      </c>
      <c r="J8684" s="70" t="str">
        <f t="shared" si="1352"/>
        <v/>
      </c>
      <c r="W8684" s="75" t="e">
        <f t="shared" si="1356"/>
        <v>#N/A</v>
      </c>
      <c r="X8684" s="75" t="e">
        <f t="shared" si="1359"/>
        <v>#N/A</v>
      </c>
      <c r="Y8684" s="75" t="e">
        <f t="shared" si="1357"/>
        <v>#N/A</v>
      </c>
    </row>
    <row r="8685" spans="2:25" ht="12.75" x14ac:dyDescent="0.2">
      <c r="B8685" s="72" t="str">
        <f t="shared" si="1353"/>
        <v/>
      </c>
      <c r="C8685" s="58"/>
      <c r="D8685" s="67"/>
      <c r="E8685" s="71" t="str">
        <f t="shared" si="1354"/>
        <v/>
      </c>
      <c r="F8685" s="71" t="str">
        <f t="shared" si="1360"/>
        <v/>
      </c>
      <c r="G8685" s="72" t="str">
        <f t="shared" si="1358"/>
        <v/>
      </c>
      <c r="H8685" s="68" t="str">
        <f t="shared" si="1355"/>
        <v/>
      </c>
      <c r="I8685" s="69" t="str">
        <f t="shared" si="1351"/>
        <v/>
      </c>
      <c r="J8685" s="70" t="str">
        <f t="shared" si="1352"/>
        <v/>
      </c>
      <c r="W8685" s="75" t="e">
        <f t="shared" si="1356"/>
        <v>#N/A</v>
      </c>
      <c r="X8685" s="75" t="e">
        <f t="shared" si="1359"/>
        <v>#N/A</v>
      </c>
      <c r="Y8685" s="75" t="e">
        <f t="shared" si="1357"/>
        <v>#N/A</v>
      </c>
    </row>
    <row r="8686" spans="2:25" ht="12.75" x14ac:dyDescent="0.2">
      <c r="B8686" s="72" t="str">
        <f t="shared" si="1353"/>
        <v/>
      </c>
      <c r="C8686" s="58"/>
      <c r="D8686" s="67"/>
      <c r="E8686" s="71" t="str">
        <f t="shared" si="1354"/>
        <v/>
      </c>
      <c r="F8686" s="71" t="str">
        <f t="shared" si="1360"/>
        <v/>
      </c>
      <c r="G8686" s="72" t="str">
        <f t="shared" si="1358"/>
        <v/>
      </c>
      <c r="H8686" s="68" t="str">
        <f t="shared" si="1355"/>
        <v/>
      </c>
      <c r="I8686" s="69" t="str">
        <f t="shared" si="1351"/>
        <v/>
      </c>
      <c r="J8686" s="70" t="str">
        <f t="shared" si="1352"/>
        <v/>
      </c>
      <c r="W8686" s="75" t="e">
        <f t="shared" si="1356"/>
        <v>#N/A</v>
      </c>
      <c r="X8686" s="75" t="e">
        <f t="shared" si="1359"/>
        <v>#N/A</v>
      </c>
      <c r="Y8686" s="75" t="e">
        <f t="shared" si="1357"/>
        <v>#N/A</v>
      </c>
    </row>
    <row r="8687" spans="2:25" ht="12.75" x14ac:dyDescent="0.2">
      <c r="B8687" s="72" t="str">
        <f t="shared" si="1353"/>
        <v/>
      </c>
      <c r="C8687" s="58"/>
      <c r="D8687" s="67"/>
      <c r="E8687" s="71" t="str">
        <f t="shared" si="1354"/>
        <v/>
      </c>
      <c r="F8687" s="71" t="str">
        <f t="shared" si="1360"/>
        <v/>
      </c>
      <c r="G8687" s="72" t="str">
        <f t="shared" si="1358"/>
        <v/>
      </c>
      <c r="H8687" s="68" t="str">
        <f t="shared" si="1355"/>
        <v/>
      </c>
      <c r="I8687" s="69" t="str">
        <f t="shared" si="1351"/>
        <v/>
      </c>
      <c r="J8687" s="70" t="str">
        <f t="shared" si="1352"/>
        <v/>
      </c>
      <c r="W8687" s="75" t="e">
        <f t="shared" si="1356"/>
        <v>#N/A</v>
      </c>
      <c r="X8687" s="75" t="e">
        <f t="shared" si="1359"/>
        <v>#N/A</v>
      </c>
      <c r="Y8687" s="75" t="e">
        <f t="shared" si="1357"/>
        <v>#N/A</v>
      </c>
    </row>
    <row r="8688" spans="2:25" ht="12.75" x14ac:dyDescent="0.2">
      <c r="B8688" s="72" t="str">
        <f t="shared" si="1353"/>
        <v/>
      </c>
      <c r="C8688" s="58"/>
      <c r="D8688" s="67"/>
      <c r="E8688" s="71" t="str">
        <f t="shared" si="1354"/>
        <v/>
      </c>
      <c r="F8688" s="71" t="str">
        <f t="shared" si="1360"/>
        <v/>
      </c>
      <c r="G8688" s="72" t="str">
        <f t="shared" si="1358"/>
        <v/>
      </c>
      <c r="H8688" s="68" t="str">
        <f t="shared" si="1355"/>
        <v/>
      </c>
      <c r="I8688" s="69" t="str">
        <f t="shared" si="1351"/>
        <v/>
      </c>
      <c r="J8688" s="70" t="str">
        <f t="shared" si="1352"/>
        <v/>
      </c>
      <c r="W8688" s="75" t="e">
        <f t="shared" si="1356"/>
        <v>#N/A</v>
      </c>
      <c r="X8688" s="75" t="e">
        <f t="shared" si="1359"/>
        <v>#N/A</v>
      </c>
      <c r="Y8688" s="75" t="e">
        <f t="shared" si="1357"/>
        <v>#N/A</v>
      </c>
    </row>
    <row r="8689" spans="2:25" ht="12.75" x14ac:dyDescent="0.2">
      <c r="B8689" s="72" t="str">
        <f t="shared" si="1353"/>
        <v/>
      </c>
      <c r="C8689" s="58"/>
      <c r="D8689" s="67"/>
      <c r="E8689" s="71" t="str">
        <f t="shared" si="1354"/>
        <v/>
      </c>
      <c r="F8689" s="71" t="str">
        <f t="shared" si="1360"/>
        <v/>
      </c>
      <c r="G8689" s="72" t="str">
        <f t="shared" si="1358"/>
        <v/>
      </c>
      <c r="H8689" s="68" t="str">
        <f t="shared" si="1355"/>
        <v/>
      </c>
      <c r="I8689" s="69" t="str">
        <f t="shared" si="1351"/>
        <v/>
      </c>
      <c r="J8689" s="70" t="str">
        <f t="shared" si="1352"/>
        <v/>
      </c>
      <c r="W8689" s="75" t="e">
        <f t="shared" si="1356"/>
        <v>#N/A</v>
      </c>
      <c r="X8689" s="75" t="e">
        <f t="shared" si="1359"/>
        <v>#N/A</v>
      </c>
      <c r="Y8689" s="75" t="e">
        <f t="shared" si="1357"/>
        <v>#N/A</v>
      </c>
    </row>
    <row r="8690" spans="2:25" ht="12.75" x14ac:dyDescent="0.2">
      <c r="B8690" s="72" t="str">
        <f t="shared" si="1353"/>
        <v/>
      </c>
      <c r="C8690" s="58"/>
      <c r="D8690" s="67"/>
      <c r="E8690" s="71" t="str">
        <f t="shared" si="1354"/>
        <v/>
      </c>
      <c r="F8690" s="71" t="str">
        <f t="shared" si="1360"/>
        <v/>
      </c>
      <c r="G8690" s="72" t="str">
        <f t="shared" si="1358"/>
        <v/>
      </c>
      <c r="H8690" s="68" t="str">
        <f t="shared" si="1355"/>
        <v/>
      </c>
      <c r="I8690" s="69" t="str">
        <f t="shared" si="1351"/>
        <v/>
      </c>
      <c r="J8690" s="70" t="str">
        <f t="shared" si="1352"/>
        <v/>
      </c>
      <c r="W8690" s="75" t="e">
        <f t="shared" si="1356"/>
        <v>#N/A</v>
      </c>
      <c r="X8690" s="75" t="e">
        <f t="shared" si="1359"/>
        <v>#N/A</v>
      </c>
      <c r="Y8690" s="75" t="e">
        <f t="shared" si="1357"/>
        <v>#N/A</v>
      </c>
    </row>
    <row r="8691" spans="2:25" ht="12.75" x14ac:dyDescent="0.2">
      <c r="B8691" s="72" t="str">
        <f t="shared" si="1353"/>
        <v/>
      </c>
      <c r="C8691" s="58"/>
      <c r="D8691" s="67"/>
      <c r="E8691" s="71" t="str">
        <f t="shared" si="1354"/>
        <v/>
      </c>
      <c r="F8691" s="71" t="str">
        <f t="shared" si="1360"/>
        <v/>
      </c>
      <c r="G8691" s="72" t="str">
        <f t="shared" si="1358"/>
        <v/>
      </c>
      <c r="H8691" s="68" t="str">
        <f t="shared" si="1355"/>
        <v/>
      </c>
      <c r="I8691" s="69" t="str">
        <f t="shared" si="1351"/>
        <v/>
      </c>
      <c r="J8691" s="70" t="str">
        <f t="shared" si="1352"/>
        <v/>
      </c>
      <c r="W8691" s="75" t="e">
        <f t="shared" si="1356"/>
        <v>#N/A</v>
      </c>
      <c r="X8691" s="75" t="e">
        <f t="shared" si="1359"/>
        <v>#N/A</v>
      </c>
      <c r="Y8691" s="75" t="e">
        <f t="shared" si="1357"/>
        <v>#N/A</v>
      </c>
    </row>
    <row r="8692" spans="2:25" ht="12.75" x14ac:dyDescent="0.2">
      <c r="B8692" s="72" t="str">
        <f t="shared" si="1353"/>
        <v/>
      </c>
      <c r="C8692" s="58"/>
      <c r="D8692" s="67"/>
      <c r="E8692" s="71" t="str">
        <f t="shared" si="1354"/>
        <v/>
      </c>
      <c r="F8692" s="71" t="str">
        <f t="shared" si="1360"/>
        <v/>
      </c>
      <c r="G8692" s="72" t="str">
        <f t="shared" si="1358"/>
        <v/>
      </c>
      <c r="H8692" s="68" t="str">
        <f t="shared" si="1355"/>
        <v/>
      </c>
      <c r="I8692" s="69" t="str">
        <f t="shared" si="1351"/>
        <v/>
      </c>
      <c r="J8692" s="70" t="str">
        <f t="shared" si="1352"/>
        <v/>
      </c>
      <c r="W8692" s="75" t="e">
        <f t="shared" si="1356"/>
        <v>#N/A</v>
      </c>
      <c r="X8692" s="75" t="e">
        <f t="shared" si="1359"/>
        <v>#N/A</v>
      </c>
      <c r="Y8692" s="75" t="e">
        <f t="shared" si="1357"/>
        <v>#N/A</v>
      </c>
    </row>
    <row r="8693" spans="2:25" ht="12.75" x14ac:dyDescent="0.2">
      <c r="B8693" s="72" t="str">
        <f t="shared" si="1353"/>
        <v/>
      </c>
      <c r="C8693" s="58"/>
      <c r="D8693" s="67"/>
      <c r="E8693" s="71" t="str">
        <f t="shared" si="1354"/>
        <v/>
      </c>
      <c r="F8693" s="71" t="str">
        <f t="shared" si="1360"/>
        <v/>
      </c>
      <c r="G8693" s="72" t="str">
        <f t="shared" si="1358"/>
        <v/>
      </c>
      <c r="H8693" s="68" t="str">
        <f t="shared" si="1355"/>
        <v/>
      </c>
      <c r="I8693" s="69" t="str">
        <f t="shared" si="1351"/>
        <v/>
      </c>
      <c r="J8693" s="70" t="str">
        <f t="shared" si="1352"/>
        <v/>
      </c>
      <c r="W8693" s="75" t="e">
        <f t="shared" si="1356"/>
        <v>#N/A</v>
      </c>
      <c r="X8693" s="75" t="e">
        <f t="shared" si="1359"/>
        <v>#N/A</v>
      </c>
      <c r="Y8693" s="75" t="e">
        <f t="shared" si="1357"/>
        <v>#N/A</v>
      </c>
    </row>
    <row r="8694" spans="2:25" ht="12.75" x14ac:dyDescent="0.2">
      <c r="B8694" s="72" t="str">
        <f t="shared" si="1353"/>
        <v/>
      </c>
      <c r="C8694" s="58"/>
      <c r="D8694" s="67"/>
      <c r="E8694" s="71" t="str">
        <f t="shared" si="1354"/>
        <v/>
      </c>
      <c r="F8694" s="71" t="str">
        <f t="shared" si="1360"/>
        <v/>
      </c>
      <c r="G8694" s="72" t="str">
        <f t="shared" si="1358"/>
        <v/>
      </c>
      <c r="H8694" s="68" t="str">
        <f t="shared" si="1355"/>
        <v/>
      </c>
      <c r="I8694" s="69" t="str">
        <f t="shared" si="1351"/>
        <v/>
      </c>
      <c r="J8694" s="70" t="str">
        <f t="shared" si="1352"/>
        <v/>
      </c>
      <c r="W8694" s="75" t="e">
        <f t="shared" si="1356"/>
        <v>#N/A</v>
      </c>
      <c r="X8694" s="75" t="e">
        <f t="shared" si="1359"/>
        <v>#N/A</v>
      </c>
      <c r="Y8694" s="75" t="e">
        <f t="shared" si="1357"/>
        <v>#N/A</v>
      </c>
    </row>
    <row r="8695" spans="2:25" ht="12.75" x14ac:dyDescent="0.2">
      <c r="B8695" s="72" t="str">
        <f t="shared" si="1353"/>
        <v/>
      </c>
      <c r="C8695" s="58"/>
      <c r="D8695" s="67"/>
      <c r="E8695" s="71" t="str">
        <f t="shared" si="1354"/>
        <v/>
      </c>
      <c r="F8695" s="71" t="str">
        <f t="shared" si="1360"/>
        <v/>
      </c>
      <c r="G8695" s="72" t="str">
        <f t="shared" si="1358"/>
        <v/>
      </c>
      <c r="H8695" s="68" t="str">
        <f t="shared" si="1355"/>
        <v/>
      </c>
      <c r="I8695" s="69" t="str">
        <f t="shared" si="1351"/>
        <v/>
      </c>
      <c r="J8695" s="70" t="str">
        <f t="shared" si="1352"/>
        <v/>
      </c>
      <c r="W8695" s="75" t="e">
        <f t="shared" si="1356"/>
        <v>#N/A</v>
      </c>
      <c r="X8695" s="75" t="e">
        <f t="shared" si="1359"/>
        <v>#N/A</v>
      </c>
      <c r="Y8695" s="75" t="e">
        <f t="shared" si="1357"/>
        <v>#N/A</v>
      </c>
    </row>
    <row r="8696" spans="2:25" ht="12.75" x14ac:dyDescent="0.2">
      <c r="B8696" s="72" t="str">
        <f t="shared" si="1353"/>
        <v/>
      </c>
      <c r="C8696" s="58"/>
      <c r="D8696" s="67"/>
      <c r="E8696" s="71" t="str">
        <f t="shared" si="1354"/>
        <v/>
      </c>
      <c r="F8696" s="71" t="str">
        <f t="shared" si="1360"/>
        <v/>
      </c>
      <c r="G8696" s="72" t="str">
        <f t="shared" si="1358"/>
        <v/>
      </c>
      <c r="H8696" s="68" t="str">
        <f t="shared" si="1355"/>
        <v/>
      </c>
      <c r="I8696" s="69" t="str">
        <f t="shared" si="1351"/>
        <v/>
      </c>
      <c r="J8696" s="70" t="str">
        <f t="shared" si="1352"/>
        <v/>
      </c>
      <c r="W8696" s="75" t="e">
        <f t="shared" si="1356"/>
        <v>#N/A</v>
      </c>
      <c r="X8696" s="75" t="e">
        <f t="shared" si="1359"/>
        <v>#N/A</v>
      </c>
      <c r="Y8696" s="75" t="e">
        <f t="shared" si="1357"/>
        <v>#N/A</v>
      </c>
    </row>
    <row r="8697" spans="2:25" ht="12.75" x14ac:dyDescent="0.2">
      <c r="B8697" s="72" t="str">
        <f t="shared" si="1353"/>
        <v/>
      </c>
      <c r="C8697" s="58"/>
      <c r="D8697" s="67"/>
      <c r="E8697" s="71" t="str">
        <f t="shared" si="1354"/>
        <v/>
      </c>
      <c r="F8697" s="71" t="str">
        <f t="shared" si="1360"/>
        <v/>
      </c>
      <c r="G8697" s="72" t="str">
        <f t="shared" si="1358"/>
        <v/>
      </c>
      <c r="H8697" s="68" t="str">
        <f t="shared" si="1355"/>
        <v/>
      </c>
      <c r="I8697" s="69" t="str">
        <f t="shared" si="1351"/>
        <v/>
      </c>
      <c r="J8697" s="70" t="str">
        <f t="shared" si="1352"/>
        <v/>
      </c>
      <c r="W8697" s="75" t="e">
        <f t="shared" si="1356"/>
        <v>#N/A</v>
      </c>
      <c r="X8697" s="75" t="e">
        <f t="shared" si="1359"/>
        <v>#N/A</v>
      </c>
      <c r="Y8697" s="75" t="e">
        <f t="shared" si="1357"/>
        <v>#N/A</v>
      </c>
    </row>
    <row r="8698" spans="2:25" ht="12.75" x14ac:dyDescent="0.2">
      <c r="B8698" s="72" t="str">
        <f t="shared" si="1353"/>
        <v/>
      </c>
      <c r="C8698" s="58"/>
      <c r="D8698" s="67"/>
      <c r="E8698" s="71" t="str">
        <f t="shared" si="1354"/>
        <v/>
      </c>
      <c r="F8698" s="71" t="str">
        <f t="shared" si="1360"/>
        <v/>
      </c>
      <c r="G8698" s="72" t="str">
        <f t="shared" si="1358"/>
        <v/>
      </c>
      <c r="H8698" s="68" t="str">
        <f t="shared" si="1355"/>
        <v/>
      </c>
      <c r="I8698" s="69" t="str">
        <f t="shared" si="1351"/>
        <v/>
      </c>
      <c r="J8698" s="70" t="str">
        <f t="shared" si="1352"/>
        <v/>
      </c>
      <c r="W8698" s="75" t="e">
        <f t="shared" si="1356"/>
        <v>#N/A</v>
      </c>
      <c r="X8698" s="75" t="e">
        <f t="shared" si="1359"/>
        <v>#N/A</v>
      </c>
      <c r="Y8698" s="75" t="e">
        <f t="shared" si="1357"/>
        <v>#N/A</v>
      </c>
    </row>
    <row r="8699" spans="2:25" ht="12.75" x14ac:dyDescent="0.2">
      <c r="B8699" s="72" t="str">
        <f t="shared" si="1353"/>
        <v/>
      </c>
      <c r="C8699" s="58"/>
      <c r="D8699" s="67"/>
      <c r="E8699" s="71" t="str">
        <f t="shared" si="1354"/>
        <v/>
      </c>
      <c r="F8699" s="71" t="str">
        <f t="shared" si="1360"/>
        <v/>
      </c>
      <c r="G8699" s="72" t="str">
        <f t="shared" si="1358"/>
        <v/>
      </c>
      <c r="H8699" s="68" t="str">
        <f t="shared" si="1355"/>
        <v/>
      </c>
      <c r="I8699" s="69" t="str">
        <f t="shared" si="1351"/>
        <v/>
      </c>
      <c r="J8699" s="70" t="str">
        <f t="shared" si="1352"/>
        <v/>
      </c>
      <c r="W8699" s="75" t="e">
        <f t="shared" si="1356"/>
        <v>#N/A</v>
      </c>
      <c r="X8699" s="75" t="e">
        <f t="shared" si="1359"/>
        <v>#N/A</v>
      </c>
      <c r="Y8699" s="75" t="e">
        <f t="shared" si="1357"/>
        <v>#N/A</v>
      </c>
    </row>
    <row r="8700" spans="2:25" ht="12.75" x14ac:dyDescent="0.2">
      <c r="B8700" s="72" t="str">
        <f t="shared" si="1353"/>
        <v/>
      </c>
      <c r="C8700" s="58"/>
      <c r="D8700" s="67"/>
      <c r="E8700" s="71" t="str">
        <f t="shared" si="1354"/>
        <v/>
      </c>
      <c r="F8700" s="71" t="str">
        <f t="shared" si="1360"/>
        <v/>
      </c>
      <c r="G8700" s="72" t="str">
        <f t="shared" si="1358"/>
        <v/>
      </c>
      <c r="H8700" s="68" t="str">
        <f t="shared" si="1355"/>
        <v/>
      </c>
      <c r="I8700" s="69" t="str">
        <f t="shared" si="1351"/>
        <v/>
      </c>
      <c r="J8700" s="70" t="str">
        <f t="shared" si="1352"/>
        <v/>
      </c>
      <c r="W8700" s="75" t="e">
        <f t="shared" si="1356"/>
        <v>#N/A</v>
      </c>
      <c r="X8700" s="75" t="e">
        <f t="shared" si="1359"/>
        <v>#N/A</v>
      </c>
      <c r="Y8700" s="75" t="e">
        <f t="shared" si="1357"/>
        <v>#N/A</v>
      </c>
    </row>
    <row r="8701" spans="2:25" ht="12.75" x14ac:dyDescent="0.2">
      <c r="B8701" s="72" t="str">
        <f t="shared" si="1353"/>
        <v/>
      </c>
      <c r="C8701" s="58"/>
      <c r="D8701" s="67"/>
      <c r="E8701" s="71" t="str">
        <f t="shared" si="1354"/>
        <v/>
      </c>
      <c r="F8701" s="71" t="str">
        <f t="shared" si="1360"/>
        <v/>
      </c>
      <c r="G8701" s="72" t="str">
        <f t="shared" si="1358"/>
        <v/>
      </c>
      <c r="H8701" s="68" t="str">
        <f t="shared" si="1355"/>
        <v/>
      </c>
      <c r="I8701" s="69" t="str">
        <f t="shared" si="1351"/>
        <v/>
      </c>
      <c r="J8701" s="70" t="str">
        <f t="shared" si="1352"/>
        <v/>
      </c>
      <c r="W8701" s="75" t="e">
        <f t="shared" si="1356"/>
        <v>#N/A</v>
      </c>
      <c r="X8701" s="75" t="e">
        <f t="shared" si="1359"/>
        <v>#N/A</v>
      </c>
      <c r="Y8701" s="75" t="e">
        <f t="shared" si="1357"/>
        <v>#N/A</v>
      </c>
    </row>
    <row r="8702" spans="2:25" ht="12.75" x14ac:dyDescent="0.2">
      <c r="B8702" s="72" t="str">
        <f t="shared" si="1353"/>
        <v/>
      </c>
      <c r="C8702" s="58"/>
      <c r="D8702" s="67"/>
      <c r="E8702" s="71" t="str">
        <f t="shared" si="1354"/>
        <v/>
      </c>
      <c r="F8702" s="71" t="str">
        <f t="shared" si="1360"/>
        <v/>
      </c>
      <c r="G8702" s="72" t="str">
        <f t="shared" si="1358"/>
        <v/>
      </c>
      <c r="H8702" s="68" t="str">
        <f t="shared" si="1355"/>
        <v/>
      </c>
      <c r="I8702" s="69" t="str">
        <f t="shared" si="1351"/>
        <v/>
      </c>
      <c r="J8702" s="70" t="str">
        <f t="shared" si="1352"/>
        <v/>
      </c>
      <c r="W8702" s="75" t="e">
        <f t="shared" si="1356"/>
        <v>#N/A</v>
      </c>
      <c r="X8702" s="75" t="e">
        <f t="shared" si="1359"/>
        <v>#N/A</v>
      </c>
      <c r="Y8702" s="75" t="e">
        <f t="shared" si="1357"/>
        <v>#N/A</v>
      </c>
    </row>
    <row r="8703" spans="2:25" ht="12.75" x14ac:dyDescent="0.2">
      <c r="B8703" s="72" t="str">
        <f t="shared" si="1353"/>
        <v/>
      </c>
      <c r="C8703" s="58"/>
      <c r="D8703" s="67"/>
      <c r="E8703" s="71" t="str">
        <f t="shared" si="1354"/>
        <v/>
      </c>
      <c r="F8703" s="71" t="str">
        <f t="shared" si="1360"/>
        <v/>
      </c>
      <c r="G8703" s="72" t="str">
        <f t="shared" si="1358"/>
        <v/>
      </c>
      <c r="H8703" s="68" t="str">
        <f t="shared" si="1355"/>
        <v/>
      </c>
      <c r="I8703" s="69" t="str">
        <f t="shared" si="1351"/>
        <v/>
      </c>
      <c r="J8703" s="70" t="str">
        <f t="shared" si="1352"/>
        <v/>
      </c>
      <c r="W8703" s="75" t="e">
        <f t="shared" si="1356"/>
        <v>#N/A</v>
      </c>
      <c r="X8703" s="75" t="e">
        <f t="shared" si="1359"/>
        <v>#N/A</v>
      </c>
      <c r="Y8703" s="75" t="e">
        <f t="shared" si="1357"/>
        <v>#N/A</v>
      </c>
    </row>
    <row r="8704" spans="2:25" ht="12.75" x14ac:dyDescent="0.2">
      <c r="B8704" s="72" t="str">
        <f t="shared" si="1353"/>
        <v/>
      </c>
      <c r="C8704" s="58"/>
      <c r="D8704" s="67"/>
      <c r="E8704" s="71" t="str">
        <f t="shared" si="1354"/>
        <v/>
      </c>
      <c r="F8704" s="71" t="str">
        <f t="shared" si="1360"/>
        <v/>
      </c>
      <c r="G8704" s="72" t="str">
        <f t="shared" si="1358"/>
        <v/>
      </c>
      <c r="H8704" s="68" t="str">
        <f t="shared" si="1355"/>
        <v/>
      </c>
      <c r="I8704" s="69" t="str">
        <f t="shared" si="1351"/>
        <v/>
      </c>
      <c r="J8704" s="70" t="str">
        <f t="shared" si="1352"/>
        <v/>
      </c>
      <c r="W8704" s="75" t="e">
        <f t="shared" si="1356"/>
        <v>#N/A</v>
      </c>
      <c r="X8704" s="75" t="e">
        <f t="shared" si="1359"/>
        <v>#N/A</v>
      </c>
      <c r="Y8704" s="75" t="e">
        <f t="shared" si="1357"/>
        <v>#N/A</v>
      </c>
    </row>
    <row r="8705" spans="2:25" ht="12.75" x14ac:dyDescent="0.2">
      <c r="B8705" s="72" t="str">
        <f t="shared" si="1353"/>
        <v/>
      </c>
      <c r="C8705" s="58"/>
      <c r="D8705" s="67"/>
      <c r="E8705" s="71" t="str">
        <f t="shared" si="1354"/>
        <v/>
      </c>
      <c r="F8705" s="71" t="str">
        <f t="shared" si="1360"/>
        <v/>
      </c>
      <c r="G8705" s="72" t="str">
        <f t="shared" si="1358"/>
        <v/>
      </c>
      <c r="H8705" s="68" t="str">
        <f t="shared" si="1355"/>
        <v/>
      </c>
      <c r="I8705" s="69" t="str">
        <f t="shared" si="1351"/>
        <v/>
      </c>
      <c r="J8705" s="70" t="str">
        <f t="shared" si="1352"/>
        <v/>
      </c>
      <c r="W8705" s="75" t="e">
        <f t="shared" si="1356"/>
        <v>#N/A</v>
      </c>
      <c r="X8705" s="75" t="e">
        <f t="shared" si="1359"/>
        <v>#N/A</v>
      </c>
      <c r="Y8705" s="75" t="e">
        <f t="shared" si="1357"/>
        <v>#N/A</v>
      </c>
    </row>
    <row r="8706" spans="2:25" ht="12.75" x14ac:dyDescent="0.2">
      <c r="B8706" s="72" t="str">
        <f t="shared" si="1353"/>
        <v/>
      </c>
      <c r="C8706" s="58"/>
      <c r="D8706" s="67"/>
      <c r="E8706" s="71" t="str">
        <f t="shared" si="1354"/>
        <v/>
      </c>
      <c r="F8706" s="71" t="str">
        <f t="shared" si="1360"/>
        <v/>
      </c>
      <c r="G8706" s="72" t="str">
        <f t="shared" si="1358"/>
        <v/>
      </c>
      <c r="H8706" s="68" t="str">
        <f t="shared" si="1355"/>
        <v/>
      </c>
      <c r="I8706" s="69" t="str">
        <f t="shared" si="1351"/>
        <v/>
      </c>
      <c r="J8706" s="70" t="str">
        <f t="shared" si="1352"/>
        <v/>
      </c>
      <c r="W8706" s="75" t="e">
        <f t="shared" si="1356"/>
        <v>#N/A</v>
      </c>
      <c r="X8706" s="75" t="e">
        <f t="shared" si="1359"/>
        <v>#N/A</v>
      </c>
      <c r="Y8706" s="75" t="e">
        <f t="shared" si="1357"/>
        <v>#N/A</v>
      </c>
    </row>
    <row r="8707" spans="2:25" ht="12.75" x14ac:dyDescent="0.2">
      <c r="B8707" s="72" t="str">
        <f t="shared" si="1353"/>
        <v/>
      </c>
      <c r="C8707" s="58"/>
      <c r="D8707" s="67"/>
      <c r="E8707" s="71" t="str">
        <f t="shared" si="1354"/>
        <v/>
      </c>
      <c r="F8707" s="71" t="str">
        <f t="shared" si="1360"/>
        <v/>
      </c>
      <c r="G8707" s="72" t="str">
        <f t="shared" si="1358"/>
        <v/>
      </c>
      <c r="H8707" s="68" t="str">
        <f t="shared" si="1355"/>
        <v/>
      </c>
      <c r="I8707" s="69" t="str">
        <f t="shared" ref="I8707:I8770" si="1361">IF(ISBLANK(D8707)=FALSE,ABS(E8707-$S$15),"")</f>
        <v/>
      </c>
      <c r="J8707" s="70" t="str">
        <f t="shared" ref="J8707:J8770" si="1362">IF(ISBLANK(D8707)=FALSE,IF((I8707/$S$16)&gt;4.5,"X",""),"")</f>
        <v/>
      </c>
      <c r="W8707" s="75" t="e">
        <f t="shared" si="1356"/>
        <v>#N/A</v>
      </c>
      <c r="X8707" s="75" t="e">
        <f t="shared" si="1359"/>
        <v>#N/A</v>
      </c>
      <c r="Y8707" s="75" t="e">
        <f t="shared" si="1357"/>
        <v>#N/A</v>
      </c>
    </row>
    <row r="8708" spans="2:25" ht="12.75" x14ac:dyDescent="0.2">
      <c r="B8708" s="72" t="str">
        <f t="shared" ref="B8708:B8771" si="1363">IF(ISBLANK(D8708)=FALSE,ABS(G8708-H8708),"")</f>
        <v/>
      </c>
      <c r="C8708" s="58"/>
      <c r="D8708" s="67"/>
      <c r="E8708" s="71" t="str">
        <f t="shared" ref="E8708:E8771" si="1364">IF(ISBLANK(D8708)=FALSE,IF($O$20=1,(D8708),IF($O$20=2,LN(D8708),IF($O$20=3,SQRT(D8708),-1/D8708))),"")</f>
        <v/>
      </c>
      <c r="F8708" s="71" t="str">
        <f t="shared" si="1360"/>
        <v/>
      </c>
      <c r="G8708" s="72" t="str">
        <f t="shared" si="1358"/>
        <v/>
      </c>
      <c r="H8708" s="68" t="str">
        <f t="shared" ref="H8708:H8771" si="1365">IF(ISBLANK(D8708)=FALSE,NORMSDIST(F8708),"")</f>
        <v/>
      </c>
      <c r="I8708" s="69" t="str">
        <f t="shared" si="1361"/>
        <v/>
      </c>
      <c r="J8708" s="70" t="str">
        <f t="shared" si="1362"/>
        <v/>
      </c>
      <c r="W8708" s="75" t="e">
        <f t="shared" ref="W8708:W8771" si="1366">IF(ISBLANK(D8708)=FALSE,IF($O$20=1,(D8708),IF($O$20=2,LN(D8708),IF($O$20=3,SQRT(D8708),-1/D8708))),NA())</f>
        <v>#N/A</v>
      </c>
      <c r="X8708" s="75" t="e">
        <f t="shared" si="1359"/>
        <v>#N/A</v>
      </c>
      <c r="Y8708" s="75" t="e">
        <f t="shared" ref="Y8708:Y8771" si="1367">IF(ISBLANK(D8708)=FALSE,_xlfn.NORM.S.DIST(F8708,TRUE),NA())</f>
        <v>#N/A</v>
      </c>
    </row>
    <row r="8709" spans="2:25" ht="12.75" x14ac:dyDescent="0.2">
      <c r="B8709" s="72" t="str">
        <f t="shared" si="1363"/>
        <v/>
      </c>
      <c r="C8709" s="58"/>
      <c r="D8709" s="67"/>
      <c r="E8709" s="71" t="str">
        <f t="shared" si="1364"/>
        <v/>
      </c>
      <c r="F8709" s="71" t="str">
        <f t="shared" si="1360"/>
        <v/>
      </c>
      <c r="G8709" s="72" t="str">
        <f t="shared" ref="G8709:G8772" si="1368">IF(ISBLANK(D8709)=FALSE,G8708+1/$M$6,"")</f>
        <v/>
      </c>
      <c r="H8709" s="68" t="str">
        <f t="shared" si="1365"/>
        <v/>
      </c>
      <c r="I8709" s="69" t="str">
        <f t="shared" si="1361"/>
        <v/>
      </c>
      <c r="J8709" s="70" t="str">
        <f t="shared" si="1362"/>
        <v/>
      </c>
      <c r="W8709" s="75" t="e">
        <f t="shared" si="1366"/>
        <v>#N/A</v>
      </c>
      <c r="X8709" s="75" t="e">
        <f t="shared" ref="X8709:X8772" si="1369">IF(ISBLANK(D8709)=FALSE,X8708+1/$M$6,NA())</f>
        <v>#N/A</v>
      </c>
      <c r="Y8709" s="75" t="e">
        <f t="shared" si="1367"/>
        <v>#N/A</v>
      </c>
    </row>
    <row r="8710" spans="2:25" ht="12.75" x14ac:dyDescent="0.2">
      <c r="B8710" s="72" t="str">
        <f t="shared" si="1363"/>
        <v/>
      </c>
      <c r="C8710" s="58"/>
      <c r="D8710" s="67"/>
      <c r="E8710" s="71" t="str">
        <f t="shared" si="1364"/>
        <v/>
      </c>
      <c r="F8710" s="71" t="str">
        <f t="shared" si="1360"/>
        <v/>
      </c>
      <c r="G8710" s="72" t="str">
        <f t="shared" si="1368"/>
        <v/>
      </c>
      <c r="H8710" s="68" t="str">
        <f t="shared" si="1365"/>
        <v/>
      </c>
      <c r="I8710" s="69" t="str">
        <f t="shared" si="1361"/>
        <v/>
      </c>
      <c r="J8710" s="70" t="str">
        <f t="shared" si="1362"/>
        <v/>
      </c>
      <c r="W8710" s="75" t="e">
        <f t="shared" si="1366"/>
        <v>#N/A</v>
      </c>
      <c r="X8710" s="75" t="e">
        <f t="shared" si="1369"/>
        <v>#N/A</v>
      </c>
      <c r="Y8710" s="75" t="e">
        <f t="shared" si="1367"/>
        <v>#N/A</v>
      </c>
    </row>
    <row r="8711" spans="2:25" ht="12.75" x14ac:dyDescent="0.2">
      <c r="B8711" s="72" t="str">
        <f t="shared" si="1363"/>
        <v/>
      </c>
      <c r="C8711" s="58"/>
      <c r="D8711" s="67"/>
      <c r="E8711" s="71" t="str">
        <f t="shared" si="1364"/>
        <v/>
      </c>
      <c r="F8711" s="71" t="str">
        <f t="shared" si="1360"/>
        <v/>
      </c>
      <c r="G8711" s="72" t="str">
        <f t="shared" si="1368"/>
        <v/>
      </c>
      <c r="H8711" s="68" t="str">
        <f t="shared" si="1365"/>
        <v/>
      </c>
      <c r="I8711" s="69" t="str">
        <f t="shared" si="1361"/>
        <v/>
      </c>
      <c r="J8711" s="70" t="str">
        <f t="shared" si="1362"/>
        <v/>
      </c>
      <c r="W8711" s="75" t="e">
        <f t="shared" si="1366"/>
        <v>#N/A</v>
      </c>
      <c r="X8711" s="75" t="e">
        <f t="shared" si="1369"/>
        <v>#N/A</v>
      </c>
      <c r="Y8711" s="75" t="e">
        <f t="shared" si="1367"/>
        <v>#N/A</v>
      </c>
    </row>
    <row r="8712" spans="2:25" ht="12.75" x14ac:dyDescent="0.2">
      <c r="B8712" s="72" t="str">
        <f t="shared" si="1363"/>
        <v/>
      </c>
      <c r="C8712" s="58"/>
      <c r="D8712" s="67"/>
      <c r="E8712" s="71" t="str">
        <f t="shared" si="1364"/>
        <v/>
      </c>
      <c r="F8712" s="71" t="str">
        <f t="shared" si="1360"/>
        <v/>
      </c>
      <c r="G8712" s="72" t="str">
        <f t="shared" si="1368"/>
        <v/>
      </c>
      <c r="H8712" s="68" t="str">
        <f t="shared" si="1365"/>
        <v/>
      </c>
      <c r="I8712" s="69" t="str">
        <f t="shared" si="1361"/>
        <v/>
      </c>
      <c r="J8712" s="70" t="str">
        <f t="shared" si="1362"/>
        <v/>
      </c>
      <c r="W8712" s="75" t="e">
        <f t="shared" si="1366"/>
        <v>#N/A</v>
      </c>
      <c r="X8712" s="75" t="e">
        <f t="shared" si="1369"/>
        <v>#N/A</v>
      </c>
      <c r="Y8712" s="75" t="e">
        <f t="shared" si="1367"/>
        <v>#N/A</v>
      </c>
    </row>
    <row r="8713" spans="2:25" ht="12.75" x14ac:dyDescent="0.2">
      <c r="B8713" s="72" t="str">
        <f t="shared" si="1363"/>
        <v/>
      </c>
      <c r="C8713" s="58"/>
      <c r="D8713" s="67"/>
      <c r="E8713" s="71" t="str">
        <f t="shared" si="1364"/>
        <v/>
      </c>
      <c r="F8713" s="71" t="str">
        <f t="shared" si="1360"/>
        <v/>
      </c>
      <c r="G8713" s="72" t="str">
        <f t="shared" si="1368"/>
        <v/>
      </c>
      <c r="H8713" s="68" t="str">
        <f t="shared" si="1365"/>
        <v/>
      </c>
      <c r="I8713" s="69" t="str">
        <f t="shared" si="1361"/>
        <v/>
      </c>
      <c r="J8713" s="70" t="str">
        <f t="shared" si="1362"/>
        <v/>
      </c>
      <c r="W8713" s="75" t="e">
        <f t="shared" si="1366"/>
        <v>#N/A</v>
      </c>
      <c r="X8713" s="75" t="e">
        <f t="shared" si="1369"/>
        <v>#N/A</v>
      </c>
      <c r="Y8713" s="75" t="e">
        <f t="shared" si="1367"/>
        <v>#N/A</v>
      </c>
    </row>
    <row r="8714" spans="2:25" ht="12.75" x14ac:dyDescent="0.2">
      <c r="B8714" s="72" t="str">
        <f t="shared" si="1363"/>
        <v/>
      </c>
      <c r="C8714" s="58"/>
      <c r="D8714" s="67"/>
      <c r="E8714" s="71" t="str">
        <f t="shared" si="1364"/>
        <v/>
      </c>
      <c r="F8714" s="71" t="str">
        <f t="shared" si="1360"/>
        <v/>
      </c>
      <c r="G8714" s="72" t="str">
        <f t="shared" si="1368"/>
        <v/>
      </c>
      <c r="H8714" s="68" t="str">
        <f t="shared" si="1365"/>
        <v/>
      </c>
      <c r="I8714" s="69" t="str">
        <f t="shared" si="1361"/>
        <v/>
      </c>
      <c r="J8714" s="70" t="str">
        <f t="shared" si="1362"/>
        <v/>
      </c>
      <c r="W8714" s="75" t="e">
        <f t="shared" si="1366"/>
        <v>#N/A</v>
      </c>
      <c r="X8714" s="75" t="e">
        <f t="shared" si="1369"/>
        <v>#N/A</v>
      </c>
      <c r="Y8714" s="75" t="e">
        <f t="shared" si="1367"/>
        <v>#N/A</v>
      </c>
    </row>
    <row r="8715" spans="2:25" ht="12.75" x14ac:dyDescent="0.2">
      <c r="B8715" s="72" t="str">
        <f t="shared" si="1363"/>
        <v/>
      </c>
      <c r="C8715" s="58"/>
      <c r="D8715" s="67"/>
      <c r="E8715" s="71" t="str">
        <f t="shared" si="1364"/>
        <v/>
      </c>
      <c r="F8715" s="71" t="str">
        <f t="shared" si="1360"/>
        <v/>
      </c>
      <c r="G8715" s="72" t="str">
        <f t="shared" si="1368"/>
        <v/>
      </c>
      <c r="H8715" s="68" t="str">
        <f t="shared" si="1365"/>
        <v/>
      </c>
      <c r="I8715" s="69" t="str">
        <f t="shared" si="1361"/>
        <v/>
      </c>
      <c r="J8715" s="70" t="str">
        <f t="shared" si="1362"/>
        <v/>
      </c>
      <c r="W8715" s="75" t="e">
        <f t="shared" si="1366"/>
        <v>#N/A</v>
      </c>
      <c r="X8715" s="75" t="e">
        <f t="shared" si="1369"/>
        <v>#N/A</v>
      </c>
      <c r="Y8715" s="75" t="e">
        <f t="shared" si="1367"/>
        <v>#N/A</v>
      </c>
    </row>
    <row r="8716" spans="2:25" ht="12.75" x14ac:dyDescent="0.2">
      <c r="B8716" s="72" t="str">
        <f t="shared" si="1363"/>
        <v/>
      </c>
      <c r="C8716" s="58"/>
      <c r="D8716" s="67"/>
      <c r="E8716" s="71" t="str">
        <f t="shared" si="1364"/>
        <v/>
      </c>
      <c r="F8716" s="71" t="str">
        <f t="shared" si="1360"/>
        <v/>
      </c>
      <c r="G8716" s="72" t="str">
        <f t="shared" si="1368"/>
        <v/>
      </c>
      <c r="H8716" s="68" t="str">
        <f t="shared" si="1365"/>
        <v/>
      </c>
      <c r="I8716" s="69" t="str">
        <f t="shared" si="1361"/>
        <v/>
      </c>
      <c r="J8716" s="70" t="str">
        <f t="shared" si="1362"/>
        <v/>
      </c>
      <c r="W8716" s="75" t="e">
        <f t="shared" si="1366"/>
        <v>#N/A</v>
      </c>
      <c r="X8716" s="75" t="e">
        <f t="shared" si="1369"/>
        <v>#N/A</v>
      </c>
      <c r="Y8716" s="75" t="e">
        <f t="shared" si="1367"/>
        <v>#N/A</v>
      </c>
    </row>
    <row r="8717" spans="2:25" ht="12.75" x14ac:dyDescent="0.2">
      <c r="B8717" s="72" t="str">
        <f t="shared" si="1363"/>
        <v/>
      </c>
      <c r="C8717" s="58"/>
      <c r="D8717" s="67"/>
      <c r="E8717" s="71" t="str">
        <f t="shared" si="1364"/>
        <v/>
      </c>
      <c r="F8717" s="71" t="str">
        <f t="shared" si="1360"/>
        <v/>
      </c>
      <c r="G8717" s="72" t="str">
        <f t="shared" si="1368"/>
        <v/>
      </c>
      <c r="H8717" s="68" t="str">
        <f t="shared" si="1365"/>
        <v/>
      </c>
      <c r="I8717" s="69" t="str">
        <f t="shared" si="1361"/>
        <v/>
      </c>
      <c r="J8717" s="70" t="str">
        <f t="shared" si="1362"/>
        <v/>
      </c>
      <c r="W8717" s="75" t="e">
        <f t="shared" si="1366"/>
        <v>#N/A</v>
      </c>
      <c r="X8717" s="75" t="e">
        <f t="shared" si="1369"/>
        <v>#N/A</v>
      </c>
      <c r="Y8717" s="75" t="e">
        <f t="shared" si="1367"/>
        <v>#N/A</v>
      </c>
    </row>
    <row r="8718" spans="2:25" ht="12.75" x14ac:dyDescent="0.2">
      <c r="B8718" s="72" t="str">
        <f t="shared" si="1363"/>
        <v/>
      </c>
      <c r="C8718" s="58"/>
      <c r="D8718" s="67"/>
      <c r="E8718" s="71" t="str">
        <f t="shared" si="1364"/>
        <v/>
      </c>
      <c r="F8718" s="71" t="str">
        <f t="shared" ref="F8718:F8781" si="1370">IF(D8718,STANDARDIZE(E8718,$M$11,$M$12),"")</f>
        <v/>
      </c>
      <c r="G8718" s="72" t="str">
        <f t="shared" si="1368"/>
        <v/>
      </c>
      <c r="H8718" s="68" t="str">
        <f t="shared" si="1365"/>
        <v/>
      </c>
      <c r="I8718" s="69" t="str">
        <f t="shared" si="1361"/>
        <v/>
      </c>
      <c r="J8718" s="70" t="str">
        <f t="shared" si="1362"/>
        <v/>
      </c>
      <c r="W8718" s="75" t="e">
        <f t="shared" si="1366"/>
        <v>#N/A</v>
      </c>
      <c r="X8718" s="75" t="e">
        <f t="shared" si="1369"/>
        <v>#N/A</v>
      </c>
      <c r="Y8718" s="75" t="e">
        <f t="shared" si="1367"/>
        <v>#N/A</v>
      </c>
    </row>
    <row r="8719" spans="2:25" ht="12.75" x14ac:dyDescent="0.2">
      <c r="B8719" s="72" t="str">
        <f t="shared" si="1363"/>
        <v/>
      </c>
      <c r="C8719" s="58"/>
      <c r="D8719" s="67"/>
      <c r="E8719" s="71" t="str">
        <f t="shared" si="1364"/>
        <v/>
      </c>
      <c r="F8719" s="71" t="str">
        <f t="shared" si="1370"/>
        <v/>
      </c>
      <c r="G8719" s="72" t="str">
        <f t="shared" si="1368"/>
        <v/>
      </c>
      <c r="H8719" s="68" t="str">
        <f t="shared" si="1365"/>
        <v/>
      </c>
      <c r="I8719" s="69" t="str">
        <f t="shared" si="1361"/>
        <v/>
      </c>
      <c r="J8719" s="70" t="str">
        <f t="shared" si="1362"/>
        <v/>
      </c>
      <c r="W8719" s="75" t="e">
        <f t="shared" si="1366"/>
        <v>#N/A</v>
      </c>
      <c r="X8719" s="75" t="e">
        <f t="shared" si="1369"/>
        <v>#N/A</v>
      </c>
      <c r="Y8719" s="75" t="e">
        <f t="shared" si="1367"/>
        <v>#N/A</v>
      </c>
    </row>
    <row r="8720" spans="2:25" ht="12.75" x14ac:dyDescent="0.2">
      <c r="B8720" s="72" t="str">
        <f t="shared" si="1363"/>
        <v/>
      </c>
      <c r="C8720" s="58"/>
      <c r="D8720" s="67"/>
      <c r="E8720" s="71" t="str">
        <f t="shared" si="1364"/>
        <v/>
      </c>
      <c r="F8720" s="71" t="str">
        <f t="shared" si="1370"/>
        <v/>
      </c>
      <c r="G8720" s="72" t="str">
        <f t="shared" si="1368"/>
        <v/>
      </c>
      <c r="H8720" s="68" t="str">
        <f t="shared" si="1365"/>
        <v/>
      </c>
      <c r="I8720" s="69" t="str">
        <f t="shared" si="1361"/>
        <v/>
      </c>
      <c r="J8720" s="70" t="str">
        <f t="shared" si="1362"/>
        <v/>
      </c>
      <c r="W8720" s="75" t="e">
        <f t="shared" si="1366"/>
        <v>#N/A</v>
      </c>
      <c r="X8720" s="75" t="e">
        <f t="shared" si="1369"/>
        <v>#N/A</v>
      </c>
      <c r="Y8720" s="75" t="e">
        <f t="shared" si="1367"/>
        <v>#N/A</v>
      </c>
    </row>
    <row r="8721" spans="2:25" ht="12.75" x14ac:dyDescent="0.2">
      <c r="B8721" s="72" t="str">
        <f t="shared" si="1363"/>
        <v/>
      </c>
      <c r="C8721" s="58"/>
      <c r="D8721" s="67"/>
      <c r="E8721" s="71" t="str">
        <f t="shared" si="1364"/>
        <v/>
      </c>
      <c r="F8721" s="71" t="str">
        <f t="shared" si="1370"/>
        <v/>
      </c>
      <c r="G8721" s="72" t="str">
        <f t="shared" si="1368"/>
        <v/>
      </c>
      <c r="H8721" s="68" t="str">
        <f t="shared" si="1365"/>
        <v/>
      </c>
      <c r="I8721" s="69" t="str">
        <f t="shared" si="1361"/>
        <v/>
      </c>
      <c r="J8721" s="70" t="str">
        <f t="shared" si="1362"/>
        <v/>
      </c>
      <c r="W8721" s="75" t="e">
        <f t="shared" si="1366"/>
        <v>#N/A</v>
      </c>
      <c r="X8721" s="75" t="e">
        <f t="shared" si="1369"/>
        <v>#N/A</v>
      </c>
      <c r="Y8721" s="75" t="e">
        <f t="shared" si="1367"/>
        <v>#N/A</v>
      </c>
    </row>
    <row r="8722" spans="2:25" ht="12.75" x14ac:dyDescent="0.2">
      <c r="B8722" s="72" t="str">
        <f t="shared" si="1363"/>
        <v/>
      </c>
      <c r="C8722" s="58"/>
      <c r="D8722" s="67"/>
      <c r="E8722" s="71" t="str">
        <f t="shared" si="1364"/>
        <v/>
      </c>
      <c r="F8722" s="71" t="str">
        <f t="shared" si="1370"/>
        <v/>
      </c>
      <c r="G8722" s="72" t="str">
        <f t="shared" si="1368"/>
        <v/>
      </c>
      <c r="H8722" s="68" t="str">
        <f t="shared" si="1365"/>
        <v/>
      </c>
      <c r="I8722" s="69" t="str">
        <f t="shared" si="1361"/>
        <v/>
      </c>
      <c r="J8722" s="70" t="str">
        <f t="shared" si="1362"/>
        <v/>
      </c>
      <c r="W8722" s="75" t="e">
        <f t="shared" si="1366"/>
        <v>#N/A</v>
      </c>
      <c r="X8722" s="75" t="e">
        <f t="shared" si="1369"/>
        <v>#N/A</v>
      </c>
      <c r="Y8722" s="75" t="e">
        <f t="shared" si="1367"/>
        <v>#N/A</v>
      </c>
    </row>
    <row r="8723" spans="2:25" ht="12.75" x14ac:dyDescent="0.2">
      <c r="B8723" s="72" t="str">
        <f t="shared" si="1363"/>
        <v/>
      </c>
      <c r="C8723" s="58"/>
      <c r="D8723" s="67"/>
      <c r="E8723" s="71" t="str">
        <f t="shared" si="1364"/>
        <v/>
      </c>
      <c r="F8723" s="71" t="str">
        <f t="shared" si="1370"/>
        <v/>
      </c>
      <c r="G8723" s="72" t="str">
        <f t="shared" si="1368"/>
        <v/>
      </c>
      <c r="H8723" s="68" t="str">
        <f t="shared" si="1365"/>
        <v/>
      </c>
      <c r="I8723" s="69" t="str">
        <f t="shared" si="1361"/>
        <v/>
      </c>
      <c r="J8723" s="70" t="str">
        <f t="shared" si="1362"/>
        <v/>
      </c>
      <c r="W8723" s="75" t="e">
        <f t="shared" si="1366"/>
        <v>#N/A</v>
      </c>
      <c r="X8723" s="75" t="e">
        <f t="shared" si="1369"/>
        <v>#N/A</v>
      </c>
      <c r="Y8723" s="75" t="e">
        <f t="shared" si="1367"/>
        <v>#N/A</v>
      </c>
    </row>
    <row r="8724" spans="2:25" ht="12.75" x14ac:dyDescent="0.2">
      <c r="B8724" s="72" t="str">
        <f t="shared" si="1363"/>
        <v/>
      </c>
      <c r="C8724" s="58"/>
      <c r="D8724" s="67"/>
      <c r="E8724" s="71" t="str">
        <f t="shared" si="1364"/>
        <v/>
      </c>
      <c r="F8724" s="71" t="str">
        <f t="shared" si="1370"/>
        <v/>
      </c>
      <c r="G8724" s="72" t="str">
        <f t="shared" si="1368"/>
        <v/>
      </c>
      <c r="H8724" s="68" t="str">
        <f t="shared" si="1365"/>
        <v/>
      </c>
      <c r="I8724" s="69" t="str">
        <f t="shared" si="1361"/>
        <v/>
      </c>
      <c r="J8724" s="70" t="str">
        <f t="shared" si="1362"/>
        <v/>
      </c>
      <c r="W8724" s="75" t="e">
        <f t="shared" si="1366"/>
        <v>#N/A</v>
      </c>
      <c r="X8724" s="75" t="e">
        <f t="shared" si="1369"/>
        <v>#N/A</v>
      </c>
      <c r="Y8724" s="75" t="e">
        <f t="shared" si="1367"/>
        <v>#N/A</v>
      </c>
    </row>
    <row r="8725" spans="2:25" ht="12.75" x14ac:dyDescent="0.2">
      <c r="B8725" s="72" t="str">
        <f t="shared" si="1363"/>
        <v/>
      </c>
      <c r="C8725" s="58"/>
      <c r="D8725" s="67"/>
      <c r="E8725" s="71" t="str">
        <f t="shared" si="1364"/>
        <v/>
      </c>
      <c r="F8725" s="71" t="str">
        <f t="shared" si="1370"/>
        <v/>
      </c>
      <c r="G8725" s="72" t="str">
        <f t="shared" si="1368"/>
        <v/>
      </c>
      <c r="H8725" s="68" t="str">
        <f t="shared" si="1365"/>
        <v/>
      </c>
      <c r="I8725" s="69" t="str">
        <f t="shared" si="1361"/>
        <v/>
      </c>
      <c r="J8725" s="70" t="str">
        <f t="shared" si="1362"/>
        <v/>
      </c>
      <c r="W8725" s="75" t="e">
        <f t="shared" si="1366"/>
        <v>#N/A</v>
      </c>
      <c r="X8725" s="75" t="e">
        <f t="shared" si="1369"/>
        <v>#N/A</v>
      </c>
      <c r="Y8725" s="75" t="e">
        <f t="shared" si="1367"/>
        <v>#N/A</v>
      </c>
    </row>
    <row r="8726" spans="2:25" ht="12.75" x14ac:dyDescent="0.2">
      <c r="B8726" s="72" t="str">
        <f t="shared" si="1363"/>
        <v/>
      </c>
      <c r="C8726" s="58"/>
      <c r="D8726" s="67"/>
      <c r="E8726" s="71" t="str">
        <f t="shared" si="1364"/>
        <v/>
      </c>
      <c r="F8726" s="71" t="str">
        <f t="shared" si="1370"/>
        <v/>
      </c>
      <c r="G8726" s="72" t="str">
        <f t="shared" si="1368"/>
        <v/>
      </c>
      <c r="H8726" s="68" t="str">
        <f t="shared" si="1365"/>
        <v/>
      </c>
      <c r="I8726" s="69" t="str">
        <f t="shared" si="1361"/>
        <v/>
      </c>
      <c r="J8726" s="70" t="str">
        <f t="shared" si="1362"/>
        <v/>
      </c>
      <c r="W8726" s="75" t="e">
        <f t="shared" si="1366"/>
        <v>#N/A</v>
      </c>
      <c r="X8726" s="75" t="e">
        <f t="shared" si="1369"/>
        <v>#N/A</v>
      </c>
      <c r="Y8726" s="75" t="e">
        <f t="shared" si="1367"/>
        <v>#N/A</v>
      </c>
    </row>
    <row r="8727" spans="2:25" ht="12.75" x14ac:dyDescent="0.2">
      <c r="B8727" s="72" t="str">
        <f t="shared" si="1363"/>
        <v/>
      </c>
      <c r="C8727" s="58"/>
      <c r="D8727" s="67"/>
      <c r="E8727" s="71" t="str">
        <f t="shared" si="1364"/>
        <v/>
      </c>
      <c r="F8727" s="71" t="str">
        <f t="shared" si="1370"/>
        <v/>
      </c>
      <c r="G8727" s="72" t="str">
        <f t="shared" si="1368"/>
        <v/>
      </c>
      <c r="H8727" s="68" t="str">
        <f t="shared" si="1365"/>
        <v/>
      </c>
      <c r="I8727" s="69" t="str">
        <f t="shared" si="1361"/>
        <v/>
      </c>
      <c r="J8727" s="70" t="str">
        <f t="shared" si="1362"/>
        <v/>
      </c>
      <c r="W8727" s="75" t="e">
        <f t="shared" si="1366"/>
        <v>#N/A</v>
      </c>
      <c r="X8727" s="75" t="e">
        <f t="shared" si="1369"/>
        <v>#N/A</v>
      </c>
      <c r="Y8727" s="75" t="e">
        <f t="shared" si="1367"/>
        <v>#N/A</v>
      </c>
    </row>
    <row r="8728" spans="2:25" ht="12.75" x14ac:dyDescent="0.2">
      <c r="B8728" s="72" t="str">
        <f t="shared" si="1363"/>
        <v/>
      </c>
      <c r="C8728" s="58"/>
      <c r="D8728" s="67"/>
      <c r="E8728" s="71" t="str">
        <f t="shared" si="1364"/>
        <v/>
      </c>
      <c r="F8728" s="71" t="str">
        <f t="shared" si="1370"/>
        <v/>
      </c>
      <c r="G8728" s="72" t="str">
        <f t="shared" si="1368"/>
        <v/>
      </c>
      <c r="H8728" s="68" t="str">
        <f t="shared" si="1365"/>
        <v/>
      </c>
      <c r="I8728" s="69" t="str">
        <f t="shared" si="1361"/>
        <v/>
      </c>
      <c r="J8728" s="70" t="str">
        <f t="shared" si="1362"/>
        <v/>
      </c>
      <c r="W8728" s="75" t="e">
        <f t="shared" si="1366"/>
        <v>#N/A</v>
      </c>
      <c r="X8728" s="75" t="e">
        <f t="shared" si="1369"/>
        <v>#N/A</v>
      </c>
      <c r="Y8728" s="75" t="e">
        <f t="shared" si="1367"/>
        <v>#N/A</v>
      </c>
    </row>
    <row r="8729" spans="2:25" ht="12.75" x14ac:dyDescent="0.2">
      <c r="B8729" s="72" t="str">
        <f t="shared" si="1363"/>
        <v/>
      </c>
      <c r="C8729" s="58"/>
      <c r="D8729" s="67"/>
      <c r="E8729" s="71" t="str">
        <f t="shared" si="1364"/>
        <v/>
      </c>
      <c r="F8729" s="71" t="str">
        <f t="shared" si="1370"/>
        <v/>
      </c>
      <c r="G8729" s="72" t="str">
        <f t="shared" si="1368"/>
        <v/>
      </c>
      <c r="H8729" s="68" t="str">
        <f t="shared" si="1365"/>
        <v/>
      </c>
      <c r="I8729" s="69" t="str">
        <f t="shared" si="1361"/>
        <v/>
      </c>
      <c r="J8729" s="70" t="str">
        <f t="shared" si="1362"/>
        <v/>
      </c>
      <c r="W8729" s="75" t="e">
        <f t="shared" si="1366"/>
        <v>#N/A</v>
      </c>
      <c r="X8729" s="75" t="e">
        <f t="shared" si="1369"/>
        <v>#N/A</v>
      </c>
      <c r="Y8729" s="75" t="e">
        <f t="shared" si="1367"/>
        <v>#N/A</v>
      </c>
    </row>
    <row r="8730" spans="2:25" ht="12.75" x14ac:dyDescent="0.2">
      <c r="B8730" s="72" t="str">
        <f t="shared" si="1363"/>
        <v/>
      </c>
      <c r="C8730" s="58"/>
      <c r="D8730" s="67"/>
      <c r="E8730" s="71" t="str">
        <f t="shared" si="1364"/>
        <v/>
      </c>
      <c r="F8730" s="71" t="str">
        <f t="shared" si="1370"/>
        <v/>
      </c>
      <c r="G8730" s="72" t="str">
        <f t="shared" si="1368"/>
        <v/>
      </c>
      <c r="H8730" s="68" t="str">
        <f t="shared" si="1365"/>
        <v/>
      </c>
      <c r="I8730" s="69" t="str">
        <f t="shared" si="1361"/>
        <v/>
      </c>
      <c r="J8730" s="70" t="str">
        <f t="shared" si="1362"/>
        <v/>
      </c>
      <c r="W8730" s="75" t="e">
        <f t="shared" si="1366"/>
        <v>#N/A</v>
      </c>
      <c r="X8730" s="75" t="e">
        <f t="shared" si="1369"/>
        <v>#N/A</v>
      </c>
      <c r="Y8730" s="75" t="e">
        <f t="shared" si="1367"/>
        <v>#N/A</v>
      </c>
    </row>
    <row r="8731" spans="2:25" ht="12.75" x14ac:dyDescent="0.2">
      <c r="B8731" s="72" t="str">
        <f t="shared" si="1363"/>
        <v/>
      </c>
      <c r="C8731" s="58"/>
      <c r="D8731" s="67"/>
      <c r="E8731" s="71" t="str">
        <f t="shared" si="1364"/>
        <v/>
      </c>
      <c r="F8731" s="71" t="str">
        <f t="shared" si="1370"/>
        <v/>
      </c>
      <c r="G8731" s="72" t="str">
        <f t="shared" si="1368"/>
        <v/>
      </c>
      <c r="H8731" s="68" t="str">
        <f t="shared" si="1365"/>
        <v/>
      </c>
      <c r="I8731" s="69" t="str">
        <f t="shared" si="1361"/>
        <v/>
      </c>
      <c r="J8731" s="70" t="str">
        <f t="shared" si="1362"/>
        <v/>
      </c>
      <c r="W8731" s="75" t="e">
        <f t="shared" si="1366"/>
        <v>#N/A</v>
      </c>
      <c r="X8731" s="75" t="e">
        <f t="shared" si="1369"/>
        <v>#N/A</v>
      </c>
      <c r="Y8731" s="75" t="e">
        <f t="shared" si="1367"/>
        <v>#N/A</v>
      </c>
    </row>
    <row r="8732" spans="2:25" ht="12.75" x14ac:dyDescent="0.2">
      <c r="B8732" s="72" t="str">
        <f t="shared" si="1363"/>
        <v/>
      </c>
      <c r="C8732" s="58"/>
      <c r="D8732" s="67"/>
      <c r="E8732" s="71" t="str">
        <f t="shared" si="1364"/>
        <v/>
      </c>
      <c r="F8732" s="71" t="str">
        <f t="shared" si="1370"/>
        <v/>
      </c>
      <c r="G8732" s="72" t="str">
        <f t="shared" si="1368"/>
        <v/>
      </c>
      <c r="H8732" s="68" t="str">
        <f t="shared" si="1365"/>
        <v/>
      </c>
      <c r="I8732" s="69" t="str">
        <f t="shared" si="1361"/>
        <v/>
      </c>
      <c r="J8732" s="70" t="str">
        <f t="shared" si="1362"/>
        <v/>
      </c>
      <c r="W8732" s="75" t="e">
        <f t="shared" si="1366"/>
        <v>#N/A</v>
      </c>
      <c r="X8732" s="75" t="e">
        <f t="shared" si="1369"/>
        <v>#N/A</v>
      </c>
      <c r="Y8732" s="75" t="e">
        <f t="shared" si="1367"/>
        <v>#N/A</v>
      </c>
    </row>
    <row r="8733" spans="2:25" ht="12.75" x14ac:dyDescent="0.2">
      <c r="B8733" s="72" t="str">
        <f t="shared" si="1363"/>
        <v/>
      </c>
      <c r="C8733" s="58"/>
      <c r="D8733" s="67"/>
      <c r="E8733" s="71" t="str">
        <f t="shared" si="1364"/>
        <v/>
      </c>
      <c r="F8733" s="71" t="str">
        <f t="shared" si="1370"/>
        <v/>
      </c>
      <c r="G8733" s="72" t="str">
        <f t="shared" si="1368"/>
        <v/>
      </c>
      <c r="H8733" s="68" t="str">
        <f t="shared" si="1365"/>
        <v/>
      </c>
      <c r="I8733" s="69" t="str">
        <f t="shared" si="1361"/>
        <v/>
      </c>
      <c r="J8733" s="70" t="str">
        <f t="shared" si="1362"/>
        <v/>
      </c>
      <c r="W8733" s="75" t="e">
        <f t="shared" si="1366"/>
        <v>#N/A</v>
      </c>
      <c r="X8733" s="75" t="e">
        <f t="shared" si="1369"/>
        <v>#N/A</v>
      </c>
      <c r="Y8733" s="75" t="e">
        <f t="shared" si="1367"/>
        <v>#N/A</v>
      </c>
    </row>
    <row r="8734" spans="2:25" ht="12.75" x14ac:dyDescent="0.2">
      <c r="B8734" s="72" t="str">
        <f t="shared" si="1363"/>
        <v/>
      </c>
      <c r="C8734" s="58"/>
      <c r="D8734" s="67"/>
      <c r="E8734" s="71" t="str">
        <f t="shared" si="1364"/>
        <v/>
      </c>
      <c r="F8734" s="71" t="str">
        <f t="shared" si="1370"/>
        <v/>
      </c>
      <c r="G8734" s="72" t="str">
        <f t="shared" si="1368"/>
        <v/>
      </c>
      <c r="H8734" s="68" t="str">
        <f t="shared" si="1365"/>
        <v/>
      </c>
      <c r="I8734" s="69" t="str">
        <f t="shared" si="1361"/>
        <v/>
      </c>
      <c r="J8734" s="70" t="str">
        <f t="shared" si="1362"/>
        <v/>
      </c>
      <c r="W8734" s="75" t="e">
        <f t="shared" si="1366"/>
        <v>#N/A</v>
      </c>
      <c r="X8734" s="75" t="e">
        <f t="shared" si="1369"/>
        <v>#N/A</v>
      </c>
      <c r="Y8734" s="75" t="e">
        <f t="shared" si="1367"/>
        <v>#N/A</v>
      </c>
    </row>
    <row r="8735" spans="2:25" ht="12.75" x14ac:dyDescent="0.2">
      <c r="B8735" s="72" t="str">
        <f t="shared" si="1363"/>
        <v/>
      </c>
      <c r="C8735" s="58"/>
      <c r="D8735" s="67"/>
      <c r="E8735" s="71" t="str">
        <f t="shared" si="1364"/>
        <v/>
      </c>
      <c r="F8735" s="71" t="str">
        <f t="shared" si="1370"/>
        <v/>
      </c>
      <c r="G8735" s="72" t="str">
        <f t="shared" si="1368"/>
        <v/>
      </c>
      <c r="H8735" s="68" t="str">
        <f t="shared" si="1365"/>
        <v/>
      </c>
      <c r="I8735" s="69" t="str">
        <f t="shared" si="1361"/>
        <v/>
      </c>
      <c r="J8735" s="70" t="str">
        <f t="shared" si="1362"/>
        <v/>
      </c>
      <c r="W8735" s="75" t="e">
        <f t="shared" si="1366"/>
        <v>#N/A</v>
      </c>
      <c r="X8735" s="75" t="e">
        <f t="shared" si="1369"/>
        <v>#N/A</v>
      </c>
      <c r="Y8735" s="75" t="e">
        <f t="shared" si="1367"/>
        <v>#N/A</v>
      </c>
    </row>
    <row r="8736" spans="2:25" ht="12.75" x14ac:dyDescent="0.2">
      <c r="B8736" s="72" t="str">
        <f t="shared" si="1363"/>
        <v/>
      </c>
      <c r="C8736" s="58"/>
      <c r="D8736" s="67"/>
      <c r="E8736" s="71" t="str">
        <f t="shared" si="1364"/>
        <v/>
      </c>
      <c r="F8736" s="71" t="str">
        <f t="shared" si="1370"/>
        <v/>
      </c>
      <c r="G8736" s="72" t="str">
        <f t="shared" si="1368"/>
        <v/>
      </c>
      <c r="H8736" s="68" t="str">
        <f t="shared" si="1365"/>
        <v/>
      </c>
      <c r="I8736" s="69" t="str">
        <f t="shared" si="1361"/>
        <v/>
      </c>
      <c r="J8736" s="70" t="str">
        <f t="shared" si="1362"/>
        <v/>
      </c>
      <c r="W8736" s="75" t="e">
        <f t="shared" si="1366"/>
        <v>#N/A</v>
      </c>
      <c r="X8736" s="75" t="e">
        <f t="shared" si="1369"/>
        <v>#N/A</v>
      </c>
      <c r="Y8736" s="75" t="e">
        <f t="shared" si="1367"/>
        <v>#N/A</v>
      </c>
    </row>
    <row r="8737" spans="2:25" ht="12.75" x14ac:dyDescent="0.2">
      <c r="B8737" s="72" t="str">
        <f t="shared" si="1363"/>
        <v/>
      </c>
      <c r="C8737" s="58"/>
      <c r="D8737" s="67"/>
      <c r="E8737" s="71" t="str">
        <f t="shared" si="1364"/>
        <v/>
      </c>
      <c r="F8737" s="71" t="str">
        <f t="shared" si="1370"/>
        <v/>
      </c>
      <c r="G8737" s="72" t="str">
        <f t="shared" si="1368"/>
        <v/>
      </c>
      <c r="H8737" s="68" t="str">
        <f t="shared" si="1365"/>
        <v/>
      </c>
      <c r="I8737" s="69" t="str">
        <f t="shared" si="1361"/>
        <v/>
      </c>
      <c r="J8737" s="70" t="str">
        <f t="shared" si="1362"/>
        <v/>
      </c>
      <c r="W8737" s="75" t="e">
        <f t="shared" si="1366"/>
        <v>#N/A</v>
      </c>
      <c r="X8737" s="75" t="e">
        <f t="shared" si="1369"/>
        <v>#N/A</v>
      </c>
      <c r="Y8737" s="75" t="e">
        <f t="shared" si="1367"/>
        <v>#N/A</v>
      </c>
    </row>
    <row r="8738" spans="2:25" ht="12.75" x14ac:dyDescent="0.2">
      <c r="B8738" s="72" t="str">
        <f t="shared" si="1363"/>
        <v/>
      </c>
      <c r="C8738" s="58"/>
      <c r="D8738" s="67"/>
      <c r="E8738" s="71" t="str">
        <f t="shared" si="1364"/>
        <v/>
      </c>
      <c r="F8738" s="71" t="str">
        <f t="shared" si="1370"/>
        <v/>
      </c>
      <c r="G8738" s="72" t="str">
        <f t="shared" si="1368"/>
        <v/>
      </c>
      <c r="H8738" s="68" t="str">
        <f t="shared" si="1365"/>
        <v/>
      </c>
      <c r="I8738" s="69" t="str">
        <f t="shared" si="1361"/>
        <v/>
      </c>
      <c r="J8738" s="70" t="str">
        <f t="shared" si="1362"/>
        <v/>
      </c>
      <c r="W8738" s="75" t="e">
        <f t="shared" si="1366"/>
        <v>#N/A</v>
      </c>
      <c r="X8738" s="75" t="e">
        <f t="shared" si="1369"/>
        <v>#N/A</v>
      </c>
      <c r="Y8738" s="75" t="e">
        <f t="shared" si="1367"/>
        <v>#N/A</v>
      </c>
    </row>
    <row r="8739" spans="2:25" ht="12.75" x14ac:dyDescent="0.2">
      <c r="B8739" s="72" t="str">
        <f t="shared" si="1363"/>
        <v/>
      </c>
      <c r="C8739" s="58"/>
      <c r="D8739" s="67"/>
      <c r="E8739" s="71" t="str">
        <f t="shared" si="1364"/>
        <v/>
      </c>
      <c r="F8739" s="71" t="str">
        <f t="shared" si="1370"/>
        <v/>
      </c>
      <c r="G8739" s="72" t="str">
        <f t="shared" si="1368"/>
        <v/>
      </c>
      <c r="H8739" s="68" t="str">
        <f t="shared" si="1365"/>
        <v/>
      </c>
      <c r="I8739" s="69" t="str">
        <f t="shared" si="1361"/>
        <v/>
      </c>
      <c r="J8739" s="70" t="str">
        <f t="shared" si="1362"/>
        <v/>
      </c>
      <c r="W8739" s="75" t="e">
        <f t="shared" si="1366"/>
        <v>#N/A</v>
      </c>
      <c r="X8739" s="75" t="e">
        <f t="shared" si="1369"/>
        <v>#N/A</v>
      </c>
      <c r="Y8739" s="75" t="e">
        <f t="shared" si="1367"/>
        <v>#N/A</v>
      </c>
    </row>
    <row r="8740" spans="2:25" ht="12.75" x14ac:dyDescent="0.2">
      <c r="B8740" s="72" t="str">
        <f t="shared" si="1363"/>
        <v/>
      </c>
      <c r="C8740" s="58"/>
      <c r="D8740" s="67"/>
      <c r="E8740" s="71" t="str">
        <f t="shared" si="1364"/>
        <v/>
      </c>
      <c r="F8740" s="71" t="str">
        <f t="shared" si="1370"/>
        <v/>
      </c>
      <c r="G8740" s="72" t="str">
        <f t="shared" si="1368"/>
        <v/>
      </c>
      <c r="H8740" s="68" t="str">
        <f t="shared" si="1365"/>
        <v/>
      </c>
      <c r="I8740" s="69" t="str">
        <f t="shared" si="1361"/>
        <v/>
      </c>
      <c r="J8740" s="70" t="str">
        <f t="shared" si="1362"/>
        <v/>
      </c>
      <c r="W8740" s="75" t="e">
        <f t="shared" si="1366"/>
        <v>#N/A</v>
      </c>
      <c r="X8740" s="75" t="e">
        <f t="shared" si="1369"/>
        <v>#N/A</v>
      </c>
      <c r="Y8740" s="75" t="e">
        <f t="shared" si="1367"/>
        <v>#N/A</v>
      </c>
    </row>
    <row r="8741" spans="2:25" ht="12.75" x14ac:dyDescent="0.2">
      <c r="B8741" s="72" t="str">
        <f t="shared" si="1363"/>
        <v/>
      </c>
      <c r="C8741" s="58"/>
      <c r="D8741" s="67"/>
      <c r="E8741" s="71" t="str">
        <f t="shared" si="1364"/>
        <v/>
      </c>
      <c r="F8741" s="71" t="str">
        <f t="shared" si="1370"/>
        <v/>
      </c>
      <c r="G8741" s="72" t="str">
        <f t="shared" si="1368"/>
        <v/>
      </c>
      <c r="H8741" s="68" t="str">
        <f t="shared" si="1365"/>
        <v/>
      </c>
      <c r="I8741" s="69" t="str">
        <f t="shared" si="1361"/>
        <v/>
      </c>
      <c r="J8741" s="70" t="str">
        <f t="shared" si="1362"/>
        <v/>
      </c>
      <c r="W8741" s="75" t="e">
        <f t="shared" si="1366"/>
        <v>#N/A</v>
      </c>
      <c r="X8741" s="75" t="e">
        <f t="shared" si="1369"/>
        <v>#N/A</v>
      </c>
      <c r="Y8741" s="75" t="e">
        <f t="shared" si="1367"/>
        <v>#N/A</v>
      </c>
    </row>
    <row r="8742" spans="2:25" ht="12.75" x14ac:dyDescent="0.2">
      <c r="B8742" s="72" t="str">
        <f t="shared" si="1363"/>
        <v/>
      </c>
      <c r="C8742" s="58"/>
      <c r="D8742" s="67"/>
      <c r="E8742" s="71" t="str">
        <f t="shared" si="1364"/>
        <v/>
      </c>
      <c r="F8742" s="71" t="str">
        <f t="shared" si="1370"/>
        <v/>
      </c>
      <c r="G8742" s="72" t="str">
        <f t="shared" si="1368"/>
        <v/>
      </c>
      <c r="H8742" s="68" t="str">
        <f t="shared" si="1365"/>
        <v/>
      </c>
      <c r="I8742" s="69" t="str">
        <f t="shared" si="1361"/>
        <v/>
      </c>
      <c r="J8742" s="70" t="str">
        <f t="shared" si="1362"/>
        <v/>
      </c>
      <c r="W8742" s="75" t="e">
        <f t="shared" si="1366"/>
        <v>#N/A</v>
      </c>
      <c r="X8742" s="75" t="e">
        <f t="shared" si="1369"/>
        <v>#N/A</v>
      </c>
      <c r="Y8742" s="75" t="e">
        <f t="shared" si="1367"/>
        <v>#N/A</v>
      </c>
    </row>
    <row r="8743" spans="2:25" ht="12.75" x14ac:dyDescent="0.2">
      <c r="B8743" s="72" t="str">
        <f t="shared" si="1363"/>
        <v/>
      </c>
      <c r="C8743" s="58"/>
      <c r="D8743" s="67"/>
      <c r="E8743" s="71" t="str">
        <f t="shared" si="1364"/>
        <v/>
      </c>
      <c r="F8743" s="71" t="str">
        <f t="shared" si="1370"/>
        <v/>
      </c>
      <c r="G8743" s="72" t="str">
        <f t="shared" si="1368"/>
        <v/>
      </c>
      <c r="H8743" s="68" t="str">
        <f t="shared" si="1365"/>
        <v/>
      </c>
      <c r="I8743" s="69" t="str">
        <f t="shared" si="1361"/>
        <v/>
      </c>
      <c r="J8743" s="70" t="str">
        <f t="shared" si="1362"/>
        <v/>
      </c>
      <c r="W8743" s="75" t="e">
        <f t="shared" si="1366"/>
        <v>#N/A</v>
      </c>
      <c r="X8743" s="75" t="e">
        <f t="shared" si="1369"/>
        <v>#N/A</v>
      </c>
      <c r="Y8743" s="75" t="e">
        <f t="shared" si="1367"/>
        <v>#N/A</v>
      </c>
    </row>
    <row r="8744" spans="2:25" ht="12.75" x14ac:dyDescent="0.2">
      <c r="B8744" s="72" t="str">
        <f t="shared" si="1363"/>
        <v/>
      </c>
      <c r="C8744" s="58"/>
      <c r="D8744" s="67"/>
      <c r="E8744" s="71" t="str">
        <f t="shared" si="1364"/>
        <v/>
      </c>
      <c r="F8744" s="71" t="str">
        <f t="shared" si="1370"/>
        <v/>
      </c>
      <c r="G8744" s="72" t="str">
        <f t="shared" si="1368"/>
        <v/>
      </c>
      <c r="H8744" s="68" t="str">
        <f t="shared" si="1365"/>
        <v/>
      </c>
      <c r="I8744" s="69" t="str">
        <f t="shared" si="1361"/>
        <v/>
      </c>
      <c r="J8744" s="70" t="str">
        <f t="shared" si="1362"/>
        <v/>
      </c>
      <c r="W8744" s="75" t="e">
        <f t="shared" si="1366"/>
        <v>#N/A</v>
      </c>
      <c r="X8744" s="75" t="e">
        <f t="shared" si="1369"/>
        <v>#N/A</v>
      </c>
      <c r="Y8744" s="75" t="e">
        <f t="shared" si="1367"/>
        <v>#N/A</v>
      </c>
    </row>
    <row r="8745" spans="2:25" ht="12.75" x14ac:dyDescent="0.2">
      <c r="B8745" s="72" t="str">
        <f t="shared" si="1363"/>
        <v/>
      </c>
      <c r="C8745" s="58"/>
      <c r="D8745" s="67"/>
      <c r="E8745" s="71" t="str">
        <f t="shared" si="1364"/>
        <v/>
      </c>
      <c r="F8745" s="71" t="str">
        <f t="shared" si="1370"/>
        <v/>
      </c>
      <c r="G8745" s="72" t="str">
        <f t="shared" si="1368"/>
        <v/>
      </c>
      <c r="H8745" s="68" t="str">
        <f t="shared" si="1365"/>
        <v/>
      </c>
      <c r="I8745" s="69" t="str">
        <f t="shared" si="1361"/>
        <v/>
      </c>
      <c r="J8745" s="70" t="str">
        <f t="shared" si="1362"/>
        <v/>
      </c>
      <c r="W8745" s="75" t="e">
        <f t="shared" si="1366"/>
        <v>#N/A</v>
      </c>
      <c r="X8745" s="75" t="e">
        <f t="shared" si="1369"/>
        <v>#N/A</v>
      </c>
      <c r="Y8745" s="75" t="e">
        <f t="shared" si="1367"/>
        <v>#N/A</v>
      </c>
    </row>
    <row r="8746" spans="2:25" ht="12.75" x14ac:dyDescent="0.2">
      <c r="B8746" s="72" t="str">
        <f t="shared" si="1363"/>
        <v/>
      </c>
      <c r="C8746" s="58"/>
      <c r="D8746" s="67"/>
      <c r="E8746" s="71" t="str">
        <f t="shared" si="1364"/>
        <v/>
      </c>
      <c r="F8746" s="71" t="str">
        <f t="shared" si="1370"/>
        <v/>
      </c>
      <c r="G8746" s="72" t="str">
        <f t="shared" si="1368"/>
        <v/>
      </c>
      <c r="H8746" s="68" t="str">
        <f t="shared" si="1365"/>
        <v/>
      </c>
      <c r="I8746" s="69" t="str">
        <f t="shared" si="1361"/>
        <v/>
      </c>
      <c r="J8746" s="70" t="str">
        <f t="shared" si="1362"/>
        <v/>
      </c>
      <c r="W8746" s="75" t="e">
        <f t="shared" si="1366"/>
        <v>#N/A</v>
      </c>
      <c r="X8746" s="75" t="e">
        <f t="shared" si="1369"/>
        <v>#N/A</v>
      </c>
      <c r="Y8746" s="75" t="e">
        <f t="shared" si="1367"/>
        <v>#N/A</v>
      </c>
    </row>
    <row r="8747" spans="2:25" ht="12.75" x14ac:dyDescent="0.2">
      <c r="B8747" s="72" t="str">
        <f t="shared" si="1363"/>
        <v/>
      </c>
      <c r="C8747" s="58"/>
      <c r="D8747" s="67"/>
      <c r="E8747" s="71" t="str">
        <f t="shared" si="1364"/>
        <v/>
      </c>
      <c r="F8747" s="71" t="str">
        <f t="shared" si="1370"/>
        <v/>
      </c>
      <c r="G8747" s="72" t="str">
        <f t="shared" si="1368"/>
        <v/>
      </c>
      <c r="H8747" s="68" t="str">
        <f t="shared" si="1365"/>
        <v/>
      </c>
      <c r="I8747" s="69" t="str">
        <f t="shared" si="1361"/>
        <v/>
      </c>
      <c r="J8747" s="70" t="str">
        <f t="shared" si="1362"/>
        <v/>
      </c>
      <c r="W8747" s="75" t="e">
        <f t="shared" si="1366"/>
        <v>#N/A</v>
      </c>
      <c r="X8747" s="75" t="e">
        <f t="shared" si="1369"/>
        <v>#N/A</v>
      </c>
      <c r="Y8747" s="75" t="e">
        <f t="shared" si="1367"/>
        <v>#N/A</v>
      </c>
    </row>
    <row r="8748" spans="2:25" ht="12.75" x14ac:dyDescent="0.2">
      <c r="B8748" s="72" t="str">
        <f t="shared" si="1363"/>
        <v/>
      </c>
      <c r="C8748" s="58"/>
      <c r="D8748" s="67"/>
      <c r="E8748" s="71" t="str">
        <f t="shared" si="1364"/>
        <v/>
      </c>
      <c r="F8748" s="71" t="str">
        <f t="shared" si="1370"/>
        <v/>
      </c>
      <c r="G8748" s="72" t="str">
        <f t="shared" si="1368"/>
        <v/>
      </c>
      <c r="H8748" s="68" t="str">
        <f t="shared" si="1365"/>
        <v/>
      </c>
      <c r="I8748" s="69" t="str">
        <f t="shared" si="1361"/>
        <v/>
      </c>
      <c r="J8748" s="70" t="str">
        <f t="shared" si="1362"/>
        <v/>
      </c>
      <c r="W8748" s="75" t="e">
        <f t="shared" si="1366"/>
        <v>#N/A</v>
      </c>
      <c r="X8748" s="75" t="e">
        <f t="shared" si="1369"/>
        <v>#N/A</v>
      </c>
      <c r="Y8748" s="75" t="e">
        <f t="shared" si="1367"/>
        <v>#N/A</v>
      </c>
    </row>
    <row r="8749" spans="2:25" ht="12.75" x14ac:dyDescent="0.2">
      <c r="B8749" s="72" t="str">
        <f t="shared" si="1363"/>
        <v/>
      </c>
      <c r="C8749" s="58"/>
      <c r="D8749" s="67"/>
      <c r="E8749" s="71" t="str">
        <f t="shared" si="1364"/>
        <v/>
      </c>
      <c r="F8749" s="71" t="str">
        <f t="shared" si="1370"/>
        <v/>
      </c>
      <c r="G8749" s="72" t="str">
        <f t="shared" si="1368"/>
        <v/>
      </c>
      <c r="H8749" s="68" t="str">
        <f t="shared" si="1365"/>
        <v/>
      </c>
      <c r="I8749" s="69" t="str">
        <f t="shared" si="1361"/>
        <v/>
      </c>
      <c r="J8749" s="70" t="str">
        <f t="shared" si="1362"/>
        <v/>
      </c>
      <c r="W8749" s="75" t="e">
        <f t="shared" si="1366"/>
        <v>#N/A</v>
      </c>
      <c r="X8749" s="75" t="e">
        <f t="shared" si="1369"/>
        <v>#N/A</v>
      </c>
      <c r="Y8749" s="75" t="e">
        <f t="shared" si="1367"/>
        <v>#N/A</v>
      </c>
    </row>
    <row r="8750" spans="2:25" ht="12.75" x14ac:dyDescent="0.2">
      <c r="B8750" s="72" t="str">
        <f t="shared" si="1363"/>
        <v/>
      </c>
      <c r="C8750" s="58"/>
      <c r="D8750" s="67"/>
      <c r="E8750" s="71" t="str">
        <f t="shared" si="1364"/>
        <v/>
      </c>
      <c r="F8750" s="71" t="str">
        <f t="shared" si="1370"/>
        <v/>
      </c>
      <c r="G8750" s="72" t="str">
        <f t="shared" si="1368"/>
        <v/>
      </c>
      <c r="H8750" s="68" t="str">
        <f t="shared" si="1365"/>
        <v/>
      </c>
      <c r="I8750" s="69" t="str">
        <f t="shared" si="1361"/>
        <v/>
      </c>
      <c r="J8750" s="70" t="str">
        <f t="shared" si="1362"/>
        <v/>
      </c>
      <c r="W8750" s="75" t="e">
        <f t="shared" si="1366"/>
        <v>#N/A</v>
      </c>
      <c r="X8750" s="75" t="e">
        <f t="shared" si="1369"/>
        <v>#N/A</v>
      </c>
      <c r="Y8750" s="75" t="e">
        <f t="shared" si="1367"/>
        <v>#N/A</v>
      </c>
    </row>
    <row r="8751" spans="2:25" ht="12.75" x14ac:dyDescent="0.2">
      <c r="B8751" s="72" t="str">
        <f t="shared" si="1363"/>
        <v/>
      </c>
      <c r="C8751" s="58"/>
      <c r="D8751" s="67"/>
      <c r="E8751" s="71" t="str">
        <f t="shared" si="1364"/>
        <v/>
      </c>
      <c r="F8751" s="71" t="str">
        <f t="shared" si="1370"/>
        <v/>
      </c>
      <c r="G8751" s="72" t="str">
        <f t="shared" si="1368"/>
        <v/>
      </c>
      <c r="H8751" s="68" t="str">
        <f t="shared" si="1365"/>
        <v/>
      </c>
      <c r="I8751" s="69" t="str">
        <f t="shared" si="1361"/>
        <v/>
      </c>
      <c r="J8751" s="70" t="str">
        <f t="shared" si="1362"/>
        <v/>
      </c>
      <c r="W8751" s="75" t="e">
        <f t="shared" si="1366"/>
        <v>#N/A</v>
      </c>
      <c r="X8751" s="75" t="e">
        <f t="shared" si="1369"/>
        <v>#N/A</v>
      </c>
      <c r="Y8751" s="75" t="e">
        <f t="shared" si="1367"/>
        <v>#N/A</v>
      </c>
    </row>
    <row r="8752" spans="2:25" ht="12.75" x14ac:dyDescent="0.2">
      <c r="B8752" s="72" t="str">
        <f t="shared" si="1363"/>
        <v/>
      </c>
      <c r="C8752" s="58"/>
      <c r="D8752" s="67"/>
      <c r="E8752" s="71" t="str">
        <f t="shared" si="1364"/>
        <v/>
      </c>
      <c r="F8752" s="71" t="str">
        <f t="shared" si="1370"/>
        <v/>
      </c>
      <c r="G8752" s="72" t="str">
        <f t="shared" si="1368"/>
        <v/>
      </c>
      <c r="H8752" s="68" t="str">
        <f t="shared" si="1365"/>
        <v/>
      </c>
      <c r="I8752" s="69" t="str">
        <f t="shared" si="1361"/>
        <v/>
      </c>
      <c r="J8752" s="70" t="str">
        <f t="shared" si="1362"/>
        <v/>
      </c>
      <c r="W8752" s="75" t="e">
        <f t="shared" si="1366"/>
        <v>#N/A</v>
      </c>
      <c r="X8752" s="75" t="e">
        <f t="shared" si="1369"/>
        <v>#N/A</v>
      </c>
      <c r="Y8752" s="75" t="e">
        <f t="shared" si="1367"/>
        <v>#N/A</v>
      </c>
    </row>
    <row r="8753" spans="2:25" ht="12.75" x14ac:dyDescent="0.2">
      <c r="B8753" s="72" t="str">
        <f t="shared" si="1363"/>
        <v/>
      </c>
      <c r="C8753" s="58"/>
      <c r="D8753" s="67"/>
      <c r="E8753" s="71" t="str">
        <f t="shared" si="1364"/>
        <v/>
      </c>
      <c r="F8753" s="71" t="str">
        <f t="shared" si="1370"/>
        <v/>
      </c>
      <c r="G8753" s="72" t="str">
        <f t="shared" si="1368"/>
        <v/>
      </c>
      <c r="H8753" s="68" t="str">
        <f t="shared" si="1365"/>
        <v/>
      </c>
      <c r="I8753" s="69" t="str">
        <f t="shared" si="1361"/>
        <v/>
      </c>
      <c r="J8753" s="70" t="str">
        <f t="shared" si="1362"/>
        <v/>
      </c>
      <c r="W8753" s="75" t="e">
        <f t="shared" si="1366"/>
        <v>#N/A</v>
      </c>
      <c r="X8753" s="75" t="e">
        <f t="shared" si="1369"/>
        <v>#N/A</v>
      </c>
      <c r="Y8753" s="75" t="e">
        <f t="shared" si="1367"/>
        <v>#N/A</v>
      </c>
    </row>
    <row r="8754" spans="2:25" ht="12.75" x14ac:dyDescent="0.2">
      <c r="B8754" s="72" t="str">
        <f t="shared" si="1363"/>
        <v/>
      </c>
      <c r="C8754" s="58"/>
      <c r="D8754" s="67"/>
      <c r="E8754" s="71" t="str">
        <f t="shared" si="1364"/>
        <v/>
      </c>
      <c r="F8754" s="71" t="str">
        <f t="shared" si="1370"/>
        <v/>
      </c>
      <c r="G8754" s="72" t="str">
        <f t="shared" si="1368"/>
        <v/>
      </c>
      <c r="H8754" s="68" t="str">
        <f t="shared" si="1365"/>
        <v/>
      </c>
      <c r="I8754" s="69" t="str">
        <f t="shared" si="1361"/>
        <v/>
      </c>
      <c r="J8754" s="70" t="str">
        <f t="shared" si="1362"/>
        <v/>
      </c>
      <c r="W8754" s="75" t="e">
        <f t="shared" si="1366"/>
        <v>#N/A</v>
      </c>
      <c r="X8754" s="75" t="e">
        <f t="shared" si="1369"/>
        <v>#N/A</v>
      </c>
      <c r="Y8754" s="75" t="e">
        <f t="shared" si="1367"/>
        <v>#N/A</v>
      </c>
    </row>
    <row r="8755" spans="2:25" ht="12.75" x14ac:dyDescent="0.2">
      <c r="B8755" s="72" t="str">
        <f t="shared" si="1363"/>
        <v/>
      </c>
      <c r="C8755" s="58"/>
      <c r="D8755" s="67"/>
      <c r="E8755" s="71" t="str">
        <f t="shared" si="1364"/>
        <v/>
      </c>
      <c r="F8755" s="71" t="str">
        <f t="shared" si="1370"/>
        <v/>
      </c>
      <c r="G8755" s="72" t="str">
        <f t="shared" si="1368"/>
        <v/>
      </c>
      <c r="H8755" s="68" t="str">
        <f t="shared" si="1365"/>
        <v/>
      </c>
      <c r="I8755" s="69" t="str">
        <f t="shared" si="1361"/>
        <v/>
      </c>
      <c r="J8755" s="70" t="str">
        <f t="shared" si="1362"/>
        <v/>
      </c>
      <c r="W8755" s="75" t="e">
        <f t="shared" si="1366"/>
        <v>#N/A</v>
      </c>
      <c r="X8755" s="75" t="e">
        <f t="shared" si="1369"/>
        <v>#N/A</v>
      </c>
      <c r="Y8755" s="75" t="e">
        <f t="shared" si="1367"/>
        <v>#N/A</v>
      </c>
    </row>
    <row r="8756" spans="2:25" ht="12.75" x14ac:dyDescent="0.2">
      <c r="B8756" s="72" t="str">
        <f t="shared" si="1363"/>
        <v/>
      </c>
      <c r="C8756" s="58"/>
      <c r="D8756" s="67"/>
      <c r="E8756" s="71" t="str">
        <f t="shared" si="1364"/>
        <v/>
      </c>
      <c r="F8756" s="71" t="str">
        <f t="shared" si="1370"/>
        <v/>
      </c>
      <c r="G8756" s="72" t="str">
        <f t="shared" si="1368"/>
        <v/>
      </c>
      <c r="H8756" s="68" t="str">
        <f t="shared" si="1365"/>
        <v/>
      </c>
      <c r="I8756" s="69" t="str">
        <f t="shared" si="1361"/>
        <v/>
      </c>
      <c r="J8756" s="70" t="str">
        <f t="shared" si="1362"/>
        <v/>
      </c>
      <c r="W8756" s="75" t="e">
        <f t="shared" si="1366"/>
        <v>#N/A</v>
      </c>
      <c r="X8756" s="75" t="e">
        <f t="shared" si="1369"/>
        <v>#N/A</v>
      </c>
      <c r="Y8756" s="75" t="e">
        <f t="shared" si="1367"/>
        <v>#N/A</v>
      </c>
    </row>
    <row r="8757" spans="2:25" ht="12.75" x14ac:dyDescent="0.2">
      <c r="B8757" s="72" t="str">
        <f t="shared" si="1363"/>
        <v/>
      </c>
      <c r="C8757" s="58"/>
      <c r="D8757" s="67"/>
      <c r="E8757" s="71" t="str">
        <f t="shared" si="1364"/>
        <v/>
      </c>
      <c r="F8757" s="71" t="str">
        <f t="shared" si="1370"/>
        <v/>
      </c>
      <c r="G8757" s="72" t="str">
        <f t="shared" si="1368"/>
        <v/>
      </c>
      <c r="H8757" s="68" t="str">
        <f t="shared" si="1365"/>
        <v/>
      </c>
      <c r="I8757" s="69" t="str">
        <f t="shared" si="1361"/>
        <v/>
      </c>
      <c r="J8757" s="70" t="str">
        <f t="shared" si="1362"/>
        <v/>
      </c>
      <c r="W8757" s="75" t="e">
        <f t="shared" si="1366"/>
        <v>#N/A</v>
      </c>
      <c r="X8757" s="75" t="e">
        <f t="shared" si="1369"/>
        <v>#N/A</v>
      </c>
      <c r="Y8757" s="75" t="e">
        <f t="shared" si="1367"/>
        <v>#N/A</v>
      </c>
    </row>
    <row r="8758" spans="2:25" ht="12.75" x14ac:dyDescent="0.2">
      <c r="B8758" s="72" t="str">
        <f t="shared" si="1363"/>
        <v/>
      </c>
      <c r="C8758" s="58"/>
      <c r="D8758" s="67"/>
      <c r="E8758" s="71" t="str">
        <f t="shared" si="1364"/>
        <v/>
      </c>
      <c r="F8758" s="71" t="str">
        <f t="shared" si="1370"/>
        <v/>
      </c>
      <c r="G8758" s="72" t="str">
        <f t="shared" si="1368"/>
        <v/>
      </c>
      <c r="H8758" s="68" t="str">
        <f t="shared" si="1365"/>
        <v/>
      </c>
      <c r="I8758" s="69" t="str">
        <f t="shared" si="1361"/>
        <v/>
      </c>
      <c r="J8758" s="70" t="str">
        <f t="shared" si="1362"/>
        <v/>
      </c>
      <c r="W8758" s="75" t="e">
        <f t="shared" si="1366"/>
        <v>#N/A</v>
      </c>
      <c r="X8758" s="75" t="e">
        <f t="shared" si="1369"/>
        <v>#N/A</v>
      </c>
      <c r="Y8758" s="75" t="e">
        <f t="shared" si="1367"/>
        <v>#N/A</v>
      </c>
    </row>
    <row r="8759" spans="2:25" ht="12.75" x14ac:dyDescent="0.2">
      <c r="B8759" s="72" t="str">
        <f t="shared" si="1363"/>
        <v/>
      </c>
      <c r="C8759" s="58"/>
      <c r="D8759" s="67"/>
      <c r="E8759" s="71" t="str">
        <f t="shared" si="1364"/>
        <v/>
      </c>
      <c r="F8759" s="71" t="str">
        <f t="shared" si="1370"/>
        <v/>
      </c>
      <c r="G8759" s="72" t="str">
        <f t="shared" si="1368"/>
        <v/>
      </c>
      <c r="H8759" s="68" t="str">
        <f t="shared" si="1365"/>
        <v/>
      </c>
      <c r="I8759" s="69" t="str">
        <f t="shared" si="1361"/>
        <v/>
      </c>
      <c r="J8759" s="70" t="str">
        <f t="shared" si="1362"/>
        <v/>
      </c>
      <c r="W8759" s="75" t="e">
        <f t="shared" si="1366"/>
        <v>#N/A</v>
      </c>
      <c r="X8759" s="75" t="e">
        <f t="shared" si="1369"/>
        <v>#N/A</v>
      </c>
      <c r="Y8759" s="75" t="e">
        <f t="shared" si="1367"/>
        <v>#N/A</v>
      </c>
    </row>
    <row r="8760" spans="2:25" ht="12.75" x14ac:dyDescent="0.2">
      <c r="B8760" s="72" t="str">
        <f t="shared" si="1363"/>
        <v/>
      </c>
      <c r="C8760" s="58"/>
      <c r="D8760" s="67"/>
      <c r="E8760" s="71" t="str">
        <f t="shared" si="1364"/>
        <v/>
      </c>
      <c r="F8760" s="71" t="str">
        <f t="shared" si="1370"/>
        <v/>
      </c>
      <c r="G8760" s="72" t="str">
        <f t="shared" si="1368"/>
        <v/>
      </c>
      <c r="H8760" s="68" t="str">
        <f t="shared" si="1365"/>
        <v/>
      </c>
      <c r="I8760" s="69" t="str">
        <f t="shared" si="1361"/>
        <v/>
      </c>
      <c r="J8760" s="70" t="str">
        <f t="shared" si="1362"/>
        <v/>
      </c>
      <c r="W8760" s="75" t="e">
        <f t="shared" si="1366"/>
        <v>#N/A</v>
      </c>
      <c r="X8760" s="75" t="e">
        <f t="shared" si="1369"/>
        <v>#N/A</v>
      </c>
      <c r="Y8760" s="75" t="e">
        <f t="shared" si="1367"/>
        <v>#N/A</v>
      </c>
    </row>
    <row r="8761" spans="2:25" ht="12.75" x14ac:dyDescent="0.2">
      <c r="B8761" s="72" t="str">
        <f t="shared" si="1363"/>
        <v/>
      </c>
      <c r="C8761" s="58"/>
      <c r="D8761" s="67"/>
      <c r="E8761" s="71" t="str">
        <f t="shared" si="1364"/>
        <v/>
      </c>
      <c r="F8761" s="71" t="str">
        <f t="shared" si="1370"/>
        <v/>
      </c>
      <c r="G8761" s="72" t="str">
        <f t="shared" si="1368"/>
        <v/>
      </c>
      <c r="H8761" s="68" t="str">
        <f t="shared" si="1365"/>
        <v/>
      </c>
      <c r="I8761" s="69" t="str">
        <f t="shared" si="1361"/>
        <v/>
      </c>
      <c r="J8761" s="70" t="str">
        <f t="shared" si="1362"/>
        <v/>
      </c>
      <c r="W8761" s="75" t="e">
        <f t="shared" si="1366"/>
        <v>#N/A</v>
      </c>
      <c r="X8761" s="75" t="e">
        <f t="shared" si="1369"/>
        <v>#N/A</v>
      </c>
      <c r="Y8761" s="75" t="e">
        <f t="shared" si="1367"/>
        <v>#N/A</v>
      </c>
    </row>
    <row r="8762" spans="2:25" ht="12.75" x14ac:dyDescent="0.2">
      <c r="B8762" s="72" t="str">
        <f t="shared" si="1363"/>
        <v/>
      </c>
      <c r="C8762" s="58"/>
      <c r="D8762" s="67"/>
      <c r="E8762" s="71" t="str">
        <f t="shared" si="1364"/>
        <v/>
      </c>
      <c r="F8762" s="71" t="str">
        <f t="shared" si="1370"/>
        <v/>
      </c>
      <c r="G8762" s="72" t="str">
        <f t="shared" si="1368"/>
        <v/>
      </c>
      <c r="H8762" s="68" t="str">
        <f t="shared" si="1365"/>
        <v/>
      </c>
      <c r="I8762" s="69" t="str">
        <f t="shared" si="1361"/>
        <v/>
      </c>
      <c r="J8762" s="70" t="str">
        <f t="shared" si="1362"/>
        <v/>
      </c>
      <c r="W8762" s="75" t="e">
        <f t="shared" si="1366"/>
        <v>#N/A</v>
      </c>
      <c r="X8762" s="75" t="e">
        <f t="shared" si="1369"/>
        <v>#N/A</v>
      </c>
      <c r="Y8762" s="75" t="e">
        <f t="shared" si="1367"/>
        <v>#N/A</v>
      </c>
    </row>
    <row r="8763" spans="2:25" ht="12.75" x14ac:dyDescent="0.2">
      <c r="B8763" s="72" t="str">
        <f t="shared" si="1363"/>
        <v/>
      </c>
      <c r="C8763" s="58"/>
      <c r="D8763" s="67"/>
      <c r="E8763" s="71" t="str">
        <f t="shared" si="1364"/>
        <v/>
      </c>
      <c r="F8763" s="71" t="str">
        <f t="shared" si="1370"/>
        <v/>
      </c>
      <c r="G8763" s="72" t="str">
        <f t="shared" si="1368"/>
        <v/>
      </c>
      <c r="H8763" s="68" t="str">
        <f t="shared" si="1365"/>
        <v/>
      </c>
      <c r="I8763" s="69" t="str">
        <f t="shared" si="1361"/>
        <v/>
      </c>
      <c r="J8763" s="70" t="str">
        <f t="shared" si="1362"/>
        <v/>
      </c>
      <c r="W8763" s="75" t="e">
        <f t="shared" si="1366"/>
        <v>#N/A</v>
      </c>
      <c r="X8763" s="75" t="e">
        <f t="shared" si="1369"/>
        <v>#N/A</v>
      </c>
      <c r="Y8763" s="75" t="e">
        <f t="shared" si="1367"/>
        <v>#N/A</v>
      </c>
    </row>
    <row r="8764" spans="2:25" ht="12.75" x14ac:dyDescent="0.2">
      <c r="B8764" s="72" t="str">
        <f t="shared" si="1363"/>
        <v/>
      </c>
      <c r="C8764" s="58"/>
      <c r="D8764" s="67"/>
      <c r="E8764" s="71" t="str">
        <f t="shared" si="1364"/>
        <v/>
      </c>
      <c r="F8764" s="71" t="str">
        <f t="shared" si="1370"/>
        <v/>
      </c>
      <c r="G8764" s="72" t="str">
        <f t="shared" si="1368"/>
        <v/>
      </c>
      <c r="H8764" s="68" t="str">
        <f t="shared" si="1365"/>
        <v/>
      </c>
      <c r="I8764" s="69" t="str">
        <f t="shared" si="1361"/>
        <v/>
      </c>
      <c r="J8764" s="70" t="str">
        <f t="shared" si="1362"/>
        <v/>
      </c>
      <c r="W8764" s="75" t="e">
        <f t="shared" si="1366"/>
        <v>#N/A</v>
      </c>
      <c r="X8764" s="75" t="e">
        <f t="shared" si="1369"/>
        <v>#N/A</v>
      </c>
      <c r="Y8764" s="75" t="e">
        <f t="shared" si="1367"/>
        <v>#N/A</v>
      </c>
    </row>
    <row r="8765" spans="2:25" ht="12.75" x14ac:dyDescent="0.2">
      <c r="B8765" s="72" t="str">
        <f t="shared" si="1363"/>
        <v/>
      </c>
      <c r="C8765" s="58"/>
      <c r="D8765" s="67"/>
      <c r="E8765" s="71" t="str">
        <f t="shared" si="1364"/>
        <v/>
      </c>
      <c r="F8765" s="71" t="str">
        <f t="shared" si="1370"/>
        <v/>
      </c>
      <c r="G8765" s="72" t="str">
        <f t="shared" si="1368"/>
        <v/>
      </c>
      <c r="H8765" s="68" t="str">
        <f t="shared" si="1365"/>
        <v/>
      </c>
      <c r="I8765" s="69" t="str">
        <f t="shared" si="1361"/>
        <v/>
      </c>
      <c r="J8765" s="70" t="str">
        <f t="shared" si="1362"/>
        <v/>
      </c>
      <c r="W8765" s="75" t="e">
        <f t="shared" si="1366"/>
        <v>#N/A</v>
      </c>
      <c r="X8765" s="75" t="e">
        <f t="shared" si="1369"/>
        <v>#N/A</v>
      </c>
      <c r="Y8765" s="75" t="e">
        <f t="shared" si="1367"/>
        <v>#N/A</v>
      </c>
    </row>
    <row r="8766" spans="2:25" ht="12.75" x14ac:dyDescent="0.2">
      <c r="B8766" s="72" t="str">
        <f t="shared" si="1363"/>
        <v/>
      </c>
      <c r="C8766" s="58"/>
      <c r="D8766" s="67"/>
      <c r="E8766" s="71" t="str">
        <f t="shared" si="1364"/>
        <v/>
      </c>
      <c r="F8766" s="71" t="str">
        <f t="shared" si="1370"/>
        <v/>
      </c>
      <c r="G8766" s="72" t="str">
        <f t="shared" si="1368"/>
        <v/>
      </c>
      <c r="H8766" s="68" t="str">
        <f t="shared" si="1365"/>
        <v/>
      </c>
      <c r="I8766" s="69" t="str">
        <f t="shared" si="1361"/>
        <v/>
      </c>
      <c r="J8766" s="70" t="str">
        <f t="shared" si="1362"/>
        <v/>
      </c>
      <c r="W8766" s="75" t="e">
        <f t="shared" si="1366"/>
        <v>#N/A</v>
      </c>
      <c r="X8766" s="75" t="e">
        <f t="shared" si="1369"/>
        <v>#N/A</v>
      </c>
      <c r="Y8766" s="75" t="e">
        <f t="shared" si="1367"/>
        <v>#N/A</v>
      </c>
    </row>
    <row r="8767" spans="2:25" ht="12.75" x14ac:dyDescent="0.2">
      <c r="B8767" s="72" t="str">
        <f t="shared" si="1363"/>
        <v/>
      </c>
      <c r="C8767" s="58"/>
      <c r="D8767" s="67"/>
      <c r="E8767" s="71" t="str">
        <f t="shared" si="1364"/>
        <v/>
      </c>
      <c r="F8767" s="71" t="str">
        <f t="shared" si="1370"/>
        <v/>
      </c>
      <c r="G8767" s="72" t="str">
        <f t="shared" si="1368"/>
        <v/>
      </c>
      <c r="H8767" s="68" t="str">
        <f t="shared" si="1365"/>
        <v/>
      </c>
      <c r="I8767" s="69" t="str">
        <f t="shared" si="1361"/>
        <v/>
      </c>
      <c r="J8767" s="70" t="str">
        <f t="shared" si="1362"/>
        <v/>
      </c>
      <c r="W8767" s="75" t="e">
        <f t="shared" si="1366"/>
        <v>#N/A</v>
      </c>
      <c r="X8767" s="75" t="e">
        <f t="shared" si="1369"/>
        <v>#N/A</v>
      </c>
      <c r="Y8767" s="75" t="e">
        <f t="shared" si="1367"/>
        <v>#N/A</v>
      </c>
    </row>
    <row r="8768" spans="2:25" ht="12.75" x14ac:dyDescent="0.2">
      <c r="B8768" s="72" t="str">
        <f t="shared" si="1363"/>
        <v/>
      </c>
      <c r="C8768" s="58"/>
      <c r="D8768" s="67"/>
      <c r="E8768" s="71" t="str">
        <f t="shared" si="1364"/>
        <v/>
      </c>
      <c r="F8768" s="71" t="str">
        <f t="shared" si="1370"/>
        <v/>
      </c>
      <c r="G8768" s="72" t="str">
        <f t="shared" si="1368"/>
        <v/>
      </c>
      <c r="H8768" s="68" t="str">
        <f t="shared" si="1365"/>
        <v/>
      </c>
      <c r="I8768" s="69" t="str">
        <f t="shared" si="1361"/>
        <v/>
      </c>
      <c r="J8768" s="70" t="str">
        <f t="shared" si="1362"/>
        <v/>
      </c>
      <c r="W8768" s="75" t="e">
        <f t="shared" si="1366"/>
        <v>#N/A</v>
      </c>
      <c r="X8768" s="75" t="e">
        <f t="shared" si="1369"/>
        <v>#N/A</v>
      </c>
      <c r="Y8768" s="75" t="e">
        <f t="shared" si="1367"/>
        <v>#N/A</v>
      </c>
    </row>
    <row r="8769" spans="2:25" ht="12.75" x14ac:dyDescent="0.2">
      <c r="B8769" s="72" t="str">
        <f t="shared" si="1363"/>
        <v/>
      </c>
      <c r="C8769" s="58"/>
      <c r="D8769" s="67"/>
      <c r="E8769" s="71" t="str">
        <f t="shared" si="1364"/>
        <v/>
      </c>
      <c r="F8769" s="71" t="str">
        <f t="shared" si="1370"/>
        <v/>
      </c>
      <c r="G8769" s="72" t="str">
        <f t="shared" si="1368"/>
        <v/>
      </c>
      <c r="H8769" s="68" t="str">
        <f t="shared" si="1365"/>
        <v/>
      </c>
      <c r="I8769" s="69" t="str">
        <f t="shared" si="1361"/>
        <v/>
      </c>
      <c r="J8769" s="70" t="str">
        <f t="shared" si="1362"/>
        <v/>
      </c>
      <c r="W8769" s="75" t="e">
        <f t="shared" si="1366"/>
        <v>#N/A</v>
      </c>
      <c r="X8769" s="75" t="e">
        <f t="shared" si="1369"/>
        <v>#N/A</v>
      </c>
      <c r="Y8769" s="75" t="e">
        <f t="shared" si="1367"/>
        <v>#N/A</v>
      </c>
    </row>
    <row r="8770" spans="2:25" ht="12.75" x14ac:dyDescent="0.2">
      <c r="B8770" s="72" t="str">
        <f t="shared" si="1363"/>
        <v/>
      </c>
      <c r="C8770" s="58"/>
      <c r="D8770" s="67"/>
      <c r="E8770" s="71" t="str">
        <f t="shared" si="1364"/>
        <v/>
      </c>
      <c r="F8770" s="71" t="str">
        <f t="shared" si="1370"/>
        <v/>
      </c>
      <c r="G8770" s="72" t="str">
        <f t="shared" si="1368"/>
        <v/>
      </c>
      <c r="H8770" s="68" t="str">
        <f t="shared" si="1365"/>
        <v/>
      </c>
      <c r="I8770" s="69" t="str">
        <f t="shared" si="1361"/>
        <v/>
      </c>
      <c r="J8770" s="70" t="str">
        <f t="shared" si="1362"/>
        <v/>
      </c>
      <c r="W8770" s="75" t="e">
        <f t="shared" si="1366"/>
        <v>#N/A</v>
      </c>
      <c r="X8770" s="75" t="e">
        <f t="shared" si="1369"/>
        <v>#N/A</v>
      </c>
      <c r="Y8770" s="75" t="e">
        <f t="shared" si="1367"/>
        <v>#N/A</v>
      </c>
    </row>
    <row r="8771" spans="2:25" ht="12.75" x14ac:dyDescent="0.2">
      <c r="B8771" s="72" t="str">
        <f t="shared" si="1363"/>
        <v/>
      </c>
      <c r="C8771" s="58"/>
      <c r="D8771" s="67"/>
      <c r="E8771" s="71" t="str">
        <f t="shared" si="1364"/>
        <v/>
      </c>
      <c r="F8771" s="71" t="str">
        <f t="shared" si="1370"/>
        <v/>
      </c>
      <c r="G8771" s="72" t="str">
        <f t="shared" si="1368"/>
        <v/>
      </c>
      <c r="H8771" s="68" t="str">
        <f t="shared" si="1365"/>
        <v/>
      </c>
      <c r="I8771" s="69" t="str">
        <f t="shared" ref="I8771:I8834" si="1371">IF(ISBLANK(D8771)=FALSE,ABS(E8771-$S$15),"")</f>
        <v/>
      </c>
      <c r="J8771" s="70" t="str">
        <f t="shared" ref="J8771:J8834" si="1372">IF(ISBLANK(D8771)=FALSE,IF((I8771/$S$16)&gt;4.5,"X",""),"")</f>
        <v/>
      </c>
      <c r="W8771" s="75" t="e">
        <f t="shared" si="1366"/>
        <v>#N/A</v>
      </c>
      <c r="X8771" s="75" t="e">
        <f t="shared" si="1369"/>
        <v>#N/A</v>
      </c>
      <c r="Y8771" s="75" t="e">
        <f t="shared" si="1367"/>
        <v>#N/A</v>
      </c>
    </row>
    <row r="8772" spans="2:25" ht="12.75" x14ac:dyDescent="0.2">
      <c r="B8772" s="72" t="str">
        <f t="shared" ref="B8772:B8835" si="1373">IF(ISBLANK(D8772)=FALSE,ABS(G8772-H8772),"")</f>
        <v/>
      </c>
      <c r="C8772" s="58"/>
      <c r="D8772" s="67"/>
      <c r="E8772" s="71" t="str">
        <f t="shared" ref="E8772:E8835" si="1374">IF(ISBLANK(D8772)=FALSE,IF($O$20=1,(D8772),IF($O$20=2,LN(D8772),IF($O$20=3,SQRT(D8772),-1/D8772))),"")</f>
        <v/>
      </c>
      <c r="F8772" s="71" t="str">
        <f t="shared" si="1370"/>
        <v/>
      </c>
      <c r="G8772" s="72" t="str">
        <f t="shared" si="1368"/>
        <v/>
      </c>
      <c r="H8772" s="68" t="str">
        <f t="shared" ref="H8772:H8835" si="1375">IF(ISBLANK(D8772)=FALSE,NORMSDIST(F8772),"")</f>
        <v/>
      </c>
      <c r="I8772" s="69" t="str">
        <f t="shared" si="1371"/>
        <v/>
      </c>
      <c r="J8772" s="70" t="str">
        <f t="shared" si="1372"/>
        <v/>
      </c>
      <c r="W8772" s="75" t="e">
        <f t="shared" ref="W8772:W8835" si="1376">IF(ISBLANK(D8772)=FALSE,IF($O$20=1,(D8772),IF($O$20=2,LN(D8772),IF($O$20=3,SQRT(D8772),-1/D8772))),NA())</f>
        <v>#N/A</v>
      </c>
      <c r="X8772" s="75" t="e">
        <f t="shared" si="1369"/>
        <v>#N/A</v>
      </c>
      <c r="Y8772" s="75" t="e">
        <f t="shared" ref="Y8772:Y8835" si="1377">IF(ISBLANK(D8772)=FALSE,_xlfn.NORM.S.DIST(F8772,TRUE),NA())</f>
        <v>#N/A</v>
      </c>
    </row>
    <row r="8773" spans="2:25" ht="12.75" x14ac:dyDescent="0.2">
      <c r="B8773" s="72" t="str">
        <f t="shared" si="1373"/>
        <v/>
      </c>
      <c r="C8773" s="58"/>
      <c r="D8773" s="67"/>
      <c r="E8773" s="71" t="str">
        <f t="shared" si="1374"/>
        <v/>
      </c>
      <c r="F8773" s="71" t="str">
        <f t="shared" si="1370"/>
        <v/>
      </c>
      <c r="G8773" s="72" t="str">
        <f t="shared" ref="G8773:G8836" si="1378">IF(ISBLANK(D8773)=FALSE,G8772+1/$M$6,"")</f>
        <v/>
      </c>
      <c r="H8773" s="68" t="str">
        <f t="shared" si="1375"/>
        <v/>
      </c>
      <c r="I8773" s="69" t="str">
        <f t="shared" si="1371"/>
        <v/>
      </c>
      <c r="J8773" s="70" t="str">
        <f t="shared" si="1372"/>
        <v/>
      </c>
      <c r="W8773" s="75" t="e">
        <f t="shared" si="1376"/>
        <v>#N/A</v>
      </c>
      <c r="X8773" s="75" t="e">
        <f t="shared" ref="X8773:X8836" si="1379">IF(ISBLANK(D8773)=FALSE,X8772+1/$M$6,NA())</f>
        <v>#N/A</v>
      </c>
      <c r="Y8773" s="75" t="e">
        <f t="shared" si="1377"/>
        <v>#N/A</v>
      </c>
    </row>
    <row r="8774" spans="2:25" ht="12.75" x14ac:dyDescent="0.2">
      <c r="B8774" s="72" t="str">
        <f t="shared" si="1373"/>
        <v/>
      </c>
      <c r="C8774" s="58"/>
      <c r="D8774" s="67"/>
      <c r="E8774" s="71" t="str">
        <f t="shared" si="1374"/>
        <v/>
      </c>
      <c r="F8774" s="71" t="str">
        <f t="shared" si="1370"/>
        <v/>
      </c>
      <c r="G8774" s="72" t="str">
        <f t="shared" si="1378"/>
        <v/>
      </c>
      <c r="H8774" s="68" t="str">
        <f t="shared" si="1375"/>
        <v/>
      </c>
      <c r="I8774" s="69" t="str">
        <f t="shared" si="1371"/>
        <v/>
      </c>
      <c r="J8774" s="70" t="str">
        <f t="shared" si="1372"/>
        <v/>
      </c>
      <c r="W8774" s="75" t="e">
        <f t="shared" si="1376"/>
        <v>#N/A</v>
      </c>
      <c r="X8774" s="75" t="e">
        <f t="shared" si="1379"/>
        <v>#N/A</v>
      </c>
      <c r="Y8774" s="75" t="e">
        <f t="shared" si="1377"/>
        <v>#N/A</v>
      </c>
    </row>
    <row r="8775" spans="2:25" ht="12.75" x14ac:dyDescent="0.2">
      <c r="B8775" s="72" t="str">
        <f t="shared" si="1373"/>
        <v/>
      </c>
      <c r="C8775" s="58"/>
      <c r="D8775" s="67"/>
      <c r="E8775" s="71" t="str">
        <f t="shared" si="1374"/>
        <v/>
      </c>
      <c r="F8775" s="71" t="str">
        <f t="shared" si="1370"/>
        <v/>
      </c>
      <c r="G8775" s="72" t="str">
        <f t="shared" si="1378"/>
        <v/>
      </c>
      <c r="H8775" s="68" t="str">
        <f t="shared" si="1375"/>
        <v/>
      </c>
      <c r="I8775" s="69" t="str">
        <f t="shared" si="1371"/>
        <v/>
      </c>
      <c r="J8775" s="70" t="str">
        <f t="shared" si="1372"/>
        <v/>
      </c>
      <c r="W8775" s="75" t="e">
        <f t="shared" si="1376"/>
        <v>#N/A</v>
      </c>
      <c r="X8775" s="75" t="e">
        <f t="shared" si="1379"/>
        <v>#N/A</v>
      </c>
      <c r="Y8775" s="75" t="e">
        <f t="shared" si="1377"/>
        <v>#N/A</v>
      </c>
    </row>
    <row r="8776" spans="2:25" ht="12.75" x14ac:dyDescent="0.2">
      <c r="B8776" s="72" t="str">
        <f t="shared" si="1373"/>
        <v/>
      </c>
      <c r="C8776" s="58"/>
      <c r="D8776" s="67"/>
      <c r="E8776" s="71" t="str">
        <f t="shared" si="1374"/>
        <v/>
      </c>
      <c r="F8776" s="71" t="str">
        <f t="shared" si="1370"/>
        <v/>
      </c>
      <c r="G8776" s="72" t="str">
        <f t="shared" si="1378"/>
        <v/>
      </c>
      <c r="H8776" s="68" t="str">
        <f t="shared" si="1375"/>
        <v/>
      </c>
      <c r="I8776" s="69" t="str">
        <f t="shared" si="1371"/>
        <v/>
      </c>
      <c r="J8776" s="70" t="str">
        <f t="shared" si="1372"/>
        <v/>
      </c>
      <c r="W8776" s="75" t="e">
        <f t="shared" si="1376"/>
        <v>#N/A</v>
      </c>
      <c r="X8776" s="75" t="e">
        <f t="shared" si="1379"/>
        <v>#N/A</v>
      </c>
      <c r="Y8776" s="75" t="e">
        <f t="shared" si="1377"/>
        <v>#N/A</v>
      </c>
    </row>
    <row r="8777" spans="2:25" ht="12.75" x14ac:dyDescent="0.2">
      <c r="B8777" s="72" t="str">
        <f t="shared" si="1373"/>
        <v/>
      </c>
      <c r="C8777" s="58"/>
      <c r="D8777" s="67"/>
      <c r="E8777" s="71" t="str">
        <f t="shared" si="1374"/>
        <v/>
      </c>
      <c r="F8777" s="71" t="str">
        <f t="shared" si="1370"/>
        <v/>
      </c>
      <c r="G8777" s="72" t="str">
        <f t="shared" si="1378"/>
        <v/>
      </c>
      <c r="H8777" s="68" t="str">
        <f t="shared" si="1375"/>
        <v/>
      </c>
      <c r="I8777" s="69" t="str">
        <f t="shared" si="1371"/>
        <v/>
      </c>
      <c r="J8777" s="70" t="str">
        <f t="shared" si="1372"/>
        <v/>
      </c>
      <c r="W8777" s="75" t="e">
        <f t="shared" si="1376"/>
        <v>#N/A</v>
      </c>
      <c r="X8777" s="75" t="e">
        <f t="shared" si="1379"/>
        <v>#N/A</v>
      </c>
      <c r="Y8777" s="75" t="e">
        <f t="shared" si="1377"/>
        <v>#N/A</v>
      </c>
    </row>
    <row r="8778" spans="2:25" ht="12.75" x14ac:dyDescent="0.2">
      <c r="B8778" s="72" t="str">
        <f t="shared" si="1373"/>
        <v/>
      </c>
      <c r="C8778" s="58"/>
      <c r="D8778" s="67"/>
      <c r="E8778" s="71" t="str">
        <f t="shared" si="1374"/>
        <v/>
      </c>
      <c r="F8778" s="71" t="str">
        <f t="shared" si="1370"/>
        <v/>
      </c>
      <c r="G8778" s="72" t="str">
        <f t="shared" si="1378"/>
        <v/>
      </c>
      <c r="H8778" s="68" t="str">
        <f t="shared" si="1375"/>
        <v/>
      </c>
      <c r="I8778" s="69" t="str">
        <f t="shared" si="1371"/>
        <v/>
      </c>
      <c r="J8778" s="70" t="str">
        <f t="shared" si="1372"/>
        <v/>
      </c>
      <c r="W8778" s="75" t="e">
        <f t="shared" si="1376"/>
        <v>#N/A</v>
      </c>
      <c r="X8778" s="75" t="e">
        <f t="shared" si="1379"/>
        <v>#N/A</v>
      </c>
      <c r="Y8778" s="75" t="e">
        <f t="shared" si="1377"/>
        <v>#N/A</v>
      </c>
    </row>
    <row r="8779" spans="2:25" ht="12.75" x14ac:dyDescent="0.2">
      <c r="B8779" s="72" t="str">
        <f t="shared" si="1373"/>
        <v/>
      </c>
      <c r="C8779" s="58"/>
      <c r="D8779" s="67"/>
      <c r="E8779" s="71" t="str">
        <f t="shared" si="1374"/>
        <v/>
      </c>
      <c r="F8779" s="71" t="str">
        <f t="shared" si="1370"/>
        <v/>
      </c>
      <c r="G8779" s="72" t="str">
        <f t="shared" si="1378"/>
        <v/>
      </c>
      <c r="H8779" s="68" t="str">
        <f t="shared" si="1375"/>
        <v/>
      </c>
      <c r="I8779" s="69" t="str">
        <f t="shared" si="1371"/>
        <v/>
      </c>
      <c r="J8779" s="70" t="str">
        <f t="shared" si="1372"/>
        <v/>
      </c>
      <c r="W8779" s="75" t="e">
        <f t="shared" si="1376"/>
        <v>#N/A</v>
      </c>
      <c r="X8779" s="75" t="e">
        <f t="shared" si="1379"/>
        <v>#N/A</v>
      </c>
      <c r="Y8779" s="75" t="e">
        <f t="shared" si="1377"/>
        <v>#N/A</v>
      </c>
    </row>
    <row r="8780" spans="2:25" ht="12.75" x14ac:dyDescent="0.2">
      <c r="B8780" s="72" t="str">
        <f t="shared" si="1373"/>
        <v/>
      </c>
      <c r="C8780" s="58"/>
      <c r="D8780" s="67"/>
      <c r="E8780" s="71" t="str">
        <f t="shared" si="1374"/>
        <v/>
      </c>
      <c r="F8780" s="71" t="str">
        <f t="shared" si="1370"/>
        <v/>
      </c>
      <c r="G8780" s="72" t="str">
        <f t="shared" si="1378"/>
        <v/>
      </c>
      <c r="H8780" s="68" t="str">
        <f t="shared" si="1375"/>
        <v/>
      </c>
      <c r="I8780" s="69" t="str">
        <f t="shared" si="1371"/>
        <v/>
      </c>
      <c r="J8780" s="70" t="str">
        <f t="shared" si="1372"/>
        <v/>
      </c>
      <c r="W8780" s="75" t="e">
        <f t="shared" si="1376"/>
        <v>#N/A</v>
      </c>
      <c r="X8780" s="75" t="e">
        <f t="shared" si="1379"/>
        <v>#N/A</v>
      </c>
      <c r="Y8780" s="75" t="e">
        <f t="shared" si="1377"/>
        <v>#N/A</v>
      </c>
    </row>
    <row r="8781" spans="2:25" ht="12.75" x14ac:dyDescent="0.2">
      <c r="B8781" s="72" t="str">
        <f t="shared" si="1373"/>
        <v/>
      </c>
      <c r="C8781" s="58"/>
      <c r="D8781" s="67"/>
      <c r="E8781" s="71" t="str">
        <f t="shared" si="1374"/>
        <v/>
      </c>
      <c r="F8781" s="71" t="str">
        <f t="shared" si="1370"/>
        <v/>
      </c>
      <c r="G8781" s="72" t="str">
        <f t="shared" si="1378"/>
        <v/>
      </c>
      <c r="H8781" s="68" t="str">
        <f t="shared" si="1375"/>
        <v/>
      </c>
      <c r="I8781" s="69" t="str">
        <f t="shared" si="1371"/>
        <v/>
      </c>
      <c r="J8781" s="70" t="str">
        <f t="shared" si="1372"/>
        <v/>
      </c>
      <c r="W8781" s="75" t="e">
        <f t="shared" si="1376"/>
        <v>#N/A</v>
      </c>
      <c r="X8781" s="75" t="e">
        <f t="shared" si="1379"/>
        <v>#N/A</v>
      </c>
      <c r="Y8781" s="75" t="e">
        <f t="shared" si="1377"/>
        <v>#N/A</v>
      </c>
    </row>
    <row r="8782" spans="2:25" ht="12.75" x14ac:dyDescent="0.2">
      <c r="B8782" s="72" t="str">
        <f t="shared" si="1373"/>
        <v/>
      </c>
      <c r="C8782" s="58"/>
      <c r="D8782" s="67"/>
      <c r="E8782" s="71" t="str">
        <f t="shared" si="1374"/>
        <v/>
      </c>
      <c r="F8782" s="71" t="str">
        <f t="shared" ref="F8782:F8845" si="1380">IF(D8782,STANDARDIZE(E8782,$M$11,$M$12),"")</f>
        <v/>
      </c>
      <c r="G8782" s="72" t="str">
        <f t="shared" si="1378"/>
        <v/>
      </c>
      <c r="H8782" s="68" t="str">
        <f t="shared" si="1375"/>
        <v/>
      </c>
      <c r="I8782" s="69" t="str">
        <f t="shared" si="1371"/>
        <v/>
      </c>
      <c r="J8782" s="70" t="str">
        <f t="shared" si="1372"/>
        <v/>
      </c>
      <c r="W8782" s="75" t="e">
        <f t="shared" si="1376"/>
        <v>#N/A</v>
      </c>
      <c r="X8782" s="75" t="e">
        <f t="shared" si="1379"/>
        <v>#N/A</v>
      </c>
      <c r="Y8782" s="75" t="e">
        <f t="shared" si="1377"/>
        <v>#N/A</v>
      </c>
    </row>
    <row r="8783" spans="2:25" ht="12.75" x14ac:dyDescent="0.2">
      <c r="B8783" s="72" t="str">
        <f t="shared" si="1373"/>
        <v/>
      </c>
      <c r="C8783" s="58"/>
      <c r="D8783" s="67"/>
      <c r="E8783" s="71" t="str">
        <f t="shared" si="1374"/>
        <v/>
      </c>
      <c r="F8783" s="71" t="str">
        <f t="shared" si="1380"/>
        <v/>
      </c>
      <c r="G8783" s="72" t="str">
        <f t="shared" si="1378"/>
        <v/>
      </c>
      <c r="H8783" s="68" t="str">
        <f t="shared" si="1375"/>
        <v/>
      </c>
      <c r="I8783" s="69" t="str">
        <f t="shared" si="1371"/>
        <v/>
      </c>
      <c r="J8783" s="70" t="str">
        <f t="shared" si="1372"/>
        <v/>
      </c>
      <c r="W8783" s="75" t="e">
        <f t="shared" si="1376"/>
        <v>#N/A</v>
      </c>
      <c r="X8783" s="75" t="e">
        <f t="shared" si="1379"/>
        <v>#N/A</v>
      </c>
      <c r="Y8783" s="75" t="e">
        <f t="shared" si="1377"/>
        <v>#N/A</v>
      </c>
    </row>
    <row r="8784" spans="2:25" ht="12.75" x14ac:dyDescent="0.2">
      <c r="B8784" s="72" t="str">
        <f t="shared" si="1373"/>
        <v/>
      </c>
      <c r="C8784" s="58"/>
      <c r="D8784" s="67"/>
      <c r="E8784" s="71" t="str">
        <f t="shared" si="1374"/>
        <v/>
      </c>
      <c r="F8784" s="71" t="str">
        <f t="shared" si="1380"/>
        <v/>
      </c>
      <c r="G8784" s="72" t="str">
        <f t="shared" si="1378"/>
        <v/>
      </c>
      <c r="H8784" s="68" t="str">
        <f t="shared" si="1375"/>
        <v/>
      </c>
      <c r="I8784" s="69" t="str">
        <f t="shared" si="1371"/>
        <v/>
      </c>
      <c r="J8784" s="70" t="str">
        <f t="shared" si="1372"/>
        <v/>
      </c>
      <c r="W8784" s="75" t="e">
        <f t="shared" si="1376"/>
        <v>#N/A</v>
      </c>
      <c r="X8784" s="75" t="e">
        <f t="shared" si="1379"/>
        <v>#N/A</v>
      </c>
      <c r="Y8784" s="75" t="e">
        <f t="shared" si="1377"/>
        <v>#N/A</v>
      </c>
    </row>
    <row r="8785" spans="2:25" ht="12.75" x14ac:dyDescent="0.2">
      <c r="B8785" s="72" t="str">
        <f t="shared" si="1373"/>
        <v/>
      </c>
      <c r="C8785" s="58"/>
      <c r="D8785" s="67"/>
      <c r="E8785" s="71" t="str">
        <f t="shared" si="1374"/>
        <v/>
      </c>
      <c r="F8785" s="71" t="str">
        <f t="shared" si="1380"/>
        <v/>
      </c>
      <c r="G8785" s="72" t="str">
        <f t="shared" si="1378"/>
        <v/>
      </c>
      <c r="H8785" s="68" t="str">
        <f t="shared" si="1375"/>
        <v/>
      </c>
      <c r="I8785" s="69" t="str">
        <f t="shared" si="1371"/>
        <v/>
      </c>
      <c r="J8785" s="70" t="str">
        <f t="shared" si="1372"/>
        <v/>
      </c>
      <c r="W8785" s="75" t="e">
        <f t="shared" si="1376"/>
        <v>#N/A</v>
      </c>
      <c r="X8785" s="75" t="e">
        <f t="shared" si="1379"/>
        <v>#N/A</v>
      </c>
      <c r="Y8785" s="75" t="e">
        <f t="shared" si="1377"/>
        <v>#N/A</v>
      </c>
    </row>
    <row r="8786" spans="2:25" ht="12.75" x14ac:dyDescent="0.2">
      <c r="B8786" s="72" t="str">
        <f t="shared" si="1373"/>
        <v/>
      </c>
      <c r="C8786" s="58"/>
      <c r="D8786" s="67"/>
      <c r="E8786" s="71" t="str">
        <f t="shared" si="1374"/>
        <v/>
      </c>
      <c r="F8786" s="71" t="str">
        <f t="shared" si="1380"/>
        <v/>
      </c>
      <c r="G8786" s="72" t="str">
        <f t="shared" si="1378"/>
        <v/>
      </c>
      <c r="H8786" s="68" t="str">
        <f t="shared" si="1375"/>
        <v/>
      </c>
      <c r="I8786" s="69" t="str">
        <f t="shared" si="1371"/>
        <v/>
      </c>
      <c r="J8786" s="70" t="str">
        <f t="shared" si="1372"/>
        <v/>
      </c>
      <c r="W8786" s="75" t="e">
        <f t="shared" si="1376"/>
        <v>#N/A</v>
      </c>
      <c r="X8786" s="75" t="e">
        <f t="shared" si="1379"/>
        <v>#N/A</v>
      </c>
      <c r="Y8786" s="75" t="e">
        <f t="shared" si="1377"/>
        <v>#N/A</v>
      </c>
    </row>
    <row r="8787" spans="2:25" ht="12.75" x14ac:dyDescent="0.2">
      <c r="B8787" s="72" t="str">
        <f t="shared" si="1373"/>
        <v/>
      </c>
      <c r="C8787" s="58"/>
      <c r="D8787" s="67"/>
      <c r="E8787" s="71" t="str">
        <f t="shared" si="1374"/>
        <v/>
      </c>
      <c r="F8787" s="71" t="str">
        <f t="shared" si="1380"/>
        <v/>
      </c>
      <c r="G8787" s="72" t="str">
        <f t="shared" si="1378"/>
        <v/>
      </c>
      <c r="H8787" s="68" t="str">
        <f t="shared" si="1375"/>
        <v/>
      </c>
      <c r="I8787" s="69" t="str">
        <f t="shared" si="1371"/>
        <v/>
      </c>
      <c r="J8787" s="70" t="str">
        <f t="shared" si="1372"/>
        <v/>
      </c>
      <c r="W8787" s="75" t="e">
        <f t="shared" si="1376"/>
        <v>#N/A</v>
      </c>
      <c r="X8787" s="75" t="e">
        <f t="shared" si="1379"/>
        <v>#N/A</v>
      </c>
      <c r="Y8787" s="75" t="e">
        <f t="shared" si="1377"/>
        <v>#N/A</v>
      </c>
    </row>
    <row r="8788" spans="2:25" ht="12.75" x14ac:dyDescent="0.2">
      <c r="B8788" s="72" t="str">
        <f t="shared" si="1373"/>
        <v/>
      </c>
      <c r="C8788" s="58"/>
      <c r="D8788" s="67"/>
      <c r="E8788" s="71" t="str">
        <f t="shared" si="1374"/>
        <v/>
      </c>
      <c r="F8788" s="71" t="str">
        <f t="shared" si="1380"/>
        <v/>
      </c>
      <c r="G8788" s="72" t="str">
        <f t="shared" si="1378"/>
        <v/>
      </c>
      <c r="H8788" s="68" t="str">
        <f t="shared" si="1375"/>
        <v/>
      </c>
      <c r="I8788" s="69" t="str">
        <f t="shared" si="1371"/>
        <v/>
      </c>
      <c r="J8788" s="70" t="str">
        <f t="shared" si="1372"/>
        <v/>
      </c>
      <c r="W8788" s="75" t="e">
        <f t="shared" si="1376"/>
        <v>#N/A</v>
      </c>
      <c r="X8788" s="75" t="e">
        <f t="shared" si="1379"/>
        <v>#N/A</v>
      </c>
      <c r="Y8788" s="75" t="e">
        <f t="shared" si="1377"/>
        <v>#N/A</v>
      </c>
    </row>
    <row r="8789" spans="2:25" ht="12.75" x14ac:dyDescent="0.2">
      <c r="B8789" s="72" t="str">
        <f t="shared" si="1373"/>
        <v/>
      </c>
      <c r="C8789" s="58"/>
      <c r="D8789" s="67"/>
      <c r="E8789" s="71" t="str">
        <f t="shared" si="1374"/>
        <v/>
      </c>
      <c r="F8789" s="71" t="str">
        <f t="shared" si="1380"/>
        <v/>
      </c>
      <c r="G8789" s="72" t="str">
        <f t="shared" si="1378"/>
        <v/>
      </c>
      <c r="H8789" s="68" t="str">
        <f t="shared" si="1375"/>
        <v/>
      </c>
      <c r="I8789" s="69" t="str">
        <f t="shared" si="1371"/>
        <v/>
      </c>
      <c r="J8789" s="70" t="str">
        <f t="shared" si="1372"/>
        <v/>
      </c>
      <c r="W8789" s="75" t="e">
        <f t="shared" si="1376"/>
        <v>#N/A</v>
      </c>
      <c r="X8789" s="75" t="e">
        <f t="shared" si="1379"/>
        <v>#N/A</v>
      </c>
      <c r="Y8789" s="75" t="e">
        <f t="shared" si="1377"/>
        <v>#N/A</v>
      </c>
    </row>
    <row r="8790" spans="2:25" ht="12.75" x14ac:dyDescent="0.2">
      <c r="B8790" s="72" t="str">
        <f t="shared" si="1373"/>
        <v/>
      </c>
      <c r="C8790" s="58"/>
      <c r="D8790" s="67"/>
      <c r="E8790" s="71" t="str">
        <f t="shared" si="1374"/>
        <v/>
      </c>
      <c r="F8790" s="71" t="str">
        <f t="shared" si="1380"/>
        <v/>
      </c>
      <c r="G8790" s="72" t="str">
        <f t="shared" si="1378"/>
        <v/>
      </c>
      <c r="H8790" s="68" t="str">
        <f t="shared" si="1375"/>
        <v/>
      </c>
      <c r="I8790" s="69" t="str">
        <f t="shared" si="1371"/>
        <v/>
      </c>
      <c r="J8790" s="70" t="str">
        <f t="shared" si="1372"/>
        <v/>
      </c>
      <c r="W8790" s="75" t="e">
        <f t="shared" si="1376"/>
        <v>#N/A</v>
      </c>
      <c r="X8790" s="75" t="e">
        <f t="shared" si="1379"/>
        <v>#N/A</v>
      </c>
      <c r="Y8790" s="75" t="e">
        <f t="shared" si="1377"/>
        <v>#N/A</v>
      </c>
    </row>
    <row r="8791" spans="2:25" ht="12.75" x14ac:dyDescent="0.2">
      <c r="B8791" s="72" t="str">
        <f t="shared" si="1373"/>
        <v/>
      </c>
      <c r="C8791" s="58"/>
      <c r="D8791" s="67"/>
      <c r="E8791" s="71" t="str">
        <f t="shared" si="1374"/>
        <v/>
      </c>
      <c r="F8791" s="71" t="str">
        <f t="shared" si="1380"/>
        <v/>
      </c>
      <c r="G8791" s="72" t="str">
        <f t="shared" si="1378"/>
        <v/>
      </c>
      <c r="H8791" s="68" t="str">
        <f t="shared" si="1375"/>
        <v/>
      </c>
      <c r="I8791" s="69" t="str">
        <f t="shared" si="1371"/>
        <v/>
      </c>
      <c r="J8791" s="70" t="str">
        <f t="shared" si="1372"/>
        <v/>
      </c>
      <c r="W8791" s="75" t="e">
        <f t="shared" si="1376"/>
        <v>#N/A</v>
      </c>
      <c r="X8791" s="75" t="e">
        <f t="shared" si="1379"/>
        <v>#N/A</v>
      </c>
      <c r="Y8791" s="75" t="e">
        <f t="shared" si="1377"/>
        <v>#N/A</v>
      </c>
    </row>
    <row r="8792" spans="2:25" ht="12.75" x14ac:dyDescent="0.2">
      <c r="B8792" s="72" t="str">
        <f t="shared" si="1373"/>
        <v/>
      </c>
      <c r="C8792" s="58"/>
      <c r="D8792" s="67"/>
      <c r="E8792" s="71" t="str">
        <f t="shared" si="1374"/>
        <v/>
      </c>
      <c r="F8792" s="71" t="str">
        <f t="shared" si="1380"/>
        <v/>
      </c>
      <c r="G8792" s="72" t="str">
        <f t="shared" si="1378"/>
        <v/>
      </c>
      <c r="H8792" s="68" t="str">
        <f t="shared" si="1375"/>
        <v/>
      </c>
      <c r="I8792" s="69" t="str">
        <f t="shared" si="1371"/>
        <v/>
      </c>
      <c r="J8792" s="70" t="str">
        <f t="shared" si="1372"/>
        <v/>
      </c>
      <c r="W8792" s="75" t="e">
        <f t="shared" si="1376"/>
        <v>#N/A</v>
      </c>
      <c r="X8792" s="75" t="e">
        <f t="shared" si="1379"/>
        <v>#N/A</v>
      </c>
      <c r="Y8792" s="75" t="e">
        <f t="shared" si="1377"/>
        <v>#N/A</v>
      </c>
    </row>
    <row r="8793" spans="2:25" ht="12.75" x14ac:dyDescent="0.2">
      <c r="B8793" s="72" t="str">
        <f t="shared" si="1373"/>
        <v/>
      </c>
      <c r="C8793" s="58"/>
      <c r="D8793" s="67"/>
      <c r="E8793" s="71" t="str">
        <f t="shared" si="1374"/>
        <v/>
      </c>
      <c r="F8793" s="71" t="str">
        <f t="shared" si="1380"/>
        <v/>
      </c>
      <c r="G8793" s="72" t="str">
        <f t="shared" si="1378"/>
        <v/>
      </c>
      <c r="H8793" s="68" t="str">
        <f t="shared" si="1375"/>
        <v/>
      </c>
      <c r="I8793" s="69" t="str">
        <f t="shared" si="1371"/>
        <v/>
      </c>
      <c r="J8793" s="70" t="str">
        <f t="shared" si="1372"/>
        <v/>
      </c>
      <c r="W8793" s="75" t="e">
        <f t="shared" si="1376"/>
        <v>#N/A</v>
      </c>
      <c r="X8793" s="75" t="e">
        <f t="shared" si="1379"/>
        <v>#N/A</v>
      </c>
      <c r="Y8793" s="75" t="e">
        <f t="shared" si="1377"/>
        <v>#N/A</v>
      </c>
    </row>
    <row r="8794" spans="2:25" ht="12.75" x14ac:dyDescent="0.2">
      <c r="B8794" s="72" t="str">
        <f t="shared" si="1373"/>
        <v/>
      </c>
      <c r="C8794" s="58"/>
      <c r="D8794" s="67"/>
      <c r="E8794" s="71" t="str">
        <f t="shared" si="1374"/>
        <v/>
      </c>
      <c r="F8794" s="71" t="str">
        <f t="shared" si="1380"/>
        <v/>
      </c>
      <c r="G8794" s="72" t="str">
        <f t="shared" si="1378"/>
        <v/>
      </c>
      <c r="H8794" s="68" t="str">
        <f t="shared" si="1375"/>
        <v/>
      </c>
      <c r="I8794" s="69" t="str">
        <f t="shared" si="1371"/>
        <v/>
      </c>
      <c r="J8794" s="70" t="str">
        <f t="shared" si="1372"/>
        <v/>
      </c>
      <c r="W8794" s="75" t="e">
        <f t="shared" si="1376"/>
        <v>#N/A</v>
      </c>
      <c r="X8794" s="75" t="e">
        <f t="shared" si="1379"/>
        <v>#N/A</v>
      </c>
      <c r="Y8794" s="75" t="e">
        <f t="shared" si="1377"/>
        <v>#N/A</v>
      </c>
    </row>
    <row r="8795" spans="2:25" ht="12.75" x14ac:dyDescent="0.2">
      <c r="B8795" s="72" t="str">
        <f t="shared" si="1373"/>
        <v/>
      </c>
      <c r="C8795" s="58"/>
      <c r="D8795" s="67"/>
      <c r="E8795" s="71" t="str">
        <f t="shared" si="1374"/>
        <v/>
      </c>
      <c r="F8795" s="71" t="str">
        <f t="shared" si="1380"/>
        <v/>
      </c>
      <c r="G8795" s="72" t="str">
        <f t="shared" si="1378"/>
        <v/>
      </c>
      <c r="H8795" s="68" t="str">
        <f t="shared" si="1375"/>
        <v/>
      </c>
      <c r="I8795" s="69" t="str">
        <f t="shared" si="1371"/>
        <v/>
      </c>
      <c r="J8795" s="70" t="str">
        <f t="shared" si="1372"/>
        <v/>
      </c>
      <c r="W8795" s="75" t="e">
        <f t="shared" si="1376"/>
        <v>#N/A</v>
      </c>
      <c r="X8795" s="75" t="e">
        <f t="shared" si="1379"/>
        <v>#N/A</v>
      </c>
      <c r="Y8795" s="75" t="e">
        <f t="shared" si="1377"/>
        <v>#N/A</v>
      </c>
    </row>
    <row r="8796" spans="2:25" ht="12.75" x14ac:dyDescent="0.2">
      <c r="B8796" s="72" t="str">
        <f t="shared" si="1373"/>
        <v/>
      </c>
      <c r="C8796" s="58"/>
      <c r="D8796" s="67"/>
      <c r="E8796" s="71" t="str">
        <f t="shared" si="1374"/>
        <v/>
      </c>
      <c r="F8796" s="71" t="str">
        <f t="shared" si="1380"/>
        <v/>
      </c>
      <c r="G8796" s="72" t="str">
        <f t="shared" si="1378"/>
        <v/>
      </c>
      <c r="H8796" s="68" t="str">
        <f t="shared" si="1375"/>
        <v/>
      </c>
      <c r="I8796" s="69" t="str">
        <f t="shared" si="1371"/>
        <v/>
      </c>
      <c r="J8796" s="70" t="str">
        <f t="shared" si="1372"/>
        <v/>
      </c>
      <c r="W8796" s="75" t="e">
        <f t="shared" si="1376"/>
        <v>#N/A</v>
      </c>
      <c r="X8796" s="75" t="e">
        <f t="shared" si="1379"/>
        <v>#N/A</v>
      </c>
      <c r="Y8796" s="75" t="e">
        <f t="shared" si="1377"/>
        <v>#N/A</v>
      </c>
    </row>
    <row r="8797" spans="2:25" ht="12.75" x14ac:dyDescent="0.2">
      <c r="B8797" s="72" t="str">
        <f t="shared" si="1373"/>
        <v/>
      </c>
      <c r="C8797" s="58"/>
      <c r="D8797" s="67"/>
      <c r="E8797" s="71" t="str">
        <f t="shared" si="1374"/>
        <v/>
      </c>
      <c r="F8797" s="71" t="str">
        <f t="shared" si="1380"/>
        <v/>
      </c>
      <c r="G8797" s="72" t="str">
        <f t="shared" si="1378"/>
        <v/>
      </c>
      <c r="H8797" s="68" t="str">
        <f t="shared" si="1375"/>
        <v/>
      </c>
      <c r="I8797" s="69" t="str">
        <f t="shared" si="1371"/>
        <v/>
      </c>
      <c r="J8797" s="70" t="str">
        <f t="shared" si="1372"/>
        <v/>
      </c>
      <c r="W8797" s="75" t="e">
        <f t="shared" si="1376"/>
        <v>#N/A</v>
      </c>
      <c r="X8797" s="75" t="e">
        <f t="shared" si="1379"/>
        <v>#N/A</v>
      </c>
      <c r="Y8797" s="75" t="e">
        <f t="shared" si="1377"/>
        <v>#N/A</v>
      </c>
    </row>
    <row r="8798" spans="2:25" ht="12.75" x14ac:dyDescent="0.2">
      <c r="B8798" s="72" t="str">
        <f t="shared" si="1373"/>
        <v/>
      </c>
      <c r="C8798" s="58"/>
      <c r="D8798" s="67"/>
      <c r="E8798" s="71" t="str">
        <f t="shared" si="1374"/>
        <v/>
      </c>
      <c r="F8798" s="71" t="str">
        <f t="shared" si="1380"/>
        <v/>
      </c>
      <c r="G8798" s="72" t="str">
        <f t="shared" si="1378"/>
        <v/>
      </c>
      <c r="H8798" s="68" t="str">
        <f t="shared" si="1375"/>
        <v/>
      </c>
      <c r="I8798" s="69" t="str">
        <f t="shared" si="1371"/>
        <v/>
      </c>
      <c r="J8798" s="70" t="str">
        <f t="shared" si="1372"/>
        <v/>
      </c>
      <c r="W8798" s="75" t="e">
        <f t="shared" si="1376"/>
        <v>#N/A</v>
      </c>
      <c r="X8798" s="75" t="e">
        <f t="shared" si="1379"/>
        <v>#N/A</v>
      </c>
      <c r="Y8798" s="75" t="e">
        <f t="shared" si="1377"/>
        <v>#N/A</v>
      </c>
    </row>
    <row r="8799" spans="2:25" ht="12.75" x14ac:dyDescent="0.2">
      <c r="B8799" s="72" t="str">
        <f t="shared" si="1373"/>
        <v/>
      </c>
      <c r="C8799" s="58"/>
      <c r="D8799" s="67"/>
      <c r="E8799" s="71" t="str">
        <f t="shared" si="1374"/>
        <v/>
      </c>
      <c r="F8799" s="71" t="str">
        <f t="shared" si="1380"/>
        <v/>
      </c>
      <c r="G8799" s="72" t="str">
        <f t="shared" si="1378"/>
        <v/>
      </c>
      <c r="H8799" s="68" t="str">
        <f t="shared" si="1375"/>
        <v/>
      </c>
      <c r="I8799" s="69" t="str">
        <f t="shared" si="1371"/>
        <v/>
      </c>
      <c r="J8799" s="70" t="str">
        <f t="shared" si="1372"/>
        <v/>
      </c>
      <c r="W8799" s="75" t="e">
        <f t="shared" si="1376"/>
        <v>#N/A</v>
      </c>
      <c r="X8799" s="75" t="e">
        <f t="shared" si="1379"/>
        <v>#N/A</v>
      </c>
      <c r="Y8799" s="75" t="e">
        <f t="shared" si="1377"/>
        <v>#N/A</v>
      </c>
    </row>
    <row r="8800" spans="2:25" ht="12.75" x14ac:dyDescent="0.2">
      <c r="B8800" s="72" t="str">
        <f t="shared" si="1373"/>
        <v/>
      </c>
      <c r="C8800" s="58"/>
      <c r="D8800" s="67"/>
      <c r="E8800" s="71" t="str">
        <f t="shared" si="1374"/>
        <v/>
      </c>
      <c r="F8800" s="71" t="str">
        <f t="shared" si="1380"/>
        <v/>
      </c>
      <c r="G8800" s="72" t="str">
        <f t="shared" si="1378"/>
        <v/>
      </c>
      <c r="H8800" s="68" t="str">
        <f t="shared" si="1375"/>
        <v/>
      </c>
      <c r="I8800" s="69" t="str">
        <f t="shared" si="1371"/>
        <v/>
      </c>
      <c r="J8800" s="70" t="str">
        <f t="shared" si="1372"/>
        <v/>
      </c>
      <c r="W8800" s="75" t="e">
        <f t="shared" si="1376"/>
        <v>#N/A</v>
      </c>
      <c r="X8800" s="75" t="e">
        <f t="shared" si="1379"/>
        <v>#N/A</v>
      </c>
      <c r="Y8800" s="75" t="e">
        <f t="shared" si="1377"/>
        <v>#N/A</v>
      </c>
    </row>
    <row r="8801" spans="2:25" ht="12.75" x14ac:dyDescent="0.2">
      <c r="B8801" s="72" t="str">
        <f t="shared" si="1373"/>
        <v/>
      </c>
      <c r="C8801" s="58"/>
      <c r="D8801" s="67"/>
      <c r="E8801" s="71" t="str">
        <f t="shared" si="1374"/>
        <v/>
      </c>
      <c r="F8801" s="71" t="str">
        <f t="shared" si="1380"/>
        <v/>
      </c>
      <c r="G8801" s="72" t="str">
        <f t="shared" si="1378"/>
        <v/>
      </c>
      <c r="H8801" s="68" t="str">
        <f t="shared" si="1375"/>
        <v/>
      </c>
      <c r="I8801" s="69" t="str">
        <f t="shared" si="1371"/>
        <v/>
      </c>
      <c r="J8801" s="70" t="str">
        <f t="shared" si="1372"/>
        <v/>
      </c>
      <c r="W8801" s="75" t="e">
        <f t="shared" si="1376"/>
        <v>#N/A</v>
      </c>
      <c r="X8801" s="75" t="e">
        <f t="shared" si="1379"/>
        <v>#N/A</v>
      </c>
      <c r="Y8801" s="75" t="e">
        <f t="shared" si="1377"/>
        <v>#N/A</v>
      </c>
    </row>
    <row r="8802" spans="2:25" ht="12.75" x14ac:dyDescent="0.2">
      <c r="B8802" s="72" t="str">
        <f t="shared" si="1373"/>
        <v/>
      </c>
      <c r="C8802" s="58"/>
      <c r="D8802" s="67"/>
      <c r="E8802" s="71" t="str">
        <f t="shared" si="1374"/>
        <v/>
      </c>
      <c r="F8802" s="71" t="str">
        <f t="shared" si="1380"/>
        <v/>
      </c>
      <c r="G8802" s="72" t="str">
        <f t="shared" si="1378"/>
        <v/>
      </c>
      <c r="H8802" s="68" t="str">
        <f t="shared" si="1375"/>
        <v/>
      </c>
      <c r="I8802" s="69" t="str">
        <f t="shared" si="1371"/>
        <v/>
      </c>
      <c r="J8802" s="70" t="str">
        <f t="shared" si="1372"/>
        <v/>
      </c>
      <c r="W8802" s="75" t="e">
        <f t="shared" si="1376"/>
        <v>#N/A</v>
      </c>
      <c r="X8802" s="75" t="e">
        <f t="shared" si="1379"/>
        <v>#N/A</v>
      </c>
      <c r="Y8802" s="75" t="e">
        <f t="shared" si="1377"/>
        <v>#N/A</v>
      </c>
    </row>
    <row r="8803" spans="2:25" ht="12.75" x14ac:dyDescent="0.2">
      <c r="B8803" s="72" t="str">
        <f t="shared" si="1373"/>
        <v/>
      </c>
      <c r="C8803" s="58"/>
      <c r="D8803" s="67"/>
      <c r="E8803" s="71" t="str">
        <f t="shared" si="1374"/>
        <v/>
      </c>
      <c r="F8803" s="71" t="str">
        <f t="shared" si="1380"/>
        <v/>
      </c>
      <c r="G8803" s="72" t="str">
        <f t="shared" si="1378"/>
        <v/>
      </c>
      <c r="H8803" s="68" t="str">
        <f t="shared" si="1375"/>
        <v/>
      </c>
      <c r="I8803" s="69" t="str">
        <f t="shared" si="1371"/>
        <v/>
      </c>
      <c r="J8803" s="70" t="str">
        <f t="shared" si="1372"/>
        <v/>
      </c>
      <c r="W8803" s="75" t="e">
        <f t="shared" si="1376"/>
        <v>#N/A</v>
      </c>
      <c r="X8803" s="75" t="e">
        <f t="shared" si="1379"/>
        <v>#N/A</v>
      </c>
      <c r="Y8803" s="75" t="e">
        <f t="shared" si="1377"/>
        <v>#N/A</v>
      </c>
    </row>
    <row r="8804" spans="2:25" ht="12.75" x14ac:dyDescent="0.2">
      <c r="B8804" s="72" t="str">
        <f t="shared" si="1373"/>
        <v/>
      </c>
      <c r="C8804" s="58"/>
      <c r="D8804" s="67"/>
      <c r="E8804" s="71" t="str">
        <f t="shared" si="1374"/>
        <v/>
      </c>
      <c r="F8804" s="71" t="str">
        <f t="shared" si="1380"/>
        <v/>
      </c>
      <c r="G8804" s="72" t="str">
        <f t="shared" si="1378"/>
        <v/>
      </c>
      <c r="H8804" s="68" t="str">
        <f t="shared" si="1375"/>
        <v/>
      </c>
      <c r="I8804" s="69" t="str">
        <f t="shared" si="1371"/>
        <v/>
      </c>
      <c r="J8804" s="70" t="str">
        <f t="shared" si="1372"/>
        <v/>
      </c>
      <c r="W8804" s="75" t="e">
        <f t="shared" si="1376"/>
        <v>#N/A</v>
      </c>
      <c r="X8804" s="75" t="e">
        <f t="shared" si="1379"/>
        <v>#N/A</v>
      </c>
      <c r="Y8804" s="75" t="e">
        <f t="shared" si="1377"/>
        <v>#N/A</v>
      </c>
    </row>
    <row r="8805" spans="2:25" ht="12.75" x14ac:dyDescent="0.2">
      <c r="B8805" s="72" t="str">
        <f t="shared" si="1373"/>
        <v/>
      </c>
      <c r="C8805" s="58"/>
      <c r="D8805" s="67"/>
      <c r="E8805" s="71" t="str">
        <f t="shared" si="1374"/>
        <v/>
      </c>
      <c r="F8805" s="71" t="str">
        <f t="shared" si="1380"/>
        <v/>
      </c>
      <c r="G8805" s="72" t="str">
        <f t="shared" si="1378"/>
        <v/>
      </c>
      <c r="H8805" s="68" t="str">
        <f t="shared" si="1375"/>
        <v/>
      </c>
      <c r="I8805" s="69" t="str">
        <f t="shared" si="1371"/>
        <v/>
      </c>
      <c r="J8805" s="70" t="str">
        <f t="shared" si="1372"/>
        <v/>
      </c>
      <c r="W8805" s="75" t="e">
        <f t="shared" si="1376"/>
        <v>#N/A</v>
      </c>
      <c r="X8805" s="75" t="e">
        <f t="shared" si="1379"/>
        <v>#N/A</v>
      </c>
      <c r="Y8805" s="75" t="e">
        <f t="shared" si="1377"/>
        <v>#N/A</v>
      </c>
    </row>
    <row r="8806" spans="2:25" ht="12.75" x14ac:dyDescent="0.2">
      <c r="B8806" s="72" t="str">
        <f t="shared" si="1373"/>
        <v/>
      </c>
      <c r="C8806" s="58"/>
      <c r="D8806" s="67"/>
      <c r="E8806" s="71" t="str">
        <f t="shared" si="1374"/>
        <v/>
      </c>
      <c r="F8806" s="71" t="str">
        <f t="shared" si="1380"/>
        <v/>
      </c>
      <c r="G8806" s="72" t="str">
        <f t="shared" si="1378"/>
        <v/>
      </c>
      <c r="H8806" s="68" t="str">
        <f t="shared" si="1375"/>
        <v/>
      </c>
      <c r="I8806" s="69" t="str">
        <f t="shared" si="1371"/>
        <v/>
      </c>
      <c r="J8806" s="70" t="str">
        <f t="shared" si="1372"/>
        <v/>
      </c>
      <c r="W8806" s="75" t="e">
        <f t="shared" si="1376"/>
        <v>#N/A</v>
      </c>
      <c r="X8806" s="75" t="e">
        <f t="shared" si="1379"/>
        <v>#N/A</v>
      </c>
      <c r="Y8806" s="75" t="e">
        <f t="shared" si="1377"/>
        <v>#N/A</v>
      </c>
    </row>
    <row r="8807" spans="2:25" ht="12.75" x14ac:dyDescent="0.2">
      <c r="B8807" s="72" t="str">
        <f t="shared" si="1373"/>
        <v/>
      </c>
      <c r="C8807" s="58"/>
      <c r="D8807" s="67"/>
      <c r="E8807" s="71" t="str">
        <f t="shared" si="1374"/>
        <v/>
      </c>
      <c r="F8807" s="71" t="str">
        <f t="shared" si="1380"/>
        <v/>
      </c>
      <c r="G8807" s="72" t="str">
        <f t="shared" si="1378"/>
        <v/>
      </c>
      <c r="H8807" s="68" t="str">
        <f t="shared" si="1375"/>
        <v/>
      </c>
      <c r="I8807" s="69" t="str">
        <f t="shared" si="1371"/>
        <v/>
      </c>
      <c r="J8807" s="70" t="str">
        <f t="shared" si="1372"/>
        <v/>
      </c>
      <c r="W8807" s="75" t="e">
        <f t="shared" si="1376"/>
        <v>#N/A</v>
      </c>
      <c r="X8807" s="75" t="e">
        <f t="shared" si="1379"/>
        <v>#N/A</v>
      </c>
      <c r="Y8807" s="75" t="e">
        <f t="shared" si="1377"/>
        <v>#N/A</v>
      </c>
    </row>
    <row r="8808" spans="2:25" ht="12.75" x14ac:dyDescent="0.2">
      <c r="B8808" s="72" t="str">
        <f t="shared" si="1373"/>
        <v/>
      </c>
      <c r="C8808" s="58"/>
      <c r="D8808" s="67"/>
      <c r="E8808" s="71" t="str">
        <f t="shared" si="1374"/>
        <v/>
      </c>
      <c r="F8808" s="71" t="str">
        <f t="shared" si="1380"/>
        <v/>
      </c>
      <c r="G8808" s="72" t="str">
        <f t="shared" si="1378"/>
        <v/>
      </c>
      <c r="H8808" s="68" t="str">
        <f t="shared" si="1375"/>
        <v/>
      </c>
      <c r="I8808" s="69" t="str">
        <f t="shared" si="1371"/>
        <v/>
      </c>
      <c r="J8808" s="70" t="str">
        <f t="shared" si="1372"/>
        <v/>
      </c>
      <c r="W8808" s="75" t="e">
        <f t="shared" si="1376"/>
        <v>#N/A</v>
      </c>
      <c r="X8808" s="75" t="e">
        <f t="shared" si="1379"/>
        <v>#N/A</v>
      </c>
      <c r="Y8808" s="75" t="e">
        <f t="shared" si="1377"/>
        <v>#N/A</v>
      </c>
    </row>
    <row r="8809" spans="2:25" ht="12.75" x14ac:dyDescent="0.2">
      <c r="B8809" s="72" t="str">
        <f t="shared" si="1373"/>
        <v/>
      </c>
      <c r="C8809" s="58"/>
      <c r="D8809" s="67"/>
      <c r="E8809" s="71" t="str">
        <f t="shared" si="1374"/>
        <v/>
      </c>
      <c r="F8809" s="71" t="str">
        <f t="shared" si="1380"/>
        <v/>
      </c>
      <c r="G8809" s="72" t="str">
        <f t="shared" si="1378"/>
        <v/>
      </c>
      <c r="H8809" s="68" t="str">
        <f t="shared" si="1375"/>
        <v/>
      </c>
      <c r="I8809" s="69" t="str">
        <f t="shared" si="1371"/>
        <v/>
      </c>
      <c r="J8809" s="70" t="str">
        <f t="shared" si="1372"/>
        <v/>
      </c>
      <c r="W8809" s="75" t="e">
        <f t="shared" si="1376"/>
        <v>#N/A</v>
      </c>
      <c r="X8809" s="75" t="e">
        <f t="shared" si="1379"/>
        <v>#N/A</v>
      </c>
      <c r="Y8809" s="75" t="e">
        <f t="shared" si="1377"/>
        <v>#N/A</v>
      </c>
    </row>
    <row r="8810" spans="2:25" ht="12.75" x14ac:dyDescent="0.2">
      <c r="B8810" s="72" t="str">
        <f t="shared" si="1373"/>
        <v/>
      </c>
      <c r="C8810" s="58"/>
      <c r="D8810" s="67"/>
      <c r="E8810" s="71" t="str">
        <f t="shared" si="1374"/>
        <v/>
      </c>
      <c r="F8810" s="71" t="str">
        <f t="shared" si="1380"/>
        <v/>
      </c>
      <c r="G8810" s="72" t="str">
        <f t="shared" si="1378"/>
        <v/>
      </c>
      <c r="H8810" s="68" t="str">
        <f t="shared" si="1375"/>
        <v/>
      </c>
      <c r="I8810" s="69" t="str">
        <f t="shared" si="1371"/>
        <v/>
      </c>
      <c r="J8810" s="70" t="str">
        <f t="shared" si="1372"/>
        <v/>
      </c>
      <c r="W8810" s="75" t="e">
        <f t="shared" si="1376"/>
        <v>#N/A</v>
      </c>
      <c r="X8810" s="75" t="e">
        <f t="shared" si="1379"/>
        <v>#N/A</v>
      </c>
      <c r="Y8810" s="75" t="e">
        <f t="shared" si="1377"/>
        <v>#N/A</v>
      </c>
    </row>
    <row r="8811" spans="2:25" ht="12.75" x14ac:dyDescent="0.2">
      <c r="B8811" s="72" t="str">
        <f t="shared" si="1373"/>
        <v/>
      </c>
      <c r="C8811" s="58"/>
      <c r="D8811" s="67"/>
      <c r="E8811" s="71" t="str">
        <f t="shared" si="1374"/>
        <v/>
      </c>
      <c r="F8811" s="71" t="str">
        <f t="shared" si="1380"/>
        <v/>
      </c>
      <c r="G8811" s="72" t="str">
        <f t="shared" si="1378"/>
        <v/>
      </c>
      <c r="H8811" s="68" t="str">
        <f t="shared" si="1375"/>
        <v/>
      </c>
      <c r="I8811" s="69" t="str">
        <f t="shared" si="1371"/>
        <v/>
      </c>
      <c r="J8811" s="70" t="str">
        <f t="shared" si="1372"/>
        <v/>
      </c>
      <c r="W8811" s="75" t="e">
        <f t="shared" si="1376"/>
        <v>#N/A</v>
      </c>
      <c r="X8811" s="75" t="e">
        <f t="shared" si="1379"/>
        <v>#N/A</v>
      </c>
      <c r="Y8811" s="75" t="e">
        <f t="shared" si="1377"/>
        <v>#N/A</v>
      </c>
    </row>
    <row r="8812" spans="2:25" ht="12.75" x14ac:dyDescent="0.2">
      <c r="B8812" s="72" t="str">
        <f t="shared" si="1373"/>
        <v/>
      </c>
      <c r="C8812" s="58"/>
      <c r="D8812" s="67"/>
      <c r="E8812" s="71" t="str">
        <f t="shared" si="1374"/>
        <v/>
      </c>
      <c r="F8812" s="71" t="str">
        <f t="shared" si="1380"/>
        <v/>
      </c>
      <c r="G8812" s="72" t="str">
        <f t="shared" si="1378"/>
        <v/>
      </c>
      <c r="H8812" s="68" t="str">
        <f t="shared" si="1375"/>
        <v/>
      </c>
      <c r="I8812" s="69" t="str">
        <f t="shared" si="1371"/>
        <v/>
      </c>
      <c r="J8812" s="70" t="str">
        <f t="shared" si="1372"/>
        <v/>
      </c>
      <c r="W8812" s="75" t="e">
        <f t="shared" si="1376"/>
        <v>#N/A</v>
      </c>
      <c r="X8812" s="75" t="e">
        <f t="shared" si="1379"/>
        <v>#N/A</v>
      </c>
      <c r="Y8812" s="75" t="e">
        <f t="shared" si="1377"/>
        <v>#N/A</v>
      </c>
    </row>
    <row r="8813" spans="2:25" ht="12.75" x14ac:dyDescent="0.2">
      <c r="B8813" s="72" t="str">
        <f t="shared" si="1373"/>
        <v/>
      </c>
      <c r="C8813" s="58"/>
      <c r="D8813" s="67"/>
      <c r="E8813" s="71" t="str">
        <f t="shared" si="1374"/>
        <v/>
      </c>
      <c r="F8813" s="71" t="str">
        <f t="shared" si="1380"/>
        <v/>
      </c>
      <c r="G8813" s="72" t="str">
        <f t="shared" si="1378"/>
        <v/>
      </c>
      <c r="H8813" s="68" t="str">
        <f t="shared" si="1375"/>
        <v/>
      </c>
      <c r="I8813" s="69" t="str">
        <f t="shared" si="1371"/>
        <v/>
      </c>
      <c r="J8813" s="70" t="str">
        <f t="shared" si="1372"/>
        <v/>
      </c>
      <c r="W8813" s="75" t="e">
        <f t="shared" si="1376"/>
        <v>#N/A</v>
      </c>
      <c r="X8813" s="75" t="e">
        <f t="shared" si="1379"/>
        <v>#N/A</v>
      </c>
      <c r="Y8813" s="75" t="e">
        <f t="shared" si="1377"/>
        <v>#N/A</v>
      </c>
    </row>
    <row r="8814" spans="2:25" ht="12.75" x14ac:dyDescent="0.2">
      <c r="B8814" s="72" t="str">
        <f t="shared" si="1373"/>
        <v/>
      </c>
      <c r="C8814" s="58"/>
      <c r="D8814" s="67"/>
      <c r="E8814" s="71" t="str">
        <f t="shared" si="1374"/>
        <v/>
      </c>
      <c r="F8814" s="71" t="str">
        <f t="shared" si="1380"/>
        <v/>
      </c>
      <c r="G8814" s="72" t="str">
        <f t="shared" si="1378"/>
        <v/>
      </c>
      <c r="H8814" s="68" t="str">
        <f t="shared" si="1375"/>
        <v/>
      </c>
      <c r="I8814" s="69" t="str">
        <f t="shared" si="1371"/>
        <v/>
      </c>
      <c r="J8814" s="70" t="str">
        <f t="shared" si="1372"/>
        <v/>
      </c>
      <c r="W8814" s="75" t="e">
        <f t="shared" si="1376"/>
        <v>#N/A</v>
      </c>
      <c r="X8814" s="75" t="e">
        <f t="shared" si="1379"/>
        <v>#N/A</v>
      </c>
      <c r="Y8814" s="75" t="e">
        <f t="shared" si="1377"/>
        <v>#N/A</v>
      </c>
    </row>
    <row r="8815" spans="2:25" ht="12.75" x14ac:dyDescent="0.2">
      <c r="B8815" s="72" t="str">
        <f t="shared" si="1373"/>
        <v/>
      </c>
      <c r="C8815" s="58"/>
      <c r="D8815" s="67"/>
      <c r="E8815" s="71" t="str">
        <f t="shared" si="1374"/>
        <v/>
      </c>
      <c r="F8815" s="71" t="str">
        <f t="shared" si="1380"/>
        <v/>
      </c>
      <c r="G8815" s="72" t="str">
        <f t="shared" si="1378"/>
        <v/>
      </c>
      <c r="H8815" s="68" t="str">
        <f t="shared" si="1375"/>
        <v/>
      </c>
      <c r="I8815" s="69" t="str">
        <f t="shared" si="1371"/>
        <v/>
      </c>
      <c r="J8815" s="70" t="str">
        <f t="shared" si="1372"/>
        <v/>
      </c>
      <c r="W8815" s="75" t="e">
        <f t="shared" si="1376"/>
        <v>#N/A</v>
      </c>
      <c r="X8815" s="75" t="e">
        <f t="shared" si="1379"/>
        <v>#N/A</v>
      </c>
      <c r="Y8815" s="75" t="e">
        <f t="shared" si="1377"/>
        <v>#N/A</v>
      </c>
    </row>
    <row r="8816" spans="2:25" ht="12.75" x14ac:dyDescent="0.2">
      <c r="B8816" s="72" t="str">
        <f t="shared" si="1373"/>
        <v/>
      </c>
      <c r="C8816" s="58"/>
      <c r="D8816" s="67"/>
      <c r="E8816" s="71" t="str">
        <f t="shared" si="1374"/>
        <v/>
      </c>
      <c r="F8816" s="71" t="str">
        <f t="shared" si="1380"/>
        <v/>
      </c>
      <c r="G8816" s="72" t="str">
        <f t="shared" si="1378"/>
        <v/>
      </c>
      <c r="H8816" s="68" t="str">
        <f t="shared" si="1375"/>
        <v/>
      </c>
      <c r="I8816" s="69" t="str">
        <f t="shared" si="1371"/>
        <v/>
      </c>
      <c r="J8816" s="70" t="str">
        <f t="shared" si="1372"/>
        <v/>
      </c>
      <c r="W8816" s="75" t="e">
        <f t="shared" si="1376"/>
        <v>#N/A</v>
      </c>
      <c r="X8816" s="75" t="e">
        <f t="shared" si="1379"/>
        <v>#N/A</v>
      </c>
      <c r="Y8816" s="75" t="e">
        <f t="shared" si="1377"/>
        <v>#N/A</v>
      </c>
    </row>
    <row r="8817" spans="2:25" ht="12.75" x14ac:dyDescent="0.2">
      <c r="B8817" s="72" t="str">
        <f t="shared" si="1373"/>
        <v/>
      </c>
      <c r="C8817" s="58"/>
      <c r="D8817" s="67"/>
      <c r="E8817" s="71" t="str">
        <f t="shared" si="1374"/>
        <v/>
      </c>
      <c r="F8817" s="71" t="str">
        <f t="shared" si="1380"/>
        <v/>
      </c>
      <c r="G8817" s="72" t="str">
        <f t="shared" si="1378"/>
        <v/>
      </c>
      <c r="H8817" s="68" t="str">
        <f t="shared" si="1375"/>
        <v/>
      </c>
      <c r="I8817" s="69" t="str">
        <f t="shared" si="1371"/>
        <v/>
      </c>
      <c r="J8817" s="70" t="str">
        <f t="shared" si="1372"/>
        <v/>
      </c>
      <c r="W8817" s="75" t="e">
        <f t="shared" si="1376"/>
        <v>#N/A</v>
      </c>
      <c r="X8817" s="75" t="e">
        <f t="shared" si="1379"/>
        <v>#N/A</v>
      </c>
      <c r="Y8817" s="75" t="e">
        <f t="shared" si="1377"/>
        <v>#N/A</v>
      </c>
    </row>
    <row r="8818" spans="2:25" ht="12.75" x14ac:dyDescent="0.2">
      <c r="B8818" s="72" t="str">
        <f t="shared" si="1373"/>
        <v/>
      </c>
      <c r="C8818" s="58"/>
      <c r="D8818" s="67"/>
      <c r="E8818" s="71" t="str">
        <f t="shared" si="1374"/>
        <v/>
      </c>
      <c r="F8818" s="71" t="str">
        <f t="shared" si="1380"/>
        <v/>
      </c>
      <c r="G8818" s="72" t="str">
        <f t="shared" si="1378"/>
        <v/>
      </c>
      <c r="H8818" s="68" t="str">
        <f t="shared" si="1375"/>
        <v/>
      </c>
      <c r="I8818" s="69" t="str">
        <f t="shared" si="1371"/>
        <v/>
      </c>
      <c r="J8818" s="70" t="str">
        <f t="shared" si="1372"/>
        <v/>
      </c>
      <c r="W8818" s="75" t="e">
        <f t="shared" si="1376"/>
        <v>#N/A</v>
      </c>
      <c r="X8818" s="75" t="e">
        <f t="shared" si="1379"/>
        <v>#N/A</v>
      </c>
      <c r="Y8818" s="75" t="e">
        <f t="shared" si="1377"/>
        <v>#N/A</v>
      </c>
    </row>
    <row r="8819" spans="2:25" ht="12.75" x14ac:dyDescent="0.2">
      <c r="B8819" s="72" t="str">
        <f t="shared" si="1373"/>
        <v/>
      </c>
      <c r="C8819" s="58"/>
      <c r="D8819" s="67"/>
      <c r="E8819" s="71" t="str">
        <f t="shared" si="1374"/>
        <v/>
      </c>
      <c r="F8819" s="71" t="str">
        <f t="shared" si="1380"/>
        <v/>
      </c>
      <c r="G8819" s="72" t="str">
        <f t="shared" si="1378"/>
        <v/>
      </c>
      <c r="H8819" s="68" t="str">
        <f t="shared" si="1375"/>
        <v/>
      </c>
      <c r="I8819" s="69" t="str">
        <f t="shared" si="1371"/>
        <v/>
      </c>
      <c r="J8819" s="70" t="str">
        <f t="shared" si="1372"/>
        <v/>
      </c>
      <c r="W8819" s="75" t="e">
        <f t="shared" si="1376"/>
        <v>#N/A</v>
      </c>
      <c r="X8819" s="75" t="e">
        <f t="shared" si="1379"/>
        <v>#N/A</v>
      </c>
      <c r="Y8819" s="75" t="e">
        <f t="shared" si="1377"/>
        <v>#N/A</v>
      </c>
    </row>
    <row r="8820" spans="2:25" ht="12.75" x14ac:dyDescent="0.2">
      <c r="B8820" s="72" t="str">
        <f t="shared" si="1373"/>
        <v/>
      </c>
      <c r="C8820" s="58"/>
      <c r="D8820" s="67"/>
      <c r="E8820" s="71" t="str">
        <f t="shared" si="1374"/>
        <v/>
      </c>
      <c r="F8820" s="71" t="str">
        <f t="shared" si="1380"/>
        <v/>
      </c>
      <c r="G8820" s="72" t="str">
        <f t="shared" si="1378"/>
        <v/>
      </c>
      <c r="H8820" s="68" t="str">
        <f t="shared" si="1375"/>
        <v/>
      </c>
      <c r="I8820" s="69" t="str">
        <f t="shared" si="1371"/>
        <v/>
      </c>
      <c r="J8820" s="70" t="str">
        <f t="shared" si="1372"/>
        <v/>
      </c>
      <c r="W8820" s="75" t="e">
        <f t="shared" si="1376"/>
        <v>#N/A</v>
      </c>
      <c r="X8820" s="75" t="e">
        <f t="shared" si="1379"/>
        <v>#N/A</v>
      </c>
      <c r="Y8820" s="75" t="e">
        <f t="shared" si="1377"/>
        <v>#N/A</v>
      </c>
    </row>
    <row r="8821" spans="2:25" ht="12.75" x14ac:dyDescent="0.2">
      <c r="B8821" s="72" t="str">
        <f t="shared" si="1373"/>
        <v/>
      </c>
      <c r="C8821" s="58"/>
      <c r="D8821" s="67"/>
      <c r="E8821" s="71" t="str">
        <f t="shared" si="1374"/>
        <v/>
      </c>
      <c r="F8821" s="71" t="str">
        <f t="shared" si="1380"/>
        <v/>
      </c>
      <c r="G8821" s="72" t="str">
        <f t="shared" si="1378"/>
        <v/>
      </c>
      <c r="H8821" s="68" t="str">
        <f t="shared" si="1375"/>
        <v/>
      </c>
      <c r="I8821" s="69" t="str">
        <f t="shared" si="1371"/>
        <v/>
      </c>
      <c r="J8821" s="70" t="str">
        <f t="shared" si="1372"/>
        <v/>
      </c>
      <c r="W8821" s="75" t="e">
        <f t="shared" si="1376"/>
        <v>#N/A</v>
      </c>
      <c r="X8821" s="75" t="e">
        <f t="shared" si="1379"/>
        <v>#N/A</v>
      </c>
      <c r="Y8821" s="75" t="e">
        <f t="shared" si="1377"/>
        <v>#N/A</v>
      </c>
    </row>
    <row r="8822" spans="2:25" ht="12.75" x14ac:dyDescent="0.2">
      <c r="B8822" s="72" t="str">
        <f t="shared" si="1373"/>
        <v/>
      </c>
      <c r="C8822" s="58"/>
      <c r="D8822" s="67"/>
      <c r="E8822" s="71" t="str">
        <f t="shared" si="1374"/>
        <v/>
      </c>
      <c r="F8822" s="71" t="str">
        <f t="shared" si="1380"/>
        <v/>
      </c>
      <c r="G8822" s="72" t="str">
        <f t="shared" si="1378"/>
        <v/>
      </c>
      <c r="H8822" s="68" t="str">
        <f t="shared" si="1375"/>
        <v/>
      </c>
      <c r="I8822" s="69" t="str">
        <f t="shared" si="1371"/>
        <v/>
      </c>
      <c r="J8822" s="70" t="str">
        <f t="shared" si="1372"/>
        <v/>
      </c>
      <c r="W8822" s="75" t="e">
        <f t="shared" si="1376"/>
        <v>#N/A</v>
      </c>
      <c r="X8822" s="75" t="e">
        <f t="shared" si="1379"/>
        <v>#N/A</v>
      </c>
      <c r="Y8822" s="75" t="e">
        <f t="shared" si="1377"/>
        <v>#N/A</v>
      </c>
    </row>
    <row r="8823" spans="2:25" ht="12.75" x14ac:dyDescent="0.2">
      <c r="B8823" s="72" t="str">
        <f t="shared" si="1373"/>
        <v/>
      </c>
      <c r="C8823" s="58"/>
      <c r="D8823" s="67"/>
      <c r="E8823" s="71" t="str">
        <f t="shared" si="1374"/>
        <v/>
      </c>
      <c r="F8823" s="71" t="str">
        <f t="shared" si="1380"/>
        <v/>
      </c>
      <c r="G8823" s="72" t="str">
        <f t="shared" si="1378"/>
        <v/>
      </c>
      <c r="H8823" s="68" t="str">
        <f t="shared" si="1375"/>
        <v/>
      </c>
      <c r="I8823" s="69" t="str">
        <f t="shared" si="1371"/>
        <v/>
      </c>
      <c r="J8823" s="70" t="str">
        <f t="shared" si="1372"/>
        <v/>
      </c>
      <c r="W8823" s="75" t="e">
        <f t="shared" si="1376"/>
        <v>#N/A</v>
      </c>
      <c r="X8823" s="75" t="e">
        <f t="shared" si="1379"/>
        <v>#N/A</v>
      </c>
      <c r="Y8823" s="75" t="e">
        <f t="shared" si="1377"/>
        <v>#N/A</v>
      </c>
    </row>
    <row r="8824" spans="2:25" ht="12.75" x14ac:dyDescent="0.2">
      <c r="B8824" s="72" t="str">
        <f t="shared" si="1373"/>
        <v/>
      </c>
      <c r="C8824" s="58"/>
      <c r="D8824" s="67"/>
      <c r="E8824" s="71" t="str">
        <f t="shared" si="1374"/>
        <v/>
      </c>
      <c r="F8824" s="71" t="str">
        <f t="shared" si="1380"/>
        <v/>
      </c>
      <c r="G8824" s="72" t="str">
        <f t="shared" si="1378"/>
        <v/>
      </c>
      <c r="H8824" s="68" t="str">
        <f t="shared" si="1375"/>
        <v/>
      </c>
      <c r="I8824" s="69" t="str">
        <f t="shared" si="1371"/>
        <v/>
      </c>
      <c r="J8824" s="70" t="str">
        <f t="shared" si="1372"/>
        <v/>
      </c>
      <c r="W8824" s="75" t="e">
        <f t="shared" si="1376"/>
        <v>#N/A</v>
      </c>
      <c r="X8824" s="75" t="e">
        <f t="shared" si="1379"/>
        <v>#N/A</v>
      </c>
      <c r="Y8824" s="75" t="e">
        <f t="shared" si="1377"/>
        <v>#N/A</v>
      </c>
    </row>
    <row r="8825" spans="2:25" ht="12.75" x14ac:dyDescent="0.2">
      <c r="B8825" s="72" t="str">
        <f t="shared" si="1373"/>
        <v/>
      </c>
      <c r="C8825" s="58"/>
      <c r="D8825" s="67"/>
      <c r="E8825" s="71" t="str">
        <f t="shared" si="1374"/>
        <v/>
      </c>
      <c r="F8825" s="71" t="str">
        <f t="shared" si="1380"/>
        <v/>
      </c>
      <c r="G8825" s="72" t="str">
        <f t="shared" si="1378"/>
        <v/>
      </c>
      <c r="H8825" s="68" t="str">
        <f t="shared" si="1375"/>
        <v/>
      </c>
      <c r="I8825" s="69" t="str">
        <f t="shared" si="1371"/>
        <v/>
      </c>
      <c r="J8825" s="70" t="str">
        <f t="shared" si="1372"/>
        <v/>
      </c>
      <c r="W8825" s="75" t="e">
        <f t="shared" si="1376"/>
        <v>#N/A</v>
      </c>
      <c r="X8825" s="75" t="e">
        <f t="shared" si="1379"/>
        <v>#N/A</v>
      </c>
      <c r="Y8825" s="75" t="e">
        <f t="shared" si="1377"/>
        <v>#N/A</v>
      </c>
    </row>
    <row r="8826" spans="2:25" ht="12.75" x14ac:dyDescent="0.2">
      <c r="B8826" s="72" t="str">
        <f t="shared" si="1373"/>
        <v/>
      </c>
      <c r="C8826" s="58"/>
      <c r="D8826" s="67"/>
      <c r="E8826" s="71" t="str">
        <f t="shared" si="1374"/>
        <v/>
      </c>
      <c r="F8826" s="71" t="str">
        <f t="shared" si="1380"/>
        <v/>
      </c>
      <c r="G8826" s="72" t="str">
        <f t="shared" si="1378"/>
        <v/>
      </c>
      <c r="H8826" s="68" t="str">
        <f t="shared" si="1375"/>
        <v/>
      </c>
      <c r="I8826" s="69" t="str">
        <f t="shared" si="1371"/>
        <v/>
      </c>
      <c r="J8826" s="70" t="str">
        <f t="shared" si="1372"/>
        <v/>
      </c>
      <c r="W8826" s="75" t="e">
        <f t="shared" si="1376"/>
        <v>#N/A</v>
      </c>
      <c r="X8826" s="75" t="e">
        <f t="shared" si="1379"/>
        <v>#N/A</v>
      </c>
      <c r="Y8826" s="75" t="e">
        <f t="shared" si="1377"/>
        <v>#N/A</v>
      </c>
    </row>
    <row r="8827" spans="2:25" ht="12.75" x14ac:dyDescent="0.2">
      <c r="B8827" s="72" t="str">
        <f t="shared" si="1373"/>
        <v/>
      </c>
      <c r="C8827" s="58"/>
      <c r="D8827" s="67"/>
      <c r="E8827" s="71" t="str">
        <f t="shared" si="1374"/>
        <v/>
      </c>
      <c r="F8827" s="71" t="str">
        <f t="shared" si="1380"/>
        <v/>
      </c>
      <c r="G8827" s="72" t="str">
        <f t="shared" si="1378"/>
        <v/>
      </c>
      <c r="H8827" s="68" t="str">
        <f t="shared" si="1375"/>
        <v/>
      </c>
      <c r="I8827" s="69" t="str">
        <f t="shared" si="1371"/>
        <v/>
      </c>
      <c r="J8827" s="70" t="str">
        <f t="shared" si="1372"/>
        <v/>
      </c>
      <c r="W8827" s="75" t="e">
        <f t="shared" si="1376"/>
        <v>#N/A</v>
      </c>
      <c r="X8827" s="75" t="e">
        <f t="shared" si="1379"/>
        <v>#N/A</v>
      </c>
      <c r="Y8827" s="75" t="e">
        <f t="shared" si="1377"/>
        <v>#N/A</v>
      </c>
    </row>
    <row r="8828" spans="2:25" ht="12.75" x14ac:dyDescent="0.2">
      <c r="B8828" s="72" t="str">
        <f t="shared" si="1373"/>
        <v/>
      </c>
      <c r="C8828" s="58"/>
      <c r="D8828" s="67"/>
      <c r="E8828" s="71" t="str">
        <f t="shared" si="1374"/>
        <v/>
      </c>
      <c r="F8828" s="71" t="str">
        <f t="shared" si="1380"/>
        <v/>
      </c>
      <c r="G8828" s="72" t="str">
        <f t="shared" si="1378"/>
        <v/>
      </c>
      <c r="H8828" s="68" t="str">
        <f t="shared" si="1375"/>
        <v/>
      </c>
      <c r="I8828" s="69" t="str">
        <f t="shared" si="1371"/>
        <v/>
      </c>
      <c r="J8828" s="70" t="str">
        <f t="shared" si="1372"/>
        <v/>
      </c>
      <c r="W8828" s="75" t="e">
        <f t="shared" si="1376"/>
        <v>#N/A</v>
      </c>
      <c r="X8828" s="75" t="e">
        <f t="shared" si="1379"/>
        <v>#N/A</v>
      </c>
      <c r="Y8828" s="75" t="e">
        <f t="shared" si="1377"/>
        <v>#N/A</v>
      </c>
    </row>
    <row r="8829" spans="2:25" ht="12.75" x14ac:dyDescent="0.2">
      <c r="B8829" s="72" t="str">
        <f t="shared" si="1373"/>
        <v/>
      </c>
      <c r="C8829" s="58"/>
      <c r="D8829" s="67"/>
      <c r="E8829" s="71" t="str">
        <f t="shared" si="1374"/>
        <v/>
      </c>
      <c r="F8829" s="71" t="str">
        <f t="shared" si="1380"/>
        <v/>
      </c>
      <c r="G8829" s="72" t="str">
        <f t="shared" si="1378"/>
        <v/>
      </c>
      <c r="H8829" s="68" t="str">
        <f t="shared" si="1375"/>
        <v/>
      </c>
      <c r="I8829" s="69" t="str">
        <f t="shared" si="1371"/>
        <v/>
      </c>
      <c r="J8829" s="70" t="str">
        <f t="shared" si="1372"/>
        <v/>
      </c>
      <c r="W8829" s="75" t="e">
        <f t="shared" si="1376"/>
        <v>#N/A</v>
      </c>
      <c r="X8829" s="75" t="e">
        <f t="shared" si="1379"/>
        <v>#N/A</v>
      </c>
      <c r="Y8829" s="75" t="e">
        <f t="shared" si="1377"/>
        <v>#N/A</v>
      </c>
    </row>
    <row r="8830" spans="2:25" ht="12.75" x14ac:dyDescent="0.2">
      <c r="B8830" s="72" t="str">
        <f t="shared" si="1373"/>
        <v/>
      </c>
      <c r="C8830" s="58"/>
      <c r="D8830" s="67"/>
      <c r="E8830" s="71" t="str">
        <f t="shared" si="1374"/>
        <v/>
      </c>
      <c r="F8830" s="71" t="str">
        <f t="shared" si="1380"/>
        <v/>
      </c>
      <c r="G8830" s="72" t="str">
        <f t="shared" si="1378"/>
        <v/>
      </c>
      <c r="H8830" s="68" t="str">
        <f t="shared" si="1375"/>
        <v/>
      </c>
      <c r="I8830" s="69" t="str">
        <f t="shared" si="1371"/>
        <v/>
      </c>
      <c r="J8830" s="70" t="str">
        <f t="shared" si="1372"/>
        <v/>
      </c>
      <c r="W8830" s="75" t="e">
        <f t="shared" si="1376"/>
        <v>#N/A</v>
      </c>
      <c r="X8830" s="75" t="e">
        <f t="shared" si="1379"/>
        <v>#N/A</v>
      </c>
      <c r="Y8830" s="75" t="e">
        <f t="shared" si="1377"/>
        <v>#N/A</v>
      </c>
    </row>
    <row r="8831" spans="2:25" ht="12.75" x14ac:dyDescent="0.2">
      <c r="B8831" s="72" t="str">
        <f t="shared" si="1373"/>
        <v/>
      </c>
      <c r="C8831" s="58"/>
      <c r="D8831" s="67"/>
      <c r="E8831" s="71" t="str">
        <f t="shared" si="1374"/>
        <v/>
      </c>
      <c r="F8831" s="71" t="str">
        <f t="shared" si="1380"/>
        <v/>
      </c>
      <c r="G8831" s="72" t="str">
        <f t="shared" si="1378"/>
        <v/>
      </c>
      <c r="H8831" s="68" t="str">
        <f t="shared" si="1375"/>
        <v/>
      </c>
      <c r="I8831" s="69" t="str">
        <f t="shared" si="1371"/>
        <v/>
      </c>
      <c r="J8831" s="70" t="str">
        <f t="shared" si="1372"/>
        <v/>
      </c>
      <c r="W8831" s="75" t="e">
        <f t="shared" si="1376"/>
        <v>#N/A</v>
      </c>
      <c r="X8831" s="75" t="e">
        <f t="shared" si="1379"/>
        <v>#N/A</v>
      </c>
      <c r="Y8831" s="75" t="e">
        <f t="shared" si="1377"/>
        <v>#N/A</v>
      </c>
    </row>
    <row r="8832" spans="2:25" ht="12.75" x14ac:dyDescent="0.2">
      <c r="B8832" s="72" t="str">
        <f t="shared" si="1373"/>
        <v/>
      </c>
      <c r="C8832" s="58"/>
      <c r="D8832" s="67"/>
      <c r="E8832" s="71" t="str">
        <f t="shared" si="1374"/>
        <v/>
      </c>
      <c r="F8832" s="71" t="str">
        <f t="shared" si="1380"/>
        <v/>
      </c>
      <c r="G8832" s="72" t="str">
        <f t="shared" si="1378"/>
        <v/>
      </c>
      <c r="H8832" s="68" t="str">
        <f t="shared" si="1375"/>
        <v/>
      </c>
      <c r="I8832" s="69" t="str">
        <f t="shared" si="1371"/>
        <v/>
      </c>
      <c r="J8832" s="70" t="str">
        <f t="shared" si="1372"/>
        <v/>
      </c>
      <c r="W8832" s="75" t="e">
        <f t="shared" si="1376"/>
        <v>#N/A</v>
      </c>
      <c r="X8832" s="75" t="e">
        <f t="shared" si="1379"/>
        <v>#N/A</v>
      </c>
      <c r="Y8832" s="75" t="e">
        <f t="shared" si="1377"/>
        <v>#N/A</v>
      </c>
    </row>
    <row r="8833" spans="2:25" ht="12.75" x14ac:dyDescent="0.2">
      <c r="B8833" s="72" t="str">
        <f t="shared" si="1373"/>
        <v/>
      </c>
      <c r="C8833" s="58"/>
      <c r="D8833" s="67"/>
      <c r="E8833" s="71" t="str">
        <f t="shared" si="1374"/>
        <v/>
      </c>
      <c r="F8833" s="71" t="str">
        <f t="shared" si="1380"/>
        <v/>
      </c>
      <c r="G8833" s="72" t="str">
        <f t="shared" si="1378"/>
        <v/>
      </c>
      <c r="H8833" s="68" t="str">
        <f t="shared" si="1375"/>
        <v/>
      </c>
      <c r="I8833" s="69" t="str">
        <f t="shared" si="1371"/>
        <v/>
      </c>
      <c r="J8833" s="70" t="str">
        <f t="shared" si="1372"/>
        <v/>
      </c>
      <c r="W8833" s="75" t="e">
        <f t="shared" si="1376"/>
        <v>#N/A</v>
      </c>
      <c r="X8833" s="75" t="e">
        <f t="shared" si="1379"/>
        <v>#N/A</v>
      </c>
      <c r="Y8833" s="75" t="e">
        <f t="shared" si="1377"/>
        <v>#N/A</v>
      </c>
    </row>
    <row r="8834" spans="2:25" ht="12.75" x14ac:dyDescent="0.2">
      <c r="B8834" s="72" t="str">
        <f t="shared" si="1373"/>
        <v/>
      </c>
      <c r="C8834" s="58"/>
      <c r="D8834" s="67"/>
      <c r="E8834" s="71" t="str">
        <f t="shared" si="1374"/>
        <v/>
      </c>
      <c r="F8834" s="71" t="str">
        <f t="shared" si="1380"/>
        <v/>
      </c>
      <c r="G8834" s="72" t="str">
        <f t="shared" si="1378"/>
        <v/>
      </c>
      <c r="H8834" s="68" t="str">
        <f t="shared" si="1375"/>
        <v/>
      </c>
      <c r="I8834" s="69" t="str">
        <f t="shared" si="1371"/>
        <v/>
      </c>
      <c r="J8834" s="70" t="str">
        <f t="shared" si="1372"/>
        <v/>
      </c>
      <c r="W8834" s="75" t="e">
        <f t="shared" si="1376"/>
        <v>#N/A</v>
      </c>
      <c r="X8834" s="75" t="e">
        <f t="shared" si="1379"/>
        <v>#N/A</v>
      </c>
      <c r="Y8834" s="75" t="e">
        <f t="shared" si="1377"/>
        <v>#N/A</v>
      </c>
    </row>
    <row r="8835" spans="2:25" ht="12.75" x14ac:dyDescent="0.2">
      <c r="B8835" s="72" t="str">
        <f t="shared" si="1373"/>
        <v/>
      </c>
      <c r="C8835" s="58"/>
      <c r="D8835" s="67"/>
      <c r="E8835" s="71" t="str">
        <f t="shared" si="1374"/>
        <v/>
      </c>
      <c r="F8835" s="71" t="str">
        <f t="shared" si="1380"/>
        <v/>
      </c>
      <c r="G8835" s="72" t="str">
        <f t="shared" si="1378"/>
        <v/>
      </c>
      <c r="H8835" s="68" t="str">
        <f t="shared" si="1375"/>
        <v/>
      </c>
      <c r="I8835" s="69" t="str">
        <f t="shared" ref="I8835:I8898" si="1381">IF(ISBLANK(D8835)=FALSE,ABS(E8835-$S$15),"")</f>
        <v/>
      </c>
      <c r="J8835" s="70" t="str">
        <f t="shared" ref="J8835:J8898" si="1382">IF(ISBLANK(D8835)=FALSE,IF((I8835/$S$16)&gt;4.5,"X",""),"")</f>
        <v/>
      </c>
      <c r="W8835" s="75" t="e">
        <f t="shared" si="1376"/>
        <v>#N/A</v>
      </c>
      <c r="X8835" s="75" t="e">
        <f t="shared" si="1379"/>
        <v>#N/A</v>
      </c>
      <c r="Y8835" s="75" t="e">
        <f t="shared" si="1377"/>
        <v>#N/A</v>
      </c>
    </row>
    <row r="8836" spans="2:25" ht="12.75" x14ac:dyDescent="0.2">
      <c r="B8836" s="72" t="str">
        <f t="shared" ref="B8836:B8899" si="1383">IF(ISBLANK(D8836)=FALSE,ABS(G8836-H8836),"")</f>
        <v/>
      </c>
      <c r="C8836" s="58"/>
      <c r="D8836" s="67"/>
      <c r="E8836" s="71" t="str">
        <f t="shared" ref="E8836:E8899" si="1384">IF(ISBLANK(D8836)=FALSE,IF($O$20=1,(D8836),IF($O$20=2,LN(D8836),IF($O$20=3,SQRT(D8836),-1/D8836))),"")</f>
        <v/>
      </c>
      <c r="F8836" s="71" t="str">
        <f t="shared" si="1380"/>
        <v/>
      </c>
      <c r="G8836" s="72" t="str">
        <f t="shared" si="1378"/>
        <v/>
      </c>
      <c r="H8836" s="68" t="str">
        <f t="shared" ref="H8836:H8899" si="1385">IF(ISBLANK(D8836)=FALSE,NORMSDIST(F8836),"")</f>
        <v/>
      </c>
      <c r="I8836" s="69" t="str">
        <f t="shared" si="1381"/>
        <v/>
      </c>
      <c r="J8836" s="70" t="str">
        <f t="shared" si="1382"/>
        <v/>
      </c>
      <c r="W8836" s="75" t="e">
        <f t="shared" ref="W8836:W8899" si="1386">IF(ISBLANK(D8836)=FALSE,IF($O$20=1,(D8836),IF($O$20=2,LN(D8836),IF($O$20=3,SQRT(D8836),-1/D8836))),NA())</f>
        <v>#N/A</v>
      </c>
      <c r="X8836" s="75" t="e">
        <f t="shared" si="1379"/>
        <v>#N/A</v>
      </c>
      <c r="Y8836" s="75" t="e">
        <f t="shared" ref="Y8836:Y8899" si="1387">IF(ISBLANK(D8836)=FALSE,_xlfn.NORM.S.DIST(F8836,TRUE),NA())</f>
        <v>#N/A</v>
      </c>
    </row>
    <row r="8837" spans="2:25" ht="12.75" x14ac:dyDescent="0.2">
      <c r="B8837" s="72" t="str">
        <f t="shared" si="1383"/>
        <v/>
      </c>
      <c r="C8837" s="58"/>
      <c r="D8837" s="67"/>
      <c r="E8837" s="71" t="str">
        <f t="shared" si="1384"/>
        <v/>
      </c>
      <c r="F8837" s="71" t="str">
        <f t="shared" si="1380"/>
        <v/>
      </c>
      <c r="G8837" s="72" t="str">
        <f t="shared" ref="G8837:G8900" si="1388">IF(ISBLANK(D8837)=FALSE,G8836+1/$M$6,"")</f>
        <v/>
      </c>
      <c r="H8837" s="68" t="str">
        <f t="shared" si="1385"/>
        <v/>
      </c>
      <c r="I8837" s="69" t="str">
        <f t="shared" si="1381"/>
        <v/>
      </c>
      <c r="J8837" s="70" t="str">
        <f t="shared" si="1382"/>
        <v/>
      </c>
      <c r="W8837" s="75" t="e">
        <f t="shared" si="1386"/>
        <v>#N/A</v>
      </c>
      <c r="X8837" s="75" t="e">
        <f t="shared" ref="X8837:X8900" si="1389">IF(ISBLANK(D8837)=FALSE,X8836+1/$M$6,NA())</f>
        <v>#N/A</v>
      </c>
      <c r="Y8837" s="75" t="e">
        <f t="shared" si="1387"/>
        <v>#N/A</v>
      </c>
    </row>
    <row r="8838" spans="2:25" ht="12.75" x14ac:dyDescent="0.2">
      <c r="B8838" s="72" t="str">
        <f t="shared" si="1383"/>
        <v/>
      </c>
      <c r="C8838" s="58"/>
      <c r="D8838" s="67"/>
      <c r="E8838" s="71" t="str">
        <f t="shared" si="1384"/>
        <v/>
      </c>
      <c r="F8838" s="71" t="str">
        <f t="shared" si="1380"/>
        <v/>
      </c>
      <c r="G8838" s="72" t="str">
        <f t="shared" si="1388"/>
        <v/>
      </c>
      <c r="H8838" s="68" t="str">
        <f t="shared" si="1385"/>
        <v/>
      </c>
      <c r="I8838" s="69" t="str">
        <f t="shared" si="1381"/>
        <v/>
      </c>
      <c r="J8838" s="70" t="str">
        <f t="shared" si="1382"/>
        <v/>
      </c>
      <c r="W8838" s="75" t="e">
        <f t="shared" si="1386"/>
        <v>#N/A</v>
      </c>
      <c r="X8838" s="75" t="e">
        <f t="shared" si="1389"/>
        <v>#N/A</v>
      </c>
      <c r="Y8838" s="75" t="e">
        <f t="shared" si="1387"/>
        <v>#N/A</v>
      </c>
    </row>
    <row r="8839" spans="2:25" ht="12.75" x14ac:dyDescent="0.2">
      <c r="B8839" s="72" t="str">
        <f t="shared" si="1383"/>
        <v/>
      </c>
      <c r="C8839" s="58"/>
      <c r="D8839" s="67"/>
      <c r="E8839" s="71" t="str">
        <f t="shared" si="1384"/>
        <v/>
      </c>
      <c r="F8839" s="71" t="str">
        <f t="shared" si="1380"/>
        <v/>
      </c>
      <c r="G8839" s="72" t="str">
        <f t="shared" si="1388"/>
        <v/>
      </c>
      <c r="H8839" s="68" t="str">
        <f t="shared" si="1385"/>
        <v/>
      </c>
      <c r="I8839" s="69" t="str">
        <f t="shared" si="1381"/>
        <v/>
      </c>
      <c r="J8839" s="70" t="str">
        <f t="shared" si="1382"/>
        <v/>
      </c>
      <c r="W8839" s="75" t="e">
        <f t="shared" si="1386"/>
        <v>#N/A</v>
      </c>
      <c r="X8839" s="75" t="e">
        <f t="shared" si="1389"/>
        <v>#N/A</v>
      </c>
      <c r="Y8839" s="75" t="e">
        <f t="shared" si="1387"/>
        <v>#N/A</v>
      </c>
    </row>
    <row r="8840" spans="2:25" ht="12.75" x14ac:dyDescent="0.2">
      <c r="B8840" s="72" t="str">
        <f t="shared" si="1383"/>
        <v/>
      </c>
      <c r="C8840" s="58"/>
      <c r="D8840" s="67"/>
      <c r="E8840" s="71" t="str">
        <f t="shared" si="1384"/>
        <v/>
      </c>
      <c r="F8840" s="71" t="str">
        <f t="shared" si="1380"/>
        <v/>
      </c>
      <c r="G8840" s="72" t="str">
        <f t="shared" si="1388"/>
        <v/>
      </c>
      <c r="H8840" s="68" t="str">
        <f t="shared" si="1385"/>
        <v/>
      </c>
      <c r="I8840" s="69" t="str">
        <f t="shared" si="1381"/>
        <v/>
      </c>
      <c r="J8840" s="70" t="str">
        <f t="shared" si="1382"/>
        <v/>
      </c>
      <c r="W8840" s="75" t="e">
        <f t="shared" si="1386"/>
        <v>#N/A</v>
      </c>
      <c r="X8840" s="75" t="e">
        <f t="shared" si="1389"/>
        <v>#N/A</v>
      </c>
      <c r="Y8840" s="75" t="e">
        <f t="shared" si="1387"/>
        <v>#N/A</v>
      </c>
    </row>
    <row r="8841" spans="2:25" ht="12.75" x14ac:dyDescent="0.2">
      <c r="B8841" s="72" t="str">
        <f t="shared" si="1383"/>
        <v/>
      </c>
      <c r="C8841" s="58"/>
      <c r="D8841" s="67"/>
      <c r="E8841" s="71" t="str">
        <f t="shared" si="1384"/>
        <v/>
      </c>
      <c r="F8841" s="71" t="str">
        <f t="shared" si="1380"/>
        <v/>
      </c>
      <c r="G8841" s="72" t="str">
        <f t="shared" si="1388"/>
        <v/>
      </c>
      <c r="H8841" s="68" t="str">
        <f t="shared" si="1385"/>
        <v/>
      </c>
      <c r="I8841" s="69" t="str">
        <f t="shared" si="1381"/>
        <v/>
      </c>
      <c r="J8841" s="70" t="str">
        <f t="shared" si="1382"/>
        <v/>
      </c>
      <c r="W8841" s="75" t="e">
        <f t="shared" si="1386"/>
        <v>#N/A</v>
      </c>
      <c r="X8841" s="75" t="e">
        <f t="shared" si="1389"/>
        <v>#N/A</v>
      </c>
      <c r="Y8841" s="75" t="e">
        <f t="shared" si="1387"/>
        <v>#N/A</v>
      </c>
    </row>
    <row r="8842" spans="2:25" ht="12.75" x14ac:dyDescent="0.2">
      <c r="B8842" s="72" t="str">
        <f t="shared" si="1383"/>
        <v/>
      </c>
      <c r="C8842" s="58"/>
      <c r="D8842" s="67"/>
      <c r="E8842" s="71" t="str">
        <f t="shared" si="1384"/>
        <v/>
      </c>
      <c r="F8842" s="71" t="str">
        <f t="shared" si="1380"/>
        <v/>
      </c>
      <c r="G8842" s="72" t="str">
        <f t="shared" si="1388"/>
        <v/>
      </c>
      <c r="H8842" s="68" t="str">
        <f t="shared" si="1385"/>
        <v/>
      </c>
      <c r="I8842" s="69" t="str">
        <f t="shared" si="1381"/>
        <v/>
      </c>
      <c r="J8842" s="70" t="str">
        <f t="shared" si="1382"/>
        <v/>
      </c>
      <c r="W8842" s="75" t="e">
        <f t="shared" si="1386"/>
        <v>#N/A</v>
      </c>
      <c r="X8842" s="75" t="e">
        <f t="shared" si="1389"/>
        <v>#N/A</v>
      </c>
      <c r="Y8842" s="75" t="e">
        <f t="shared" si="1387"/>
        <v>#N/A</v>
      </c>
    </row>
    <row r="8843" spans="2:25" ht="12.75" x14ac:dyDescent="0.2">
      <c r="B8843" s="72" t="str">
        <f t="shared" si="1383"/>
        <v/>
      </c>
      <c r="C8843" s="58"/>
      <c r="D8843" s="67"/>
      <c r="E8843" s="71" t="str">
        <f t="shared" si="1384"/>
        <v/>
      </c>
      <c r="F8843" s="71" t="str">
        <f t="shared" si="1380"/>
        <v/>
      </c>
      <c r="G8843" s="72" t="str">
        <f t="shared" si="1388"/>
        <v/>
      </c>
      <c r="H8843" s="68" t="str">
        <f t="shared" si="1385"/>
        <v/>
      </c>
      <c r="I8843" s="69" t="str">
        <f t="shared" si="1381"/>
        <v/>
      </c>
      <c r="J8843" s="70" t="str">
        <f t="shared" si="1382"/>
        <v/>
      </c>
      <c r="W8843" s="75" t="e">
        <f t="shared" si="1386"/>
        <v>#N/A</v>
      </c>
      <c r="X8843" s="75" t="e">
        <f t="shared" si="1389"/>
        <v>#N/A</v>
      </c>
      <c r="Y8843" s="75" t="e">
        <f t="shared" si="1387"/>
        <v>#N/A</v>
      </c>
    </row>
    <row r="8844" spans="2:25" ht="12.75" x14ac:dyDescent="0.2">
      <c r="B8844" s="72" t="str">
        <f t="shared" si="1383"/>
        <v/>
      </c>
      <c r="C8844" s="58"/>
      <c r="D8844" s="67"/>
      <c r="E8844" s="71" t="str">
        <f t="shared" si="1384"/>
        <v/>
      </c>
      <c r="F8844" s="71" t="str">
        <f t="shared" si="1380"/>
        <v/>
      </c>
      <c r="G8844" s="72" t="str">
        <f t="shared" si="1388"/>
        <v/>
      </c>
      <c r="H8844" s="68" t="str">
        <f t="shared" si="1385"/>
        <v/>
      </c>
      <c r="I8844" s="69" t="str">
        <f t="shared" si="1381"/>
        <v/>
      </c>
      <c r="J8844" s="70" t="str">
        <f t="shared" si="1382"/>
        <v/>
      </c>
      <c r="W8844" s="75" t="e">
        <f t="shared" si="1386"/>
        <v>#N/A</v>
      </c>
      <c r="X8844" s="75" t="e">
        <f t="shared" si="1389"/>
        <v>#N/A</v>
      </c>
      <c r="Y8844" s="75" t="e">
        <f t="shared" si="1387"/>
        <v>#N/A</v>
      </c>
    </row>
    <row r="8845" spans="2:25" ht="12.75" x14ac:dyDescent="0.2">
      <c r="B8845" s="72" t="str">
        <f t="shared" si="1383"/>
        <v/>
      </c>
      <c r="C8845" s="58"/>
      <c r="D8845" s="67"/>
      <c r="E8845" s="71" t="str">
        <f t="shared" si="1384"/>
        <v/>
      </c>
      <c r="F8845" s="71" t="str">
        <f t="shared" si="1380"/>
        <v/>
      </c>
      <c r="G8845" s="72" t="str">
        <f t="shared" si="1388"/>
        <v/>
      </c>
      <c r="H8845" s="68" t="str">
        <f t="shared" si="1385"/>
        <v/>
      </c>
      <c r="I8845" s="69" t="str">
        <f t="shared" si="1381"/>
        <v/>
      </c>
      <c r="J8845" s="70" t="str">
        <f t="shared" si="1382"/>
        <v/>
      </c>
      <c r="W8845" s="75" t="e">
        <f t="shared" si="1386"/>
        <v>#N/A</v>
      </c>
      <c r="X8845" s="75" t="e">
        <f t="shared" si="1389"/>
        <v>#N/A</v>
      </c>
      <c r="Y8845" s="75" t="e">
        <f t="shared" si="1387"/>
        <v>#N/A</v>
      </c>
    </row>
    <row r="8846" spans="2:25" ht="12.75" x14ac:dyDescent="0.2">
      <c r="B8846" s="72" t="str">
        <f t="shared" si="1383"/>
        <v/>
      </c>
      <c r="C8846" s="58"/>
      <c r="D8846" s="67"/>
      <c r="E8846" s="71" t="str">
        <f t="shared" si="1384"/>
        <v/>
      </c>
      <c r="F8846" s="71" t="str">
        <f t="shared" ref="F8846:F8909" si="1390">IF(D8846,STANDARDIZE(E8846,$M$11,$M$12),"")</f>
        <v/>
      </c>
      <c r="G8846" s="72" t="str">
        <f t="shared" si="1388"/>
        <v/>
      </c>
      <c r="H8846" s="68" t="str">
        <f t="shared" si="1385"/>
        <v/>
      </c>
      <c r="I8846" s="69" t="str">
        <f t="shared" si="1381"/>
        <v/>
      </c>
      <c r="J8846" s="70" t="str">
        <f t="shared" si="1382"/>
        <v/>
      </c>
      <c r="W8846" s="75" t="e">
        <f t="shared" si="1386"/>
        <v>#N/A</v>
      </c>
      <c r="X8846" s="75" t="e">
        <f t="shared" si="1389"/>
        <v>#N/A</v>
      </c>
      <c r="Y8846" s="75" t="e">
        <f t="shared" si="1387"/>
        <v>#N/A</v>
      </c>
    </row>
    <row r="8847" spans="2:25" ht="12.75" x14ac:dyDescent="0.2">
      <c r="B8847" s="72" t="str">
        <f t="shared" si="1383"/>
        <v/>
      </c>
      <c r="C8847" s="58"/>
      <c r="D8847" s="67"/>
      <c r="E8847" s="71" t="str">
        <f t="shared" si="1384"/>
        <v/>
      </c>
      <c r="F8847" s="71" t="str">
        <f t="shared" si="1390"/>
        <v/>
      </c>
      <c r="G8847" s="72" t="str">
        <f t="shared" si="1388"/>
        <v/>
      </c>
      <c r="H8847" s="68" t="str">
        <f t="shared" si="1385"/>
        <v/>
      </c>
      <c r="I8847" s="69" t="str">
        <f t="shared" si="1381"/>
        <v/>
      </c>
      <c r="J8847" s="70" t="str">
        <f t="shared" si="1382"/>
        <v/>
      </c>
      <c r="W8847" s="75" t="e">
        <f t="shared" si="1386"/>
        <v>#N/A</v>
      </c>
      <c r="X8847" s="75" t="e">
        <f t="shared" si="1389"/>
        <v>#N/A</v>
      </c>
      <c r="Y8847" s="75" t="e">
        <f t="shared" si="1387"/>
        <v>#N/A</v>
      </c>
    </row>
    <row r="8848" spans="2:25" ht="12.75" x14ac:dyDescent="0.2">
      <c r="B8848" s="72" t="str">
        <f t="shared" si="1383"/>
        <v/>
      </c>
      <c r="C8848" s="58"/>
      <c r="D8848" s="67"/>
      <c r="E8848" s="71" t="str">
        <f t="shared" si="1384"/>
        <v/>
      </c>
      <c r="F8848" s="71" t="str">
        <f t="shared" si="1390"/>
        <v/>
      </c>
      <c r="G8848" s="72" t="str">
        <f t="shared" si="1388"/>
        <v/>
      </c>
      <c r="H8848" s="68" t="str">
        <f t="shared" si="1385"/>
        <v/>
      </c>
      <c r="I8848" s="69" t="str">
        <f t="shared" si="1381"/>
        <v/>
      </c>
      <c r="J8848" s="70" t="str">
        <f t="shared" si="1382"/>
        <v/>
      </c>
      <c r="W8848" s="75" t="e">
        <f t="shared" si="1386"/>
        <v>#N/A</v>
      </c>
      <c r="X8848" s="75" t="e">
        <f t="shared" si="1389"/>
        <v>#N/A</v>
      </c>
      <c r="Y8848" s="75" t="e">
        <f t="shared" si="1387"/>
        <v>#N/A</v>
      </c>
    </row>
    <row r="8849" spans="2:25" ht="12.75" x14ac:dyDescent="0.2">
      <c r="B8849" s="72" t="str">
        <f t="shared" si="1383"/>
        <v/>
      </c>
      <c r="C8849" s="58"/>
      <c r="D8849" s="67"/>
      <c r="E8849" s="71" t="str">
        <f t="shared" si="1384"/>
        <v/>
      </c>
      <c r="F8849" s="71" t="str">
        <f t="shared" si="1390"/>
        <v/>
      </c>
      <c r="G8849" s="72" t="str">
        <f t="shared" si="1388"/>
        <v/>
      </c>
      <c r="H8849" s="68" t="str">
        <f t="shared" si="1385"/>
        <v/>
      </c>
      <c r="I8849" s="69" t="str">
        <f t="shared" si="1381"/>
        <v/>
      </c>
      <c r="J8849" s="70" t="str">
        <f t="shared" si="1382"/>
        <v/>
      </c>
      <c r="W8849" s="75" t="e">
        <f t="shared" si="1386"/>
        <v>#N/A</v>
      </c>
      <c r="X8849" s="75" t="e">
        <f t="shared" si="1389"/>
        <v>#N/A</v>
      </c>
      <c r="Y8849" s="75" t="e">
        <f t="shared" si="1387"/>
        <v>#N/A</v>
      </c>
    </row>
    <row r="8850" spans="2:25" ht="12.75" x14ac:dyDescent="0.2">
      <c r="B8850" s="72" t="str">
        <f t="shared" si="1383"/>
        <v/>
      </c>
      <c r="C8850" s="58"/>
      <c r="D8850" s="67"/>
      <c r="E8850" s="71" t="str">
        <f t="shared" si="1384"/>
        <v/>
      </c>
      <c r="F8850" s="71" t="str">
        <f t="shared" si="1390"/>
        <v/>
      </c>
      <c r="G8850" s="72" t="str">
        <f t="shared" si="1388"/>
        <v/>
      </c>
      <c r="H8850" s="68" t="str">
        <f t="shared" si="1385"/>
        <v/>
      </c>
      <c r="I8850" s="69" t="str">
        <f t="shared" si="1381"/>
        <v/>
      </c>
      <c r="J8850" s="70" t="str">
        <f t="shared" si="1382"/>
        <v/>
      </c>
      <c r="W8850" s="75" t="e">
        <f t="shared" si="1386"/>
        <v>#N/A</v>
      </c>
      <c r="X8850" s="75" t="e">
        <f t="shared" si="1389"/>
        <v>#N/A</v>
      </c>
      <c r="Y8850" s="75" t="e">
        <f t="shared" si="1387"/>
        <v>#N/A</v>
      </c>
    </row>
    <row r="8851" spans="2:25" ht="12.75" x14ac:dyDescent="0.2">
      <c r="B8851" s="72" t="str">
        <f t="shared" si="1383"/>
        <v/>
      </c>
      <c r="C8851" s="58"/>
      <c r="D8851" s="67"/>
      <c r="E8851" s="71" t="str">
        <f t="shared" si="1384"/>
        <v/>
      </c>
      <c r="F8851" s="71" t="str">
        <f t="shared" si="1390"/>
        <v/>
      </c>
      <c r="G8851" s="72" t="str">
        <f t="shared" si="1388"/>
        <v/>
      </c>
      <c r="H8851" s="68" t="str">
        <f t="shared" si="1385"/>
        <v/>
      </c>
      <c r="I8851" s="69" t="str">
        <f t="shared" si="1381"/>
        <v/>
      </c>
      <c r="J8851" s="70" t="str">
        <f t="shared" si="1382"/>
        <v/>
      </c>
      <c r="W8851" s="75" t="e">
        <f t="shared" si="1386"/>
        <v>#N/A</v>
      </c>
      <c r="X8851" s="75" t="e">
        <f t="shared" si="1389"/>
        <v>#N/A</v>
      </c>
      <c r="Y8851" s="75" t="e">
        <f t="shared" si="1387"/>
        <v>#N/A</v>
      </c>
    </row>
    <row r="8852" spans="2:25" ht="12.75" x14ac:dyDescent="0.2">
      <c r="B8852" s="72" t="str">
        <f t="shared" si="1383"/>
        <v/>
      </c>
      <c r="C8852" s="58"/>
      <c r="D8852" s="67"/>
      <c r="E8852" s="71" t="str">
        <f t="shared" si="1384"/>
        <v/>
      </c>
      <c r="F8852" s="71" t="str">
        <f t="shared" si="1390"/>
        <v/>
      </c>
      <c r="G8852" s="72" t="str">
        <f t="shared" si="1388"/>
        <v/>
      </c>
      <c r="H8852" s="68" t="str">
        <f t="shared" si="1385"/>
        <v/>
      </c>
      <c r="I8852" s="69" t="str">
        <f t="shared" si="1381"/>
        <v/>
      </c>
      <c r="J8852" s="70" t="str">
        <f t="shared" si="1382"/>
        <v/>
      </c>
      <c r="W8852" s="75" t="e">
        <f t="shared" si="1386"/>
        <v>#N/A</v>
      </c>
      <c r="X8852" s="75" t="e">
        <f t="shared" si="1389"/>
        <v>#N/A</v>
      </c>
      <c r="Y8852" s="75" t="e">
        <f t="shared" si="1387"/>
        <v>#N/A</v>
      </c>
    </row>
    <row r="8853" spans="2:25" ht="12.75" x14ac:dyDescent="0.2">
      <c r="B8853" s="72" t="str">
        <f t="shared" si="1383"/>
        <v/>
      </c>
      <c r="C8853" s="58"/>
      <c r="D8853" s="67"/>
      <c r="E8853" s="71" t="str">
        <f t="shared" si="1384"/>
        <v/>
      </c>
      <c r="F8853" s="71" t="str">
        <f t="shared" si="1390"/>
        <v/>
      </c>
      <c r="G8853" s="72" t="str">
        <f t="shared" si="1388"/>
        <v/>
      </c>
      <c r="H8853" s="68" t="str">
        <f t="shared" si="1385"/>
        <v/>
      </c>
      <c r="I8853" s="69" t="str">
        <f t="shared" si="1381"/>
        <v/>
      </c>
      <c r="J8853" s="70" t="str">
        <f t="shared" si="1382"/>
        <v/>
      </c>
      <c r="W8853" s="75" t="e">
        <f t="shared" si="1386"/>
        <v>#N/A</v>
      </c>
      <c r="X8853" s="75" t="e">
        <f t="shared" si="1389"/>
        <v>#N/A</v>
      </c>
      <c r="Y8853" s="75" t="e">
        <f t="shared" si="1387"/>
        <v>#N/A</v>
      </c>
    </row>
    <row r="8854" spans="2:25" ht="12.75" x14ac:dyDescent="0.2">
      <c r="B8854" s="72" t="str">
        <f t="shared" si="1383"/>
        <v/>
      </c>
      <c r="C8854" s="58"/>
      <c r="D8854" s="67"/>
      <c r="E8854" s="71" t="str">
        <f t="shared" si="1384"/>
        <v/>
      </c>
      <c r="F8854" s="71" t="str">
        <f t="shared" si="1390"/>
        <v/>
      </c>
      <c r="G8854" s="72" t="str">
        <f t="shared" si="1388"/>
        <v/>
      </c>
      <c r="H8854" s="68" t="str">
        <f t="shared" si="1385"/>
        <v/>
      </c>
      <c r="I8854" s="69" t="str">
        <f t="shared" si="1381"/>
        <v/>
      </c>
      <c r="J8854" s="70" t="str">
        <f t="shared" si="1382"/>
        <v/>
      </c>
      <c r="W8854" s="75" t="e">
        <f t="shared" si="1386"/>
        <v>#N/A</v>
      </c>
      <c r="X8854" s="75" t="e">
        <f t="shared" si="1389"/>
        <v>#N/A</v>
      </c>
      <c r="Y8854" s="75" t="e">
        <f t="shared" si="1387"/>
        <v>#N/A</v>
      </c>
    </row>
    <row r="8855" spans="2:25" ht="12.75" x14ac:dyDescent="0.2">
      <c r="B8855" s="72" t="str">
        <f t="shared" si="1383"/>
        <v/>
      </c>
      <c r="C8855" s="58"/>
      <c r="D8855" s="67"/>
      <c r="E8855" s="71" t="str">
        <f t="shared" si="1384"/>
        <v/>
      </c>
      <c r="F8855" s="71" t="str">
        <f t="shared" si="1390"/>
        <v/>
      </c>
      <c r="G8855" s="72" t="str">
        <f t="shared" si="1388"/>
        <v/>
      </c>
      <c r="H8855" s="68" t="str">
        <f t="shared" si="1385"/>
        <v/>
      </c>
      <c r="I8855" s="69" t="str">
        <f t="shared" si="1381"/>
        <v/>
      </c>
      <c r="J8855" s="70" t="str">
        <f t="shared" si="1382"/>
        <v/>
      </c>
      <c r="W8855" s="75" t="e">
        <f t="shared" si="1386"/>
        <v>#N/A</v>
      </c>
      <c r="X8855" s="75" t="e">
        <f t="shared" si="1389"/>
        <v>#N/A</v>
      </c>
      <c r="Y8855" s="75" t="e">
        <f t="shared" si="1387"/>
        <v>#N/A</v>
      </c>
    </row>
    <row r="8856" spans="2:25" ht="12.75" x14ac:dyDescent="0.2">
      <c r="B8856" s="72" t="str">
        <f t="shared" si="1383"/>
        <v/>
      </c>
      <c r="C8856" s="58"/>
      <c r="D8856" s="67"/>
      <c r="E8856" s="71" t="str">
        <f t="shared" si="1384"/>
        <v/>
      </c>
      <c r="F8856" s="71" t="str">
        <f t="shared" si="1390"/>
        <v/>
      </c>
      <c r="G8856" s="72" t="str">
        <f t="shared" si="1388"/>
        <v/>
      </c>
      <c r="H8856" s="68" t="str">
        <f t="shared" si="1385"/>
        <v/>
      </c>
      <c r="I8856" s="69" t="str">
        <f t="shared" si="1381"/>
        <v/>
      </c>
      <c r="J8856" s="70" t="str">
        <f t="shared" si="1382"/>
        <v/>
      </c>
      <c r="W8856" s="75" t="e">
        <f t="shared" si="1386"/>
        <v>#N/A</v>
      </c>
      <c r="X8856" s="75" t="e">
        <f t="shared" si="1389"/>
        <v>#N/A</v>
      </c>
      <c r="Y8856" s="75" t="e">
        <f t="shared" si="1387"/>
        <v>#N/A</v>
      </c>
    </row>
    <row r="8857" spans="2:25" ht="12.75" x14ac:dyDescent="0.2">
      <c r="B8857" s="72" t="str">
        <f t="shared" si="1383"/>
        <v/>
      </c>
      <c r="C8857" s="58"/>
      <c r="D8857" s="67"/>
      <c r="E8857" s="71" t="str">
        <f t="shared" si="1384"/>
        <v/>
      </c>
      <c r="F8857" s="71" t="str">
        <f t="shared" si="1390"/>
        <v/>
      </c>
      <c r="G8857" s="72" t="str">
        <f t="shared" si="1388"/>
        <v/>
      </c>
      <c r="H8857" s="68" t="str">
        <f t="shared" si="1385"/>
        <v/>
      </c>
      <c r="I8857" s="69" t="str">
        <f t="shared" si="1381"/>
        <v/>
      </c>
      <c r="J8857" s="70" t="str">
        <f t="shared" si="1382"/>
        <v/>
      </c>
      <c r="W8857" s="75" t="e">
        <f t="shared" si="1386"/>
        <v>#N/A</v>
      </c>
      <c r="X8857" s="75" t="e">
        <f t="shared" si="1389"/>
        <v>#N/A</v>
      </c>
      <c r="Y8857" s="75" t="e">
        <f t="shared" si="1387"/>
        <v>#N/A</v>
      </c>
    </row>
    <row r="8858" spans="2:25" ht="12.75" x14ac:dyDescent="0.2">
      <c r="B8858" s="72" t="str">
        <f t="shared" si="1383"/>
        <v/>
      </c>
      <c r="C8858" s="58"/>
      <c r="D8858" s="67"/>
      <c r="E8858" s="71" t="str">
        <f t="shared" si="1384"/>
        <v/>
      </c>
      <c r="F8858" s="71" t="str">
        <f t="shared" si="1390"/>
        <v/>
      </c>
      <c r="G8858" s="72" t="str">
        <f t="shared" si="1388"/>
        <v/>
      </c>
      <c r="H8858" s="68" t="str">
        <f t="shared" si="1385"/>
        <v/>
      </c>
      <c r="I8858" s="69" t="str">
        <f t="shared" si="1381"/>
        <v/>
      </c>
      <c r="J8858" s="70" t="str">
        <f t="shared" si="1382"/>
        <v/>
      </c>
      <c r="W8858" s="75" t="e">
        <f t="shared" si="1386"/>
        <v>#N/A</v>
      </c>
      <c r="X8858" s="75" t="e">
        <f t="shared" si="1389"/>
        <v>#N/A</v>
      </c>
      <c r="Y8858" s="75" t="e">
        <f t="shared" si="1387"/>
        <v>#N/A</v>
      </c>
    </row>
    <row r="8859" spans="2:25" ht="12.75" x14ac:dyDescent="0.2">
      <c r="B8859" s="72" t="str">
        <f t="shared" si="1383"/>
        <v/>
      </c>
      <c r="C8859" s="58"/>
      <c r="D8859" s="67"/>
      <c r="E8859" s="71" t="str">
        <f t="shared" si="1384"/>
        <v/>
      </c>
      <c r="F8859" s="71" t="str">
        <f t="shared" si="1390"/>
        <v/>
      </c>
      <c r="G8859" s="72" t="str">
        <f t="shared" si="1388"/>
        <v/>
      </c>
      <c r="H8859" s="68" t="str">
        <f t="shared" si="1385"/>
        <v/>
      </c>
      <c r="I8859" s="69" t="str">
        <f t="shared" si="1381"/>
        <v/>
      </c>
      <c r="J8859" s="70" t="str">
        <f t="shared" si="1382"/>
        <v/>
      </c>
      <c r="W8859" s="75" t="e">
        <f t="shared" si="1386"/>
        <v>#N/A</v>
      </c>
      <c r="X8859" s="75" t="e">
        <f t="shared" si="1389"/>
        <v>#N/A</v>
      </c>
      <c r="Y8859" s="75" t="e">
        <f t="shared" si="1387"/>
        <v>#N/A</v>
      </c>
    </row>
    <row r="8860" spans="2:25" ht="12.75" x14ac:dyDescent="0.2">
      <c r="B8860" s="72" t="str">
        <f t="shared" si="1383"/>
        <v/>
      </c>
      <c r="C8860" s="58"/>
      <c r="D8860" s="67"/>
      <c r="E8860" s="71" t="str">
        <f t="shared" si="1384"/>
        <v/>
      </c>
      <c r="F8860" s="71" t="str">
        <f t="shared" si="1390"/>
        <v/>
      </c>
      <c r="G8860" s="72" t="str">
        <f t="shared" si="1388"/>
        <v/>
      </c>
      <c r="H8860" s="68" t="str">
        <f t="shared" si="1385"/>
        <v/>
      </c>
      <c r="I8860" s="69" t="str">
        <f t="shared" si="1381"/>
        <v/>
      </c>
      <c r="J8860" s="70" t="str">
        <f t="shared" si="1382"/>
        <v/>
      </c>
      <c r="W8860" s="75" t="e">
        <f t="shared" si="1386"/>
        <v>#N/A</v>
      </c>
      <c r="X8860" s="75" t="e">
        <f t="shared" si="1389"/>
        <v>#N/A</v>
      </c>
      <c r="Y8860" s="75" t="e">
        <f t="shared" si="1387"/>
        <v>#N/A</v>
      </c>
    </row>
    <row r="8861" spans="2:25" ht="12.75" x14ac:dyDescent="0.2">
      <c r="B8861" s="72" t="str">
        <f t="shared" si="1383"/>
        <v/>
      </c>
      <c r="C8861" s="58"/>
      <c r="D8861" s="67"/>
      <c r="E8861" s="71" t="str">
        <f t="shared" si="1384"/>
        <v/>
      </c>
      <c r="F8861" s="71" t="str">
        <f t="shared" si="1390"/>
        <v/>
      </c>
      <c r="G8861" s="72" t="str">
        <f t="shared" si="1388"/>
        <v/>
      </c>
      <c r="H8861" s="68" t="str">
        <f t="shared" si="1385"/>
        <v/>
      </c>
      <c r="I8861" s="69" t="str">
        <f t="shared" si="1381"/>
        <v/>
      </c>
      <c r="J8861" s="70" t="str">
        <f t="shared" si="1382"/>
        <v/>
      </c>
      <c r="W8861" s="75" t="e">
        <f t="shared" si="1386"/>
        <v>#N/A</v>
      </c>
      <c r="X8861" s="75" t="e">
        <f t="shared" si="1389"/>
        <v>#N/A</v>
      </c>
      <c r="Y8861" s="75" t="e">
        <f t="shared" si="1387"/>
        <v>#N/A</v>
      </c>
    </row>
    <row r="8862" spans="2:25" ht="12.75" x14ac:dyDescent="0.2">
      <c r="B8862" s="72" t="str">
        <f t="shared" si="1383"/>
        <v/>
      </c>
      <c r="C8862" s="58"/>
      <c r="D8862" s="67"/>
      <c r="E8862" s="71" t="str">
        <f t="shared" si="1384"/>
        <v/>
      </c>
      <c r="F8862" s="71" t="str">
        <f t="shared" si="1390"/>
        <v/>
      </c>
      <c r="G8862" s="72" t="str">
        <f t="shared" si="1388"/>
        <v/>
      </c>
      <c r="H8862" s="68" t="str">
        <f t="shared" si="1385"/>
        <v/>
      </c>
      <c r="I8862" s="69" t="str">
        <f t="shared" si="1381"/>
        <v/>
      </c>
      <c r="J8862" s="70" t="str">
        <f t="shared" si="1382"/>
        <v/>
      </c>
      <c r="W8862" s="75" t="e">
        <f t="shared" si="1386"/>
        <v>#N/A</v>
      </c>
      <c r="X8862" s="75" t="e">
        <f t="shared" si="1389"/>
        <v>#N/A</v>
      </c>
      <c r="Y8862" s="75" t="e">
        <f t="shared" si="1387"/>
        <v>#N/A</v>
      </c>
    </row>
    <row r="8863" spans="2:25" ht="12.75" x14ac:dyDescent="0.2">
      <c r="B8863" s="72" t="str">
        <f t="shared" si="1383"/>
        <v/>
      </c>
      <c r="C8863" s="58"/>
      <c r="D8863" s="67"/>
      <c r="E8863" s="71" t="str">
        <f t="shared" si="1384"/>
        <v/>
      </c>
      <c r="F8863" s="71" t="str">
        <f t="shared" si="1390"/>
        <v/>
      </c>
      <c r="G8863" s="72" t="str">
        <f t="shared" si="1388"/>
        <v/>
      </c>
      <c r="H8863" s="68" t="str">
        <f t="shared" si="1385"/>
        <v/>
      </c>
      <c r="I8863" s="69" t="str">
        <f t="shared" si="1381"/>
        <v/>
      </c>
      <c r="J8863" s="70" t="str">
        <f t="shared" si="1382"/>
        <v/>
      </c>
      <c r="W8863" s="75" t="e">
        <f t="shared" si="1386"/>
        <v>#N/A</v>
      </c>
      <c r="X8863" s="75" t="e">
        <f t="shared" si="1389"/>
        <v>#N/A</v>
      </c>
      <c r="Y8863" s="75" t="e">
        <f t="shared" si="1387"/>
        <v>#N/A</v>
      </c>
    </row>
    <row r="8864" spans="2:25" ht="12.75" x14ac:dyDescent="0.2">
      <c r="B8864" s="72" t="str">
        <f t="shared" si="1383"/>
        <v/>
      </c>
      <c r="C8864" s="58"/>
      <c r="D8864" s="67"/>
      <c r="E8864" s="71" t="str">
        <f t="shared" si="1384"/>
        <v/>
      </c>
      <c r="F8864" s="71" t="str">
        <f t="shared" si="1390"/>
        <v/>
      </c>
      <c r="G8864" s="72" t="str">
        <f t="shared" si="1388"/>
        <v/>
      </c>
      <c r="H8864" s="68" t="str">
        <f t="shared" si="1385"/>
        <v/>
      </c>
      <c r="I8864" s="69" t="str">
        <f t="shared" si="1381"/>
        <v/>
      </c>
      <c r="J8864" s="70" t="str">
        <f t="shared" si="1382"/>
        <v/>
      </c>
      <c r="W8864" s="75" t="e">
        <f t="shared" si="1386"/>
        <v>#N/A</v>
      </c>
      <c r="X8864" s="75" t="e">
        <f t="shared" si="1389"/>
        <v>#N/A</v>
      </c>
      <c r="Y8864" s="75" t="e">
        <f t="shared" si="1387"/>
        <v>#N/A</v>
      </c>
    </row>
    <row r="8865" spans="2:25" ht="12.75" x14ac:dyDescent="0.2">
      <c r="B8865" s="72" t="str">
        <f t="shared" si="1383"/>
        <v/>
      </c>
      <c r="C8865" s="58"/>
      <c r="D8865" s="67"/>
      <c r="E8865" s="71" t="str">
        <f t="shared" si="1384"/>
        <v/>
      </c>
      <c r="F8865" s="71" t="str">
        <f t="shared" si="1390"/>
        <v/>
      </c>
      <c r="G8865" s="72" t="str">
        <f t="shared" si="1388"/>
        <v/>
      </c>
      <c r="H8865" s="68" t="str">
        <f t="shared" si="1385"/>
        <v/>
      </c>
      <c r="I8865" s="69" t="str">
        <f t="shared" si="1381"/>
        <v/>
      </c>
      <c r="J8865" s="70" t="str">
        <f t="shared" si="1382"/>
        <v/>
      </c>
      <c r="W8865" s="75" t="e">
        <f t="shared" si="1386"/>
        <v>#N/A</v>
      </c>
      <c r="X8865" s="75" t="e">
        <f t="shared" si="1389"/>
        <v>#N/A</v>
      </c>
      <c r="Y8865" s="75" t="e">
        <f t="shared" si="1387"/>
        <v>#N/A</v>
      </c>
    </row>
    <row r="8866" spans="2:25" ht="12.75" x14ac:dyDescent="0.2">
      <c r="B8866" s="72" t="str">
        <f t="shared" si="1383"/>
        <v/>
      </c>
      <c r="C8866" s="58"/>
      <c r="D8866" s="67"/>
      <c r="E8866" s="71" t="str">
        <f t="shared" si="1384"/>
        <v/>
      </c>
      <c r="F8866" s="71" t="str">
        <f t="shared" si="1390"/>
        <v/>
      </c>
      <c r="G8866" s="72" t="str">
        <f t="shared" si="1388"/>
        <v/>
      </c>
      <c r="H8866" s="68" t="str">
        <f t="shared" si="1385"/>
        <v/>
      </c>
      <c r="I8866" s="69" t="str">
        <f t="shared" si="1381"/>
        <v/>
      </c>
      <c r="J8866" s="70" t="str">
        <f t="shared" si="1382"/>
        <v/>
      </c>
      <c r="W8866" s="75" t="e">
        <f t="shared" si="1386"/>
        <v>#N/A</v>
      </c>
      <c r="X8866" s="75" t="e">
        <f t="shared" si="1389"/>
        <v>#N/A</v>
      </c>
      <c r="Y8866" s="75" t="e">
        <f t="shared" si="1387"/>
        <v>#N/A</v>
      </c>
    </row>
    <row r="8867" spans="2:25" ht="12.75" x14ac:dyDescent="0.2">
      <c r="B8867" s="72" t="str">
        <f t="shared" si="1383"/>
        <v/>
      </c>
      <c r="C8867" s="58"/>
      <c r="D8867" s="67"/>
      <c r="E8867" s="71" t="str">
        <f t="shared" si="1384"/>
        <v/>
      </c>
      <c r="F8867" s="71" t="str">
        <f t="shared" si="1390"/>
        <v/>
      </c>
      <c r="G8867" s="72" t="str">
        <f t="shared" si="1388"/>
        <v/>
      </c>
      <c r="H8867" s="68" t="str">
        <f t="shared" si="1385"/>
        <v/>
      </c>
      <c r="I8867" s="69" t="str">
        <f t="shared" si="1381"/>
        <v/>
      </c>
      <c r="J8867" s="70" t="str">
        <f t="shared" si="1382"/>
        <v/>
      </c>
      <c r="W8867" s="75" t="e">
        <f t="shared" si="1386"/>
        <v>#N/A</v>
      </c>
      <c r="X8867" s="75" t="e">
        <f t="shared" si="1389"/>
        <v>#N/A</v>
      </c>
      <c r="Y8867" s="75" t="e">
        <f t="shared" si="1387"/>
        <v>#N/A</v>
      </c>
    </row>
    <row r="8868" spans="2:25" ht="12.75" x14ac:dyDescent="0.2">
      <c r="B8868" s="72" t="str">
        <f t="shared" si="1383"/>
        <v/>
      </c>
      <c r="C8868" s="58"/>
      <c r="D8868" s="67"/>
      <c r="E8868" s="71" t="str">
        <f t="shared" si="1384"/>
        <v/>
      </c>
      <c r="F8868" s="71" t="str">
        <f t="shared" si="1390"/>
        <v/>
      </c>
      <c r="G8868" s="72" t="str">
        <f t="shared" si="1388"/>
        <v/>
      </c>
      <c r="H8868" s="68" t="str">
        <f t="shared" si="1385"/>
        <v/>
      </c>
      <c r="I8868" s="69" t="str">
        <f t="shared" si="1381"/>
        <v/>
      </c>
      <c r="J8868" s="70" t="str">
        <f t="shared" si="1382"/>
        <v/>
      </c>
      <c r="W8868" s="75" t="e">
        <f t="shared" si="1386"/>
        <v>#N/A</v>
      </c>
      <c r="X8868" s="75" t="e">
        <f t="shared" si="1389"/>
        <v>#N/A</v>
      </c>
      <c r="Y8868" s="75" t="e">
        <f t="shared" si="1387"/>
        <v>#N/A</v>
      </c>
    </row>
    <row r="8869" spans="2:25" ht="12.75" x14ac:dyDescent="0.2">
      <c r="B8869" s="72" t="str">
        <f t="shared" si="1383"/>
        <v/>
      </c>
      <c r="C8869" s="58"/>
      <c r="D8869" s="67"/>
      <c r="E8869" s="71" t="str">
        <f t="shared" si="1384"/>
        <v/>
      </c>
      <c r="F8869" s="71" t="str">
        <f t="shared" si="1390"/>
        <v/>
      </c>
      <c r="G8869" s="72" t="str">
        <f t="shared" si="1388"/>
        <v/>
      </c>
      <c r="H8869" s="68" t="str">
        <f t="shared" si="1385"/>
        <v/>
      </c>
      <c r="I8869" s="69" t="str">
        <f t="shared" si="1381"/>
        <v/>
      </c>
      <c r="J8869" s="70" t="str">
        <f t="shared" si="1382"/>
        <v/>
      </c>
      <c r="W8869" s="75" t="e">
        <f t="shared" si="1386"/>
        <v>#N/A</v>
      </c>
      <c r="X8869" s="75" t="e">
        <f t="shared" si="1389"/>
        <v>#N/A</v>
      </c>
      <c r="Y8869" s="75" t="e">
        <f t="shared" si="1387"/>
        <v>#N/A</v>
      </c>
    </row>
    <row r="8870" spans="2:25" ht="12.75" x14ac:dyDescent="0.2">
      <c r="B8870" s="72" t="str">
        <f t="shared" si="1383"/>
        <v/>
      </c>
      <c r="C8870" s="58"/>
      <c r="D8870" s="67"/>
      <c r="E8870" s="71" t="str">
        <f t="shared" si="1384"/>
        <v/>
      </c>
      <c r="F8870" s="71" t="str">
        <f t="shared" si="1390"/>
        <v/>
      </c>
      <c r="G8870" s="72" t="str">
        <f t="shared" si="1388"/>
        <v/>
      </c>
      <c r="H8870" s="68" t="str">
        <f t="shared" si="1385"/>
        <v/>
      </c>
      <c r="I8870" s="69" t="str">
        <f t="shared" si="1381"/>
        <v/>
      </c>
      <c r="J8870" s="70" t="str">
        <f t="shared" si="1382"/>
        <v/>
      </c>
      <c r="W8870" s="75" t="e">
        <f t="shared" si="1386"/>
        <v>#N/A</v>
      </c>
      <c r="X8870" s="75" t="e">
        <f t="shared" si="1389"/>
        <v>#N/A</v>
      </c>
      <c r="Y8870" s="75" t="e">
        <f t="shared" si="1387"/>
        <v>#N/A</v>
      </c>
    </row>
    <row r="8871" spans="2:25" ht="12.75" x14ac:dyDescent="0.2">
      <c r="B8871" s="72" t="str">
        <f t="shared" si="1383"/>
        <v/>
      </c>
      <c r="C8871" s="58"/>
      <c r="D8871" s="67"/>
      <c r="E8871" s="71" t="str">
        <f t="shared" si="1384"/>
        <v/>
      </c>
      <c r="F8871" s="71" t="str">
        <f t="shared" si="1390"/>
        <v/>
      </c>
      <c r="G8871" s="72" t="str">
        <f t="shared" si="1388"/>
        <v/>
      </c>
      <c r="H8871" s="68" t="str">
        <f t="shared" si="1385"/>
        <v/>
      </c>
      <c r="I8871" s="69" t="str">
        <f t="shared" si="1381"/>
        <v/>
      </c>
      <c r="J8871" s="70" t="str">
        <f t="shared" si="1382"/>
        <v/>
      </c>
      <c r="W8871" s="75" t="e">
        <f t="shared" si="1386"/>
        <v>#N/A</v>
      </c>
      <c r="X8871" s="75" t="e">
        <f t="shared" si="1389"/>
        <v>#N/A</v>
      </c>
      <c r="Y8871" s="75" t="e">
        <f t="shared" si="1387"/>
        <v>#N/A</v>
      </c>
    </row>
    <row r="8872" spans="2:25" ht="12.75" x14ac:dyDescent="0.2">
      <c r="B8872" s="72" t="str">
        <f t="shared" si="1383"/>
        <v/>
      </c>
      <c r="C8872" s="58"/>
      <c r="D8872" s="67"/>
      <c r="E8872" s="71" t="str">
        <f t="shared" si="1384"/>
        <v/>
      </c>
      <c r="F8872" s="71" t="str">
        <f t="shared" si="1390"/>
        <v/>
      </c>
      <c r="G8872" s="72" t="str">
        <f t="shared" si="1388"/>
        <v/>
      </c>
      <c r="H8872" s="68" t="str">
        <f t="shared" si="1385"/>
        <v/>
      </c>
      <c r="I8872" s="69" t="str">
        <f t="shared" si="1381"/>
        <v/>
      </c>
      <c r="J8872" s="70" t="str">
        <f t="shared" si="1382"/>
        <v/>
      </c>
      <c r="W8872" s="75" t="e">
        <f t="shared" si="1386"/>
        <v>#N/A</v>
      </c>
      <c r="X8872" s="75" t="e">
        <f t="shared" si="1389"/>
        <v>#N/A</v>
      </c>
      <c r="Y8872" s="75" t="e">
        <f t="shared" si="1387"/>
        <v>#N/A</v>
      </c>
    </row>
    <row r="8873" spans="2:25" ht="12.75" x14ac:dyDescent="0.2">
      <c r="B8873" s="72" t="str">
        <f t="shared" si="1383"/>
        <v/>
      </c>
      <c r="C8873" s="58"/>
      <c r="D8873" s="67"/>
      <c r="E8873" s="71" t="str">
        <f t="shared" si="1384"/>
        <v/>
      </c>
      <c r="F8873" s="71" t="str">
        <f t="shared" si="1390"/>
        <v/>
      </c>
      <c r="G8873" s="72" t="str">
        <f t="shared" si="1388"/>
        <v/>
      </c>
      <c r="H8873" s="68" t="str">
        <f t="shared" si="1385"/>
        <v/>
      </c>
      <c r="I8873" s="69" t="str">
        <f t="shared" si="1381"/>
        <v/>
      </c>
      <c r="J8873" s="70" t="str">
        <f t="shared" si="1382"/>
        <v/>
      </c>
      <c r="W8873" s="75" t="e">
        <f t="shared" si="1386"/>
        <v>#N/A</v>
      </c>
      <c r="X8873" s="75" t="e">
        <f t="shared" si="1389"/>
        <v>#N/A</v>
      </c>
      <c r="Y8873" s="75" t="e">
        <f t="shared" si="1387"/>
        <v>#N/A</v>
      </c>
    </row>
    <row r="8874" spans="2:25" ht="12.75" x14ac:dyDescent="0.2">
      <c r="B8874" s="72" t="str">
        <f t="shared" si="1383"/>
        <v/>
      </c>
      <c r="C8874" s="58"/>
      <c r="D8874" s="67"/>
      <c r="E8874" s="71" t="str">
        <f t="shared" si="1384"/>
        <v/>
      </c>
      <c r="F8874" s="71" t="str">
        <f t="shared" si="1390"/>
        <v/>
      </c>
      <c r="G8874" s="72" t="str">
        <f t="shared" si="1388"/>
        <v/>
      </c>
      <c r="H8874" s="68" t="str">
        <f t="shared" si="1385"/>
        <v/>
      </c>
      <c r="I8874" s="69" t="str">
        <f t="shared" si="1381"/>
        <v/>
      </c>
      <c r="J8874" s="70" t="str">
        <f t="shared" si="1382"/>
        <v/>
      </c>
      <c r="W8874" s="75" t="e">
        <f t="shared" si="1386"/>
        <v>#N/A</v>
      </c>
      <c r="X8874" s="75" t="e">
        <f t="shared" si="1389"/>
        <v>#N/A</v>
      </c>
      <c r="Y8874" s="75" t="e">
        <f t="shared" si="1387"/>
        <v>#N/A</v>
      </c>
    </row>
    <row r="8875" spans="2:25" ht="12.75" x14ac:dyDescent="0.2">
      <c r="B8875" s="72" t="str">
        <f t="shared" si="1383"/>
        <v/>
      </c>
      <c r="C8875" s="58"/>
      <c r="D8875" s="67"/>
      <c r="E8875" s="71" t="str">
        <f t="shared" si="1384"/>
        <v/>
      </c>
      <c r="F8875" s="71" t="str">
        <f t="shared" si="1390"/>
        <v/>
      </c>
      <c r="G8875" s="72" t="str">
        <f t="shared" si="1388"/>
        <v/>
      </c>
      <c r="H8875" s="68" t="str">
        <f t="shared" si="1385"/>
        <v/>
      </c>
      <c r="I8875" s="69" t="str">
        <f t="shared" si="1381"/>
        <v/>
      </c>
      <c r="J8875" s="70" t="str">
        <f t="shared" si="1382"/>
        <v/>
      </c>
      <c r="W8875" s="75" t="e">
        <f t="shared" si="1386"/>
        <v>#N/A</v>
      </c>
      <c r="X8875" s="75" t="e">
        <f t="shared" si="1389"/>
        <v>#N/A</v>
      </c>
      <c r="Y8875" s="75" t="e">
        <f t="shared" si="1387"/>
        <v>#N/A</v>
      </c>
    </row>
    <row r="8876" spans="2:25" ht="12.75" x14ac:dyDescent="0.2">
      <c r="B8876" s="72" t="str">
        <f t="shared" si="1383"/>
        <v/>
      </c>
      <c r="C8876" s="58"/>
      <c r="D8876" s="67"/>
      <c r="E8876" s="71" t="str">
        <f t="shared" si="1384"/>
        <v/>
      </c>
      <c r="F8876" s="71" t="str">
        <f t="shared" si="1390"/>
        <v/>
      </c>
      <c r="G8876" s="72" t="str">
        <f t="shared" si="1388"/>
        <v/>
      </c>
      <c r="H8876" s="68" t="str">
        <f t="shared" si="1385"/>
        <v/>
      </c>
      <c r="I8876" s="69" t="str">
        <f t="shared" si="1381"/>
        <v/>
      </c>
      <c r="J8876" s="70" t="str">
        <f t="shared" si="1382"/>
        <v/>
      </c>
      <c r="W8876" s="75" t="e">
        <f t="shared" si="1386"/>
        <v>#N/A</v>
      </c>
      <c r="X8876" s="75" t="e">
        <f t="shared" si="1389"/>
        <v>#N/A</v>
      </c>
      <c r="Y8876" s="75" t="e">
        <f t="shared" si="1387"/>
        <v>#N/A</v>
      </c>
    </row>
    <row r="8877" spans="2:25" ht="12.75" x14ac:dyDescent="0.2">
      <c r="B8877" s="72" t="str">
        <f t="shared" si="1383"/>
        <v/>
      </c>
      <c r="C8877" s="58"/>
      <c r="D8877" s="67"/>
      <c r="E8877" s="71" t="str">
        <f t="shared" si="1384"/>
        <v/>
      </c>
      <c r="F8877" s="71" t="str">
        <f t="shared" si="1390"/>
        <v/>
      </c>
      <c r="G8877" s="72" t="str">
        <f t="shared" si="1388"/>
        <v/>
      </c>
      <c r="H8877" s="68" t="str">
        <f t="shared" si="1385"/>
        <v/>
      </c>
      <c r="I8877" s="69" t="str">
        <f t="shared" si="1381"/>
        <v/>
      </c>
      <c r="J8877" s="70" t="str">
        <f t="shared" si="1382"/>
        <v/>
      </c>
      <c r="W8877" s="75" t="e">
        <f t="shared" si="1386"/>
        <v>#N/A</v>
      </c>
      <c r="X8877" s="75" t="e">
        <f t="shared" si="1389"/>
        <v>#N/A</v>
      </c>
      <c r="Y8877" s="75" t="e">
        <f t="shared" si="1387"/>
        <v>#N/A</v>
      </c>
    </row>
    <row r="8878" spans="2:25" ht="12.75" x14ac:dyDescent="0.2">
      <c r="B8878" s="72" t="str">
        <f t="shared" si="1383"/>
        <v/>
      </c>
      <c r="C8878" s="58"/>
      <c r="D8878" s="67"/>
      <c r="E8878" s="71" t="str">
        <f t="shared" si="1384"/>
        <v/>
      </c>
      <c r="F8878" s="71" t="str">
        <f t="shared" si="1390"/>
        <v/>
      </c>
      <c r="G8878" s="72" t="str">
        <f t="shared" si="1388"/>
        <v/>
      </c>
      <c r="H8878" s="68" t="str">
        <f t="shared" si="1385"/>
        <v/>
      </c>
      <c r="I8878" s="69" t="str">
        <f t="shared" si="1381"/>
        <v/>
      </c>
      <c r="J8878" s="70" t="str">
        <f t="shared" si="1382"/>
        <v/>
      </c>
      <c r="W8878" s="75" t="e">
        <f t="shared" si="1386"/>
        <v>#N/A</v>
      </c>
      <c r="X8878" s="75" t="e">
        <f t="shared" si="1389"/>
        <v>#N/A</v>
      </c>
      <c r="Y8878" s="75" t="e">
        <f t="shared" si="1387"/>
        <v>#N/A</v>
      </c>
    </row>
    <row r="8879" spans="2:25" ht="12.75" x14ac:dyDescent="0.2">
      <c r="B8879" s="72" t="str">
        <f t="shared" si="1383"/>
        <v/>
      </c>
      <c r="C8879" s="58"/>
      <c r="D8879" s="67"/>
      <c r="E8879" s="71" t="str">
        <f t="shared" si="1384"/>
        <v/>
      </c>
      <c r="F8879" s="71" t="str">
        <f t="shared" si="1390"/>
        <v/>
      </c>
      <c r="G8879" s="72" t="str">
        <f t="shared" si="1388"/>
        <v/>
      </c>
      <c r="H8879" s="68" t="str">
        <f t="shared" si="1385"/>
        <v/>
      </c>
      <c r="I8879" s="69" t="str">
        <f t="shared" si="1381"/>
        <v/>
      </c>
      <c r="J8879" s="70" t="str">
        <f t="shared" si="1382"/>
        <v/>
      </c>
      <c r="W8879" s="75" t="e">
        <f t="shared" si="1386"/>
        <v>#N/A</v>
      </c>
      <c r="X8879" s="75" t="e">
        <f t="shared" si="1389"/>
        <v>#N/A</v>
      </c>
      <c r="Y8879" s="75" t="e">
        <f t="shared" si="1387"/>
        <v>#N/A</v>
      </c>
    </row>
    <row r="8880" spans="2:25" ht="12.75" x14ac:dyDescent="0.2">
      <c r="B8880" s="72" t="str">
        <f t="shared" si="1383"/>
        <v/>
      </c>
      <c r="C8880" s="58"/>
      <c r="D8880" s="67"/>
      <c r="E8880" s="71" t="str">
        <f t="shared" si="1384"/>
        <v/>
      </c>
      <c r="F8880" s="71" t="str">
        <f t="shared" si="1390"/>
        <v/>
      </c>
      <c r="G8880" s="72" t="str">
        <f t="shared" si="1388"/>
        <v/>
      </c>
      <c r="H8880" s="68" t="str">
        <f t="shared" si="1385"/>
        <v/>
      </c>
      <c r="I8880" s="69" t="str">
        <f t="shared" si="1381"/>
        <v/>
      </c>
      <c r="J8880" s="70" t="str">
        <f t="shared" si="1382"/>
        <v/>
      </c>
      <c r="W8880" s="75" t="e">
        <f t="shared" si="1386"/>
        <v>#N/A</v>
      </c>
      <c r="X8880" s="75" t="e">
        <f t="shared" si="1389"/>
        <v>#N/A</v>
      </c>
      <c r="Y8880" s="75" t="e">
        <f t="shared" si="1387"/>
        <v>#N/A</v>
      </c>
    </row>
    <row r="8881" spans="2:25" ht="12.75" x14ac:dyDescent="0.2">
      <c r="B8881" s="72" t="str">
        <f t="shared" si="1383"/>
        <v/>
      </c>
      <c r="C8881" s="58"/>
      <c r="D8881" s="67"/>
      <c r="E8881" s="71" t="str">
        <f t="shared" si="1384"/>
        <v/>
      </c>
      <c r="F8881" s="71" t="str">
        <f t="shared" si="1390"/>
        <v/>
      </c>
      <c r="G8881" s="72" t="str">
        <f t="shared" si="1388"/>
        <v/>
      </c>
      <c r="H8881" s="68" t="str">
        <f t="shared" si="1385"/>
        <v/>
      </c>
      <c r="I8881" s="69" t="str">
        <f t="shared" si="1381"/>
        <v/>
      </c>
      <c r="J8881" s="70" t="str">
        <f t="shared" si="1382"/>
        <v/>
      </c>
      <c r="W8881" s="75" t="e">
        <f t="shared" si="1386"/>
        <v>#N/A</v>
      </c>
      <c r="X8881" s="75" t="e">
        <f t="shared" si="1389"/>
        <v>#N/A</v>
      </c>
      <c r="Y8881" s="75" t="e">
        <f t="shared" si="1387"/>
        <v>#N/A</v>
      </c>
    </row>
    <row r="8882" spans="2:25" ht="12.75" x14ac:dyDescent="0.2">
      <c r="B8882" s="72" t="str">
        <f t="shared" si="1383"/>
        <v/>
      </c>
      <c r="C8882" s="58"/>
      <c r="D8882" s="67"/>
      <c r="E8882" s="71" t="str">
        <f t="shared" si="1384"/>
        <v/>
      </c>
      <c r="F8882" s="71" t="str">
        <f t="shared" si="1390"/>
        <v/>
      </c>
      <c r="G8882" s="72" t="str">
        <f t="shared" si="1388"/>
        <v/>
      </c>
      <c r="H8882" s="68" t="str">
        <f t="shared" si="1385"/>
        <v/>
      </c>
      <c r="I8882" s="69" t="str">
        <f t="shared" si="1381"/>
        <v/>
      </c>
      <c r="J8882" s="70" t="str">
        <f t="shared" si="1382"/>
        <v/>
      </c>
      <c r="W8882" s="75" t="e">
        <f t="shared" si="1386"/>
        <v>#N/A</v>
      </c>
      <c r="X8882" s="75" t="e">
        <f t="shared" si="1389"/>
        <v>#N/A</v>
      </c>
      <c r="Y8882" s="75" t="e">
        <f t="shared" si="1387"/>
        <v>#N/A</v>
      </c>
    </row>
    <row r="8883" spans="2:25" ht="12.75" x14ac:dyDescent="0.2">
      <c r="B8883" s="72" t="str">
        <f t="shared" si="1383"/>
        <v/>
      </c>
      <c r="C8883" s="58"/>
      <c r="D8883" s="67"/>
      <c r="E8883" s="71" t="str">
        <f t="shared" si="1384"/>
        <v/>
      </c>
      <c r="F8883" s="71" t="str">
        <f t="shared" si="1390"/>
        <v/>
      </c>
      <c r="G8883" s="72" t="str">
        <f t="shared" si="1388"/>
        <v/>
      </c>
      <c r="H8883" s="68" t="str">
        <f t="shared" si="1385"/>
        <v/>
      </c>
      <c r="I8883" s="69" t="str">
        <f t="shared" si="1381"/>
        <v/>
      </c>
      <c r="J8883" s="70" t="str">
        <f t="shared" si="1382"/>
        <v/>
      </c>
      <c r="W8883" s="75" t="e">
        <f t="shared" si="1386"/>
        <v>#N/A</v>
      </c>
      <c r="X8883" s="75" t="e">
        <f t="shared" si="1389"/>
        <v>#N/A</v>
      </c>
      <c r="Y8883" s="75" t="e">
        <f t="shared" si="1387"/>
        <v>#N/A</v>
      </c>
    </row>
    <row r="8884" spans="2:25" ht="12.75" x14ac:dyDescent="0.2">
      <c r="B8884" s="72" t="str">
        <f t="shared" si="1383"/>
        <v/>
      </c>
      <c r="C8884" s="58"/>
      <c r="D8884" s="67"/>
      <c r="E8884" s="71" t="str">
        <f t="shared" si="1384"/>
        <v/>
      </c>
      <c r="F8884" s="71" t="str">
        <f t="shared" si="1390"/>
        <v/>
      </c>
      <c r="G8884" s="72" t="str">
        <f t="shared" si="1388"/>
        <v/>
      </c>
      <c r="H8884" s="68" t="str">
        <f t="shared" si="1385"/>
        <v/>
      </c>
      <c r="I8884" s="69" t="str">
        <f t="shared" si="1381"/>
        <v/>
      </c>
      <c r="J8884" s="70" t="str">
        <f t="shared" si="1382"/>
        <v/>
      </c>
      <c r="W8884" s="75" t="e">
        <f t="shared" si="1386"/>
        <v>#N/A</v>
      </c>
      <c r="X8884" s="75" t="e">
        <f t="shared" si="1389"/>
        <v>#N/A</v>
      </c>
      <c r="Y8884" s="75" t="e">
        <f t="shared" si="1387"/>
        <v>#N/A</v>
      </c>
    </row>
    <row r="8885" spans="2:25" ht="12.75" x14ac:dyDescent="0.2">
      <c r="B8885" s="72" t="str">
        <f t="shared" si="1383"/>
        <v/>
      </c>
      <c r="C8885" s="58"/>
      <c r="D8885" s="67"/>
      <c r="E8885" s="71" t="str">
        <f t="shared" si="1384"/>
        <v/>
      </c>
      <c r="F8885" s="71" t="str">
        <f t="shared" si="1390"/>
        <v/>
      </c>
      <c r="G8885" s="72" t="str">
        <f t="shared" si="1388"/>
        <v/>
      </c>
      <c r="H8885" s="68" t="str">
        <f t="shared" si="1385"/>
        <v/>
      </c>
      <c r="I8885" s="69" t="str">
        <f t="shared" si="1381"/>
        <v/>
      </c>
      <c r="J8885" s="70" t="str">
        <f t="shared" si="1382"/>
        <v/>
      </c>
      <c r="W8885" s="75" t="e">
        <f t="shared" si="1386"/>
        <v>#N/A</v>
      </c>
      <c r="X8885" s="75" t="e">
        <f t="shared" si="1389"/>
        <v>#N/A</v>
      </c>
      <c r="Y8885" s="75" t="e">
        <f t="shared" si="1387"/>
        <v>#N/A</v>
      </c>
    </row>
    <row r="8886" spans="2:25" ht="12.75" x14ac:dyDescent="0.2">
      <c r="B8886" s="72" t="str">
        <f t="shared" si="1383"/>
        <v/>
      </c>
      <c r="C8886" s="58"/>
      <c r="D8886" s="67"/>
      <c r="E8886" s="71" t="str">
        <f t="shared" si="1384"/>
        <v/>
      </c>
      <c r="F8886" s="71" t="str">
        <f t="shared" si="1390"/>
        <v/>
      </c>
      <c r="G8886" s="72" t="str">
        <f t="shared" si="1388"/>
        <v/>
      </c>
      <c r="H8886" s="68" t="str">
        <f t="shared" si="1385"/>
        <v/>
      </c>
      <c r="I8886" s="69" t="str">
        <f t="shared" si="1381"/>
        <v/>
      </c>
      <c r="J8886" s="70" t="str">
        <f t="shared" si="1382"/>
        <v/>
      </c>
      <c r="W8886" s="75" t="e">
        <f t="shared" si="1386"/>
        <v>#N/A</v>
      </c>
      <c r="X8886" s="75" t="e">
        <f t="shared" si="1389"/>
        <v>#N/A</v>
      </c>
      <c r="Y8886" s="75" t="e">
        <f t="shared" si="1387"/>
        <v>#N/A</v>
      </c>
    </row>
    <row r="8887" spans="2:25" ht="12.75" x14ac:dyDescent="0.2">
      <c r="B8887" s="72" t="str">
        <f t="shared" si="1383"/>
        <v/>
      </c>
      <c r="C8887" s="58"/>
      <c r="D8887" s="67"/>
      <c r="E8887" s="71" t="str">
        <f t="shared" si="1384"/>
        <v/>
      </c>
      <c r="F8887" s="71" t="str">
        <f t="shared" si="1390"/>
        <v/>
      </c>
      <c r="G8887" s="72" t="str">
        <f t="shared" si="1388"/>
        <v/>
      </c>
      <c r="H8887" s="68" t="str">
        <f t="shared" si="1385"/>
        <v/>
      </c>
      <c r="I8887" s="69" t="str">
        <f t="shared" si="1381"/>
        <v/>
      </c>
      <c r="J8887" s="70" t="str">
        <f t="shared" si="1382"/>
        <v/>
      </c>
      <c r="W8887" s="75" t="e">
        <f t="shared" si="1386"/>
        <v>#N/A</v>
      </c>
      <c r="X8887" s="75" t="e">
        <f t="shared" si="1389"/>
        <v>#N/A</v>
      </c>
      <c r="Y8887" s="75" t="e">
        <f t="shared" si="1387"/>
        <v>#N/A</v>
      </c>
    </row>
    <row r="8888" spans="2:25" ht="12.75" x14ac:dyDescent="0.2">
      <c r="B8888" s="72" t="str">
        <f t="shared" si="1383"/>
        <v/>
      </c>
      <c r="C8888" s="58"/>
      <c r="D8888" s="67"/>
      <c r="E8888" s="71" t="str">
        <f t="shared" si="1384"/>
        <v/>
      </c>
      <c r="F8888" s="71" t="str">
        <f t="shared" si="1390"/>
        <v/>
      </c>
      <c r="G8888" s="72" t="str">
        <f t="shared" si="1388"/>
        <v/>
      </c>
      <c r="H8888" s="68" t="str">
        <f t="shared" si="1385"/>
        <v/>
      </c>
      <c r="I8888" s="69" t="str">
        <f t="shared" si="1381"/>
        <v/>
      </c>
      <c r="J8888" s="70" t="str">
        <f t="shared" si="1382"/>
        <v/>
      </c>
      <c r="W8888" s="75" t="e">
        <f t="shared" si="1386"/>
        <v>#N/A</v>
      </c>
      <c r="X8888" s="75" t="e">
        <f t="shared" si="1389"/>
        <v>#N/A</v>
      </c>
      <c r="Y8888" s="75" t="e">
        <f t="shared" si="1387"/>
        <v>#N/A</v>
      </c>
    </row>
    <row r="8889" spans="2:25" ht="12.75" x14ac:dyDescent="0.2">
      <c r="B8889" s="72" t="str">
        <f t="shared" si="1383"/>
        <v/>
      </c>
      <c r="C8889" s="58"/>
      <c r="D8889" s="67"/>
      <c r="E8889" s="71" t="str">
        <f t="shared" si="1384"/>
        <v/>
      </c>
      <c r="F8889" s="71" t="str">
        <f t="shared" si="1390"/>
        <v/>
      </c>
      <c r="G8889" s="72" t="str">
        <f t="shared" si="1388"/>
        <v/>
      </c>
      <c r="H8889" s="68" t="str">
        <f t="shared" si="1385"/>
        <v/>
      </c>
      <c r="I8889" s="69" t="str">
        <f t="shared" si="1381"/>
        <v/>
      </c>
      <c r="J8889" s="70" t="str">
        <f t="shared" si="1382"/>
        <v/>
      </c>
      <c r="W8889" s="75" t="e">
        <f t="shared" si="1386"/>
        <v>#N/A</v>
      </c>
      <c r="X8889" s="75" t="e">
        <f t="shared" si="1389"/>
        <v>#N/A</v>
      </c>
      <c r="Y8889" s="75" t="e">
        <f t="shared" si="1387"/>
        <v>#N/A</v>
      </c>
    </row>
    <row r="8890" spans="2:25" ht="12.75" x14ac:dyDescent="0.2">
      <c r="B8890" s="72" t="str">
        <f t="shared" si="1383"/>
        <v/>
      </c>
      <c r="C8890" s="58"/>
      <c r="D8890" s="67"/>
      <c r="E8890" s="71" t="str">
        <f t="shared" si="1384"/>
        <v/>
      </c>
      <c r="F8890" s="71" t="str">
        <f t="shared" si="1390"/>
        <v/>
      </c>
      <c r="G8890" s="72" t="str">
        <f t="shared" si="1388"/>
        <v/>
      </c>
      <c r="H8890" s="68" t="str">
        <f t="shared" si="1385"/>
        <v/>
      </c>
      <c r="I8890" s="69" t="str">
        <f t="shared" si="1381"/>
        <v/>
      </c>
      <c r="J8890" s="70" t="str">
        <f t="shared" si="1382"/>
        <v/>
      </c>
      <c r="W8890" s="75" t="e">
        <f t="shared" si="1386"/>
        <v>#N/A</v>
      </c>
      <c r="X8890" s="75" t="e">
        <f t="shared" si="1389"/>
        <v>#N/A</v>
      </c>
      <c r="Y8890" s="75" t="e">
        <f t="shared" si="1387"/>
        <v>#N/A</v>
      </c>
    </row>
    <row r="8891" spans="2:25" ht="12.75" x14ac:dyDescent="0.2">
      <c r="B8891" s="72" t="str">
        <f t="shared" si="1383"/>
        <v/>
      </c>
      <c r="C8891" s="58"/>
      <c r="D8891" s="67"/>
      <c r="E8891" s="71" t="str">
        <f t="shared" si="1384"/>
        <v/>
      </c>
      <c r="F8891" s="71" t="str">
        <f t="shared" si="1390"/>
        <v/>
      </c>
      <c r="G8891" s="72" t="str">
        <f t="shared" si="1388"/>
        <v/>
      </c>
      <c r="H8891" s="68" t="str">
        <f t="shared" si="1385"/>
        <v/>
      </c>
      <c r="I8891" s="69" t="str">
        <f t="shared" si="1381"/>
        <v/>
      </c>
      <c r="J8891" s="70" t="str">
        <f t="shared" si="1382"/>
        <v/>
      </c>
      <c r="W8891" s="75" t="e">
        <f t="shared" si="1386"/>
        <v>#N/A</v>
      </c>
      <c r="X8891" s="75" t="e">
        <f t="shared" si="1389"/>
        <v>#N/A</v>
      </c>
      <c r="Y8891" s="75" t="e">
        <f t="shared" si="1387"/>
        <v>#N/A</v>
      </c>
    </row>
    <row r="8892" spans="2:25" ht="12.75" x14ac:dyDescent="0.2">
      <c r="B8892" s="72" t="str">
        <f t="shared" si="1383"/>
        <v/>
      </c>
      <c r="C8892" s="58"/>
      <c r="D8892" s="67"/>
      <c r="E8892" s="71" t="str">
        <f t="shared" si="1384"/>
        <v/>
      </c>
      <c r="F8892" s="71" t="str">
        <f t="shared" si="1390"/>
        <v/>
      </c>
      <c r="G8892" s="72" t="str">
        <f t="shared" si="1388"/>
        <v/>
      </c>
      <c r="H8892" s="68" t="str">
        <f t="shared" si="1385"/>
        <v/>
      </c>
      <c r="I8892" s="69" t="str">
        <f t="shared" si="1381"/>
        <v/>
      </c>
      <c r="J8892" s="70" t="str">
        <f t="shared" si="1382"/>
        <v/>
      </c>
      <c r="W8892" s="75" t="e">
        <f t="shared" si="1386"/>
        <v>#N/A</v>
      </c>
      <c r="X8892" s="75" t="e">
        <f t="shared" si="1389"/>
        <v>#N/A</v>
      </c>
      <c r="Y8892" s="75" t="e">
        <f t="shared" si="1387"/>
        <v>#N/A</v>
      </c>
    </row>
    <row r="8893" spans="2:25" ht="12.75" x14ac:dyDescent="0.2">
      <c r="B8893" s="72" t="str">
        <f t="shared" si="1383"/>
        <v/>
      </c>
      <c r="C8893" s="58"/>
      <c r="D8893" s="67"/>
      <c r="E8893" s="71" t="str">
        <f t="shared" si="1384"/>
        <v/>
      </c>
      <c r="F8893" s="71" t="str">
        <f t="shared" si="1390"/>
        <v/>
      </c>
      <c r="G8893" s="72" t="str">
        <f t="shared" si="1388"/>
        <v/>
      </c>
      <c r="H8893" s="68" t="str">
        <f t="shared" si="1385"/>
        <v/>
      </c>
      <c r="I8893" s="69" t="str">
        <f t="shared" si="1381"/>
        <v/>
      </c>
      <c r="J8893" s="70" t="str">
        <f t="shared" si="1382"/>
        <v/>
      </c>
      <c r="W8893" s="75" t="e">
        <f t="shared" si="1386"/>
        <v>#N/A</v>
      </c>
      <c r="X8893" s="75" t="e">
        <f t="shared" si="1389"/>
        <v>#N/A</v>
      </c>
      <c r="Y8893" s="75" t="e">
        <f t="shared" si="1387"/>
        <v>#N/A</v>
      </c>
    </row>
    <row r="8894" spans="2:25" ht="12.75" x14ac:dyDescent="0.2">
      <c r="B8894" s="72" t="str">
        <f t="shared" si="1383"/>
        <v/>
      </c>
      <c r="C8894" s="58"/>
      <c r="D8894" s="67"/>
      <c r="E8894" s="71" t="str">
        <f t="shared" si="1384"/>
        <v/>
      </c>
      <c r="F8894" s="71" t="str">
        <f t="shared" si="1390"/>
        <v/>
      </c>
      <c r="G8894" s="72" t="str">
        <f t="shared" si="1388"/>
        <v/>
      </c>
      <c r="H8894" s="68" t="str">
        <f t="shared" si="1385"/>
        <v/>
      </c>
      <c r="I8894" s="69" t="str">
        <f t="shared" si="1381"/>
        <v/>
      </c>
      <c r="J8894" s="70" t="str">
        <f t="shared" si="1382"/>
        <v/>
      </c>
      <c r="W8894" s="75" t="e">
        <f t="shared" si="1386"/>
        <v>#N/A</v>
      </c>
      <c r="X8894" s="75" t="e">
        <f t="shared" si="1389"/>
        <v>#N/A</v>
      </c>
      <c r="Y8894" s="75" t="e">
        <f t="shared" si="1387"/>
        <v>#N/A</v>
      </c>
    </row>
    <row r="8895" spans="2:25" ht="12.75" x14ac:dyDescent="0.2">
      <c r="B8895" s="72" t="str">
        <f t="shared" si="1383"/>
        <v/>
      </c>
      <c r="C8895" s="58"/>
      <c r="D8895" s="67"/>
      <c r="E8895" s="71" t="str">
        <f t="shared" si="1384"/>
        <v/>
      </c>
      <c r="F8895" s="71" t="str">
        <f t="shared" si="1390"/>
        <v/>
      </c>
      <c r="G8895" s="72" t="str">
        <f t="shared" si="1388"/>
        <v/>
      </c>
      <c r="H8895" s="68" t="str">
        <f t="shared" si="1385"/>
        <v/>
      </c>
      <c r="I8895" s="69" t="str">
        <f t="shared" si="1381"/>
        <v/>
      </c>
      <c r="J8895" s="70" t="str">
        <f t="shared" si="1382"/>
        <v/>
      </c>
      <c r="W8895" s="75" t="e">
        <f t="shared" si="1386"/>
        <v>#N/A</v>
      </c>
      <c r="X8895" s="75" t="e">
        <f t="shared" si="1389"/>
        <v>#N/A</v>
      </c>
      <c r="Y8895" s="75" t="e">
        <f t="shared" si="1387"/>
        <v>#N/A</v>
      </c>
    </row>
    <row r="8896" spans="2:25" ht="12.75" x14ac:dyDescent="0.2">
      <c r="B8896" s="72" t="str">
        <f t="shared" si="1383"/>
        <v/>
      </c>
      <c r="C8896" s="58"/>
      <c r="D8896" s="67"/>
      <c r="E8896" s="71" t="str">
        <f t="shared" si="1384"/>
        <v/>
      </c>
      <c r="F8896" s="71" t="str">
        <f t="shared" si="1390"/>
        <v/>
      </c>
      <c r="G8896" s="72" t="str">
        <f t="shared" si="1388"/>
        <v/>
      </c>
      <c r="H8896" s="68" t="str">
        <f t="shared" si="1385"/>
        <v/>
      </c>
      <c r="I8896" s="69" t="str">
        <f t="shared" si="1381"/>
        <v/>
      </c>
      <c r="J8896" s="70" t="str">
        <f t="shared" si="1382"/>
        <v/>
      </c>
      <c r="W8896" s="75" t="e">
        <f t="shared" si="1386"/>
        <v>#N/A</v>
      </c>
      <c r="X8896" s="75" t="e">
        <f t="shared" si="1389"/>
        <v>#N/A</v>
      </c>
      <c r="Y8896" s="75" t="e">
        <f t="shared" si="1387"/>
        <v>#N/A</v>
      </c>
    </row>
    <row r="8897" spans="2:25" ht="12.75" x14ac:dyDescent="0.2">
      <c r="B8897" s="72" t="str">
        <f t="shared" si="1383"/>
        <v/>
      </c>
      <c r="C8897" s="58"/>
      <c r="D8897" s="67"/>
      <c r="E8897" s="71" t="str">
        <f t="shared" si="1384"/>
        <v/>
      </c>
      <c r="F8897" s="71" t="str">
        <f t="shared" si="1390"/>
        <v/>
      </c>
      <c r="G8897" s="72" t="str">
        <f t="shared" si="1388"/>
        <v/>
      </c>
      <c r="H8897" s="68" t="str">
        <f t="shared" si="1385"/>
        <v/>
      </c>
      <c r="I8897" s="69" t="str">
        <f t="shared" si="1381"/>
        <v/>
      </c>
      <c r="J8897" s="70" t="str">
        <f t="shared" si="1382"/>
        <v/>
      </c>
      <c r="W8897" s="75" t="e">
        <f t="shared" si="1386"/>
        <v>#N/A</v>
      </c>
      <c r="X8897" s="75" t="e">
        <f t="shared" si="1389"/>
        <v>#N/A</v>
      </c>
      <c r="Y8897" s="75" t="e">
        <f t="shared" si="1387"/>
        <v>#N/A</v>
      </c>
    </row>
    <row r="8898" spans="2:25" ht="12.75" x14ac:dyDescent="0.2">
      <c r="B8898" s="72" t="str">
        <f t="shared" si="1383"/>
        <v/>
      </c>
      <c r="C8898" s="58"/>
      <c r="D8898" s="67"/>
      <c r="E8898" s="71" t="str">
        <f t="shared" si="1384"/>
        <v/>
      </c>
      <c r="F8898" s="71" t="str">
        <f t="shared" si="1390"/>
        <v/>
      </c>
      <c r="G8898" s="72" t="str">
        <f t="shared" si="1388"/>
        <v/>
      </c>
      <c r="H8898" s="68" t="str">
        <f t="shared" si="1385"/>
        <v/>
      </c>
      <c r="I8898" s="69" t="str">
        <f t="shared" si="1381"/>
        <v/>
      </c>
      <c r="J8898" s="70" t="str">
        <f t="shared" si="1382"/>
        <v/>
      </c>
      <c r="W8898" s="75" t="e">
        <f t="shared" si="1386"/>
        <v>#N/A</v>
      </c>
      <c r="X8898" s="75" t="e">
        <f t="shared" si="1389"/>
        <v>#N/A</v>
      </c>
      <c r="Y8898" s="75" t="e">
        <f t="shared" si="1387"/>
        <v>#N/A</v>
      </c>
    </row>
    <row r="8899" spans="2:25" ht="12.75" x14ac:dyDescent="0.2">
      <c r="B8899" s="72" t="str">
        <f t="shared" si="1383"/>
        <v/>
      </c>
      <c r="C8899" s="58"/>
      <c r="D8899" s="67"/>
      <c r="E8899" s="71" t="str">
        <f t="shared" si="1384"/>
        <v/>
      </c>
      <c r="F8899" s="71" t="str">
        <f t="shared" si="1390"/>
        <v/>
      </c>
      <c r="G8899" s="72" t="str">
        <f t="shared" si="1388"/>
        <v/>
      </c>
      <c r="H8899" s="68" t="str">
        <f t="shared" si="1385"/>
        <v/>
      </c>
      <c r="I8899" s="69" t="str">
        <f t="shared" ref="I8899:I8962" si="1391">IF(ISBLANK(D8899)=FALSE,ABS(E8899-$S$15),"")</f>
        <v/>
      </c>
      <c r="J8899" s="70" t="str">
        <f t="shared" ref="J8899:J8962" si="1392">IF(ISBLANK(D8899)=FALSE,IF((I8899/$S$16)&gt;4.5,"X",""),"")</f>
        <v/>
      </c>
      <c r="W8899" s="75" t="e">
        <f t="shared" si="1386"/>
        <v>#N/A</v>
      </c>
      <c r="X8899" s="75" t="e">
        <f t="shared" si="1389"/>
        <v>#N/A</v>
      </c>
      <c r="Y8899" s="75" t="e">
        <f t="shared" si="1387"/>
        <v>#N/A</v>
      </c>
    </row>
    <row r="8900" spans="2:25" ht="12.75" x14ac:dyDescent="0.2">
      <c r="B8900" s="72" t="str">
        <f t="shared" ref="B8900:B8963" si="1393">IF(ISBLANK(D8900)=FALSE,ABS(G8900-H8900),"")</f>
        <v/>
      </c>
      <c r="C8900" s="58"/>
      <c r="D8900" s="67"/>
      <c r="E8900" s="71" t="str">
        <f t="shared" ref="E8900:E8963" si="1394">IF(ISBLANK(D8900)=FALSE,IF($O$20=1,(D8900),IF($O$20=2,LN(D8900),IF($O$20=3,SQRT(D8900),-1/D8900))),"")</f>
        <v/>
      </c>
      <c r="F8900" s="71" t="str">
        <f t="shared" si="1390"/>
        <v/>
      </c>
      <c r="G8900" s="72" t="str">
        <f t="shared" si="1388"/>
        <v/>
      </c>
      <c r="H8900" s="68" t="str">
        <f t="shared" ref="H8900:H8963" si="1395">IF(ISBLANK(D8900)=FALSE,NORMSDIST(F8900),"")</f>
        <v/>
      </c>
      <c r="I8900" s="69" t="str">
        <f t="shared" si="1391"/>
        <v/>
      </c>
      <c r="J8900" s="70" t="str">
        <f t="shared" si="1392"/>
        <v/>
      </c>
      <c r="W8900" s="75" t="e">
        <f t="shared" ref="W8900:W8963" si="1396">IF(ISBLANK(D8900)=FALSE,IF($O$20=1,(D8900),IF($O$20=2,LN(D8900),IF($O$20=3,SQRT(D8900),-1/D8900))),NA())</f>
        <v>#N/A</v>
      </c>
      <c r="X8900" s="75" t="e">
        <f t="shared" si="1389"/>
        <v>#N/A</v>
      </c>
      <c r="Y8900" s="75" t="e">
        <f t="shared" ref="Y8900:Y8963" si="1397">IF(ISBLANK(D8900)=FALSE,_xlfn.NORM.S.DIST(F8900,TRUE),NA())</f>
        <v>#N/A</v>
      </c>
    </row>
    <row r="8901" spans="2:25" ht="12.75" x14ac:dyDescent="0.2">
      <c r="B8901" s="72" t="str">
        <f t="shared" si="1393"/>
        <v/>
      </c>
      <c r="C8901" s="58"/>
      <c r="D8901" s="67"/>
      <c r="E8901" s="71" t="str">
        <f t="shared" si="1394"/>
        <v/>
      </c>
      <c r="F8901" s="71" t="str">
        <f t="shared" si="1390"/>
        <v/>
      </c>
      <c r="G8901" s="72" t="str">
        <f t="shared" ref="G8901:G8964" si="1398">IF(ISBLANK(D8901)=FALSE,G8900+1/$M$6,"")</f>
        <v/>
      </c>
      <c r="H8901" s="68" t="str">
        <f t="shared" si="1395"/>
        <v/>
      </c>
      <c r="I8901" s="69" t="str">
        <f t="shared" si="1391"/>
        <v/>
      </c>
      <c r="J8901" s="70" t="str">
        <f t="shared" si="1392"/>
        <v/>
      </c>
      <c r="W8901" s="75" t="e">
        <f t="shared" si="1396"/>
        <v>#N/A</v>
      </c>
      <c r="X8901" s="75" t="e">
        <f t="shared" ref="X8901:X8964" si="1399">IF(ISBLANK(D8901)=FALSE,X8900+1/$M$6,NA())</f>
        <v>#N/A</v>
      </c>
      <c r="Y8901" s="75" t="e">
        <f t="shared" si="1397"/>
        <v>#N/A</v>
      </c>
    </row>
    <row r="8902" spans="2:25" ht="12.75" x14ac:dyDescent="0.2">
      <c r="B8902" s="72" t="str">
        <f t="shared" si="1393"/>
        <v/>
      </c>
      <c r="C8902" s="58"/>
      <c r="D8902" s="67"/>
      <c r="E8902" s="71" t="str">
        <f t="shared" si="1394"/>
        <v/>
      </c>
      <c r="F8902" s="71" t="str">
        <f t="shared" si="1390"/>
        <v/>
      </c>
      <c r="G8902" s="72" t="str">
        <f t="shared" si="1398"/>
        <v/>
      </c>
      <c r="H8902" s="68" t="str">
        <f t="shared" si="1395"/>
        <v/>
      </c>
      <c r="I8902" s="69" t="str">
        <f t="shared" si="1391"/>
        <v/>
      </c>
      <c r="J8902" s="70" t="str">
        <f t="shared" si="1392"/>
        <v/>
      </c>
      <c r="W8902" s="75" t="e">
        <f t="shared" si="1396"/>
        <v>#N/A</v>
      </c>
      <c r="X8902" s="75" t="e">
        <f t="shared" si="1399"/>
        <v>#N/A</v>
      </c>
      <c r="Y8902" s="75" t="e">
        <f t="shared" si="1397"/>
        <v>#N/A</v>
      </c>
    </row>
    <row r="8903" spans="2:25" ht="12.75" x14ac:dyDescent="0.2">
      <c r="B8903" s="72" t="str">
        <f t="shared" si="1393"/>
        <v/>
      </c>
      <c r="C8903" s="58"/>
      <c r="D8903" s="67"/>
      <c r="E8903" s="71" t="str">
        <f t="shared" si="1394"/>
        <v/>
      </c>
      <c r="F8903" s="71" t="str">
        <f t="shared" si="1390"/>
        <v/>
      </c>
      <c r="G8903" s="72" t="str">
        <f t="shared" si="1398"/>
        <v/>
      </c>
      <c r="H8903" s="68" t="str">
        <f t="shared" si="1395"/>
        <v/>
      </c>
      <c r="I8903" s="69" t="str">
        <f t="shared" si="1391"/>
        <v/>
      </c>
      <c r="J8903" s="70" t="str">
        <f t="shared" si="1392"/>
        <v/>
      </c>
      <c r="W8903" s="75" t="e">
        <f t="shared" si="1396"/>
        <v>#N/A</v>
      </c>
      <c r="X8903" s="75" t="e">
        <f t="shared" si="1399"/>
        <v>#N/A</v>
      </c>
      <c r="Y8903" s="75" t="e">
        <f t="shared" si="1397"/>
        <v>#N/A</v>
      </c>
    </row>
    <row r="8904" spans="2:25" ht="12.75" x14ac:dyDescent="0.2">
      <c r="B8904" s="72" t="str">
        <f t="shared" si="1393"/>
        <v/>
      </c>
      <c r="C8904" s="58"/>
      <c r="D8904" s="67"/>
      <c r="E8904" s="71" t="str">
        <f t="shared" si="1394"/>
        <v/>
      </c>
      <c r="F8904" s="71" t="str">
        <f t="shared" si="1390"/>
        <v/>
      </c>
      <c r="G8904" s="72" t="str">
        <f t="shared" si="1398"/>
        <v/>
      </c>
      <c r="H8904" s="68" t="str">
        <f t="shared" si="1395"/>
        <v/>
      </c>
      <c r="I8904" s="69" t="str">
        <f t="shared" si="1391"/>
        <v/>
      </c>
      <c r="J8904" s="70" t="str">
        <f t="shared" si="1392"/>
        <v/>
      </c>
      <c r="W8904" s="75" t="e">
        <f t="shared" si="1396"/>
        <v>#N/A</v>
      </c>
      <c r="X8904" s="75" t="e">
        <f t="shared" si="1399"/>
        <v>#N/A</v>
      </c>
      <c r="Y8904" s="75" t="e">
        <f t="shared" si="1397"/>
        <v>#N/A</v>
      </c>
    </row>
    <row r="8905" spans="2:25" ht="12.75" x14ac:dyDescent="0.2">
      <c r="B8905" s="72" t="str">
        <f t="shared" si="1393"/>
        <v/>
      </c>
      <c r="C8905" s="58"/>
      <c r="D8905" s="67"/>
      <c r="E8905" s="71" t="str">
        <f t="shared" si="1394"/>
        <v/>
      </c>
      <c r="F8905" s="71" t="str">
        <f t="shared" si="1390"/>
        <v/>
      </c>
      <c r="G8905" s="72" t="str">
        <f t="shared" si="1398"/>
        <v/>
      </c>
      <c r="H8905" s="68" t="str">
        <f t="shared" si="1395"/>
        <v/>
      </c>
      <c r="I8905" s="69" t="str">
        <f t="shared" si="1391"/>
        <v/>
      </c>
      <c r="J8905" s="70" t="str">
        <f t="shared" si="1392"/>
        <v/>
      </c>
      <c r="W8905" s="75" t="e">
        <f t="shared" si="1396"/>
        <v>#N/A</v>
      </c>
      <c r="X8905" s="75" t="e">
        <f t="shared" si="1399"/>
        <v>#N/A</v>
      </c>
      <c r="Y8905" s="75" t="e">
        <f t="shared" si="1397"/>
        <v>#N/A</v>
      </c>
    </row>
    <row r="8906" spans="2:25" ht="12.75" x14ac:dyDescent="0.2">
      <c r="B8906" s="72" t="str">
        <f t="shared" si="1393"/>
        <v/>
      </c>
      <c r="C8906" s="58"/>
      <c r="D8906" s="67"/>
      <c r="E8906" s="71" t="str">
        <f t="shared" si="1394"/>
        <v/>
      </c>
      <c r="F8906" s="71" t="str">
        <f t="shared" si="1390"/>
        <v/>
      </c>
      <c r="G8906" s="72" t="str">
        <f t="shared" si="1398"/>
        <v/>
      </c>
      <c r="H8906" s="68" t="str">
        <f t="shared" si="1395"/>
        <v/>
      </c>
      <c r="I8906" s="69" t="str">
        <f t="shared" si="1391"/>
        <v/>
      </c>
      <c r="J8906" s="70" t="str">
        <f t="shared" si="1392"/>
        <v/>
      </c>
      <c r="W8906" s="75" t="e">
        <f t="shared" si="1396"/>
        <v>#N/A</v>
      </c>
      <c r="X8906" s="75" t="e">
        <f t="shared" si="1399"/>
        <v>#N/A</v>
      </c>
      <c r="Y8906" s="75" t="e">
        <f t="shared" si="1397"/>
        <v>#N/A</v>
      </c>
    </row>
    <row r="8907" spans="2:25" ht="12.75" x14ac:dyDescent="0.2">
      <c r="B8907" s="72" t="str">
        <f t="shared" si="1393"/>
        <v/>
      </c>
      <c r="C8907" s="58"/>
      <c r="D8907" s="67"/>
      <c r="E8907" s="71" t="str">
        <f t="shared" si="1394"/>
        <v/>
      </c>
      <c r="F8907" s="71" t="str">
        <f t="shared" si="1390"/>
        <v/>
      </c>
      <c r="G8907" s="72" t="str">
        <f t="shared" si="1398"/>
        <v/>
      </c>
      <c r="H8907" s="68" t="str">
        <f t="shared" si="1395"/>
        <v/>
      </c>
      <c r="I8907" s="69" t="str">
        <f t="shared" si="1391"/>
        <v/>
      </c>
      <c r="J8907" s="70" t="str">
        <f t="shared" si="1392"/>
        <v/>
      </c>
      <c r="W8907" s="75" t="e">
        <f t="shared" si="1396"/>
        <v>#N/A</v>
      </c>
      <c r="X8907" s="75" t="e">
        <f t="shared" si="1399"/>
        <v>#N/A</v>
      </c>
      <c r="Y8907" s="75" t="e">
        <f t="shared" si="1397"/>
        <v>#N/A</v>
      </c>
    </row>
    <row r="8908" spans="2:25" ht="12.75" x14ac:dyDescent="0.2">
      <c r="B8908" s="72" t="str">
        <f t="shared" si="1393"/>
        <v/>
      </c>
      <c r="C8908" s="58"/>
      <c r="D8908" s="67"/>
      <c r="E8908" s="71" t="str">
        <f t="shared" si="1394"/>
        <v/>
      </c>
      <c r="F8908" s="71" t="str">
        <f t="shared" si="1390"/>
        <v/>
      </c>
      <c r="G8908" s="72" t="str">
        <f t="shared" si="1398"/>
        <v/>
      </c>
      <c r="H8908" s="68" t="str">
        <f t="shared" si="1395"/>
        <v/>
      </c>
      <c r="I8908" s="69" t="str">
        <f t="shared" si="1391"/>
        <v/>
      </c>
      <c r="J8908" s="70" t="str">
        <f t="shared" si="1392"/>
        <v/>
      </c>
      <c r="W8908" s="75" t="e">
        <f t="shared" si="1396"/>
        <v>#N/A</v>
      </c>
      <c r="X8908" s="75" t="e">
        <f t="shared" si="1399"/>
        <v>#N/A</v>
      </c>
      <c r="Y8908" s="75" t="e">
        <f t="shared" si="1397"/>
        <v>#N/A</v>
      </c>
    </row>
    <row r="8909" spans="2:25" ht="12.75" x14ac:dyDescent="0.2">
      <c r="B8909" s="72" t="str">
        <f t="shared" si="1393"/>
        <v/>
      </c>
      <c r="C8909" s="58"/>
      <c r="D8909" s="67"/>
      <c r="E8909" s="71" t="str">
        <f t="shared" si="1394"/>
        <v/>
      </c>
      <c r="F8909" s="71" t="str">
        <f t="shared" si="1390"/>
        <v/>
      </c>
      <c r="G8909" s="72" t="str">
        <f t="shared" si="1398"/>
        <v/>
      </c>
      <c r="H8909" s="68" t="str">
        <f t="shared" si="1395"/>
        <v/>
      </c>
      <c r="I8909" s="69" t="str">
        <f t="shared" si="1391"/>
        <v/>
      </c>
      <c r="J8909" s="70" t="str">
        <f t="shared" si="1392"/>
        <v/>
      </c>
      <c r="W8909" s="75" t="e">
        <f t="shared" si="1396"/>
        <v>#N/A</v>
      </c>
      <c r="X8909" s="75" t="e">
        <f t="shared" si="1399"/>
        <v>#N/A</v>
      </c>
      <c r="Y8909" s="75" t="e">
        <f t="shared" si="1397"/>
        <v>#N/A</v>
      </c>
    </row>
    <row r="8910" spans="2:25" ht="12.75" x14ac:dyDescent="0.2">
      <c r="B8910" s="72" t="str">
        <f t="shared" si="1393"/>
        <v/>
      </c>
      <c r="C8910" s="58"/>
      <c r="D8910" s="67"/>
      <c r="E8910" s="71" t="str">
        <f t="shared" si="1394"/>
        <v/>
      </c>
      <c r="F8910" s="71" t="str">
        <f t="shared" ref="F8910:F8973" si="1400">IF(D8910,STANDARDIZE(E8910,$M$11,$M$12),"")</f>
        <v/>
      </c>
      <c r="G8910" s="72" t="str">
        <f t="shared" si="1398"/>
        <v/>
      </c>
      <c r="H8910" s="68" t="str">
        <f t="shared" si="1395"/>
        <v/>
      </c>
      <c r="I8910" s="69" t="str">
        <f t="shared" si="1391"/>
        <v/>
      </c>
      <c r="J8910" s="70" t="str">
        <f t="shared" si="1392"/>
        <v/>
      </c>
      <c r="W8910" s="75" t="e">
        <f t="shared" si="1396"/>
        <v>#N/A</v>
      </c>
      <c r="X8910" s="75" t="e">
        <f t="shared" si="1399"/>
        <v>#N/A</v>
      </c>
      <c r="Y8910" s="75" t="e">
        <f t="shared" si="1397"/>
        <v>#N/A</v>
      </c>
    </row>
    <row r="8911" spans="2:25" ht="12.75" x14ac:dyDescent="0.2">
      <c r="B8911" s="72" t="str">
        <f t="shared" si="1393"/>
        <v/>
      </c>
      <c r="C8911" s="58"/>
      <c r="D8911" s="67"/>
      <c r="E8911" s="71" t="str">
        <f t="shared" si="1394"/>
        <v/>
      </c>
      <c r="F8911" s="71" t="str">
        <f t="shared" si="1400"/>
        <v/>
      </c>
      <c r="G8911" s="72" t="str">
        <f t="shared" si="1398"/>
        <v/>
      </c>
      <c r="H8911" s="68" t="str">
        <f t="shared" si="1395"/>
        <v/>
      </c>
      <c r="I8911" s="69" t="str">
        <f t="shared" si="1391"/>
        <v/>
      </c>
      <c r="J8911" s="70" t="str">
        <f t="shared" si="1392"/>
        <v/>
      </c>
      <c r="W8911" s="75" t="e">
        <f t="shared" si="1396"/>
        <v>#N/A</v>
      </c>
      <c r="X8911" s="75" t="e">
        <f t="shared" si="1399"/>
        <v>#N/A</v>
      </c>
      <c r="Y8911" s="75" t="e">
        <f t="shared" si="1397"/>
        <v>#N/A</v>
      </c>
    </row>
    <row r="8912" spans="2:25" ht="12.75" x14ac:dyDescent="0.2">
      <c r="B8912" s="72" t="str">
        <f t="shared" si="1393"/>
        <v/>
      </c>
      <c r="C8912" s="58"/>
      <c r="D8912" s="67"/>
      <c r="E8912" s="71" t="str">
        <f t="shared" si="1394"/>
        <v/>
      </c>
      <c r="F8912" s="71" t="str">
        <f t="shared" si="1400"/>
        <v/>
      </c>
      <c r="G8912" s="72" t="str">
        <f t="shared" si="1398"/>
        <v/>
      </c>
      <c r="H8912" s="68" t="str">
        <f t="shared" si="1395"/>
        <v/>
      </c>
      <c r="I8912" s="69" t="str">
        <f t="shared" si="1391"/>
        <v/>
      </c>
      <c r="J8912" s="70" t="str">
        <f t="shared" si="1392"/>
        <v/>
      </c>
      <c r="W8912" s="75" t="e">
        <f t="shared" si="1396"/>
        <v>#N/A</v>
      </c>
      <c r="X8912" s="75" t="e">
        <f t="shared" si="1399"/>
        <v>#N/A</v>
      </c>
      <c r="Y8912" s="75" t="e">
        <f t="shared" si="1397"/>
        <v>#N/A</v>
      </c>
    </row>
    <row r="8913" spans="2:25" ht="12.75" x14ac:dyDescent="0.2">
      <c r="B8913" s="72" t="str">
        <f t="shared" si="1393"/>
        <v/>
      </c>
      <c r="C8913" s="58"/>
      <c r="D8913" s="67"/>
      <c r="E8913" s="71" t="str">
        <f t="shared" si="1394"/>
        <v/>
      </c>
      <c r="F8913" s="71" t="str">
        <f t="shared" si="1400"/>
        <v/>
      </c>
      <c r="G8913" s="72" t="str">
        <f t="shared" si="1398"/>
        <v/>
      </c>
      <c r="H8913" s="68" t="str">
        <f t="shared" si="1395"/>
        <v/>
      </c>
      <c r="I8913" s="69" t="str">
        <f t="shared" si="1391"/>
        <v/>
      </c>
      <c r="J8913" s="70" t="str">
        <f t="shared" si="1392"/>
        <v/>
      </c>
      <c r="W8913" s="75" t="e">
        <f t="shared" si="1396"/>
        <v>#N/A</v>
      </c>
      <c r="X8913" s="75" t="e">
        <f t="shared" si="1399"/>
        <v>#N/A</v>
      </c>
      <c r="Y8913" s="75" t="e">
        <f t="shared" si="1397"/>
        <v>#N/A</v>
      </c>
    </row>
    <row r="8914" spans="2:25" ht="12.75" x14ac:dyDescent="0.2">
      <c r="B8914" s="72" t="str">
        <f t="shared" si="1393"/>
        <v/>
      </c>
      <c r="C8914" s="58"/>
      <c r="D8914" s="67"/>
      <c r="E8914" s="71" t="str">
        <f t="shared" si="1394"/>
        <v/>
      </c>
      <c r="F8914" s="71" t="str">
        <f t="shared" si="1400"/>
        <v/>
      </c>
      <c r="G8914" s="72" t="str">
        <f t="shared" si="1398"/>
        <v/>
      </c>
      <c r="H8914" s="68" t="str">
        <f t="shared" si="1395"/>
        <v/>
      </c>
      <c r="I8914" s="69" t="str">
        <f t="shared" si="1391"/>
        <v/>
      </c>
      <c r="J8914" s="70" t="str">
        <f t="shared" si="1392"/>
        <v/>
      </c>
      <c r="W8914" s="75" t="e">
        <f t="shared" si="1396"/>
        <v>#N/A</v>
      </c>
      <c r="X8914" s="75" t="e">
        <f t="shared" si="1399"/>
        <v>#N/A</v>
      </c>
      <c r="Y8914" s="75" t="e">
        <f t="shared" si="1397"/>
        <v>#N/A</v>
      </c>
    </row>
    <row r="8915" spans="2:25" ht="12.75" x14ac:dyDescent="0.2">
      <c r="B8915" s="72" t="str">
        <f t="shared" si="1393"/>
        <v/>
      </c>
      <c r="C8915" s="58"/>
      <c r="D8915" s="67"/>
      <c r="E8915" s="71" t="str">
        <f t="shared" si="1394"/>
        <v/>
      </c>
      <c r="F8915" s="71" t="str">
        <f t="shared" si="1400"/>
        <v/>
      </c>
      <c r="G8915" s="72" t="str">
        <f t="shared" si="1398"/>
        <v/>
      </c>
      <c r="H8915" s="68" t="str">
        <f t="shared" si="1395"/>
        <v/>
      </c>
      <c r="I8915" s="69" t="str">
        <f t="shared" si="1391"/>
        <v/>
      </c>
      <c r="J8915" s="70" t="str">
        <f t="shared" si="1392"/>
        <v/>
      </c>
      <c r="W8915" s="75" t="e">
        <f t="shared" si="1396"/>
        <v>#N/A</v>
      </c>
      <c r="X8915" s="75" t="e">
        <f t="shared" si="1399"/>
        <v>#N/A</v>
      </c>
      <c r="Y8915" s="75" t="e">
        <f t="shared" si="1397"/>
        <v>#N/A</v>
      </c>
    </row>
    <row r="8916" spans="2:25" ht="12.75" x14ac:dyDescent="0.2">
      <c r="B8916" s="72" t="str">
        <f t="shared" si="1393"/>
        <v/>
      </c>
      <c r="C8916" s="58"/>
      <c r="D8916" s="67"/>
      <c r="E8916" s="71" t="str">
        <f t="shared" si="1394"/>
        <v/>
      </c>
      <c r="F8916" s="71" t="str">
        <f t="shared" si="1400"/>
        <v/>
      </c>
      <c r="G8916" s="72" t="str">
        <f t="shared" si="1398"/>
        <v/>
      </c>
      <c r="H8916" s="68" t="str">
        <f t="shared" si="1395"/>
        <v/>
      </c>
      <c r="I8916" s="69" t="str">
        <f t="shared" si="1391"/>
        <v/>
      </c>
      <c r="J8916" s="70" t="str">
        <f t="shared" si="1392"/>
        <v/>
      </c>
      <c r="W8916" s="75" t="e">
        <f t="shared" si="1396"/>
        <v>#N/A</v>
      </c>
      <c r="X8916" s="75" t="e">
        <f t="shared" si="1399"/>
        <v>#N/A</v>
      </c>
      <c r="Y8916" s="75" t="e">
        <f t="shared" si="1397"/>
        <v>#N/A</v>
      </c>
    </row>
    <row r="8917" spans="2:25" ht="12.75" x14ac:dyDescent="0.2">
      <c r="B8917" s="72" t="str">
        <f t="shared" si="1393"/>
        <v/>
      </c>
      <c r="C8917" s="58"/>
      <c r="D8917" s="67"/>
      <c r="E8917" s="71" t="str">
        <f t="shared" si="1394"/>
        <v/>
      </c>
      <c r="F8917" s="71" t="str">
        <f t="shared" si="1400"/>
        <v/>
      </c>
      <c r="G8917" s="72" t="str">
        <f t="shared" si="1398"/>
        <v/>
      </c>
      <c r="H8917" s="68" t="str">
        <f t="shared" si="1395"/>
        <v/>
      </c>
      <c r="I8917" s="69" t="str">
        <f t="shared" si="1391"/>
        <v/>
      </c>
      <c r="J8917" s="70" t="str">
        <f t="shared" si="1392"/>
        <v/>
      </c>
      <c r="W8917" s="75" t="e">
        <f t="shared" si="1396"/>
        <v>#N/A</v>
      </c>
      <c r="X8917" s="75" t="e">
        <f t="shared" si="1399"/>
        <v>#N/A</v>
      </c>
      <c r="Y8917" s="75" t="e">
        <f t="shared" si="1397"/>
        <v>#N/A</v>
      </c>
    </row>
    <row r="8918" spans="2:25" ht="12.75" x14ac:dyDescent="0.2">
      <c r="B8918" s="72" t="str">
        <f t="shared" si="1393"/>
        <v/>
      </c>
      <c r="C8918" s="58"/>
      <c r="D8918" s="67"/>
      <c r="E8918" s="71" t="str">
        <f t="shared" si="1394"/>
        <v/>
      </c>
      <c r="F8918" s="71" t="str">
        <f t="shared" si="1400"/>
        <v/>
      </c>
      <c r="G8918" s="72" t="str">
        <f t="shared" si="1398"/>
        <v/>
      </c>
      <c r="H8918" s="68" t="str">
        <f t="shared" si="1395"/>
        <v/>
      </c>
      <c r="I8918" s="69" t="str">
        <f t="shared" si="1391"/>
        <v/>
      </c>
      <c r="J8918" s="70" t="str">
        <f t="shared" si="1392"/>
        <v/>
      </c>
      <c r="W8918" s="75" t="e">
        <f t="shared" si="1396"/>
        <v>#N/A</v>
      </c>
      <c r="X8918" s="75" t="e">
        <f t="shared" si="1399"/>
        <v>#N/A</v>
      </c>
      <c r="Y8918" s="75" t="e">
        <f t="shared" si="1397"/>
        <v>#N/A</v>
      </c>
    </row>
    <row r="8919" spans="2:25" ht="12.75" x14ac:dyDescent="0.2">
      <c r="B8919" s="72" t="str">
        <f t="shared" si="1393"/>
        <v/>
      </c>
      <c r="C8919" s="58"/>
      <c r="D8919" s="67"/>
      <c r="E8919" s="71" t="str">
        <f t="shared" si="1394"/>
        <v/>
      </c>
      <c r="F8919" s="71" t="str">
        <f t="shared" si="1400"/>
        <v/>
      </c>
      <c r="G8919" s="72" t="str">
        <f t="shared" si="1398"/>
        <v/>
      </c>
      <c r="H8919" s="68" t="str">
        <f t="shared" si="1395"/>
        <v/>
      </c>
      <c r="I8919" s="69" t="str">
        <f t="shared" si="1391"/>
        <v/>
      </c>
      <c r="J8919" s="70" t="str">
        <f t="shared" si="1392"/>
        <v/>
      </c>
      <c r="W8919" s="75" t="e">
        <f t="shared" si="1396"/>
        <v>#N/A</v>
      </c>
      <c r="X8919" s="75" t="e">
        <f t="shared" si="1399"/>
        <v>#N/A</v>
      </c>
      <c r="Y8919" s="75" t="e">
        <f t="shared" si="1397"/>
        <v>#N/A</v>
      </c>
    </row>
    <row r="8920" spans="2:25" ht="12.75" x14ac:dyDescent="0.2">
      <c r="B8920" s="72" t="str">
        <f t="shared" si="1393"/>
        <v/>
      </c>
      <c r="C8920" s="58"/>
      <c r="D8920" s="67"/>
      <c r="E8920" s="71" t="str">
        <f t="shared" si="1394"/>
        <v/>
      </c>
      <c r="F8920" s="71" t="str">
        <f t="shared" si="1400"/>
        <v/>
      </c>
      <c r="G8920" s="72" t="str">
        <f t="shared" si="1398"/>
        <v/>
      </c>
      <c r="H8920" s="68" t="str">
        <f t="shared" si="1395"/>
        <v/>
      </c>
      <c r="I8920" s="69" t="str">
        <f t="shared" si="1391"/>
        <v/>
      </c>
      <c r="J8920" s="70" t="str">
        <f t="shared" si="1392"/>
        <v/>
      </c>
      <c r="W8920" s="75" t="e">
        <f t="shared" si="1396"/>
        <v>#N/A</v>
      </c>
      <c r="X8920" s="75" t="e">
        <f t="shared" si="1399"/>
        <v>#N/A</v>
      </c>
      <c r="Y8920" s="75" t="e">
        <f t="shared" si="1397"/>
        <v>#N/A</v>
      </c>
    </row>
    <row r="8921" spans="2:25" ht="12.75" x14ac:dyDescent="0.2">
      <c r="B8921" s="72" t="str">
        <f t="shared" si="1393"/>
        <v/>
      </c>
      <c r="C8921" s="58"/>
      <c r="D8921" s="67"/>
      <c r="E8921" s="71" t="str">
        <f t="shared" si="1394"/>
        <v/>
      </c>
      <c r="F8921" s="71" t="str">
        <f t="shared" si="1400"/>
        <v/>
      </c>
      <c r="G8921" s="72" t="str">
        <f t="shared" si="1398"/>
        <v/>
      </c>
      <c r="H8921" s="68" t="str">
        <f t="shared" si="1395"/>
        <v/>
      </c>
      <c r="I8921" s="69" t="str">
        <f t="shared" si="1391"/>
        <v/>
      </c>
      <c r="J8921" s="70" t="str">
        <f t="shared" si="1392"/>
        <v/>
      </c>
      <c r="W8921" s="75" t="e">
        <f t="shared" si="1396"/>
        <v>#N/A</v>
      </c>
      <c r="X8921" s="75" t="e">
        <f t="shared" si="1399"/>
        <v>#N/A</v>
      </c>
      <c r="Y8921" s="75" t="e">
        <f t="shared" si="1397"/>
        <v>#N/A</v>
      </c>
    </row>
    <row r="8922" spans="2:25" ht="12.75" x14ac:dyDescent="0.2">
      <c r="B8922" s="72" t="str">
        <f t="shared" si="1393"/>
        <v/>
      </c>
      <c r="C8922" s="58"/>
      <c r="D8922" s="67"/>
      <c r="E8922" s="71" t="str">
        <f t="shared" si="1394"/>
        <v/>
      </c>
      <c r="F8922" s="71" t="str">
        <f t="shared" si="1400"/>
        <v/>
      </c>
      <c r="G8922" s="72" t="str">
        <f t="shared" si="1398"/>
        <v/>
      </c>
      <c r="H8922" s="68" t="str">
        <f t="shared" si="1395"/>
        <v/>
      </c>
      <c r="I8922" s="69" t="str">
        <f t="shared" si="1391"/>
        <v/>
      </c>
      <c r="J8922" s="70" t="str">
        <f t="shared" si="1392"/>
        <v/>
      </c>
      <c r="W8922" s="75" t="e">
        <f t="shared" si="1396"/>
        <v>#N/A</v>
      </c>
      <c r="X8922" s="75" t="e">
        <f t="shared" si="1399"/>
        <v>#N/A</v>
      </c>
      <c r="Y8922" s="75" t="e">
        <f t="shared" si="1397"/>
        <v>#N/A</v>
      </c>
    </row>
    <row r="8923" spans="2:25" ht="12.75" x14ac:dyDescent="0.2">
      <c r="B8923" s="72" t="str">
        <f t="shared" si="1393"/>
        <v/>
      </c>
      <c r="C8923" s="58"/>
      <c r="D8923" s="67"/>
      <c r="E8923" s="71" t="str">
        <f t="shared" si="1394"/>
        <v/>
      </c>
      <c r="F8923" s="71" t="str">
        <f t="shared" si="1400"/>
        <v/>
      </c>
      <c r="G8923" s="72" t="str">
        <f t="shared" si="1398"/>
        <v/>
      </c>
      <c r="H8923" s="68" t="str">
        <f t="shared" si="1395"/>
        <v/>
      </c>
      <c r="I8923" s="69" t="str">
        <f t="shared" si="1391"/>
        <v/>
      </c>
      <c r="J8923" s="70" t="str">
        <f t="shared" si="1392"/>
        <v/>
      </c>
      <c r="W8923" s="75" t="e">
        <f t="shared" si="1396"/>
        <v>#N/A</v>
      </c>
      <c r="X8923" s="75" t="e">
        <f t="shared" si="1399"/>
        <v>#N/A</v>
      </c>
      <c r="Y8923" s="75" t="e">
        <f t="shared" si="1397"/>
        <v>#N/A</v>
      </c>
    </row>
    <row r="8924" spans="2:25" ht="12.75" x14ac:dyDescent="0.2">
      <c r="B8924" s="72" t="str">
        <f t="shared" si="1393"/>
        <v/>
      </c>
      <c r="C8924" s="58"/>
      <c r="D8924" s="67"/>
      <c r="E8924" s="71" t="str">
        <f t="shared" si="1394"/>
        <v/>
      </c>
      <c r="F8924" s="71" t="str">
        <f t="shared" si="1400"/>
        <v/>
      </c>
      <c r="G8924" s="72" t="str">
        <f t="shared" si="1398"/>
        <v/>
      </c>
      <c r="H8924" s="68" t="str">
        <f t="shared" si="1395"/>
        <v/>
      </c>
      <c r="I8924" s="69" t="str">
        <f t="shared" si="1391"/>
        <v/>
      </c>
      <c r="J8924" s="70" t="str">
        <f t="shared" si="1392"/>
        <v/>
      </c>
      <c r="W8924" s="75" t="e">
        <f t="shared" si="1396"/>
        <v>#N/A</v>
      </c>
      <c r="X8924" s="75" t="e">
        <f t="shared" si="1399"/>
        <v>#N/A</v>
      </c>
      <c r="Y8924" s="75" t="e">
        <f t="shared" si="1397"/>
        <v>#N/A</v>
      </c>
    </row>
    <row r="8925" spans="2:25" ht="12.75" x14ac:dyDescent="0.2">
      <c r="B8925" s="72" t="str">
        <f t="shared" si="1393"/>
        <v/>
      </c>
      <c r="C8925" s="58"/>
      <c r="D8925" s="67"/>
      <c r="E8925" s="71" t="str">
        <f t="shared" si="1394"/>
        <v/>
      </c>
      <c r="F8925" s="71" t="str">
        <f t="shared" si="1400"/>
        <v/>
      </c>
      <c r="G8925" s="72" t="str">
        <f t="shared" si="1398"/>
        <v/>
      </c>
      <c r="H8925" s="68" t="str">
        <f t="shared" si="1395"/>
        <v/>
      </c>
      <c r="I8925" s="69" t="str">
        <f t="shared" si="1391"/>
        <v/>
      </c>
      <c r="J8925" s="70" t="str">
        <f t="shared" si="1392"/>
        <v/>
      </c>
      <c r="W8925" s="75" t="e">
        <f t="shared" si="1396"/>
        <v>#N/A</v>
      </c>
      <c r="X8925" s="75" t="e">
        <f t="shared" si="1399"/>
        <v>#N/A</v>
      </c>
      <c r="Y8925" s="75" t="e">
        <f t="shared" si="1397"/>
        <v>#N/A</v>
      </c>
    </row>
    <row r="8926" spans="2:25" ht="12.75" x14ac:dyDescent="0.2">
      <c r="B8926" s="72" t="str">
        <f t="shared" si="1393"/>
        <v/>
      </c>
      <c r="C8926" s="58"/>
      <c r="D8926" s="67"/>
      <c r="E8926" s="71" t="str">
        <f t="shared" si="1394"/>
        <v/>
      </c>
      <c r="F8926" s="71" t="str">
        <f t="shared" si="1400"/>
        <v/>
      </c>
      <c r="G8926" s="72" t="str">
        <f t="shared" si="1398"/>
        <v/>
      </c>
      <c r="H8926" s="68" t="str">
        <f t="shared" si="1395"/>
        <v/>
      </c>
      <c r="I8926" s="69" t="str">
        <f t="shared" si="1391"/>
        <v/>
      </c>
      <c r="J8926" s="70" t="str">
        <f t="shared" si="1392"/>
        <v/>
      </c>
      <c r="W8926" s="75" t="e">
        <f t="shared" si="1396"/>
        <v>#N/A</v>
      </c>
      <c r="X8926" s="75" t="e">
        <f t="shared" si="1399"/>
        <v>#N/A</v>
      </c>
      <c r="Y8926" s="75" t="e">
        <f t="shared" si="1397"/>
        <v>#N/A</v>
      </c>
    </row>
    <row r="8927" spans="2:25" ht="12.75" x14ac:dyDescent="0.2">
      <c r="B8927" s="72" t="str">
        <f t="shared" si="1393"/>
        <v/>
      </c>
      <c r="C8927" s="58"/>
      <c r="D8927" s="67"/>
      <c r="E8927" s="71" t="str">
        <f t="shared" si="1394"/>
        <v/>
      </c>
      <c r="F8927" s="71" t="str">
        <f t="shared" si="1400"/>
        <v/>
      </c>
      <c r="G8927" s="72" t="str">
        <f t="shared" si="1398"/>
        <v/>
      </c>
      <c r="H8927" s="68" t="str">
        <f t="shared" si="1395"/>
        <v/>
      </c>
      <c r="I8927" s="69" t="str">
        <f t="shared" si="1391"/>
        <v/>
      </c>
      <c r="J8927" s="70" t="str">
        <f t="shared" si="1392"/>
        <v/>
      </c>
      <c r="W8927" s="75" t="e">
        <f t="shared" si="1396"/>
        <v>#N/A</v>
      </c>
      <c r="X8927" s="75" t="e">
        <f t="shared" si="1399"/>
        <v>#N/A</v>
      </c>
      <c r="Y8927" s="75" t="e">
        <f t="shared" si="1397"/>
        <v>#N/A</v>
      </c>
    </row>
    <row r="8928" spans="2:25" ht="12.75" x14ac:dyDescent="0.2">
      <c r="B8928" s="72" t="str">
        <f t="shared" si="1393"/>
        <v/>
      </c>
      <c r="C8928" s="58"/>
      <c r="D8928" s="67"/>
      <c r="E8928" s="71" t="str">
        <f t="shared" si="1394"/>
        <v/>
      </c>
      <c r="F8928" s="71" t="str">
        <f t="shared" si="1400"/>
        <v/>
      </c>
      <c r="G8928" s="72" t="str">
        <f t="shared" si="1398"/>
        <v/>
      </c>
      <c r="H8928" s="68" t="str">
        <f t="shared" si="1395"/>
        <v/>
      </c>
      <c r="I8928" s="69" t="str">
        <f t="shared" si="1391"/>
        <v/>
      </c>
      <c r="J8928" s="70" t="str">
        <f t="shared" si="1392"/>
        <v/>
      </c>
      <c r="W8928" s="75" t="e">
        <f t="shared" si="1396"/>
        <v>#N/A</v>
      </c>
      <c r="X8928" s="75" t="e">
        <f t="shared" si="1399"/>
        <v>#N/A</v>
      </c>
      <c r="Y8928" s="75" t="e">
        <f t="shared" si="1397"/>
        <v>#N/A</v>
      </c>
    </row>
    <row r="8929" spans="2:25" ht="12.75" x14ac:dyDescent="0.2">
      <c r="B8929" s="72" t="str">
        <f t="shared" si="1393"/>
        <v/>
      </c>
      <c r="C8929" s="58"/>
      <c r="D8929" s="67"/>
      <c r="E8929" s="71" t="str">
        <f t="shared" si="1394"/>
        <v/>
      </c>
      <c r="F8929" s="71" t="str">
        <f t="shared" si="1400"/>
        <v/>
      </c>
      <c r="G8929" s="72" t="str">
        <f t="shared" si="1398"/>
        <v/>
      </c>
      <c r="H8929" s="68" t="str">
        <f t="shared" si="1395"/>
        <v/>
      </c>
      <c r="I8929" s="69" t="str">
        <f t="shared" si="1391"/>
        <v/>
      </c>
      <c r="J8929" s="70" t="str">
        <f t="shared" si="1392"/>
        <v/>
      </c>
      <c r="W8929" s="75" t="e">
        <f t="shared" si="1396"/>
        <v>#N/A</v>
      </c>
      <c r="X8929" s="75" t="e">
        <f t="shared" si="1399"/>
        <v>#N/A</v>
      </c>
      <c r="Y8929" s="75" t="e">
        <f t="shared" si="1397"/>
        <v>#N/A</v>
      </c>
    </row>
    <row r="8930" spans="2:25" ht="12.75" x14ac:dyDescent="0.2">
      <c r="B8930" s="72" t="str">
        <f t="shared" si="1393"/>
        <v/>
      </c>
      <c r="C8930" s="58"/>
      <c r="D8930" s="67"/>
      <c r="E8930" s="71" t="str">
        <f t="shared" si="1394"/>
        <v/>
      </c>
      <c r="F8930" s="71" t="str">
        <f t="shared" si="1400"/>
        <v/>
      </c>
      <c r="G8930" s="72" t="str">
        <f t="shared" si="1398"/>
        <v/>
      </c>
      <c r="H8930" s="68" t="str">
        <f t="shared" si="1395"/>
        <v/>
      </c>
      <c r="I8930" s="69" t="str">
        <f t="shared" si="1391"/>
        <v/>
      </c>
      <c r="J8930" s="70" t="str">
        <f t="shared" si="1392"/>
        <v/>
      </c>
      <c r="W8930" s="75" t="e">
        <f t="shared" si="1396"/>
        <v>#N/A</v>
      </c>
      <c r="X8930" s="75" t="e">
        <f t="shared" si="1399"/>
        <v>#N/A</v>
      </c>
      <c r="Y8930" s="75" t="e">
        <f t="shared" si="1397"/>
        <v>#N/A</v>
      </c>
    </row>
    <row r="8931" spans="2:25" ht="12.75" x14ac:dyDescent="0.2">
      <c r="B8931" s="72" t="str">
        <f t="shared" si="1393"/>
        <v/>
      </c>
      <c r="C8931" s="58"/>
      <c r="D8931" s="67"/>
      <c r="E8931" s="71" t="str">
        <f t="shared" si="1394"/>
        <v/>
      </c>
      <c r="F8931" s="71" t="str">
        <f t="shared" si="1400"/>
        <v/>
      </c>
      <c r="G8931" s="72" t="str">
        <f t="shared" si="1398"/>
        <v/>
      </c>
      <c r="H8931" s="68" t="str">
        <f t="shared" si="1395"/>
        <v/>
      </c>
      <c r="I8931" s="69" t="str">
        <f t="shared" si="1391"/>
        <v/>
      </c>
      <c r="J8931" s="70" t="str">
        <f t="shared" si="1392"/>
        <v/>
      </c>
      <c r="W8931" s="75" t="e">
        <f t="shared" si="1396"/>
        <v>#N/A</v>
      </c>
      <c r="X8931" s="75" t="e">
        <f t="shared" si="1399"/>
        <v>#N/A</v>
      </c>
      <c r="Y8931" s="75" t="e">
        <f t="shared" si="1397"/>
        <v>#N/A</v>
      </c>
    </row>
    <row r="8932" spans="2:25" ht="12.75" x14ac:dyDescent="0.2">
      <c r="B8932" s="72" t="str">
        <f t="shared" si="1393"/>
        <v/>
      </c>
      <c r="C8932" s="58"/>
      <c r="D8932" s="67"/>
      <c r="E8932" s="71" t="str">
        <f t="shared" si="1394"/>
        <v/>
      </c>
      <c r="F8932" s="71" t="str">
        <f t="shared" si="1400"/>
        <v/>
      </c>
      <c r="G8932" s="72" t="str">
        <f t="shared" si="1398"/>
        <v/>
      </c>
      <c r="H8932" s="68" t="str">
        <f t="shared" si="1395"/>
        <v/>
      </c>
      <c r="I8932" s="69" t="str">
        <f t="shared" si="1391"/>
        <v/>
      </c>
      <c r="J8932" s="70" t="str">
        <f t="shared" si="1392"/>
        <v/>
      </c>
      <c r="W8932" s="75" t="e">
        <f t="shared" si="1396"/>
        <v>#N/A</v>
      </c>
      <c r="X8932" s="75" t="e">
        <f t="shared" si="1399"/>
        <v>#N/A</v>
      </c>
      <c r="Y8932" s="75" t="e">
        <f t="shared" si="1397"/>
        <v>#N/A</v>
      </c>
    </row>
    <row r="8933" spans="2:25" ht="12.75" x14ac:dyDescent="0.2">
      <c r="B8933" s="72" t="str">
        <f t="shared" si="1393"/>
        <v/>
      </c>
      <c r="C8933" s="58"/>
      <c r="D8933" s="67"/>
      <c r="E8933" s="71" t="str">
        <f t="shared" si="1394"/>
        <v/>
      </c>
      <c r="F8933" s="71" t="str">
        <f t="shared" si="1400"/>
        <v/>
      </c>
      <c r="G8933" s="72" t="str">
        <f t="shared" si="1398"/>
        <v/>
      </c>
      <c r="H8933" s="68" t="str">
        <f t="shared" si="1395"/>
        <v/>
      </c>
      <c r="I8933" s="69" t="str">
        <f t="shared" si="1391"/>
        <v/>
      </c>
      <c r="J8933" s="70" t="str">
        <f t="shared" si="1392"/>
        <v/>
      </c>
      <c r="W8933" s="75" t="e">
        <f t="shared" si="1396"/>
        <v>#N/A</v>
      </c>
      <c r="X8933" s="75" t="e">
        <f t="shared" si="1399"/>
        <v>#N/A</v>
      </c>
      <c r="Y8933" s="75" t="e">
        <f t="shared" si="1397"/>
        <v>#N/A</v>
      </c>
    </row>
    <row r="8934" spans="2:25" ht="12.75" x14ac:dyDescent="0.2">
      <c r="B8934" s="72" t="str">
        <f t="shared" si="1393"/>
        <v/>
      </c>
      <c r="C8934" s="58"/>
      <c r="D8934" s="67"/>
      <c r="E8934" s="71" t="str">
        <f t="shared" si="1394"/>
        <v/>
      </c>
      <c r="F8934" s="71" t="str">
        <f t="shared" si="1400"/>
        <v/>
      </c>
      <c r="G8934" s="72" t="str">
        <f t="shared" si="1398"/>
        <v/>
      </c>
      <c r="H8934" s="68" t="str">
        <f t="shared" si="1395"/>
        <v/>
      </c>
      <c r="I8934" s="69" t="str">
        <f t="shared" si="1391"/>
        <v/>
      </c>
      <c r="J8934" s="70" t="str">
        <f t="shared" si="1392"/>
        <v/>
      </c>
      <c r="W8934" s="75" t="e">
        <f t="shared" si="1396"/>
        <v>#N/A</v>
      </c>
      <c r="X8934" s="75" t="e">
        <f t="shared" si="1399"/>
        <v>#N/A</v>
      </c>
      <c r="Y8934" s="75" t="e">
        <f t="shared" si="1397"/>
        <v>#N/A</v>
      </c>
    </row>
    <row r="8935" spans="2:25" ht="12.75" x14ac:dyDescent="0.2">
      <c r="B8935" s="72" t="str">
        <f t="shared" si="1393"/>
        <v/>
      </c>
      <c r="C8935" s="58"/>
      <c r="D8935" s="67"/>
      <c r="E8935" s="71" t="str">
        <f t="shared" si="1394"/>
        <v/>
      </c>
      <c r="F8935" s="71" t="str">
        <f t="shared" si="1400"/>
        <v/>
      </c>
      <c r="G8935" s="72" t="str">
        <f t="shared" si="1398"/>
        <v/>
      </c>
      <c r="H8935" s="68" t="str">
        <f t="shared" si="1395"/>
        <v/>
      </c>
      <c r="I8935" s="69" t="str">
        <f t="shared" si="1391"/>
        <v/>
      </c>
      <c r="J8935" s="70" t="str">
        <f t="shared" si="1392"/>
        <v/>
      </c>
      <c r="W8935" s="75" t="e">
        <f t="shared" si="1396"/>
        <v>#N/A</v>
      </c>
      <c r="X8935" s="75" t="e">
        <f t="shared" si="1399"/>
        <v>#N/A</v>
      </c>
      <c r="Y8935" s="75" t="e">
        <f t="shared" si="1397"/>
        <v>#N/A</v>
      </c>
    </row>
    <row r="8936" spans="2:25" ht="12.75" x14ac:dyDescent="0.2">
      <c r="B8936" s="72" t="str">
        <f t="shared" si="1393"/>
        <v/>
      </c>
      <c r="C8936" s="58"/>
      <c r="D8936" s="67"/>
      <c r="E8936" s="71" t="str">
        <f t="shared" si="1394"/>
        <v/>
      </c>
      <c r="F8936" s="71" t="str">
        <f t="shared" si="1400"/>
        <v/>
      </c>
      <c r="G8936" s="72" t="str">
        <f t="shared" si="1398"/>
        <v/>
      </c>
      <c r="H8936" s="68" t="str">
        <f t="shared" si="1395"/>
        <v/>
      </c>
      <c r="I8936" s="69" t="str">
        <f t="shared" si="1391"/>
        <v/>
      </c>
      <c r="J8936" s="70" t="str">
        <f t="shared" si="1392"/>
        <v/>
      </c>
      <c r="W8936" s="75" t="e">
        <f t="shared" si="1396"/>
        <v>#N/A</v>
      </c>
      <c r="X8936" s="75" t="e">
        <f t="shared" si="1399"/>
        <v>#N/A</v>
      </c>
      <c r="Y8936" s="75" t="e">
        <f t="shared" si="1397"/>
        <v>#N/A</v>
      </c>
    </row>
    <row r="8937" spans="2:25" ht="12.75" x14ac:dyDescent="0.2">
      <c r="B8937" s="72" t="str">
        <f t="shared" si="1393"/>
        <v/>
      </c>
      <c r="C8937" s="58"/>
      <c r="D8937" s="67"/>
      <c r="E8937" s="71" t="str">
        <f t="shared" si="1394"/>
        <v/>
      </c>
      <c r="F8937" s="71" t="str">
        <f t="shared" si="1400"/>
        <v/>
      </c>
      <c r="G8937" s="72" t="str">
        <f t="shared" si="1398"/>
        <v/>
      </c>
      <c r="H8937" s="68" t="str">
        <f t="shared" si="1395"/>
        <v/>
      </c>
      <c r="I8937" s="69" t="str">
        <f t="shared" si="1391"/>
        <v/>
      </c>
      <c r="J8937" s="70" t="str">
        <f t="shared" si="1392"/>
        <v/>
      </c>
      <c r="W8937" s="75" t="e">
        <f t="shared" si="1396"/>
        <v>#N/A</v>
      </c>
      <c r="X8937" s="75" t="e">
        <f t="shared" si="1399"/>
        <v>#N/A</v>
      </c>
      <c r="Y8937" s="75" t="e">
        <f t="shared" si="1397"/>
        <v>#N/A</v>
      </c>
    </row>
    <row r="8938" spans="2:25" ht="12.75" x14ac:dyDescent="0.2">
      <c r="B8938" s="72" t="str">
        <f t="shared" si="1393"/>
        <v/>
      </c>
      <c r="C8938" s="58"/>
      <c r="D8938" s="67"/>
      <c r="E8938" s="71" t="str">
        <f t="shared" si="1394"/>
        <v/>
      </c>
      <c r="F8938" s="71" t="str">
        <f t="shared" si="1400"/>
        <v/>
      </c>
      <c r="G8938" s="72" t="str">
        <f t="shared" si="1398"/>
        <v/>
      </c>
      <c r="H8938" s="68" t="str">
        <f t="shared" si="1395"/>
        <v/>
      </c>
      <c r="I8938" s="69" t="str">
        <f t="shared" si="1391"/>
        <v/>
      </c>
      <c r="J8938" s="70" t="str">
        <f t="shared" si="1392"/>
        <v/>
      </c>
      <c r="W8938" s="75" t="e">
        <f t="shared" si="1396"/>
        <v>#N/A</v>
      </c>
      <c r="X8938" s="75" t="e">
        <f t="shared" si="1399"/>
        <v>#N/A</v>
      </c>
      <c r="Y8938" s="75" t="e">
        <f t="shared" si="1397"/>
        <v>#N/A</v>
      </c>
    </row>
    <row r="8939" spans="2:25" ht="12.75" x14ac:dyDescent="0.2">
      <c r="B8939" s="72" t="str">
        <f t="shared" si="1393"/>
        <v/>
      </c>
      <c r="C8939" s="58"/>
      <c r="D8939" s="67"/>
      <c r="E8939" s="71" t="str">
        <f t="shared" si="1394"/>
        <v/>
      </c>
      <c r="F8939" s="71" t="str">
        <f t="shared" si="1400"/>
        <v/>
      </c>
      <c r="G8939" s="72" t="str">
        <f t="shared" si="1398"/>
        <v/>
      </c>
      <c r="H8939" s="68" t="str">
        <f t="shared" si="1395"/>
        <v/>
      </c>
      <c r="I8939" s="69" t="str">
        <f t="shared" si="1391"/>
        <v/>
      </c>
      <c r="J8939" s="70" t="str">
        <f t="shared" si="1392"/>
        <v/>
      </c>
      <c r="W8939" s="75" t="e">
        <f t="shared" si="1396"/>
        <v>#N/A</v>
      </c>
      <c r="X8939" s="75" t="e">
        <f t="shared" si="1399"/>
        <v>#N/A</v>
      </c>
      <c r="Y8939" s="75" t="e">
        <f t="shared" si="1397"/>
        <v>#N/A</v>
      </c>
    </row>
    <row r="8940" spans="2:25" ht="12.75" x14ac:dyDescent="0.2">
      <c r="B8940" s="72" t="str">
        <f t="shared" si="1393"/>
        <v/>
      </c>
      <c r="C8940" s="58"/>
      <c r="D8940" s="67"/>
      <c r="E8940" s="71" t="str">
        <f t="shared" si="1394"/>
        <v/>
      </c>
      <c r="F8940" s="71" t="str">
        <f t="shared" si="1400"/>
        <v/>
      </c>
      <c r="G8940" s="72" t="str">
        <f t="shared" si="1398"/>
        <v/>
      </c>
      <c r="H8940" s="68" t="str">
        <f t="shared" si="1395"/>
        <v/>
      </c>
      <c r="I8940" s="69" t="str">
        <f t="shared" si="1391"/>
        <v/>
      </c>
      <c r="J8940" s="70" t="str">
        <f t="shared" si="1392"/>
        <v/>
      </c>
      <c r="W8940" s="75" t="e">
        <f t="shared" si="1396"/>
        <v>#N/A</v>
      </c>
      <c r="X8940" s="75" t="e">
        <f t="shared" si="1399"/>
        <v>#N/A</v>
      </c>
      <c r="Y8940" s="75" t="e">
        <f t="shared" si="1397"/>
        <v>#N/A</v>
      </c>
    </row>
    <row r="8941" spans="2:25" ht="12.75" x14ac:dyDescent="0.2">
      <c r="B8941" s="72" t="str">
        <f t="shared" si="1393"/>
        <v/>
      </c>
      <c r="C8941" s="58"/>
      <c r="D8941" s="67"/>
      <c r="E8941" s="71" t="str">
        <f t="shared" si="1394"/>
        <v/>
      </c>
      <c r="F8941" s="71" t="str">
        <f t="shared" si="1400"/>
        <v/>
      </c>
      <c r="G8941" s="72" t="str">
        <f t="shared" si="1398"/>
        <v/>
      </c>
      <c r="H8941" s="68" t="str">
        <f t="shared" si="1395"/>
        <v/>
      </c>
      <c r="I8941" s="69" t="str">
        <f t="shared" si="1391"/>
        <v/>
      </c>
      <c r="J8941" s="70" t="str">
        <f t="shared" si="1392"/>
        <v/>
      </c>
      <c r="W8941" s="75" t="e">
        <f t="shared" si="1396"/>
        <v>#N/A</v>
      </c>
      <c r="X8941" s="75" t="e">
        <f t="shared" si="1399"/>
        <v>#N/A</v>
      </c>
      <c r="Y8941" s="75" t="e">
        <f t="shared" si="1397"/>
        <v>#N/A</v>
      </c>
    </row>
    <row r="8942" spans="2:25" ht="12.75" x14ac:dyDescent="0.2">
      <c r="B8942" s="72" t="str">
        <f t="shared" si="1393"/>
        <v/>
      </c>
      <c r="C8942" s="58"/>
      <c r="D8942" s="67"/>
      <c r="E8942" s="71" t="str">
        <f t="shared" si="1394"/>
        <v/>
      </c>
      <c r="F8942" s="71" t="str">
        <f t="shared" si="1400"/>
        <v/>
      </c>
      <c r="G8942" s="72" t="str">
        <f t="shared" si="1398"/>
        <v/>
      </c>
      <c r="H8942" s="68" t="str">
        <f t="shared" si="1395"/>
        <v/>
      </c>
      <c r="I8942" s="69" t="str">
        <f t="shared" si="1391"/>
        <v/>
      </c>
      <c r="J8942" s="70" t="str">
        <f t="shared" si="1392"/>
        <v/>
      </c>
      <c r="W8942" s="75" t="e">
        <f t="shared" si="1396"/>
        <v>#N/A</v>
      </c>
      <c r="X8942" s="75" t="e">
        <f t="shared" si="1399"/>
        <v>#N/A</v>
      </c>
      <c r="Y8942" s="75" t="e">
        <f t="shared" si="1397"/>
        <v>#N/A</v>
      </c>
    </row>
    <row r="8943" spans="2:25" ht="12.75" x14ac:dyDescent="0.2">
      <c r="B8943" s="72" t="str">
        <f t="shared" si="1393"/>
        <v/>
      </c>
      <c r="C8943" s="58"/>
      <c r="D8943" s="67"/>
      <c r="E8943" s="71" t="str">
        <f t="shared" si="1394"/>
        <v/>
      </c>
      <c r="F8943" s="71" t="str">
        <f t="shared" si="1400"/>
        <v/>
      </c>
      <c r="G8943" s="72" t="str">
        <f t="shared" si="1398"/>
        <v/>
      </c>
      <c r="H8943" s="68" t="str">
        <f t="shared" si="1395"/>
        <v/>
      </c>
      <c r="I8943" s="69" t="str">
        <f t="shared" si="1391"/>
        <v/>
      </c>
      <c r="J8943" s="70" t="str">
        <f t="shared" si="1392"/>
        <v/>
      </c>
      <c r="W8943" s="75" t="e">
        <f t="shared" si="1396"/>
        <v>#N/A</v>
      </c>
      <c r="X8943" s="75" t="e">
        <f t="shared" si="1399"/>
        <v>#N/A</v>
      </c>
      <c r="Y8943" s="75" t="e">
        <f t="shared" si="1397"/>
        <v>#N/A</v>
      </c>
    </row>
    <row r="8944" spans="2:25" ht="12.75" x14ac:dyDescent="0.2">
      <c r="B8944" s="72" t="str">
        <f t="shared" si="1393"/>
        <v/>
      </c>
      <c r="C8944" s="58"/>
      <c r="D8944" s="67"/>
      <c r="E8944" s="71" t="str">
        <f t="shared" si="1394"/>
        <v/>
      </c>
      <c r="F8944" s="71" t="str">
        <f t="shared" si="1400"/>
        <v/>
      </c>
      <c r="G8944" s="72" t="str">
        <f t="shared" si="1398"/>
        <v/>
      </c>
      <c r="H8944" s="68" t="str">
        <f t="shared" si="1395"/>
        <v/>
      </c>
      <c r="I8944" s="69" t="str">
        <f t="shared" si="1391"/>
        <v/>
      </c>
      <c r="J8944" s="70" t="str">
        <f t="shared" si="1392"/>
        <v/>
      </c>
      <c r="W8944" s="75" t="e">
        <f t="shared" si="1396"/>
        <v>#N/A</v>
      </c>
      <c r="X8944" s="75" t="e">
        <f t="shared" si="1399"/>
        <v>#N/A</v>
      </c>
      <c r="Y8944" s="75" t="e">
        <f t="shared" si="1397"/>
        <v>#N/A</v>
      </c>
    </row>
    <row r="8945" spans="2:25" ht="12.75" x14ac:dyDescent="0.2">
      <c r="B8945" s="72" t="str">
        <f t="shared" si="1393"/>
        <v/>
      </c>
      <c r="C8945" s="58"/>
      <c r="D8945" s="67"/>
      <c r="E8945" s="71" t="str">
        <f t="shared" si="1394"/>
        <v/>
      </c>
      <c r="F8945" s="71" t="str">
        <f t="shared" si="1400"/>
        <v/>
      </c>
      <c r="G8945" s="72" t="str">
        <f t="shared" si="1398"/>
        <v/>
      </c>
      <c r="H8945" s="68" t="str">
        <f t="shared" si="1395"/>
        <v/>
      </c>
      <c r="I8945" s="69" t="str">
        <f t="shared" si="1391"/>
        <v/>
      </c>
      <c r="J8945" s="70" t="str">
        <f t="shared" si="1392"/>
        <v/>
      </c>
      <c r="W8945" s="75" t="e">
        <f t="shared" si="1396"/>
        <v>#N/A</v>
      </c>
      <c r="X8945" s="75" t="e">
        <f t="shared" si="1399"/>
        <v>#N/A</v>
      </c>
      <c r="Y8945" s="75" t="e">
        <f t="shared" si="1397"/>
        <v>#N/A</v>
      </c>
    </row>
    <row r="8946" spans="2:25" ht="12.75" x14ac:dyDescent="0.2">
      <c r="B8946" s="72" t="str">
        <f t="shared" si="1393"/>
        <v/>
      </c>
      <c r="C8946" s="58"/>
      <c r="D8946" s="67"/>
      <c r="E8946" s="71" t="str">
        <f t="shared" si="1394"/>
        <v/>
      </c>
      <c r="F8946" s="71" t="str">
        <f t="shared" si="1400"/>
        <v/>
      </c>
      <c r="G8946" s="72" t="str">
        <f t="shared" si="1398"/>
        <v/>
      </c>
      <c r="H8946" s="68" t="str">
        <f t="shared" si="1395"/>
        <v/>
      </c>
      <c r="I8946" s="69" t="str">
        <f t="shared" si="1391"/>
        <v/>
      </c>
      <c r="J8946" s="70" t="str">
        <f t="shared" si="1392"/>
        <v/>
      </c>
      <c r="W8946" s="75" t="e">
        <f t="shared" si="1396"/>
        <v>#N/A</v>
      </c>
      <c r="X8946" s="75" t="e">
        <f t="shared" si="1399"/>
        <v>#N/A</v>
      </c>
      <c r="Y8946" s="75" t="e">
        <f t="shared" si="1397"/>
        <v>#N/A</v>
      </c>
    </row>
    <row r="8947" spans="2:25" ht="12.75" x14ac:dyDescent="0.2">
      <c r="B8947" s="72" t="str">
        <f t="shared" si="1393"/>
        <v/>
      </c>
      <c r="C8947" s="58"/>
      <c r="D8947" s="67"/>
      <c r="E8947" s="71" t="str">
        <f t="shared" si="1394"/>
        <v/>
      </c>
      <c r="F8947" s="71" t="str">
        <f t="shared" si="1400"/>
        <v/>
      </c>
      <c r="G8947" s="72" t="str">
        <f t="shared" si="1398"/>
        <v/>
      </c>
      <c r="H8947" s="68" t="str">
        <f t="shared" si="1395"/>
        <v/>
      </c>
      <c r="I8947" s="69" t="str">
        <f t="shared" si="1391"/>
        <v/>
      </c>
      <c r="J8947" s="70" t="str">
        <f t="shared" si="1392"/>
        <v/>
      </c>
      <c r="W8947" s="75" t="e">
        <f t="shared" si="1396"/>
        <v>#N/A</v>
      </c>
      <c r="X8947" s="75" t="e">
        <f t="shared" si="1399"/>
        <v>#N/A</v>
      </c>
      <c r="Y8947" s="75" t="e">
        <f t="shared" si="1397"/>
        <v>#N/A</v>
      </c>
    </row>
    <row r="8948" spans="2:25" ht="12.75" x14ac:dyDescent="0.2">
      <c r="B8948" s="72" t="str">
        <f t="shared" si="1393"/>
        <v/>
      </c>
      <c r="C8948" s="58"/>
      <c r="D8948" s="67"/>
      <c r="E8948" s="71" t="str">
        <f t="shared" si="1394"/>
        <v/>
      </c>
      <c r="F8948" s="71" t="str">
        <f t="shared" si="1400"/>
        <v/>
      </c>
      <c r="G8948" s="72" t="str">
        <f t="shared" si="1398"/>
        <v/>
      </c>
      <c r="H8948" s="68" t="str">
        <f t="shared" si="1395"/>
        <v/>
      </c>
      <c r="I8948" s="69" t="str">
        <f t="shared" si="1391"/>
        <v/>
      </c>
      <c r="J8948" s="70" t="str">
        <f t="shared" si="1392"/>
        <v/>
      </c>
      <c r="W8948" s="75" t="e">
        <f t="shared" si="1396"/>
        <v>#N/A</v>
      </c>
      <c r="X8948" s="75" t="e">
        <f t="shared" si="1399"/>
        <v>#N/A</v>
      </c>
      <c r="Y8948" s="75" t="e">
        <f t="shared" si="1397"/>
        <v>#N/A</v>
      </c>
    </row>
    <row r="8949" spans="2:25" ht="12.75" x14ac:dyDescent="0.2">
      <c r="B8949" s="72" t="str">
        <f t="shared" si="1393"/>
        <v/>
      </c>
      <c r="C8949" s="58"/>
      <c r="D8949" s="67"/>
      <c r="E8949" s="71" t="str">
        <f t="shared" si="1394"/>
        <v/>
      </c>
      <c r="F8949" s="71" t="str">
        <f t="shared" si="1400"/>
        <v/>
      </c>
      <c r="G8949" s="72" t="str">
        <f t="shared" si="1398"/>
        <v/>
      </c>
      <c r="H8949" s="68" t="str">
        <f t="shared" si="1395"/>
        <v/>
      </c>
      <c r="I8949" s="69" t="str">
        <f t="shared" si="1391"/>
        <v/>
      </c>
      <c r="J8949" s="70" t="str">
        <f t="shared" si="1392"/>
        <v/>
      </c>
      <c r="W8949" s="75" t="e">
        <f t="shared" si="1396"/>
        <v>#N/A</v>
      </c>
      <c r="X8949" s="75" t="e">
        <f t="shared" si="1399"/>
        <v>#N/A</v>
      </c>
      <c r="Y8949" s="75" t="e">
        <f t="shared" si="1397"/>
        <v>#N/A</v>
      </c>
    </row>
    <row r="8950" spans="2:25" ht="12.75" x14ac:dyDescent="0.2">
      <c r="B8950" s="72" t="str">
        <f t="shared" si="1393"/>
        <v/>
      </c>
      <c r="C8950" s="58"/>
      <c r="D8950" s="67"/>
      <c r="E8950" s="71" t="str">
        <f t="shared" si="1394"/>
        <v/>
      </c>
      <c r="F8950" s="71" t="str">
        <f t="shared" si="1400"/>
        <v/>
      </c>
      <c r="G8950" s="72" t="str">
        <f t="shared" si="1398"/>
        <v/>
      </c>
      <c r="H8950" s="68" t="str">
        <f t="shared" si="1395"/>
        <v/>
      </c>
      <c r="I8950" s="69" t="str">
        <f t="shared" si="1391"/>
        <v/>
      </c>
      <c r="J8950" s="70" t="str">
        <f t="shared" si="1392"/>
        <v/>
      </c>
      <c r="W8950" s="75" t="e">
        <f t="shared" si="1396"/>
        <v>#N/A</v>
      </c>
      <c r="X8950" s="75" t="e">
        <f t="shared" si="1399"/>
        <v>#N/A</v>
      </c>
      <c r="Y8950" s="75" t="e">
        <f t="shared" si="1397"/>
        <v>#N/A</v>
      </c>
    </row>
    <row r="8951" spans="2:25" ht="12.75" x14ac:dyDescent="0.2">
      <c r="B8951" s="72" t="str">
        <f t="shared" si="1393"/>
        <v/>
      </c>
      <c r="C8951" s="58"/>
      <c r="D8951" s="67"/>
      <c r="E8951" s="71" t="str">
        <f t="shared" si="1394"/>
        <v/>
      </c>
      <c r="F8951" s="71" t="str">
        <f t="shared" si="1400"/>
        <v/>
      </c>
      <c r="G8951" s="72" t="str">
        <f t="shared" si="1398"/>
        <v/>
      </c>
      <c r="H8951" s="68" t="str">
        <f t="shared" si="1395"/>
        <v/>
      </c>
      <c r="I8951" s="69" t="str">
        <f t="shared" si="1391"/>
        <v/>
      </c>
      <c r="J8951" s="70" t="str">
        <f t="shared" si="1392"/>
        <v/>
      </c>
      <c r="W8951" s="75" t="e">
        <f t="shared" si="1396"/>
        <v>#N/A</v>
      </c>
      <c r="X8951" s="75" t="e">
        <f t="shared" si="1399"/>
        <v>#N/A</v>
      </c>
      <c r="Y8951" s="75" t="e">
        <f t="shared" si="1397"/>
        <v>#N/A</v>
      </c>
    </row>
    <row r="8952" spans="2:25" ht="12.75" x14ac:dyDescent="0.2">
      <c r="B8952" s="72" t="str">
        <f t="shared" si="1393"/>
        <v/>
      </c>
      <c r="C8952" s="58"/>
      <c r="D8952" s="67"/>
      <c r="E8952" s="71" t="str">
        <f t="shared" si="1394"/>
        <v/>
      </c>
      <c r="F8952" s="71" t="str">
        <f t="shared" si="1400"/>
        <v/>
      </c>
      <c r="G8952" s="72" t="str">
        <f t="shared" si="1398"/>
        <v/>
      </c>
      <c r="H8952" s="68" t="str">
        <f t="shared" si="1395"/>
        <v/>
      </c>
      <c r="I8952" s="69" t="str">
        <f t="shared" si="1391"/>
        <v/>
      </c>
      <c r="J8952" s="70" t="str">
        <f t="shared" si="1392"/>
        <v/>
      </c>
      <c r="W8952" s="75" t="e">
        <f t="shared" si="1396"/>
        <v>#N/A</v>
      </c>
      <c r="X8952" s="75" t="e">
        <f t="shared" si="1399"/>
        <v>#N/A</v>
      </c>
      <c r="Y8952" s="75" t="e">
        <f t="shared" si="1397"/>
        <v>#N/A</v>
      </c>
    </row>
    <row r="8953" spans="2:25" ht="12.75" x14ac:dyDescent="0.2">
      <c r="B8953" s="72" t="str">
        <f t="shared" si="1393"/>
        <v/>
      </c>
      <c r="C8953" s="58"/>
      <c r="D8953" s="67"/>
      <c r="E8953" s="71" t="str">
        <f t="shared" si="1394"/>
        <v/>
      </c>
      <c r="F8953" s="71" t="str">
        <f t="shared" si="1400"/>
        <v/>
      </c>
      <c r="G8953" s="72" t="str">
        <f t="shared" si="1398"/>
        <v/>
      </c>
      <c r="H8953" s="68" t="str">
        <f t="shared" si="1395"/>
        <v/>
      </c>
      <c r="I8953" s="69" t="str">
        <f t="shared" si="1391"/>
        <v/>
      </c>
      <c r="J8953" s="70" t="str">
        <f t="shared" si="1392"/>
        <v/>
      </c>
      <c r="W8953" s="75" t="e">
        <f t="shared" si="1396"/>
        <v>#N/A</v>
      </c>
      <c r="X8953" s="75" t="e">
        <f t="shared" si="1399"/>
        <v>#N/A</v>
      </c>
      <c r="Y8953" s="75" t="e">
        <f t="shared" si="1397"/>
        <v>#N/A</v>
      </c>
    </row>
    <row r="8954" spans="2:25" ht="12.75" x14ac:dyDescent="0.2">
      <c r="B8954" s="72" t="str">
        <f t="shared" si="1393"/>
        <v/>
      </c>
      <c r="C8954" s="58"/>
      <c r="D8954" s="67"/>
      <c r="E8954" s="71" t="str">
        <f t="shared" si="1394"/>
        <v/>
      </c>
      <c r="F8954" s="71" t="str">
        <f t="shared" si="1400"/>
        <v/>
      </c>
      <c r="G8954" s="72" t="str">
        <f t="shared" si="1398"/>
        <v/>
      </c>
      <c r="H8954" s="68" t="str">
        <f t="shared" si="1395"/>
        <v/>
      </c>
      <c r="I8954" s="69" t="str">
        <f t="shared" si="1391"/>
        <v/>
      </c>
      <c r="J8954" s="70" t="str">
        <f t="shared" si="1392"/>
        <v/>
      </c>
      <c r="W8954" s="75" t="e">
        <f t="shared" si="1396"/>
        <v>#N/A</v>
      </c>
      <c r="X8954" s="75" t="e">
        <f t="shared" si="1399"/>
        <v>#N/A</v>
      </c>
      <c r="Y8954" s="75" t="e">
        <f t="shared" si="1397"/>
        <v>#N/A</v>
      </c>
    </row>
    <row r="8955" spans="2:25" ht="12.75" x14ac:dyDescent="0.2">
      <c r="B8955" s="72" t="str">
        <f t="shared" si="1393"/>
        <v/>
      </c>
      <c r="C8955" s="58"/>
      <c r="D8955" s="67"/>
      <c r="E8955" s="71" t="str">
        <f t="shared" si="1394"/>
        <v/>
      </c>
      <c r="F8955" s="71" t="str">
        <f t="shared" si="1400"/>
        <v/>
      </c>
      <c r="G8955" s="72" t="str">
        <f t="shared" si="1398"/>
        <v/>
      </c>
      <c r="H8955" s="68" t="str">
        <f t="shared" si="1395"/>
        <v/>
      </c>
      <c r="I8955" s="69" t="str">
        <f t="shared" si="1391"/>
        <v/>
      </c>
      <c r="J8955" s="70" t="str">
        <f t="shared" si="1392"/>
        <v/>
      </c>
      <c r="W8955" s="75" t="e">
        <f t="shared" si="1396"/>
        <v>#N/A</v>
      </c>
      <c r="X8955" s="75" t="e">
        <f t="shared" si="1399"/>
        <v>#N/A</v>
      </c>
      <c r="Y8955" s="75" t="e">
        <f t="shared" si="1397"/>
        <v>#N/A</v>
      </c>
    </row>
    <row r="8956" spans="2:25" ht="12.75" x14ac:dyDescent="0.2">
      <c r="B8956" s="72" t="str">
        <f t="shared" si="1393"/>
        <v/>
      </c>
      <c r="C8956" s="58"/>
      <c r="D8956" s="67"/>
      <c r="E8956" s="71" t="str">
        <f t="shared" si="1394"/>
        <v/>
      </c>
      <c r="F8956" s="71" t="str">
        <f t="shared" si="1400"/>
        <v/>
      </c>
      <c r="G8956" s="72" t="str">
        <f t="shared" si="1398"/>
        <v/>
      </c>
      <c r="H8956" s="68" t="str">
        <f t="shared" si="1395"/>
        <v/>
      </c>
      <c r="I8956" s="69" t="str">
        <f t="shared" si="1391"/>
        <v/>
      </c>
      <c r="J8956" s="70" t="str">
        <f t="shared" si="1392"/>
        <v/>
      </c>
      <c r="W8956" s="75" t="e">
        <f t="shared" si="1396"/>
        <v>#N/A</v>
      </c>
      <c r="X8956" s="75" t="e">
        <f t="shared" si="1399"/>
        <v>#N/A</v>
      </c>
      <c r="Y8956" s="75" t="e">
        <f t="shared" si="1397"/>
        <v>#N/A</v>
      </c>
    </row>
    <row r="8957" spans="2:25" ht="12.75" x14ac:dyDescent="0.2">
      <c r="B8957" s="72" t="str">
        <f t="shared" si="1393"/>
        <v/>
      </c>
      <c r="C8957" s="58"/>
      <c r="D8957" s="67"/>
      <c r="E8957" s="71" t="str">
        <f t="shared" si="1394"/>
        <v/>
      </c>
      <c r="F8957" s="71" t="str">
        <f t="shared" si="1400"/>
        <v/>
      </c>
      <c r="G8957" s="72" t="str">
        <f t="shared" si="1398"/>
        <v/>
      </c>
      <c r="H8957" s="68" t="str">
        <f t="shared" si="1395"/>
        <v/>
      </c>
      <c r="I8957" s="69" t="str">
        <f t="shared" si="1391"/>
        <v/>
      </c>
      <c r="J8957" s="70" t="str">
        <f t="shared" si="1392"/>
        <v/>
      </c>
      <c r="W8957" s="75" t="e">
        <f t="shared" si="1396"/>
        <v>#N/A</v>
      </c>
      <c r="X8957" s="75" t="e">
        <f t="shared" si="1399"/>
        <v>#N/A</v>
      </c>
      <c r="Y8957" s="75" t="e">
        <f t="shared" si="1397"/>
        <v>#N/A</v>
      </c>
    </row>
    <row r="8958" spans="2:25" ht="12.75" x14ac:dyDescent="0.2">
      <c r="B8958" s="72" t="str">
        <f t="shared" si="1393"/>
        <v/>
      </c>
      <c r="C8958" s="58"/>
      <c r="D8958" s="67"/>
      <c r="E8958" s="71" t="str">
        <f t="shared" si="1394"/>
        <v/>
      </c>
      <c r="F8958" s="71" t="str">
        <f t="shared" si="1400"/>
        <v/>
      </c>
      <c r="G8958" s="72" t="str">
        <f t="shared" si="1398"/>
        <v/>
      </c>
      <c r="H8958" s="68" t="str">
        <f t="shared" si="1395"/>
        <v/>
      </c>
      <c r="I8958" s="69" t="str">
        <f t="shared" si="1391"/>
        <v/>
      </c>
      <c r="J8958" s="70" t="str">
        <f t="shared" si="1392"/>
        <v/>
      </c>
      <c r="W8958" s="75" t="e">
        <f t="shared" si="1396"/>
        <v>#N/A</v>
      </c>
      <c r="X8958" s="75" t="e">
        <f t="shared" si="1399"/>
        <v>#N/A</v>
      </c>
      <c r="Y8958" s="75" t="e">
        <f t="shared" si="1397"/>
        <v>#N/A</v>
      </c>
    </row>
    <row r="8959" spans="2:25" ht="12.75" x14ac:dyDescent="0.2">
      <c r="B8959" s="72" t="str">
        <f t="shared" si="1393"/>
        <v/>
      </c>
      <c r="C8959" s="58"/>
      <c r="D8959" s="67"/>
      <c r="E8959" s="71" t="str">
        <f t="shared" si="1394"/>
        <v/>
      </c>
      <c r="F8959" s="71" t="str">
        <f t="shared" si="1400"/>
        <v/>
      </c>
      <c r="G8959" s="72" t="str">
        <f t="shared" si="1398"/>
        <v/>
      </c>
      <c r="H8959" s="68" t="str">
        <f t="shared" si="1395"/>
        <v/>
      </c>
      <c r="I8959" s="69" t="str">
        <f t="shared" si="1391"/>
        <v/>
      </c>
      <c r="J8959" s="70" t="str">
        <f t="shared" si="1392"/>
        <v/>
      </c>
      <c r="W8959" s="75" t="e">
        <f t="shared" si="1396"/>
        <v>#N/A</v>
      </c>
      <c r="X8959" s="75" t="e">
        <f t="shared" si="1399"/>
        <v>#N/A</v>
      </c>
      <c r="Y8959" s="75" t="e">
        <f t="shared" si="1397"/>
        <v>#N/A</v>
      </c>
    </row>
    <row r="8960" spans="2:25" ht="12.75" x14ac:dyDescent="0.2">
      <c r="B8960" s="72" t="str">
        <f t="shared" si="1393"/>
        <v/>
      </c>
      <c r="C8960" s="58"/>
      <c r="D8960" s="67"/>
      <c r="E8960" s="71" t="str">
        <f t="shared" si="1394"/>
        <v/>
      </c>
      <c r="F8960" s="71" t="str">
        <f t="shared" si="1400"/>
        <v/>
      </c>
      <c r="G8960" s="72" t="str">
        <f t="shared" si="1398"/>
        <v/>
      </c>
      <c r="H8960" s="68" t="str">
        <f t="shared" si="1395"/>
        <v/>
      </c>
      <c r="I8960" s="69" t="str">
        <f t="shared" si="1391"/>
        <v/>
      </c>
      <c r="J8960" s="70" t="str">
        <f t="shared" si="1392"/>
        <v/>
      </c>
      <c r="W8960" s="75" t="e">
        <f t="shared" si="1396"/>
        <v>#N/A</v>
      </c>
      <c r="X8960" s="75" t="e">
        <f t="shared" si="1399"/>
        <v>#N/A</v>
      </c>
      <c r="Y8960" s="75" t="e">
        <f t="shared" si="1397"/>
        <v>#N/A</v>
      </c>
    </row>
    <row r="8961" spans="2:25" ht="12.75" x14ac:dyDescent="0.2">
      <c r="B8961" s="72" t="str">
        <f t="shared" si="1393"/>
        <v/>
      </c>
      <c r="C8961" s="58"/>
      <c r="D8961" s="67"/>
      <c r="E8961" s="71" t="str">
        <f t="shared" si="1394"/>
        <v/>
      </c>
      <c r="F8961" s="71" t="str">
        <f t="shared" si="1400"/>
        <v/>
      </c>
      <c r="G8961" s="72" t="str">
        <f t="shared" si="1398"/>
        <v/>
      </c>
      <c r="H8961" s="68" t="str">
        <f t="shared" si="1395"/>
        <v/>
      </c>
      <c r="I8961" s="69" t="str">
        <f t="shared" si="1391"/>
        <v/>
      </c>
      <c r="J8961" s="70" t="str">
        <f t="shared" si="1392"/>
        <v/>
      </c>
      <c r="W8961" s="75" t="e">
        <f t="shared" si="1396"/>
        <v>#N/A</v>
      </c>
      <c r="X8961" s="75" t="e">
        <f t="shared" si="1399"/>
        <v>#N/A</v>
      </c>
      <c r="Y8961" s="75" t="e">
        <f t="shared" si="1397"/>
        <v>#N/A</v>
      </c>
    </row>
    <row r="8962" spans="2:25" ht="12.75" x14ac:dyDescent="0.2">
      <c r="B8962" s="72" t="str">
        <f t="shared" si="1393"/>
        <v/>
      </c>
      <c r="C8962" s="58"/>
      <c r="D8962" s="67"/>
      <c r="E8962" s="71" t="str">
        <f t="shared" si="1394"/>
        <v/>
      </c>
      <c r="F8962" s="71" t="str">
        <f t="shared" si="1400"/>
        <v/>
      </c>
      <c r="G8962" s="72" t="str">
        <f t="shared" si="1398"/>
        <v/>
      </c>
      <c r="H8962" s="68" t="str">
        <f t="shared" si="1395"/>
        <v/>
      </c>
      <c r="I8962" s="69" t="str">
        <f t="shared" si="1391"/>
        <v/>
      </c>
      <c r="J8962" s="70" t="str">
        <f t="shared" si="1392"/>
        <v/>
      </c>
      <c r="W8962" s="75" t="e">
        <f t="shared" si="1396"/>
        <v>#N/A</v>
      </c>
      <c r="X8962" s="75" t="e">
        <f t="shared" si="1399"/>
        <v>#N/A</v>
      </c>
      <c r="Y8962" s="75" t="e">
        <f t="shared" si="1397"/>
        <v>#N/A</v>
      </c>
    </row>
    <row r="8963" spans="2:25" ht="12.75" x14ac:dyDescent="0.2">
      <c r="B8963" s="72" t="str">
        <f t="shared" si="1393"/>
        <v/>
      </c>
      <c r="C8963" s="58"/>
      <c r="D8963" s="67"/>
      <c r="E8963" s="71" t="str">
        <f t="shared" si="1394"/>
        <v/>
      </c>
      <c r="F8963" s="71" t="str">
        <f t="shared" si="1400"/>
        <v/>
      </c>
      <c r="G8963" s="72" t="str">
        <f t="shared" si="1398"/>
        <v/>
      </c>
      <c r="H8963" s="68" t="str">
        <f t="shared" si="1395"/>
        <v/>
      </c>
      <c r="I8963" s="69" t="str">
        <f t="shared" ref="I8963:I9026" si="1401">IF(ISBLANK(D8963)=FALSE,ABS(E8963-$S$15),"")</f>
        <v/>
      </c>
      <c r="J8963" s="70" t="str">
        <f t="shared" ref="J8963:J9026" si="1402">IF(ISBLANK(D8963)=FALSE,IF((I8963/$S$16)&gt;4.5,"X",""),"")</f>
        <v/>
      </c>
      <c r="W8963" s="75" t="e">
        <f t="shared" si="1396"/>
        <v>#N/A</v>
      </c>
      <c r="X8963" s="75" t="e">
        <f t="shared" si="1399"/>
        <v>#N/A</v>
      </c>
      <c r="Y8963" s="75" t="e">
        <f t="shared" si="1397"/>
        <v>#N/A</v>
      </c>
    </row>
    <row r="8964" spans="2:25" ht="12.75" x14ac:dyDescent="0.2">
      <c r="B8964" s="72" t="str">
        <f t="shared" ref="B8964:B9027" si="1403">IF(ISBLANK(D8964)=FALSE,ABS(G8964-H8964),"")</f>
        <v/>
      </c>
      <c r="C8964" s="58"/>
      <c r="D8964" s="67"/>
      <c r="E8964" s="71" t="str">
        <f t="shared" ref="E8964:E9027" si="1404">IF(ISBLANK(D8964)=FALSE,IF($O$20=1,(D8964),IF($O$20=2,LN(D8964),IF($O$20=3,SQRT(D8964),-1/D8964))),"")</f>
        <v/>
      </c>
      <c r="F8964" s="71" t="str">
        <f t="shared" si="1400"/>
        <v/>
      </c>
      <c r="G8964" s="72" t="str">
        <f t="shared" si="1398"/>
        <v/>
      </c>
      <c r="H8964" s="68" t="str">
        <f t="shared" ref="H8964:H9027" si="1405">IF(ISBLANK(D8964)=FALSE,NORMSDIST(F8964),"")</f>
        <v/>
      </c>
      <c r="I8964" s="69" t="str">
        <f t="shared" si="1401"/>
        <v/>
      </c>
      <c r="J8964" s="70" t="str">
        <f t="shared" si="1402"/>
        <v/>
      </c>
      <c r="W8964" s="75" t="e">
        <f t="shared" ref="W8964:W9027" si="1406">IF(ISBLANK(D8964)=FALSE,IF($O$20=1,(D8964),IF($O$20=2,LN(D8964),IF($O$20=3,SQRT(D8964),-1/D8964))),NA())</f>
        <v>#N/A</v>
      </c>
      <c r="X8964" s="75" t="e">
        <f t="shared" si="1399"/>
        <v>#N/A</v>
      </c>
      <c r="Y8964" s="75" t="e">
        <f t="shared" ref="Y8964:Y9027" si="1407">IF(ISBLANK(D8964)=FALSE,_xlfn.NORM.S.DIST(F8964,TRUE),NA())</f>
        <v>#N/A</v>
      </c>
    </row>
    <row r="8965" spans="2:25" ht="12.75" x14ac:dyDescent="0.2">
      <c r="B8965" s="72" t="str">
        <f t="shared" si="1403"/>
        <v/>
      </c>
      <c r="C8965" s="58"/>
      <c r="D8965" s="67"/>
      <c r="E8965" s="71" t="str">
        <f t="shared" si="1404"/>
        <v/>
      </c>
      <c r="F8965" s="71" t="str">
        <f t="shared" si="1400"/>
        <v/>
      </c>
      <c r="G8965" s="72" t="str">
        <f t="shared" ref="G8965:G9028" si="1408">IF(ISBLANK(D8965)=FALSE,G8964+1/$M$6,"")</f>
        <v/>
      </c>
      <c r="H8965" s="68" t="str">
        <f t="shared" si="1405"/>
        <v/>
      </c>
      <c r="I8965" s="69" t="str">
        <f t="shared" si="1401"/>
        <v/>
      </c>
      <c r="J8965" s="70" t="str">
        <f t="shared" si="1402"/>
        <v/>
      </c>
      <c r="W8965" s="75" t="e">
        <f t="shared" si="1406"/>
        <v>#N/A</v>
      </c>
      <c r="X8965" s="75" t="e">
        <f t="shared" ref="X8965:X9028" si="1409">IF(ISBLANK(D8965)=FALSE,X8964+1/$M$6,NA())</f>
        <v>#N/A</v>
      </c>
      <c r="Y8965" s="75" t="e">
        <f t="shared" si="1407"/>
        <v>#N/A</v>
      </c>
    </row>
    <row r="8966" spans="2:25" ht="12.75" x14ac:dyDescent="0.2">
      <c r="B8966" s="72" t="str">
        <f t="shared" si="1403"/>
        <v/>
      </c>
      <c r="C8966" s="58"/>
      <c r="D8966" s="67"/>
      <c r="E8966" s="71" t="str">
        <f t="shared" si="1404"/>
        <v/>
      </c>
      <c r="F8966" s="71" t="str">
        <f t="shared" si="1400"/>
        <v/>
      </c>
      <c r="G8966" s="72" t="str">
        <f t="shared" si="1408"/>
        <v/>
      </c>
      <c r="H8966" s="68" t="str">
        <f t="shared" si="1405"/>
        <v/>
      </c>
      <c r="I8966" s="69" t="str">
        <f t="shared" si="1401"/>
        <v/>
      </c>
      <c r="J8966" s="70" t="str">
        <f t="shared" si="1402"/>
        <v/>
      </c>
      <c r="W8966" s="75" t="e">
        <f t="shared" si="1406"/>
        <v>#N/A</v>
      </c>
      <c r="X8966" s="75" t="e">
        <f t="shared" si="1409"/>
        <v>#N/A</v>
      </c>
      <c r="Y8966" s="75" t="e">
        <f t="shared" si="1407"/>
        <v>#N/A</v>
      </c>
    </row>
    <row r="8967" spans="2:25" ht="12.75" x14ac:dyDescent="0.2">
      <c r="B8967" s="72" t="str">
        <f t="shared" si="1403"/>
        <v/>
      </c>
      <c r="C8967" s="58"/>
      <c r="D8967" s="67"/>
      <c r="E8967" s="71" t="str">
        <f t="shared" si="1404"/>
        <v/>
      </c>
      <c r="F8967" s="71" t="str">
        <f t="shared" si="1400"/>
        <v/>
      </c>
      <c r="G8967" s="72" t="str">
        <f t="shared" si="1408"/>
        <v/>
      </c>
      <c r="H8967" s="68" t="str">
        <f t="shared" si="1405"/>
        <v/>
      </c>
      <c r="I8967" s="69" t="str">
        <f t="shared" si="1401"/>
        <v/>
      </c>
      <c r="J8967" s="70" t="str">
        <f t="shared" si="1402"/>
        <v/>
      </c>
      <c r="W8967" s="75" t="e">
        <f t="shared" si="1406"/>
        <v>#N/A</v>
      </c>
      <c r="X8967" s="75" t="e">
        <f t="shared" si="1409"/>
        <v>#N/A</v>
      </c>
      <c r="Y8967" s="75" t="e">
        <f t="shared" si="1407"/>
        <v>#N/A</v>
      </c>
    </row>
    <row r="8968" spans="2:25" ht="12.75" x14ac:dyDescent="0.2">
      <c r="B8968" s="72" t="str">
        <f t="shared" si="1403"/>
        <v/>
      </c>
      <c r="C8968" s="58"/>
      <c r="D8968" s="67"/>
      <c r="E8968" s="71" t="str">
        <f t="shared" si="1404"/>
        <v/>
      </c>
      <c r="F8968" s="71" t="str">
        <f t="shared" si="1400"/>
        <v/>
      </c>
      <c r="G8968" s="72" t="str">
        <f t="shared" si="1408"/>
        <v/>
      </c>
      <c r="H8968" s="68" t="str">
        <f t="shared" si="1405"/>
        <v/>
      </c>
      <c r="I8968" s="69" t="str">
        <f t="shared" si="1401"/>
        <v/>
      </c>
      <c r="J8968" s="70" t="str">
        <f t="shared" si="1402"/>
        <v/>
      </c>
      <c r="W8968" s="75" t="e">
        <f t="shared" si="1406"/>
        <v>#N/A</v>
      </c>
      <c r="X8968" s="75" t="e">
        <f t="shared" si="1409"/>
        <v>#N/A</v>
      </c>
      <c r="Y8968" s="75" t="e">
        <f t="shared" si="1407"/>
        <v>#N/A</v>
      </c>
    </row>
    <row r="8969" spans="2:25" ht="12.75" x14ac:dyDescent="0.2">
      <c r="B8969" s="72" t="str">
        <f t="shared" si="1403"/>
        <v/>
      </c>
      <c r="C8969" s="58"/>
      <c r="D8969" s="67"/>
      <c r="E8969" s="71" t="str">
        <f t="shared" si="1404"/>
        <v/>
      </c>
      <c r="F8969" s="71" t="str">
        <f t="shared" si="1400"/>
        <v/>
      </c>
      <c r="G8969" s="72" t="str">
        <f t="shared" si="1408"/>
        <v/>
      </c>
      <c r="H8969" s="68" t="str">
        <f t="shared" si="1405"/>
        <v/>
      </c>
      <c r="I8969" s="69" t="str">
        <f t="shared" si="1401"/>
        <v/>
      </c>
      <c r="J8969" s="70" t="str">
        <f t="shared" si="1402"/>
        <v/>
      </c>
      <c r="W8969" s="75" t="e">
        <f t="shared" si="1406"/>
        <v>#N/A</v>
      </c>
      <c r="X8969" s="75" t="e">
        <f t="shared" si="1409"/>
        <v>#N/A</v>
      </c>
      <c r="Y8969" s="75" t="e">
        <f t="shared" si="1407"/>
        <v>#N/A</v>
      </c>
    </row>
    <row r="8970" spans="2:25" ht="12.75" x14ac:dyDescent="0.2">
      <c r="B8970" s="72" t="str">
        <f t="shared" si="1403"/>
        <v/>
      </c>
      <c r="C8970" s="58"/>
      <c r="D8970" s="67"/>
      <c r="E8970" s="71" t="str">
        <f t="shared" si="1404"/>
        <v/>
      </c>
      <c r="F8970" s="71" t="str">
        <f t="shared" si="1400"/>
        <v/>
      </c>
      <c r="G8970" s="72" t="str">
        <f t="shared" si="1408"/>
        <v/>
      </c>
      <c r="H8970" s="68" t="str">
        <f t="shared" si="1405"/>
        <v/>
      </c>
      <c r="I8970" s="69" t="str">
        <f t="shared" si="1401"/>
        <v/>
      </c>
      <c r="J8970" s="70" t="str">
        <f t="shared" si="1402"/>
        <v/>
      </c>
      <c r="W8970" s="75" t="e">
        <f t="shared" si="1406"/>
        <v>#N/A</v>
      </c>
      <c r="X8970" s="75" t="e">
        <f t="shared" si="1409"/>
        <v>#N/A</v>
      </c>
      <c r="Y8970" s="75" t="e">
        <f t="shared" si="1407"/>
        <v>#N/A</v>
      </c>
    </row>
    <row r="8971" spans="2:25" ht="12.75" x14ac:dyDescent="0.2">
      <c r="B8971" s="72" t="str">
        <f t="shared" si="1403"/>
        <v/>
      </c>
      <c r="C8971" s="58"/>
      <c r="D8971" s="67"/>
      <c r="E8971" s="71" t="str">
        <f t="shared" si="1404"/>
        <v/>
      </c>
      <c r="F8971" s="71" t="str">
        <f t="shared" si="1400"/>
        <v/>
      </c>
      <c r="G8971" s="72" t="str">
        <f t="shared" si="1408"/>
        <v/>
      </c>
      <c r="H8971" s="68" t="str">
        <f t="shared" si="1405"/>
        <v/>
      </c>
      <c r="I8971" s="69" t="str">
        <f t="shared" si="1401"/>
        <v/>
      </c>
      <c r="J8971" s="70" t="str">
        <f t="shared" si="1402"/>
        <v/>
      </c>
      <c r="W8971" s="75" t="e">
        <f t="shared" si="1406"/>
        <v>#N/A</v>
      </c>
      <c r="X8971" s="75" t="e">
        <f t="shared" si="1409"/>
        <v>#N/A</v>
      </c>
      <c r="Y8971" s="75" t="e">
        <f t="shared" si="1407"/>
        <v>#N/A</v>
      </c>
    </row>
    <row r="8972" spans="2:25" ht="12.75" x14ac:dyDescent="0.2">
      <c r="B8972" s="72" t="str">
        <f t="shared" si="1403"/>
        <v/>
      </c>
      <c r="C8972" s="58"/>
      <c r="D8972" s="67"/>
      <c r="E8972" s="71" t="str">
        <f t="shared" si="1404"/>
        <v/>
      </c>
      <c r="F8972" s="71" t="str">
        <f t="shared" si="1400"/>
        <v/>
      </c>
      <c r="G8972" s="72" t="str">
        <f t="shared" si="1408"/>
        <v/>
      </c>
      <c r="H8972" s="68" t="str">
        <f t="shared" si="1405"/>
        <v/>
      </c>
      <c r="I8972" s="69" t="str">
        <f t="shared" si="1401"/>
        <v/>
      </c>
      <c r="J8972" s="70" t="str">
        <f t="shared" si="1402"/>
        <v/>
      </c>
      <c r="W8972" s="75" t="e">
        <f t="shared" si="1406"/>
        <v>#N/A</v>
      </c>
      <c r="X8972" s="75" t="e">
        <f t="shared" si="1409"/>
        <v>#N/A</v>
      </c>
      <c r="Y8972" s="75" t="e">
        <f t="shared" si="1407"/>
        <v>#N/A</v>
      </c>
    </row>
    <row r="8973" spans="2:25" ht="12.75" x14ac:dyDescent="0.2">
      <c r="B8973" s="72" t="str">
        <f t="shared" si="1403"/>
        <v/>
      </c>
      <c r="C8973" s="58"/>
      <c r="D8973" s="67"/>
      <c r="E8973" s="71" t="str">
        <f t="shared" si="1404"/>
        <v/>
      </c>
      <c r="F8973" s="71" t="str">
        <f t="shared" si="1400"/>
        <v/>
      </c>
      <c r="G8973" s="72" t="str">
        <f t="shared" si="1408"/>
        <v/>
      </c>
      <c r="H8973" s="68" t="str">
        <f t="shared" si="1405"/>
        <v/>
      </c>
      <c r="I8973" s="69" t="str">
        <f t="shared" si="1401"/>
        <v/>
      </c>
      <c r="J8973" s="70" t="str">
        <f t="shared" si="1402"/>
        <v/>
      </c>
      <c r="W8973" s="75" t="e">
        <f t="shared" si="1406"/>
        <v>#N/A</v>
      </c>
      <c r="X8973" s="75" t="e">
        <f t="shared" si="1409"/>
        <v>#N/A</v>
      </c>
      <c r="Y8973" s="75" t="e">
        <f t="shared" si="1407"/>
        <v>#N/A</v>
      </c>
    </row>
    <row r="8974" spans="2:25" ht="12.75" x14ac:dyDescent="0.2">
      <c r="B8974" s="72" t="str">
        <f t="shared" si="1403"/>
        <v/>
      </c>
      <c r="C8974" s="58"/>
      <c r="D8974" s="67"/>
      <c r="E8974" s="71" t="str">
        <f t="shared" si="1404"/>
        <v/>
      </c>
      <c r="F8974" s="71" t="str">
        <f t="shared" ref="F8974:F9037" si="1410">IF(D8974,STANDARDIZE(E8974,$M$11,$M$12),"")</f>
        <v/>
      </c>
      <c r="G8974" s="72" t="str">
        <f t="shared" si="1408"/>
        <v/>
      </c>
      <c r="H8974" s="68" t="str">
        <f t="shared" si="1405"/>
        <v/>
      </c>
      <c r="I8974" s="69" t="str">
        <f t="shared" si="1401"/>
        <v/>
      </c>
      <c r="J8974" s="70" t="str">
        <f t="shared" si="1402"/>
        <v/>
      </c>
      <c r="W8974" s="75" t="e">
        <f t="shared" si="1406"/>
        <v>#N/A</v>
      </c>
      <c r="X8974" s="75" t="e">
        <f t="shared" si="1409"/>
        <v>#N/A</v>
      </c>
      <c r="Y8974" s="75" t="e">
        <f t="shared" si="1407"/>
        <v>#N/A</v>
      </c>
    </row>
    <row r="8975" spans="2:25" ht="12.75" x14ac:dyDescent="0.2">
      <c r="B8975" s="72" t="str">
        <f t="shared" si="1403"/>
        <v/>
      </c>
      <c r="C8975" s="58"/>
      <c r="D8975" s="67"/>
      <c r="E8975" s="71" t="str">
        <f t="shared" si="1404"/>
        <v/>
      </c>
      <c r="F8975" s="71" t="str">
        <f t="shared" si="1410"/>
        <v/>
      </c>
      <c r="G8975" s="72" t="str">
        <f t="shared" si="1408"/>
        <v/>
      </c>
      <c r="H8975" s="68" t="str">
        <f t="shared" si="1405"/>
        <v/>
      </c>
      <c r="I8975" s="69" t="str">
        <f t="shared" si="1401"/>
        <v/>
      </c>
      <c r="J8975" s="70" t="str">
        <f t="shared" si="1402"/>
        <v/>
      </c>
      <c r="W8975" s="75" t="e">
        <f t="shared" si="1406"/>
        <v>#N/A</v>
      </c>
      <c r="X8975" s="75" t="e">
        <f t="shared" si="1409"/>
        <v>#N/A</v>
      </c>
      <c r="Y8975" s="75" t="e">
        <f t="shared" si="1407"/>
        <v>#N/A</v>
      </c>
    </row>
    <row r="8976" spans="2:25" ht="12.75" x14ac:dyDescent="0.2">
      <c r="B8976" s="72" t="str">
        <f t="shared" si="1403"/>
        <v/>
      </c>
      <c r="C8976" s="58"/>
      <c r="D8976" s="67"/>
      <c r="E8976" s="71" t="str">
        <f t="shared" si="1404"/>
        <v/>
      </c>
      <c r="F8976" s="71" t="str">
        <f t="shared" si="1410"/>
        <v/>
      </c>
      <c r="G8976" s="72" t="str">
        <f t="shared" si="1408"/>
        <v/>
      </c>
      <c r="H8976" s="68" t="str">
        <f t="shared" si="1405"/>
        <v/>
      </c>
      <c r="I8976" s="69" t="str">
        <f t="shared" si="1401"/>
        <v/>
      </c>
      <c r="J8976" s="70" t="str">
        <f t="shared" si="1402"/>
        <v/>
      </c>
      <c r="W8976" s="75" t="e">
        <f t="shared" si="1406"/>
        <v>#N/A</v>
      </c>
      <c r="X8976" s="75" t="e">
        <f t="shared" si="1409"/>
        <v>#N/A</v>
      </c>
      <c r="Y8976" s="75" t="e">
        <f t="shared" si="1407"/>
        <v>#N/A</v>
      </c>
    </row>
    <row r="8977" spans="2:25" ht="12.75" x14ac:dyDescent="0.2">
      <c r="B8977" s="72" t="str">
        <f t="shared" si="1403"/>
        <v/>
      </c>
      <c r="C8977" s="58"/>
      <c r="D8977" s="67"/>
      <c r="E8977" s="71" t="str">
        <f t="shared" si="1404"/>
        <v/>
      </c>
      <c r="F8977" s="71" t="str">
        <f t="shared" si="1410"/>
        <v/>
      </c>
      <c r="G8977" s="72" t="str">
        <f t="shared" si="1408"/>
        <v/>
      </c>
      <c r="H8977" s="68" t="str">
        <f t="shared" si="1405"/>
        <v/>
      </c>
      <c r="I8977" s="69" t="str">
        <f t="shared" si="1401"/>
        <v/>
      </c>
      <c r="J8977" s="70" t="str">
        <f t="shared" si="1402"/>
        <v/>
      </c>
      <c r="W8977" s="75" t="e">
        <f t="shared" si="1406"/>
        <v>#N/A</v>
      </c>
      <c r="X8977" s="75" t="e">
        <f t="shared" si="1409"/>
        <v>#N/A</v>
      </c>
      <c r="Y8977" s="75" t="e">
        <f t="shared" si="1407"/>
        <v>#N/A</v>
      </c>
    </row>
    <row r="8978" spans="2:25" ht="12.75" x14ac:dyDescent="0.2">
      <c r="B8978" s="72" t="str">
        <f t="shared" si="1403"/>
        <v/>
      </c>
      <c r="C8978" s="58"/>
      <c r="D8978" s="67"/>
      <c r="E8978" s="71" t="str">
        <f t="shared" si="1404"/>
        <v/>
      </c>
      <c r="F8978" s="71" t="str">
        <f t="shared" si="1410"/>
        <v/>
      </c>
      <c r="G8978" s="72" t="str">
        <f t="shared" si="1408"/>
        <v/>
      </c>
      <c r="H8978" s="68" t="str">
        <f t="shared" si="1405"/>
        <v/>
      </c>
      <c r="I8978" s="69" t="str">
        <f t="shared" si="1401"/>
        <v/>
      </c>
      <c r="J8978" s="70" t="str">
        <f t="shared" si="1402"/>
        <v/>
      </c>
      <c r="W8978" s="75" t="e">
        <f t="shared" si="1406"/>
        <v>#N/A</v>
      </c>
      <c r="X8978" s="75" t="e">
        <f t="shared" si="1409"/>
        <v>#N/A</v>
      </c>
      <c r="Y8978" s="75" t="e">
        <f t="shared" si="1407"/>
        <v>#N/A</v>
      </c>
    </row>
    <row r="8979" spans="2:25" ht="12.75" x14ac:dyDescent="0.2">
      <c r="B8979" s="72" t="str">
        <f t="shared" si="1403"/>
        <v/>
      </c>
      <c r="C8979" s="58"/>
      <c r="D8979" s="67"/>
      <c r="E8979" s="71" t="str">
        <f t="shared" si="1404"/>
        <v/>
      </c>
      <c r="F8979" s="71" t="str">
        <f t="shared" si="1410"/>
        <v/>
      </c>
      <c r="G8979" s="72" t="str">
        <f t="shared" si="1408"/>
        <v/>
      </c>
      <c r="H8979" s="68" t="str">
        <f t="shared" si="1405"/>
        <v/>
      </c>
      <c r="I8979" s="69" t="str">
        <f t="shared" si="1401"/>
        <v/>
      </c>
      <c r="J8979" s="70" t="str">
        <f t="shared" si="1402"/>
        <v/>
      </c>
      <c r="W8979" s="75" t="e">
        <f t="shared" si="1406"/>
        <v>#N/A</v>
      </c>
      <c r="X8979" s="75" t="e">
        <f t="shared" si="1409"/>
        <v>#N/A</v>
      </c>
      <c r="Y8979" s="75" t="e">
        <f t="shared" si="1407"/>
        <v>#N/A</v>
      </c>
    </row>
    <row r="8980" spans="2:25" ht="12.75" x14ac:dyDescent="0.2">
      <c r="B8980" s="72" t="str">
        <f t="shared" si="1403"/>
        <v/>
      </c>
      <c r="C8980" s="58"/>
      <c r="D8980" s="67"/>
      <c r="E8980" s="71" t="str">
        <f t="shared" si="1404"/>
        <v/>
      </c>
      <c r="F8980" s="71" t="str">
        <f t="shared" si="1410"/>
        <v/>
      </c>
      <c r="G8980" s="72" t="str">
        <f t="shared" si="1408"/>
        <v/>
      </c>
      <c r="H8980" s="68" t="str">
        <f t="shared" si="1405"/>
        <v/>
      </c>
      <c r="I8980" s="69" t="str">
        <f t="shared" si="1401"/>
        <v/>
      </c>
      <c r="J8980" s="70" t="str">
        <f t="shared" si="1402"/>
        <v/>
      </c>
      <c r="W8980" s="75" t="e">
        <f t="shared" si="1406"/>
        <v>#N/A</v>
      </c>
      <c r="X8980" s="75" t="e">
        <f t="shared" si="1409"/>
        <v>#N/A</v>
      </c>
      <c r="Y8980" s="75" t="e">
        <f t="shared" si="1407"/>
        <v>#N/A</v>
      </c>
    </row>
    <row r="8981" spans="2:25" ht="12.75" x14ac:dyDescent="0.2">
      <c r="B8981" s="72" t="str">
        <f t="shared" si="1403"/>
        <v/>
      </c>
      <c r="C8981" s="58"/>
      <c r="D8981" s="67"/>
      <c r="E8981" s="71" t="str">
        <f t="shared" si="1404"/>
        <v/>
      </c>
      <c r="F8981" s="71" t="str">
        <f t="shared" si="1410"/>
        <v/>
      </c>
      <c r="G8981" s="72" t="str">
        <f t="shared" si="1408"/>
        <v/>
      </c>
      <c r="H8981" s="68" t="str">
        <f t="shared" si="1405"/>
        <v/>
      </c>
      <c r="I8981" s="69" t="str">
        <f t="shared" si="1401"/>
        <v/>
      </c>
      <c r="J8981" s="70" t="str">
        <f t="shared" si="1402"/>
        <v/>
      </c>
      <c r="W8981" s="75" t="e">
        <f t="shared" si="1406"/>
        <v>#N/A</v>
      </c>
      <c r="X8981" s="75" t="e">
        <f t="shared" si="1409"/>
        <v>#N/A</v>
      </c>
      <c r="Y8981" s="75" t="e">
        <f t="shared" si="1407"/>
        <v>#N/A</v>
      </c>
    </row>
    <row r="8982" spans="2:25" ht="12.75" x14ac:dyDescent="0.2">
      <c r="B8982" s="72" t="str">
        <f t="shared" si="1403"/>
        <v/>
      </c>
      <c r="C8982" s="58"/>
      <c r="D8982" s="67"/>
      <c r="E8982" s="71" t="str">
        <f t="shared" si="1404"/>
        <v/>
      </c>
      <c r="F8982" s="71" t="str">
        <f t="shared" si="1410"/>
        <v/>
      </c>
      <c r="G8982" s="72" t="str">
        <f t="shared" si="1408"/>
        <v/>
      </c>
      <c r="H8982" s="68" t="str">
        <f t="shared" si="1405"/>
        <v/>
      </c>
      <c r="I8982" s="69" t="str">
        <f t="shared" si="1401"/>
        <v/>
      </c>
      <c r="J8982" s="70" t="str">
        <f t="shared" si="1402"/>
        <v/>
      </c>
      <c r="W8982" s="75" t="e">
        <f t="shared" si="1406"/>
        <v>#N/A</v>
      </c>
      <c r="X8982" s="75" t="e">
        <f t="shared" si="1409"/>
        <v>#N/A</v>
      </c>
      <c r="Y8982" s="75" t="e">
        <f t="shared" si="1407"/>
        <v>#N/A</v>
      </c>
    </row>
    <row r="8983" spans="2:25" ht="12.75" x14ac:dyDescent="0.2">
      <c r="B8983" s="72" t="str">
        <f t="shared" si="1403"/>
        <v/>
      </c>
      <c r="C8983" s="58"/>
      <c r="D8983" s="67"/>
      <c r="E8983" s="71" t="str">
        <f t="shared" si="1404"/>
        <v/>
      </c>
      <c r="F8983" s="71" t="str">
        <f t="shared" si="1410"/>
        <v/>
      </c>
      <c r="G8983" s="72" t="str">
        <f t="shared" si="1408"/>
        <v/>
      </c>
      <c r="H8983" s="68" t="str">
        <f t="shared" si="1405"/>
        <v/>
      </c>
      <c r="I8983" s="69" t="str">
        <f t="shared" si="1401"/>
        <v/>
      </c>
      <c r="J8983" s="70" t="str">
        <f t="shared" si="1402"/>
        <v/>
      </c>
      <c r="W8983" s="75" t="e">
        <f t="shared" si="1406"/>
        <v>#N/A</v>
      </c>
      <c r="X8983" s="75" t="e">
        <f t="shared" si="1409"/>
        <v>#N/A</v>
      </c>
      <c r="Y8983" s="75" t="e">
        <f t="shared" si="1407"/>
        <v>#N/A</v>
      </c>
    </row>
    <row r="8984" spans="2:25" ht="12.75" x14ac:dyDescent="0.2">
      <c r="B8984" s="72" t="str">
        <f t="shared" si="1403"/>
        <v/>
      </c>
      <c r="C8984" s="58"/>
      <c r="D8984" s="67"/>
      <c r="E8984" s="71" t="str">
        <f t="shared" si="1404"/>
        <v/>
      </c>
      <c r="F8984" s="71" t="str">
        <f t="shared" si="1410"/>
        <v/>
      </c>
      <c r="G8984" s="72" t="str">
        <f t="shared" si="1408"/>
        <v/>
      </c>
      <c r="H8984" s="68" t="str">
        <f t="shared" si="1405"/>
        <v/>
      </c>
      <c r="I8984" s="69" t="str">
        <f t="shared" si="1401"/>
        <v/>
      </c>
      <c r="J8984" s="70" t="str">
        <f t="shared" si="1402"/>
        <v/>
      </c>
      <c r="W8984" s="75" t="e">
        <f t="shared" si="1406"/>
        <v>#N/A</v>
      </c>
      <c r="X8984" s="75" t="e">
        <f t="shared" si="1409"/>
        <v>#N/A</v>
      </c>
      <c r="Y8984" s="75" t="e">
        <f t="shared" si="1407"/>
        <v>#N/A</v>
      </c>
    </row>
    <row r="8985" spans="2:25" ht="12.75" x14ac:dyDescent="0.2">
      <c r="B8985" s="72" t="str">
        <f t="shared" si="1403"/>
        <v/>
      </c>
      <c r="C8985" s="58"/>
      <c r="D8985" s="67"/>
      <c r="E8985" s="71" t="str">
        <f t="shared" si="1404"/>
        <v/>
      </c>
      <c r="F8985" s="71" t="str">
        <f t="shared" si="1410"/>
        <v/>
      </c>
      <c r="G8985" s="72" t="str">
        <f t="shared" si="1408"/>
        <v/>
      </c>
      <c r="H8985" s="68" t="str">
        <f t="shared" si="1405"/>
        <v/>
      </c>
      <c r="I8985" s="69" t="str">
        <f t="shared" si="1401"/>
        <v/>
      </c>
      <c r="J8985" s="70" t="str">
        <f t="shared" si="1402"/>
        <v/>
      </c>
      <c r="W8985" s="75" t="e">
        <f t="shared" si="1406"/>
        <v>#N/A</v>
      </c>
      <c r="X8985" s="75" t="e">
        <f t="shared" si="1409"/>
        <v>#N/A</v>
      </c>
      <c r="Y8985" s="75" t="e">
        <f t="shared" si="1407"/>
        <v>#N/A</v>
      </c>
    </row>
    <row r="8986" spans="2:25" ht="12.75" x14ac:dyDescent="0.2">
      <c r="B8986" s="72" t="str">
        <f t="shared" si="1403"/>
        <v/>
      </c>
      <c r="C8986" s="58"/>
      <c r="D8986" s="67"/>
      <c r="E8986" s="71" t="str">
        <f t="shared" si="1404"/>
        <v/>
      </c>
      <c r="F8986" s="71" t="str">
        <f t="shared" si="1410"/>
        <v/>
      </c>
      <c r="G8986" s="72" t="str">
        <f t="shared" si="1408"/>
        <v/>
      </c>
      <c r="H8986" s="68" t="str">
        <f t="shared" si="1405"/>
        <v/>
      </c>
      <c r="I8986" s="69" t="str">
        <f t="shared" si="1401"/>
        <v/>
      </c>
      <c r="J8986" s="70" t="str">
        <f t="shared" si="1402"/>
        <v/>
      </c>
      <c r="W8986" s="75" t="e">
        <f t="shared" si="1406"/>
        <v>#N/A</v>
      </c>
      <c r="X8986" s="75" t="e">
        <f t="shared" si="1409"/>
        <v>#N/A</v>
      </c>
      <c r="Y8986" s="75" t="e">
        <f t="shared" si="1407"/>
        <v>#N/A</v>
      </c>
    </row>
    <row r="8987" spans="2:25" ht="12.75" x14ac:dyDescent="0.2">
      <c r="B8987" s="72" t="str">
        <f t="shared" si="1403"/>
        <v/>
      </c>
      <c r="C8987" s="58"/>
      <c r="D8987" s="67"/>
      <c r="E8987" s="71" t="str">
        <f t="shared" si="1404"/>
        <v/>
      </c>
      <c r="F8987" s="71" t="str">
        <f t="shared" si="1410"/>
        <v/>
      </c>
      <c r="G8987" s="72" t="str">
        <f t="shared" si="1408"/>
        <v/>
      </c>
      <c r="H8987" s="68" t="str">
        <f t="shared" si="1405"/>
        <v/>
      </c>
      <c r="I8987" s="69" t="str">
        <f t="shared" si="1401"/>
        <v/>
      </c>
      <c r="J8987" s="70" t="str">
        <f t="shared" si="1402"/>
        <v/>
      </c>
      <c r="W8987" s="75" t="e">
        <f t="shared" si="1406"/>
        <v>#N/A</v>
      </c>
      <c r="X8987" s="75" t="e">
        <f t="shared" si="1409"/>
        <v>#N/A</v>
      </c>
      <c r="Y8987" s="75" t="e">
        <f t="shared" si="1407"/>
        <v>#N/A</v>
      </c>
    </row>
    <row r="8988" spans="2:25" ht="12.75" x14ac:dyDescent="0.2">
      <c r="B8988" s="72" t="str">
        <f t="shared" si="1403"/>
        <v/>
      </c>
      <c r="C8988" s="58"/>
      <c r="D8988" s="67"/>
      <c r="E8988" s="71" t="str">
        <f t="shared" si="1404"/>
        <v/>
      </c>
      <c r="F8988" s="71" t="str">
        <f t="shared" si="1410"/>
        <v/>
      </c>
      <c r="G8988" s="72" t="str">
        <f t="shared" si="1408"/>
        <v/>
      </c>
      <c r="H8988" s="68" t="str">
        <f t="shared" si="1405"/>
        <v/>
      </c>
      <c r="I8988" s="69" t="str">
        <f t="shared" si="1401"/>
        <v/>
      </c>
      <c r="J8988" s="70" t="str">
        <f t="shared" si="1402"/>
        <v/>
      </c>
      <c r="W8988" s="75" t="e">
        <f t="shared" si="1406"/>
        <v>#N/A</v>
      </c>
      <c r="X8988" s="75" t="e">
        <f t="shared" si="1409"/>
        <v>#N/A</v>
      </c>
      <c r="Y8988" s="75" t="e">
        <f t="shared" si="1407"/>
        <v>#N/A</v>
      </c>
    </row>
    <row r="8989" spans="2:25" ht="12.75" x14ac:dyDescent="0.2">
      <c r="B8989" s="72" t="str">
        <f t="shared" si="1403"/>
        <v/>
      </c>
      <c r="C8989" s="58"/>
      <c r="D8989" s="67"/>
      <c r="E8989" s="71" t="str">
        <f t="shared" si="1404"/>
        <v/>
      </c>
      <c r="F8989" s="71" t="str">
        <f t="shared" si="1410"/>
        <v/>
      </c>
      <c r="G8989" s="72" t="str">
        <f t="shared" si="1408"/>
        <v/>
      </c>
      <c r="H8989" s="68" t="str">
        <f t="shared" si="1405"/>
        <v/>
      </c>
      <c r="I8989" s="69" t="str">
        <f t="shared" si="1401"/>
        <v/>
      </c>
      <c r="J8989" s="70" t="str">
        <f t="shared" si="1402"/>
        <v/>
      </c>
      <c r="W8989" s="75" t="e">
        <f t="shared" si="1406"/>
        <v>#N/A</v>
      </c>
      <c r="X8989" s="75" t="e">
        <f t="shared" si="1409"/>
        <v>#N/A</v>
      </c>
      <c r="Y8989" s="75" t="e">
        <f t="shared" si="1407"/>
        <v>#N/A</v>
      </c>
    </row>
    <row r="8990" spans="2:25" ht="12.75" x14ac:dyDescent="0.2">
      <c r="B8990" s="72" t="str">
        <f t="shared" si="1403"/>
        <v/>
      </c>
      <c r="C8990" s="58"/>
      <c r="D8990" s="67"/>
      <c r="E8990" s="71" t="str">
        <f t="shared" si="1404"/>
        <v/>
      </c>
      <c r="F8990" s="71" t="str">
        <f t="shared" si="1410"/>
        <v/>
      </c>
      <c r="G8990" s="72" t="str">
        <f t="shared" si="1408"/>
        <v/>
      </c>
      <c r="H8990" s="68" t="str">
        <f t="shared" si="1405"/>
        <v/>
      </c>
      <c r="I8990" s="69" t="str">
        <f t="shared" si="1401"/>
        <v/>
      </c>
      <c r="J8990" s="70" t="str">
        <f t="shared" si="1402"/>
        <v/>
      </c>
      <c r="W8990" s="75" t="e">
        <f t="shared" si="1406"/>
        <v>#N/A</v>
      </c>
      <c r="X8990" s="75" t="e">
        <f t="shared" si="1409"/>
        <v>#N/A</v>
      </c>
      <c r="Y8990" s="75" t="e">
        <f t="shared" si="1407"/>
        <v>#N/A</v>
      </c>
    </row>
    <row r="8991" spans="2:25" ht="12.75" x14ac:dyDescent="0.2">
      <c r="B8991" s="72" t="str">
        <f t="shared" si="1403"/>
        <v/>
      </c>
      <c r="C8991" s="58"/>
      <c r="D8991" s="67"/>
      <c r="E8991" s="71" t="str">
        <f t="shared" si="1404"/>
        <v/>
      </c>
      <c r="F8991" s="71" t="str">
        <f t="shared" si="1410"/>
        <v/>
      </c>
      <c r="G8991" s="72" t="str">
        <f t="shared" si="1408"/>
        <v/>
      </c>
      <c r="H8991" s="68" t="str">
        <f t="shared" si="1405"/>
        <v/>
      </c>
      <c r="I8991" s="69" t="str">
        <f t="shared" si="1401"/>
        <v/>
      </c>
      <c r="J8991" s="70" t="str">
        <f t="shared" si="1402"/>
        <v/>
      </c>
      <c r="W8991" s="75" t="e">
        <f t="shared" si="1406"/>
        <v>#N/A</v>
      </c>
      <c r="X8991" s="75" t="e">
        <f t="shared" si="1409"/>
        <v>#N/A</v>
      </c>
      <c r="Y8991" s="75" t="e">
        <f t="shared" si="1407"/>
        <v>#N/A</v>
      </c>
    </row>
    <row r="8992" spans="2:25" ht="12.75" x14ac:dyDescent="0.2">
      <c r="B8992" s="72" t="str">
        <f t="shared" si="1403"/>
        <v/>
      </c>
      <c r="C8992" s="58"/>
      <c r="D8992" s="67"/>
      <c r="E8992" s="71" t="str">
        <f t="shared" si="1404"/>
        <v/>
      </c>
      <c r="F8992" s="71" t="str">
        <f t="shared" si="1410"/>
        <v/>
      </c>
      <c r="G8992" s="72" t="str">
        <f t="shared" si="1408"/>
        <v/>
      </c>
      <c r="H8992" s="68" t="str">
        <f t="shared" si="1405"/>
        <v/>
      </c>
      <c r="I8992" s="69" t="str">
        <f t="shared" si="1401"/>
        <v/>
      </c>
      <c r="J8992" s="70" t="str">
        <f t="shared" si="1402"/>
        <v/>
      </c>
      <c r="W8992" s="75" t="e">
        <f t="shared" si="1406"/>
        <v>#N/A</v>
      </c>
      <c r="X8992" s="75" t="e">
        <f t="shared" si="1409"/>
        <v>#N/A</v>
      </c>
      <c r="Y8992" s="75" t="e">
        <f t="shared" si="1407"/>
        <v>#N/A</v>
      </c>
    </row>
    <row r="8993" spans="2:25" ht="12.75" x14ac:dyDescent="0.2">
      <c r="B8993" s="72" t="str">
        <f t="shared" si="1403"/>
        <v/>
      </c>
      <c r="C8993" s="58"/>
      <c r="D8993" s="67"/>
      <c r="E8993" s="71" t="str">
        <f t="shared" si="1404"/>
        <v/>
      </c>
      <c r="F8993" s="71" t="str">
        <f t="shared" si="1410"/>
        <v/>
      </c>
      <c r="G8993" s="72" t="str">
        <f t="shared" si="1408"/>
        <v/>
      </c>
      <c r="H8993" s="68" t="str">
        <f t="shared" si="1405"/>
        <v/>
      </c>
      <c r="I8993" s="69" t="str">
        <f t="shared" si="1401"/>
        <v/>
      </c>
      <c r="J8993" s="70" t="str">
        <f t="shared" si="1402"/>
        <v/>
      </c>
      <c r="W8993" s="75" t="e">
        <f t="shared" si="1406"/>
        <v>#N/A</v>
      </c>
      <c r="X8993" s="75" t="e">
        <f t="shared" si="1409"/>
        <v>#N/A</v>
      </c>
      <c r="Y8993" s="75" t="e">
        <f t="shared" si="1407"/>
        <v>#N/A</v>
      </c>
    </row>
    <row r="8994" spans="2:25" ht="12.75" x14ac:dyDescent="0.2">
      <c r="B8994" s="72" t="str">
        <f t="shared" si="1403"/>
        <v/>
      </c>
      <c r="C8994" s="58"/>
      <c r="D8994" s="67"/>
      <c r="E8994" s="71" t="str">
        <f t="shared" si="1404"/>
        <v/>
      </c>
      <c r="F8994" s="71" t="str">
        <f t="shared" si="1410"/>
        <v/>
      </c>
      <c r="G8994" s="72" t="str">
        <f t="shared" si="1408"/>
        <v/>
      </c>
      <c r="H8994" s="68" t="str">
        <f t="shared" si="1405"/>
        <v/>
      </c>
      <c r="I8994" s="69" t="str">
        <f t="shared" si="1401"/>
        <v/>
      </c>
      <c r="J8994" s="70" t="str">
        <f t="shared" si="1402"/>
        <v/>
      </c>
      <c r="W8994" s="75" t="e">
        <f t="shared" si="1406"/>
        <v>#N/A</v>
      </c>
      <c r="X8994" s="75" t="e">
        <f t="shared" si="1409"/>
        <v>#N/A</v>
      </c>
      <c r="Y8994" s="75" t="e">
        <f t="shared" si="1407"/>
        <v>#N/A</v>
      </c>
    </row>
    <row r="8995" spans="2:25" ht="12.75" x14ac:dyDescent="0.2">
      <c r="B8995" s="72" t="str">
        <f t="shared" si="1403"/>
        <v/>
      </c>
      <c r="C8995" s="58"/>
      <c r="D8995" s="67"/>
      <c r="E8995" s="71" t="str">
        <f t="shared" si="1404"/>
        <v/>
      </c>
      <c r="F8995" s="71" t="str">
        <f t="shared" si="1410"/>
        <v/>
      </c>
      <c r="G8995" s="72" t="str">
        <f t="shared" si="1408"/>
        <v/>
      </c>
      <c r="H8995" s="68" t="str">
        <f t="shared" si="1405"/>
        <v/>
      </c>
      <c r="I8995" s="69" t="str">
        <f t="shared" si="1401"/>
        <v/>
      </c>
      <c r="J8995" s="70" t="str">
        <f t="shared" si="1402"/>
        <v/>
      </c>
      <c r="W8995" s="75" t="e">
        <f t="shared" si="1406"/>
        <v>#N/A</v>
      </c>
      <c r="X8995" s="75" t="e">
        <f t="shared" si="1409"/>
        <v>#N/A</v>
      </c>
      <c r="Y8995" s="75" t="e">
        <f t="shared" si="1407"/>
        <v>#N/A</v>
      </c>
    </row>
    <row r="8996" spans="2:25" ht="12.75" x14ac:dyDescent="0.2">
      <c r="B8996" s="72" t="str">
        <f t="shared" si="1403"/>
        <v/>
      </c>
      <c r="C8996" s="58"/>
      <c r="D8996" s="67"/>
      <c r="E8996" s="71" t="str">
        <f t="shared" si="1404"/>
        <v/>
      </c>
      <c r="F8996" s="71" t="str">
        <f t="shared" si="1410"/>
        <v/>
      </c>
      <c r="G8996" s="72" t="str">
        <f t="shared" si="1408"/>
        <v/>
      </c>
      <c r="H8996" s="68" t="str">
        <f t="shared" si="1405"/>
        <v/>
      </c>
      <c r="I8996" s="69" t="str">
        <f t="shared" si="1401"/>
        <v/>
      </c>
      <c r="J8996" s="70" t="str">
        <f t="shared" si="1402"/>
        <v/>
      </c>
      <c r="W8996" s="75" t="e">
        <f t="shared" si="1406"/>
        <v>#N/A</v>
      </c>
      <c r="X8996" s="75" t="e">
        <f t="shared" si="1409"/>
        <v>#N/A</v>
      </c>
      <c r="Y8996" s="75" t="e">
        <f t="shared" si="1407"/>
        <v>#N/A</v>
      </c>
    </row>
    <row r="8997" spans="2:25" ht="12.75" x14ac:dyDescent="0.2">
      <c r="B8997" s="72" t="str">
        <f t="shared" si="1403"/>
        <v/>
      </c>
      <c r="C8997" s="58"/>
      <c r="D8997" s="67"/>
      <c r="E8997" s="71" t="str">
        <f t="shared" si="1404"/>
        <v/>
      </c>
      <c r="F8997" s="71" t="str">
        <f t="shared" si="1410"/>
        <v/>
      </c>
      <c r="G8997" s="72" t="str">
        <f t="shared" si="1408"/>
        <v/>
      </c>
      <c r="H8997" s="68" t="str">
        <f t="shared" si="1405"/>
        <v/>
      </c>
      <c r="I8997" s="69" t="str">
        <f t="shared" si="1401"/>
        <v/>
      </c>
      <c r="J8997" s="70" t="str">
        <f t="shared" si="1402"/>
        <v/>
      </c>
      <c r="W8997" s="75" t="e">
        <f t="shared" si="1406"/>
        <v>#N/A</v>
      </c>
      <c r="X8997" s="75" t="e">
        <f t="shared" si="1409"/>
        <v>#N/A</v>
      </c>
      <c r="Y8997" s="75" t="e">
        <f t="shared" si="1407"/>
        <v>#N/A</v>
      </c>
    </row>
    <row r="8998" spans="2:25" ht="12.75" x14ac:dyDescent="0.2">
      <c r="B8998" s="72" t="str">
        <f t="shared" si="1403"/>
        <v/>
      </c>
      <c r="C8998" s="58"/>
      <c r="D8998" s="67"/>
      <c r="E8998" s="71" t="str">
        <f t="shared" si="1404"/>
        <v/>
      </c>
      <c r="F8998" s="71" t="str">
        <f t="shared" si="1410"/>
        <v/>
      </c>
      <c r="G8998" s="72" t="str">
        <f t="shared" si="1408"/>
        <v/>
      </c>
      <c r="H8998" s="68" t="str">
        <f t="shared" si="1405"/>
        <v/>
      </c>
      <c r="I8998" s="69" t="str">
        <f t="shared" si="1401"/>
        <v/>
      </c>
      <c r="J8998" s="70" t="str">
        <f t="shared" si="1402"/>
        <v/>
      </c>
      <c r="W8998" s="75" t="e">
        <f t="shared" si="1406"/>
        <v>#N/A</v>
      </c>
      <c r="X8998" s="75" t="e">
        <f t="shared" si="1409"/>
        <v>#N/A</v>
      </c>
      <c r="Y8998" s="75" t="e">
        <f t="shared" si="1407"/>
        <v>#N/A</v>
      </c>
    </row>
    <row r="8999" spans="2:25" ht="12.75" x14ac:dyDescent="0.2">
      <c r="B8999" s="72" t="str">
        <f t="shared" si="1403"/>
        <v/>
      </c>
      <c r="C8999" s="58"/>
      <c r="D8999" s="67"/>
      <c r="E8999" s="71" t="str">
        <f t="shared" si="1404"/>
        <v/>
      </c>
      <c r="F8999" s="71" t="str">
        <f t="shared" si="1410"/>
        <v/>
      </c>
      <c r="G8999" s="72" t="str">
        <f t="shared" si="1408"/>
        <v/>
      </c>
      <c r="H8999" s="68" t="str">
        <f t="shared" si="1405"/>
        <v/>
      </c>
      <c r="I8999" s="69" t="str">
        <f t="shared" si="1401"/>
        <v/>
      </c>
      <c r="J8999" s="70" t="str">
        <f t="shared" si="1402"/>
        <v/>
      </c>
      <c r="W8999" s="75" t="e">
        <f t="shared" si="1406"/>
        <v>#N/A</v>
      </c>
      <c r="X8999" s="75" t="e">
        <f t="shared" si="1409"/>
        <v>#N/A</v>
      </c>
      <c r="Y8999" s="75" t="e">
        <f t="shared" si="1407"/>
        <v>#N/A</v>
      </c>
    </row>
    <row r="9000" spans="2:25" ht="12.75" x14ac:dyDescent="0.2">
      <c r="B9000" s="72" t="str">
        <f t="shared" si="1403"/>
        <v/>
      </c>
      <c r="C9000" s="58"/>
      <c r="D9000" s="67"/>
      <c r="E9000" s="71" t="str">
        <f t="shared" si="1404"/>
        <v/>
      </c>
      <c r="F9000" s="71" t="str">
        <f t="shared" si="1410"/>
        <v/>
      </c>
      <c r="G9000" s="72" t="str">
        <f t="shared" si="1408"/>
        <v/>
      </c>
      <c r="H9000" s="68" t="str">
        <f t="shared" si="1405"/>
        <v/>
      </c>
      <c r="I9000" s="69" t="str">
        <f t="shared" si="1401"/>
        <v/>
      </c>
      <c r="J9000" s="70" t="str">
        <f t="shared" si="1402"/>
        <v/>
      </c>
      <c r="W9000" s="75" t="e">
        <f t="shared" si="1406"/>
        <v>#N/A</v>
      </c>
      <c r="X9000" s="75" t="e">
        <f t="shared" si="1409"/>
        <v>#N/A</v>
      </c>
      <c r="Y9000" s="75" t="e">
        <f t="shared" si="1407"/>
        <v>#N/A</v>
      </c>
    </row>
    <row r="9001" spans="2:25" ht="12.75" x14ac:dyDescent="0.2">
      <c r="B9001" s="72" t="str">
        <f t="shared" si="1403"/>
        <v/>
      </c>
      <c r="C9001" s="58"/>
      <c r="D9001" s="67"/>
      <c r="E9001" s="71" t="str">
        <f t="shared" si="1404"/>
        <v/>
      </c>
      <c r="F9001" s="71" t="str">
        <f t="shared" si="1410"/>
        <v/>
      </c>
      <c r="G9001" s="72" t="str">
        <f t="shared" si="1408"/>
        <v/>
      </c>
      <c r="H9001" s="68" t="str">
        <f t="shared" si="1405"/>
        <v/>
      </c>
      <c r="I9001" s="69" t="str">
        <f t="shared" si="1401"/>
        <v/>
      </c>
      <c r="J9001" s="70" t="str">
        <f t="shared" si="1402"/>
        <v/>
      </c>
      <c r="W9001" s="75" t="e">
        <f t="shared" si="1406"/>
        <v>#N/A</v>
      </c>
      <c r="X9001" s="75" t="e">
        <f t="shared" si="1409"/>
        <v>#N/A</v>
      </c>
      <c r="Y9001" s="75" t="e">
        <f t="shared" si="1407"/>
        <v>#N/A</v>
      </c>
    </row>
    <row r="9002" spans="2:25" ht="12.75" x14ac:dyDescent="0.2">
      <c r="B9002" s="72" t="str">
        <f t="shared" si="1403"/>
        <v/>
      </c>
      <c r="C9002" s="58"/>
      <c r="D9002" s="67"/>
      <c r="E9002" s="71" t="str">
        <f t="shared" si="1404"/>
        <v/>
      </c>
      <c r="F9002" s="71" t="str">
        <f t="shared" si="1410"/>
        <v/>
      </c>
      <c r="G9002" s="72" t="str">
        <f t="shared" si="1408"/>
        <v/>
      </c>
      <c r="H9002" s="68" t="str">
        <f t="shared" si="1405"/>
        <v/>
      </c>
      <c r="I9002" s="69" t="str">
        <f t="shared" si="1401"/>
        <v/>
      </c>
      <c r="J9002" s="70" t="str">
        <f t="shared" si="1402"/>
        <v/>
      </c>
      <c r="W9002" s="75" t="e">
        <f t="shared" si="1406"/>
        <v>#N/A</v>
      </c>
      <c r="X9002" s="75" t="e">
        <f t="shared" si="1409"/>
        <v>#N/A</v>
      </c>
      <c r="Y9002" s="75" t="e">
        <f t="shared" si="1407"/>
        <v>#N/A</v>
      </c>
    </row>
    <row r="9003" spans="2:25" ht="12.75" x14ac:dyDescent="0.2">
      <c r="B9003" s="72" t="str">
        <f t="shared" si="1403"/>
        <v/>
      </c>
      <c r="C9003" s="58"/>
      <c r="D9003" s="67"/>
      <c r="E9003" s="71" t="str">
        <f t="shared" si="1404"/>
        <v/>
      </c>
      <c r="F9003" s="71" t="str">
        <f t="shared" si="1410"/>
        <v/>
      </c>
      <c r="G9003" s="72" t="str">
        <f t="shared" si="1408"/>
        <v/>
      </c>
      <c r="H9003" s="68" t="str">
        <f t="shared" si="1405"/>
        <v/>
      </c>
      <c r="I9003" s="69" t="str">
        <f t="shared" si="1401"/>
        <v/>
      </c>
      <c r="J9003" s="70" t="str">
        <f t="shared" si="1402"/>
        <v/>
      </c>
      <c r="W9003" s="75" t="e">
        <f t="shared" si="1406"/>
        <v>#N/A</v>
      </c>
      <c r="X9003" s="75" t="e">
        <f t="shared" si="1409"/>
        <v>#N/A</v>
      </c>
      <c r="Y9003" s="75" t="e">
        <f t="shared" si="1407"/>
        <v>#N/A</v>
      </c>
    </row>
    <row r="9004" spans="2:25" ht="12.75" x14ac:dyDescent="0.2">
      <c r="B9004" s="72" t="str">
        <f t="shared" si="1403"/>
        <v/>
      </c>
      <c r="C9004" s="58"/>
      <c r="D9004" s="67"/>
      <c r="E9004" s="71" t="str">
        <f t="shared" si="1404"/>
        <v/>
      </c>
      <c r="F9004" s="71" t="str">
        <f t="shared" si="1410"/>
        <v/>
      </c>
      <c r="G9004" s="72" t="str">
        <f t="shared" si="1408"/>
        <v/>
      </c>
      <c r="H9004" s="68" t="str">
        <f t="shared" si="1405"/>
        <v/>
      </c>
      <c r="I9004" s="69" t="str">
        <f t="shared" si="1401"/>
        <v/>
      </c>
      <c r="J9004" s="70" t="str">
        <f t="shared" si="1402"/>
        <v/>
      </c>
      <c r="W9004" s="75" t="e">
        <f t="shared" si="1406"/>
        <v>#N/A</v>
      </c>
      <c r="X9004" s="75" t="e">
        <f t="shared" si="1409"/>
        <v>#N/A</v>
      </c>
      <c r="Y9004" s="75" t="e">
        <f t="shared" si="1407"/>
        <v>#N/A</v>
      </c>
    </row>
    <row r="9005" spans="2:25" ht="12.75" x14ac:dyDescent="0.2">
      <c r="B9005" s="72" t="str">
        <f t="shared" si="1403"/>
        <v/>
      </c>
      <c r="C9005" s="58"/>
      <c r="D9005" s="67"/>
      <c r="E9005" s="71" t="str">
        <f t="shared" si="1404"/>
        <v/>
      </c>
      <c r="F9005" s="71" t="str">
        <f t="shared" si="1410"/>
        <v/>
      </c>
      <c r="G9005" s="72" t="str">
        <f t="shared" si="1408"/>
        <v/>
      </c>
      <c r="H9005" s="68" t="str">
        <f t="shared" si="1405"/>
        <v/>
      </c>
      <c r="I9005" s="69" t="str">
        <f t="shared" si="1401"/>
        <v/>
      </c>
      <c r="J9005" s="70" t="str">
        <f t="shared" si="1402"/>
        <v/>
      </c>
      <c r="W9005" s="75" t="e">
        <f t="shared" si="1406"/>
        <v>#N/A</v>
      </c>
      <c r="X9005" s="75" t="e">
        <f t="shared" si="1409"/>
        <v>#N/A</v>
      </c>
      <c r="Y9005" s="75" t="e">
        <f t="shared" si="1407"/>
        <v>#N/A</v>
      </c>
    </row>
    <row r="9006" spans="2:25" ht="12.75" x14ac:dyDescent="0.2">
      <c r="B9006" s="72" t="str">
        <f t="shared" si="1403"/>
        <v/>
      </c>
      <c r="C9006" s="58"/>
      <c r="D9006" s="67"/>
      <c r="E9006" s="71" t="str">
        <f t="shared" si="1404"/>
        <v/>
      </c>
      <c r="F9006" s="71" t="str">
        <f t="shared" si="1410"/>
        <v/>
      </c>
      <c r="G9006" s="72" t="str">
        <f t="shared" si="1408"/>
        <v/>
      </c>
      <c r="H9006" s="68" t="str">
        <f t="shared" si="1405"/>
        <v/>
      </c>
      <c r="I9006" s="69" t="str">
        <f t="shared" si="1401"/>
        <v/>
      </c>
      <c r="J9006" s="70" t="str">
        <f t="shared" si="1402"/>
        <v/>
      </c>
      <c r="W9006" s="75" t="e">
        <f t="shared" si="1406"/>
        <v>#N/A</v>
      </c>
      <c r="X9006" s="75" t="e">
        <f t="shared" si="1409"/>
        <v>#N/A</v>
      </c>
      <c r="Y9006" s="75" t="e">
        <f t="shared" si="1407"/>
        <v>#N/A</v>
      </c>
    </row>
    <row r="9007" spans="2:25" ht="12.75" x14ac:dyDescent="0.2">
      <c r="B9007" s="72" t="str">
        <f t="shared" si="1403"/>
        <v/>
      </c>
      <c r="C9007" s="58"/>
      <c r="D9007" s="67"/>
      <c r="E9007" s="71" t="str">
        <f t="shared" si="1404"/>
        <v/>
      </c>
      <c r="F9007" s="71" t="str">
        <f t="shared" si="1410"/>
        <v/>
      </c>
      <c r="G9007" s="72" t="str">
        <f t="shared" si="1408"/>
        <v/>
      </c>
      <c r="H9007" s="68" t="str">
        <f t="shared" si="1405"/>
        <v/>
      </c>
      <c r="I9007" s="69" t="str">
        <f t="shared" si="1401"/>
        <v/>
      </c>
      <c r="J9007" s="70" t="str">
        <f t="shared" si="1402"/>
        <v/>
      </c>
      <c r="W9007" s="75" t="e">
        <f t="shared" si="1406"/>
        <v>#N/A</v>
      </c>
      <c r="X9007" s="75" t="e">
        <f t="shared" si="1409"/>
        <v>#N/A</v>
      </c>
      <c r="Y9007" s="75" t="e">
        <f t="shared" si="1407"/>
        <v>#N/A</v>
      </c>
    </row>
    <row r="9008" spans="2:25" ht="12.75" x14ac:dyDescent="0.2">
      <c r="B9008" s="72" t="str">
        <f t="shared" si="1403"/>
        <v/>
      </c>
      <c r="C9008" s="58"/>
      <c r="D9008" s="67"/>
      <c r="E9008" s="71" t="str">
        <f t="shared" si="1404"/>
        <v/>
      </c>
      <c r="F9008" s="71" t="str">
        <f t="shared" si="1410"/>
        <v/>
      </c>
      <c r="G9008" s="72" t="str">
        <f t="shared" si="1408"/>
        <v/>
      </c>
      <c r="H9008" s="68" t="str">
        <f t="shared" si="1405"/>
        <v/>
      </c>
      <c r="I9008" s="69" t="str">
        <f t="shared" si="1401"/>
        <v/>
      </c>
      <c r="J9008" s="70" t="str">
        <f t="shared" si="1402"/>
        <v/>
      </c>
      <c r="W9008" s="75" t="e">
        <f t="shared" si="1406"/>
        <v>#N/A</v>
      </c>
      <c r="X9008" s="75" t="e">
        <f t="shared" si="1409"/>
        <v>#N/A</v>
      </c>
      <c r="Y9008" s="75" t="e">
        <f t="shared" si="1407"/>
        <v>#N/A</v>
      </c>
    </row>
    <row r="9009" spans="2:25" ht="12.75" x14ac:dyDescent="0.2">
      <c r="B9009" s="72" t="str">
        <f t="shared" si="1403"/>
        <v/>
      </c>
      <c r="C9009" s="58"/>
      <c r="D9009" s="67"/>
      <c r="E9009" s="71" t="str">
        <f t="shared" si="1404"/>
        <v/>
      </c>
      <c r="F9009" s="71" t="str">
        <f t="shared" si="1410"/>
        <v/>
      </c>
      <c r="G9009" s="72" t="str">
        <f t="shared" si="1408"/>
        <v/>
      </c>
      <c r="H9009" s="68" t="str">
        <f t="shared" si="1405"/>
        <v/>
      </c>
      <c r="I9009" s="69" t="str">
        <f t="shared" si="1401"/>
        <v/>
      </c>
      <c r="J9009" s="70" t="str">
        <f t="shared" si="1402"/>
        <v/>
      </c>
      <c r="W9009" s="75" t="e">
        <f t="shared" si="1406"/>
        <v>#N/A</v>
      </c>
      <c r="X9009" s="75" t="e">
        <f t="shared" si="1409"/>
        <v>#N/A</v>
      </c>
      <c r="Y9009" s="75" t="e">
        <f t="shared" si="1407"/>
        <v>#N/A</v>
      </c>
    </row>
    <row r="9010" spans="2:25" ht="12.75" x14ac:dyDescent="0.2">
      <c r="B9010" s="72" t="str">
        <f t="shared" si="1403"/>
        <v/>
      </c>
      <c r="C9010" s="58"/>
      <c r="D9010" s="67"/>
      <c r="E9010" s="71" t="str">
        <f t="shared" si="1404"/>
        <v/>
      </c>
      <c r="F9010" s="71" t="str">
        <f t="shared" si="1410"/>
        <v/>
      </c>
      <c r="G9010" s="72" t="str">
        <f t="shared" si="1408"/>
        <v/>
      </c>
      <c r="H9010" s="68" t="str">
        <f t="shared" si="1405"/>
        <v/>
      </c>
      <c r="I9010" s="69" t="str">
        <f t="shared" si="1401"/>
        <v/>
      </c>
      <c r="J9010" s="70" t="str">
        <f t="shared" si="1402"/>
        <v/>
      </c>
      <c r="W9010" s="75" t="e">
        <f t="shared" si="1406"/>
        <v>#N/A</v>
      </c>
      <c r="X9010" s="75" t="e">
        <f t="shared" si="1409"/>
        <v>#N/A</v>
      </c>
      <c r="Y9010" s="75" t="e">
        <f t="shared" si="1407"/>
        <v>#N/A</v>
      </c>
    </row>
    <row r="9011" spans="2:25" ht="12.75" x14ac:dyDescent="0.2">
      <c r="B9011" s="72" t="str">
        <f t="shared" si="1403"/>
        <v/>
      </c>
      <c r="C9011" s="58"/>
      <c r="D9011" s="67"/>
      <c r="E9011" s="71" t="str">
        <f t="shared" si="1404"/>
        <v/>
      </c>
      <c r="F9011" s="71" t="str">
        <f t="shared" si="1410"/>
        <v/>
      </c>
      <c r="G9011" s="72" t="str">
        <f t="shared" si="1408"/>
        <v/>
      </c>
      <c r="H9011" s="68" t="str">
        <f t="shared" si="1405"/>
        <v/>
      </c>
      <c r="I9011" s="69" t="str">
        <f t="shared" si="1401"/>
        <v/>
      </c>
      <c r="J9011" s="70" t="str">
        <f t="shared" si="1402"/>
        <v/>
      </c>
      <c r="W9011" s="75" t="e">
        <f t="shared" si="1406"/>
        <v>#N/A</v>
      </c>
      <c r="X9011" s="75" t="e">
        <f t="shared" si="1409"/>
        <v>#N/A</v>
      </c>
      <c r="Y9011" s="75" t="e">
        <f t="shared" si="1407"/>
        <v>#N/A</v>
      </c>
    </row>
    <row r="9012" spans="2:25" ht="12.75" x14ac:dyDescent="0.2">
      <c r="B9012" s="72" t="str">
        <f t="shared" si="1403"/>
        <v/>
      </c>
      <c r="C9012" s="58"/>
      <c r="D9012" s="67"/>
      <c r="E9012" s="71" t="str">
        <f t="shared" si="1404"/>
        <v/>
      </c>
      <c r="F9012" s="71" t="str">
        <f t="shared" si="1410"/>
        <v/>
      </c>
      <c r="G9012" s="72" t="str">
        <f t="shared" si="1408"/>
        <v/>
      </c>
      <c r="H9012" s="68" t="str">
        <f t="shared" si="1405"/>
        <v/>
      </c>
      <c r="I9012" s="69" t="str">
        <f t="shared" si="1401"/>
        <v/>
      </c>
      <c r="J9012" s="70" t="str">
        <f t="shared" si="1402"/>
        <v/>
      </c>
      <c r="W9012" s="75" t="e">
        <f t="shared" si="1406"/>
        <v>#N/A</v>
      </c>
      <c r="X9012" s="75" t="e">
        <f t="shared" si="1409"/>
        <v>#N/A</v>
      </c>
      <c r="Y9012" s="75" t="e">
        <f t="shared" si="1407"/>
        <v>#N/A</v>
      </c>
    </row>
    <row r="9013" spans="2:25" ht="12.75" x14ac:dyDescent="0.2">
      <c r="B9013" s="72" t="str">
        <f t="shared" si="1403"/>
        <v/>
      </c>
      <c r="C9013" s="58"/>
      <c r="D9013" s="67"/>
      <c r="E9013" s="71" t="str">
        <f t="shared" si="1404"/>
        <v/>
      </c>
      <c r="F9013" s="71" t="str">
        <f t="shared" si="1410"/>
        <v/>
      </c>
      <c r="G9013" s="72" t="str">
        <f t="shared" si="1408"/>
        <v/>
      </c>
      <c r="H9013" s="68" t="str">
        <f t="shared" si="1405"/>
        <v/>
      </c>
      <c r="I9013" s="69" t="str">
        <f t="shared" si="1401"/>
        <v/>
      </c>
      <c r="J9013" s="70" t="str">
        <f t="shared" si="1402"/>
        <v/>
      </c>
      <c r="W9013" s="75" t="e">
        <f t="shared" si="1406"/>
        <v>#N/A</v>
      </c>
      <c r="X9013" s="75" t="e">
        <f t="shared" si="1409"/>
        <v>#N/A</v>
      </c>
      <c r="Y9013" s="75" t="e">
        <f t="shared" si="1407"/>
        <v>#N/A</v>
      </c>
    </row>
    <row r="9014" spans="2:25" ht="12.75" x14ac:dyDescent="0.2">
      <c r="B9014" s="72" t="str">
        <f t="shared" si="1403"/>
        <v/>
      </c>
      <c r="C9014" s="58"/>
      <c r="D9014" s="67"/>
      <c r="E9014" s="71" t="str">
        <f t="shared" si="1404"/>
        <v/>
      </c>
      <c r="F9014" s="71" t="str">
        <f t="shared" si="1410"/>
        <v/>
      </c>
      <c r="G9014" s="72" t="str">
        <f t="shared" si="1408"/>
        <v/>
      </c>
      <c r="H9014" s="68" t="str">
        <f t="shared" si="1405"/>
        <v/>
      </c>
      <c r="I9014" s="69" t="str">
        <f t="shared" si="1401"/>
        <v/>
      </c>
      <c r="J9014" s="70" t="str">
        <f t="shared" si="1402"/>
        <v/>
      </c>
      <c r="W9014" s="75" t="e">
        <f t="shared" si="1406"/>
        <v>#N/A</v>
      </c>
      <c r="X9014" s="75" t="e">
        <f t="shared" si="1409"/>
        <v>#N/A</v>
      </c>
      <c r="Y9014" s="75" t="e">
        <f t="shared" si="1407"/>
        <v>#N/A</v>
      </c>
    </row>
    <row r="9015" spans="2:25" ht="12.75" x14ac:dyDescent="0.2">
      <c r="B9015" s="72" t="str">
        <f t="shared" si="1403"/>
        <v/>
      </c>
      <c r="C9015" s="58"/>
      <c r="D9015" s="67"/>
      <c r="E9015" s="71" t="str">
        <f t="shared" si="1404"/>
        <v/>
      </c>
      <c r="F9015" s="71" t="str">
        <f t="shared" si="1410"/>
        <v/>
      </c>
      <c r="G9015" s="72" t="str">
        <f t="shared" si="1408"/>
        <v/>
      </c>
      <c r="H9015" s="68" t="str">
        <f t="shared" si="1405"/>
        <v/>
      </c>
      <c r="I9015" s="69" t="str">
        <f t="shared" si="1401"/>
        <v/>
      </c>
      <c r="J9015" s="70" t="str">
        <f t="shared" si="1402"/>
        <v/>
      </c>
      <c r="W9015" s="75" t="e">
        <f t="shared" si="1406"/>
        <v>#N/A</v>
      </c>
      <c r="X9015" s="75" t="e">
        <f t="shared" si="1409"/>
        <v>#N/A</v>
      </c>
      <c r="Y9015" s="75" t="e">
        <f t="shared" si="1407"/>
        <v>#N/A</v>
      </c>
    </row>
    <row r="9016" spans="2:25" ht="12.75" x14ac:dyDescent="0.2">
      <c r="B9016" s="72" t="str">
        <f t="shared" si="1403"/>
        <v/>
      </c>
      <c r="C9016" s="58"/>
      <c r="D9016" s="67"/>
      <c r="E9016" s="71" t="str">
        <f t="shared" si="1404"/>
        <v/>
      </c>
      <c r="F9016" s="71" t="str">
        <f t="shared" si="1410"/>
        <v/>
      </c>
      <c r="G9016" s="72" t="str">
        <f t="shared" si="1408"/>
        <v/>
      </c>
      <c r="H9016" s="68" t="str">
        <f t="shared" si="1405"/>
        <v/>
      </c>
      <c r="I9016" s="69" t="str">
        <f t="shared" si="1401"/>
        <v/>
      </c>
      <c r="J9016" s="70" t="str">
        <f t="shared" si="1402"/>
        <v/>
      </c>
      <c r="W9016" s="75" t="e">
        <f t="shared" si="1406"/>
        <v>#N/A</v>
      </c>
      <c r="X9016" s="75" t="e">
        <f t="shared" si="1409"/>
        <v>#N/A</v>
      </c>
      <c r="Y9016" s="75" t="e">
        <f t="shared" si="1407"/>
        <v>#N/A</v>
      </c>
    </row>
    <row r="9017" spans="2:25" ht="12.75" x14ac:dyDescent="0.2">
      <c r="B9017" s="72" t="str">
        <f t="shared" si="1403"/>
        <v/>
      </c>
      <c r="C9017" s="58"/>
      <c r="D9017" s="67"/>
      <c r="E9017" s="71" t="str">
        <f t="shared" si="1404"/>
        <v/>
      </c>
      <c r="F9017" s="71" t="str">
        <f t="shared" si="1410"/>
        <v/>
      </c>
      <c r="G9017" s="72" t="str">
        <f t="shared" si="1408"/>
        <v/>
      </c>
      <c r="H9017" s="68" t="str">
        <f t="shared" si="1405"/>
        <v/>
      </c>
      <c r="I9017" s="69" t="str">
        <f t="shared" si="1401"/>
        <v/>
      </c>
      <c r="J9017" s="70" t="str">
        <f t="shared" si="1402"/>
        <v/>
      </c>
      <c r="W9017" s="75" t="e">
        <f t="shared" si="1406"/>
        <v>#N/A</v>
      </c>
      <c r="X9017" s="75" t="e">
        <f t="shared" si="1409"/>
        <v>#N/A</v>
      </c>
      <c r="Y9017" s="75" t="e">
        <f t="shared" si="1407"/>
        <v>#N/A</v>
      </c>
    </row>
    <row r="9018" spans="2:25" ht="12.75" x14ac:dyDescent="0.2">
      <c r="B9018" s="72" t="str">
        <f t="shared" si="1403"/>
        <v/>
      </c>
      <c r="C9018" s="58"/>
      <c r="D9018" s="67"/>
      <c r="E9018" s="71" t="str">
        <f t="shared" si="1404"/>
        <v/>
      </c>
      <c r="F9018" s="71" t="str">
        <f t="shared" si="1410"/>
        <v/>
      </c>
      <c r="G9018" s="72" t="str">
        <f t="shared" si="1408"/>
        <v/>
      </c>
      <c r="H9018" s="68" t="str">
        <f t="shared" si="1405"/>
        <v/>
      </c>
      <c r="I9018" s="69" t="str">
        <f t="shared" si="1401"/>
        <v/>
      </c>
      <c r="J9018" s="70" t="str">
        <f t="shared" si="1402"/>
        <v/>
      </c>
      <c r="W9018" s="75" t="e">
        <f t="shared" si="1406"/>
        <v>#N/A</v>
      </c>
      <c r="X9018" s="75" t="e">
        <f t="shared" si="1409"/>
        <v>#N/A</v>
      </c>
      <c r="Y9018" s="75" t="e">
        <f t="shared" si="1407"/>
        <v>#N/A</v>
      </c>
    </row>
    <row r="9019" spans="2:25" ht="12.75" x14ac:dyDescent="0.2">
      <c r="B9019" s="72" t="str">
        <f t="shared" si="1403"/>
        <v/>
      </c>
      <c r="C9019" s="58"/>
      <c r="D9019" s="67"/>
      <c r="E9019" s="71" t="str">
        <f t="shared" si="1404"/>
        <v/>
      </c>
      <c r="F9019" s="71" t="str">
        <f t="shared" si="1410"/>
        <v/>
      </c>
      <c r="G9019" s="72" t="str">
        <f t="shared" si="1408"/>
        <v/>
      </c>
      <c r="H9019" s="68" t="str">
        <f t="shared" si="1405"/>
        <v/>
      </c>
      <c r="I9019" s="69" t="str">
        <f t="shared" si="1401"/>
        <v/>
      </c>
      <c r="J9019" s="70" t="str">
        <f t="shared" si="1402"/>
        <v/>
      </c>
      <c r="W9019" s="75" t="e">
        <f t="shared" si="1406"/>
        <v>#N/A</v>
      </c>
      <c r="X9019" s="75" t="e">
        <f t="shared" si="1409"/>
        <v>#N/A</v>
      </c>
      <c r="Y9019" s="75" t="e">
        <f t="shared" si="1407"/>
        <v>#N/A</v>
      </c>
    </row>
    <row r="9020" spans="2:25" ht="12.75" x14ac:dyDescent="0.2">
      <c r="B9020" s="72" t="str">
        <f t="shared" si="1403"/>
        <v/>
      </c>
      <c r="C9020" s="58"/>
      <c r="D9020" s="67"/>
      <c r="E9020" s="71" t="str">
        <f t="shared" si="1404"/>
        <v/>
      </c>
      <c r="F9020" s="71" t="str">
        <f t="shared" si="1410"/>
        <v/>
      </c>
      <c r="G9020" s="72" t="str">
        <f t="shared" si="1408"/>
        <v/>
      </c>
      <c r="H9020" s="68" t="str">
        <f t="shared" si="1405"/>
        <v/>
      </c>
      <c r="I9020" s="69" t="str">
        <f t="shared" si="1401"/>
        <v/>
      </c>
      <c r="J9020" s="70" t="str">
        <f t="shared" si="1402"/>
        <v/>
      </c>
      <c r="W9020" s="75" t="e">
        <f t="shared" si="1406"/>
        <v>#N/A</v>
      </c>
      <c r="X9020" s="75" t="e">
        <f t="shared" si="1409"/>
        <v>#N/A</v>
      </c>
      <c r="Y9020" s="75" t="e">
        <f t="shared" si="1407"/>
        <v>#N/A</v>
      </c>
    </row>
    <row r="9021" spans="2:25" ht="12.75" x14ac:dyDescent="0.2">
      <c r="B9021" s="72" t="str">
        <f t="shared" si="1403"/>
        <v/>
      </c>
      <c r="C9021" s="58"/>
      <c r="D9021" s="67"/>
      <c r="E9021" s="71" t="str">
        <f t="shared" si="1404"/>
        <v/>
      </c>
      <c r="F9021" s="71" t="str">
        <f t="shared" si="1410"/>
        <v/>
      </c>
      <c r="G9021" s="72" t="str">
        <f t="shared" si="1408"/>
        <v/>
      </c>
      <c r="H9021" s="68" t="str">
        <f t="shared" si="1405"/>
        <v/>
      </c>
      <c r="I9021" s="69" t="str">
        <f t="shared" si="1401"/>
        <v/>
      </c>
      <c r="J9021" s="70" t="str">
        <f t="shared" si="1402"/>
        <v/>
      </c>
      <c r="W9021" s="75" t="e">
        <f t="shared" si="1406"/>
        <v>#N/A</v>
      </c>
      <c r="X9021" s="75" t="e">
        <f t="shared" si="1409"/>
        <v>#N/A</v>
      </c>
      <c r="Y9021" s="75" t="e">
        <f t="shared" si="1407"/>
        <v>#N/A</v>
      </c>
    </row>
    <row r="9022" spans="2:25" ht="12.75" x14ac:dyDescent="0.2">
      <c r="B9022" s="72" t="str">
        <f t="shared" si="1403"/>
        <v/>
      </c>
      <c r="C9022" s="58"/>
      <c r="D9022" s="67"/>
      <c r="E9022" s="71" t="str">
        <f t="shared" si="1404"/>
        <v/>
      </c>
      <c r="F9022" s="71" t="str">
        <f t="shared" si="1410"/>
        <v/>
      </c>
      <c r="G9022" s="72" t="str">
        <f t="shared" si="1408"/>
        <v/>
      </c>
      <c r="H9022" s="68" t="str">
        <f t="shared" si="1405"/>
        <v/>
      </c>
      <c r="I9022" s="69" t="str">
        <f t="shared" si="1401"/>
        <v/>
      </c>
      <c r="J9022" s="70" t="str">
        <f t="shared" si="1402"/>
        <v/>
      </c>
      <c r="W9022" s="75" t="e">
        <f t="shared" si="1406"/>
        <v>#N/A</v>
      </c>
      <c r="X9022" s="75" t="e">
        <f t="shared" si="1409"/>
        <v>#N/A</v>
      </c>
      <c r="Y9022" s="75" t="e">
        <f t="shared" si="1407"/>
        <v>#N/A</v>
      </c>
    </row>
    <row r="9023" spans="2:25" ht="12.75" x14ac:dyDescent="0.2">
      <c r="B9023" s="72" t="str">
        <f t="shared" si="1403"/>
        <v/>
      </c>
      <c r="C9023" s="58"/>
      <c r="D9023" s="67"/>
      <c r="E9023" s="71" t="str">
        <f t="shared" si="1404"/>
        <v/>
      </c>
      <c r="F9023" s="71" t="str">
        <f t="shared" si="1410"/>
        <v/>
      </c>
      <c r="G9023" s="72" t="str">
        <f t="shared" si="1408"/>
        <v/>
      </c>
      <c r="H9023" s="68" t="str">
        <f t="shared" si="1405"/>
        <v/>
      </c>
      <c r="I9023" s="69" t="str">
        <f t="shared" si="1401"/>
        <v/>
      </c>
      <c r="J9023" s="70" t="str">
        <f t="shared" si="1402"/>
        <v/>
      </c>
      <c r="W9023" s="75" t="e">
        <f t="shared" si="1406"/>
        <v>#N/A</v>
      </c>
      <c r="X9023" s="75" t="e">
        <f t="shared" si="1409"/>
        <v>#N/A</v>
      </c>
      <c r="Y9023" s="75" t="e">
        <f t="shared" si="1407"/>
        <v>#N/A</v>
      </c>
    </row>
    <row r="9024" spans="2:25" ht="12.75" x14ac:dyDescent="0.2">
      <c r="B9024" s="72" t="str">
        <f t="shared" si="1403"/>
        <v/>
      </c>
      <c r="C9024" s="58"/>
      <c r="D9024" s="67"/>
      <c r="E9024" s="71" t="str">
        <f t="shared" si="1404"/>
        <v/>
      </c>
      <c r="F9024" s="71" t="str">
        <f t="shared" si="1410"/>
        <v/>
      </c>
      <c r="G9024" s="72" t="str">
        <f t="shared" si="1408"/>
        <v/>
      </c>
      <c r="H9024" s="68" t="str">
        <f t="shared" si="1405"/>
        <v/>
      </c>
      <c r="I9024" s="69" t="str">
        <f t="shared" si="1401"/>
        <v/>
      </c>
      <c r="J9024" s="70" t="str">
        <f t="shared" si="1402"/>
        <v/>
      </c>
      <c r="W9024" s="75" t="e">
        <f t="shared" si="1406"/>
        <v>#N/A</v>
      </c>
      <c r="X9024" s="75" t="e">
        <f t="shared" si="1409"/>
        <v>#N/A</v>
      </c>
      <c r="Y9024" s="75" t="e">
        <f t="shared" si="1407"/>
        <v>#N/A</v>
      </c>
    </row>
    <row r="9025" spans="2:25" ht="12.75" x14ac:dyDescent="0.2">
      <c r="B9025" s="72" t="str">
        <f t="shared" si="1403"/>
        <v/>
      </c>
      <c r="C9025" s="58"/>
      <c r="D9025" s="67"/>
      <c r="E9025" s="71" t="str">
        <f t="shared" si="1404"/>
        <v/>
      </c>
      <c r="F9025" s="71" t="str">
        <f t="shared" si="1410"/>
        <v/>
      </c>
      <c r="G9025" s="72" t="str">
        <f t="shared" si="1408"/>
        <v/>
      </c>
      <c r="H9025" s="68" t="str">
        <f t="shared" si="1405"/>
        <v/>
      </c>
      <c r="I9025" s="69" t="str">
        <f t="shared" si="1401"/>
        <v/>
      </c>
      <c r="J9025" s="70" t="str">
        <f t="shared" si="1402"/>
        <v/>
      </c>
      <c r="W9025" s="75" t="e">
        <f t="shared" si="1406"/>
        <v>#N/A</v>
      </c>
      <c r="X9025" s="75" t="e">
        <f t="shared" si="1409"/>
        <v>#N/A</v>
      </c>
      <c r="Y9025" s="75" t="e">
        <f t="shared" si="1407"/>
        <v>#N/A</v>
      </c>
    </row>
    <row r="9026" spans="2:25" ht="12.75" x14ac:dyDescent="0.2">
      <c r="B9026" s="72" t="str">
        <f t="shared" si="1403"/>
        <v/>
      </c>
      <c r="C9026" s="58"/>
      <c r="D9026" s="67"/>
      <c r="E9026" s="71" t="str">
        <f t="shared" si="1404"/>
        <v/>
      </c>
      <c r="F9026" s="71" t="str">
        <f t="shared" si="1410"/>
        <v/>
      </c>
      <c r="G9026" s="72" t="str">
        <f t="shared" si="1408"/>
        <v/>
      </c>
      <c r="H9026" s="68" t="str">
        <f t="shared" si="1405"/>
        <v/>
      </c>
      <c r="I9026" s="69" t="str">
        <f t="shared" si="1401"/>
        <v/>
      </c>
      <c r="J9026" s="70" t="str">
        <f t="shared" si="1402"/>
        <v/>
      </c>
      <c r="W9026" s="75" t="e">
        <f t="shared" si="1406"/>
        <v>#N/A</v>
      </c>
      <c r="X9026" s="75" t="e">
        <f t="shared" si="1409"/>
        <v>#N/A</v>
      </c>
      <c r="Y9026" s="75" t="e">
        <f t="shared" si="1407"/>
        <v>#N/A</v>
      </c>
    </row>
    <row r="9027" spans="2:25" ht="12.75" x14ac:dyDescent="0.2">
      <c r="B9027" s="72" t="str">
        <f t="shared" si="1403"/>
        <v/>
      </c>
      <c r="C9027" s="58"/>
      <c r="D9027" s="67"/>
      <c r="E9027" s="71" t="str">
        <f t="shared" si="1404"/>
        <v/>
      </c>
      <c r="F9027" s="71" t="str">
        <f t="shared" si="1410"/>
        <v/>
      </c>
      <c r="G9027" s="72" t="str">
        <f t="shared" si="1408"/>
        <v/>
      </c>
      <c r="H9027" s="68" t="str">
        <f t="shared" si="1405"/>
        <v/>
      </c>
      <c r="I9027" s="69" t="str">
        <f t="shared" ref="I9027:I9090" si="1411">IF(ISBLANK(D9027)=FALSE,ABS(E9027-$S$15),"")</f>
        <v/>
      </c>
      <c r="J9027" s="70" t="str">
        <f t="shared" ref="J9027:J9090" si="1412">IF(ISBLANK(D9027)=FALSE,IF((I9027/$S$16)&gt;4.5,"X",""),"")</f>
        <v/>
      </c>
      <c r="W9027" s="75" t="e">
        <f t="shared" si="1406"/>
        <v>#N/A</v>
      </c>
      <c r="X9027" s="75" t="e">
        <f t="shared" si="1409"/>
        <v>#N/A</v>
      </c>
      <c r="Y9027" s="75" t="e">
        <f t="shared" si="1407"/>
        <v>#N/A</v>
      </c>
    </row>
    <row r="9028" spans="2:25" ht="12.75" x14ac:dyDescent="0.2">
      <c r="B9028" s="72" t="str">
        <f t="shared" ref="B9028:B9091" si="1413">IF(ISBLANK(D9028)=FALSE,ABS(G9028-H9028),"")</f>
        <v/>
      </c>
      <c r="C9028" s="58"/>
      <c r="D9028" s="67"/>
      <c r="E9028" s="71" t="str">
        <f t="shared" ref="E9028:E9091" si="1414">IF(ISBLANK(D9028)=FALSE,IF($O$20=1,(D9028),IF($O$20=2,LN(D9028),IF($O$20=3,SQRT(D9028),-1/D9028))),"")</f>
        <v/>
      </c>
      <c r="F9028" s="71" t="str">
        <f t="shared" si="1410"/>
        <v/>
      </c>
      <c r="G9028" s="72" t="str">
        <f t="shared" si="1408"/>
        <v/>
      </c>
      <c r="H9028" s="68" t="str">
        <f t="shared" ref="H9028:H9091" si="1415">IF(ISBLANK(D9028)=FALSE,NORMSDIST(F9028),"")</f>
        <v/>
      </c>
      <c r="I9028" s="69" t="str">
        <f t="shared" si="1411"/>
        <v/>
      </c>
      <c r="J9028" s="70" t="str">
        <f t="shared" si="1412"/>
        <v/>
      </c>
      <c r="W9028" s="75" t="e">
        <f t="shared" ref="W9028:W9091" si="1416">IF(ISBLANK(D9028)=FALSE,IF($O$20=1,(D9028),IF($O$20=2,LN(D9028),IF($O$20=3,SQRT(D9028),-1/D9028))),NA())</f>
        <v>#N/A</v>
      </c>
      <c r="X9028" s="75" t="e">
        <f t="shared" si="1409"/>
        <v>#N/A</v>
      </c>
      <c r="Y9028" s="75" t="e">
        <f t="shared" ref="Y9028:Y9091" si="1417">IF(ISBLANK(D9028)=FALSE,_xlfn.NORM.S.DIST(F9028,TRUE),NA())</f>
        <v>#N/A</v>
      </c>
    </row>
    <row r="9029" spans="2:25" ht="12.75" x14ac:dyDescent="0.2">
      <c r="B9029" s="72" t="str">
        <f t="shared" si="1413"/>
        <v/>
      </c>
      <c r="C9029" s="58"/>
      <c r="D9029" s="67"/>
      <c r="E9029" s="71" t="str">
        <f t="shared" si="1414"/>
        <v/>
      </c>
      <c r="F9029" s="71" t="str">
        <f t="shared" si="1410"/>
        <v/>
      </c>
      <c r="G9029" s="72" t="str">
        <f t="shared" ref="G9029:G9092" si="1418">IF(ISBLANK(D9029)=FALSE,G9028+1/$M$6,"")</f>
        <v/>
      </c>
      <c r="H9029" s="68" t="str">
        <f t="shared" si="1415"/>
        <v/>
      </c>
      <c r="I9029" s="69" t="str">
        <f t="shared" si="1411"/>
        <v/>
      </c>
      <c r="J9029" s="70" t="str">
        <f t="shared" si="1412"/>
        <v/>
      </c>
      <c r="W9029" s="75" t="e">
        <f t="shared" si="1416"/>
        <v>#N/A</v>
      </c>
      <c r="X9029" s="75" t="e">
        <f t="shared" ref="X9029:X9092" si="1419">IF(ISBLANK(D9029)=FALSE,X9028+1/$M$6,NA())</f>
        <v>#N/A</v>
      </c>
      <c r="Y9029" s="75" t="e">
        <f t="shared" si="1417"/>
        <v>#N/A</v>
      </c>
    </row>
    <row r="9030" spans="2:25" ht="12.75" x14ac:dyDescent="0.2">
      <c r="B9030" s="72" t="str">
        <f t="shared" si="1413"/>
        <v/>
      </c>
      <c r="C9030" s="58"/>
      <c r="D9030" s="67"/>
      <c r="E9030" s="71" t="str">
        <f t="shared" si="1414"/>
        <v/>
      </c>
      <c r="F9030" s="71" t="str">
        <f t="shared" si="1410"/>
        <v/>
      </c>
      <c r="G9030" s="72" t="str">
        <f t="shared" si="1418"/>
        <v/>
      </c>
      <c r="H9030" s="68" t="str">
        <f t="shared" si="1415"/>
        <v/>
      </c>
      <c r="I9030" s="69" t="str">
        <f t="shared" si="1411"/>
        <v/>
      </c>
      <c r="J9030" s="70" t="str">
        <f t="shared" si="1412"/>
        <v/>
      </c>
      <c r="W9030" s="75" t="e">
        <f t="shared" si="1416"/>
        <v>#N/A</v>
      </c>
      <c r="X9030" s="75" t="e">
        <f t="shared" si="1419"/>
        <v>#N/A</v>
      </c>
      <c r="Y9030" s="75" t="e">
        <f t="shared" si="1417"/>
        <v>#N/A</v>
      </c>
    </row>
    <row r="9031" spans="2:25" ht="12.75" x14ac:dyDescent="0.2">
      <c r="B9031" s="72" t="str">
        <f t="shared" si="1413"/>
        <v/>
      </c>
      <c r="C9031" s="58"/>
      <c r="D9031" s="67"/>
      <c r="E9031" s="71" t="str">
        <f t="shared" si="1414"/>
        <v/>
      </c>
      <c r="F9031" s="71" t="str">
        <f t="shared" si="1410"/>
        <v/>
      </c>
      <c r="G9031" s="72" t="str">
        <f t="shared" si="1418"/>
        <v/>
      </c>
      <c r="H9031" s="68" t="str">
        <f t="shared" si="1415"/>
        <v/>
      </c>
      <c r="I9031" s="69" t="str">
        <f t="shared" si="1411"/>
        <v/>
      </c>
      <c r="J9031" s="70" t="str">
        <f t="shared" si="1412"/>
        <v/>
      </c>
      <c r="W9031" s="75" t="e">
        <f t="shared" si="1416"/>
        <v>#N/A</v>
      </c>
      <c r="X9031" s="75" t="e">
        <f t="shared" si="1419"/>
        <v>#N/A</v>
      </c>
      <c r="Y9031" s="75" t="e">
        <f t="shared" si="1417"/>
        <v>#N/A</v>
      </c>
    </row>
    <row r="9032" spans="2:25" ht="12.75" x14ac:dyDescent="0.2">
      <c r="B9032" s="72" t="str">
        <f t="shared" si="1413"/>
        <v/>
      </c>
      <c r="C9032" s="58"/>
      <c r="D9032" s="67"/>
      <c r="E9032" s="71" t="str">
        <f t="shared" si="1414"/>
        <v/>
      </c>
      <c r="F9032" s="71" t="str">
        <f t="shared" si="1410"/>
        <v/>
      </c>
      <c r="G9032" s="72" t="str">
        <f t="shared" si="1418"/>
        <v/>
      </c>
      <c r="H9032" s="68" t="str">
        <f t="shared" si="1415"/>
        <v/>
      </c>
      <c r="I9032" s="69" t="str">
        <f t="shared" si="1411"/>
        <v/>
      </c>
      <c r="J9032" s="70" t="str">
        <f t="shared" si="1412"/>
        <v/>
      </c>
      <c r="W9032" s="75" t="e">
        <f t="shared" si="1416"/>
        <v>#N/A</v>
      </c>
      <c r="X9032" s="75" t="e">
        <f t="shared" si="1419"/>
        <v>#N/A</v>
      </c>
      <c r="Y9032" s="75" t="e">
        <f t="shared" si="1417"/>
        <v>#N/A</v>
      </c>
    </row>
    <row r="9033" spans="2:25" ht="12.75" x14ac:dyDescent="0.2">
      <c r="B9033" s="72" t="str">
        <f t="shared" si="1413"/>
        <v/>
      </c>
      <c r="C9033" s="58"/>
      <c r="D9033" s="67"/>
      <c r="E9033" s="71" t="str">
        <f t="shared" si="1414"/>
        <v/>
      </c>
      <c r="F9033" s="71" t="str">
        <f t="shared" si="1410"/>
        <v/>
      </c>
      <c r="G9033" s="72" t="str">
        <f t="shared" si="1418"/>
        <v/>
      </c>
      <c r="H9033" s="68" t="str">
        <f t="shared" si="1415"/>
        <v/>
      </c>
      <c r="I9033" s="69" t="str">
        <f t="shared" si="1411"/>
        <v/>
      </c>
      <c r="J9033" s="70" t="str">
        <f t="shared" si="1412"/>
        <v/>
      </c>
      <c r="W9033" s="75" t="e">
        <f t="shared" si="1416"/>
        <v>#N/A</v>
      </c>
      <c r="X9033" s="75" t="e">
        <f t="shared" si="1419"/>
        <v>#N/A</v>
      </c>
      <c r="Y9033" s="75" t="e">
        <f t="shared" si="1417"/>
        <v>#N/A</v>
      </c>
    </row>
    <row r="9034" spans="2:25" ht="12.75" x14ac:dyDescent="0.2">
      <c r="B9034" s="72" t="str">
        <f t="shared" si="1413"/>
        <v/>
      </c>
      <c r="C9034" s="58"/>
      <c r="D9034" s="67"/>
      <c r="E9034" s="71" t="str">
        <f t="shared" si="1414"/>
        <v/>
      </c>
      <c r="F9034" s="71" t="str">
        <f t="shared" si="1410"/>
        <v/>
      </c>
      <c r="G9034" s="72" t="str">
        <f t="shared" si="1418"/>
        <v/>
      </c>
      <c r="H9034" s="68" t="str">
        <f t="shared" si="1415"/>
        <v/>
      </c>
      <c r="I9034" s="69" t="str">
        <f t="shared" si="1411"/>
        <v/>
      </c>
      <c r="J9034" s="70" t="str">
        <f t="shared" si="1412"/>
        <v/>
      </c>
      <c r="W9034" s="75" t="e">
        <f t="shared" si="1416"/>
        <v>#N/A</v>
      </c>
      <c r="X9034" s="75" t="e">
        <f t="shared" si="1419"/>
        <v>#N/A</v>
      </c>
      <c r="Y9034" s="75" t="e">
        <f t="shared" si="1417"/>
        <v>#N/A</v>
      </c>
    </row>
    <row r="9035" spans="2:25" ht="12.75" x14ac:dyDescent="0.2">
      <c r="B9035" s="72" t="str">
        <f t="shared" si="1413"/>
        <v/>
      </c>
      <c r="C9035" s="58"/>
      <c r="D9035" s="67"/>
      <c r="E9035" s="71" t="str">
        <f t="shared" si="1414"/>
        <v/>
      </c>
      <c r="F9035" s="71" t="str">
        <f t="shared" si="1410"/>
        <v/>
      </c>
      <c r="G9035" s="72" t="str">
        <f t="shared" si="1418"/>
        <v/>
      </c>
      <c r="H9035" s="68" t="str">
        <f t="shared" si="1415"/>
        <v/>
      </c>
      <c r="I9035" s="69" t="str">
        <f t="shared" si="1411"/>
        <v/>
      </c>
      <c r="J9035" s="70" t="str">
        <f t="shared" si="1412"/>
        <v/>
      </c>
      <c r="W9035" s="75" t="e">
        <f t="shared" si="1416"/>
        <v>#N/A</v>
      </c>
      <c r="X9035" s="75" t="e">
        <f t="shared" si="1419"/>
        <v>#N/A</v>
      </c>
      <c r="Y9035" s="75" t="e">
        <f t="shared" si="1417"/>
        <v>#N/A</v>
      </c>
    </row>
    <row r="9036" spans="2:25" ht="12.75" x14ac:dyDescent="0.2">
      <c r="B9036" s="72" t="str">
        <f t="shared" si="1413"/>
        <v/>
      </c>
      <c r="C9036" s="58"/>
      <c r="D9036" s="67"/>
      <c r="E9036" s="71" t="str">
        <f t="shared" si="1414"/>
        <v/>
      </c>
      <c r="F9036" s="71" t="str">
        <f t="shared" si="1410"/>
        <v/>
      </c>
      <c r="G9036" s="72" t="str">
        <f t="shared" si="1418"/>
        <v/>
      </c>
      <c r="H9036" s="68" t="str">
        <f t="shared" si="1415"/>
        <v/>
      </c>
      <c r="I9036" s="69" t="str">
        <f t="shared" si="1411"/>
        <v/>
      </c>
      <c r="J9036" s="70" t="str">
        <f t="shared" si="1412"/>
        <v/>
      </c>
      <c r="W9036" s="75" t="e">
        <f t="shared" si="1416"/>
        <v>#N/A</v>
      </c>
      <c r="X9036" s="75" t="e">
        <f t="shared" si="1419"/>
        <v>#N/A</v>
      </c>
      <c r="Y9036" s="75" t="e">
        <f t="shared" si="1417"/>
        <v>#N/A</v>
      </c>
    </row>
    <row r="9037" spans="2:25" ht="12.75" x14ac:dyDescent="0.2">
      <c r="B9037" s="72" t="str">
        <f t="shared" si="1413"/>
        <v/>
      </c>
      <c r="C9037" s="58"/>
      <c r="D9037" s="67"/>
      <c r="E9037" s="71" t="str">
        <f t="shared" si="1414"/>
        <v/>
      </c>
      <c r="F9037" s="71" t="str">
        <f t="shared" si="1410"/>
        <v/>
      </c>
      <c r="G9037" s="72" t="str">
        <f t="shared" si="1418"/>
        <v/>
      </c>
      <c r="H9037" s="68" t="str">
        <f t="shared" si="1415"/>
        <v/>
      </c>
      <c r="I9037" s="69" t="str">
        <f t="shared" si="1411"/>
        <v/>
      </c>
      <c r="J9037" s="70" t="str">
        <f t="shared" si="1412"/>
        <v/>
      </c>
      <c r="W9037" s="75" t="e">
        <f t="shared" si="1416"/>
        <v>#N/A</v>
      </c>
      <c r="X9037" s="75" t="e">
        <f t="shared" si="1419"/>
        <v>#N/A</v>
      </c>
      <c r="Y9037" s="75" t="e">
        <f t="shared" si="1417"/>
        <v>#N/A</v>
      </c>
    </row>
    <row r="9038" spans="2:25" ht="12.75" x14ac:dyDescent="0.2">
      <c r="B9038" s="72" t="str">
        <f t="shared" si="1413"/>
        <v/>
      </c>
      <c r="C9038" s="58"/>
      <c r="D9038" s="67"/>
      <c r="E9038" s="71" t="str">
        <f t="shared" si="1414"/>
        <v/>
      </c>
      <c r="F9038" s="71" t="str">
        <f t="shared" ref="F9038:F9101" si="1420">IF(D9038,STANDARDIZE(E9038,$M$11,$M$12),"")</f>
        <v/>
      </c>
      <c r="G9038" s="72" t="str">
        <f t="shared" si="1418"/>
        <v/>
      </c>
      <c r="H9038" s="68" t="str">
        <f t="shared" si="1415"/>
        <v/>
      </c>
      <c r="I9038" s="69" t="str">
        <f t="shared" si="1411"/>
        <v/>
      </c>
      <c r="J9038" s="70" t="str">
        <f t="shared" si="1412"/>
        <v/>
      </c>
      <c r="W9038" s="75" t="e">
        <f t="shared" si="1416"/>
        <v>#N/A</v>
      </c>
      <c r="X9038" s="75" t="e">
        <f t="shared" si="1419"/>
        <v>#N/A</v>
      </c>
      <c r="Y9038" s="75" t="e">
        <f t="shared" si="1417"/>
        <v>#N/A</v>
      </c>
    </row>
    <row r="9039" spans="2:25" ht="12.75" x14ac:dyDescent="0.2">
      <c r="B9039" s="72" t="str">
        <f t="shared" si="1413"/>
        <v/>
      </c>
      <c r="C9039" s="58"/>
      <c r="D9039" s="67"/>
      <c r="E9039" s="71" t="str">
        <f t="shared" si="1414"/>
        <v/>
      </c>
      <c r="F9039" s="71" t="str">
        <f t="shared" si="1420"/>
        <v/>
      </c>
      <c r="G9039" s="72" t="str">
        <f t="shared" si="1418"/>
        <v/>
      </c>
      <c r="H9039" s="68" t="str">
        <f t="shared" si="1415"/>
        <v/>
      </c>
      <c r="I9039" s="69" t="str">
        <f t="shared" si="1411"/>
        <v/>
      </c>
      <c r="J9039" s="70" t="str">
        <f t="shared" si="1412"/>
        <v/>
      </c>
      <c r="W9039" s="75" t="e">
        <f t="shared" si="1416"/>
        <v>#N/A</v>
      </c>
      <c r="X9039" s="75" t="e">
        <f t="shared" si="1419"/>
        <v>#N/A</v>
      </c>
      <c r="Y9039" s="75" t="e">
        <f t="shared" si="1417"/>
        <v>#N/A</v>
      </c>
    </row>
    <row r="9040" spans="2:25" ht="12.75" x14ac:dyDescent="0.2">
      <c r="B9040" s="72" t="str">
        <f t="shared" si="1413"/>
        <v/>
      </c>
      <c r="C9040" s="58"/>
      <c r="D9040" s="67"/>
      <c r="E9040" s="71" t="str">
        <f t="shared" si="1414"/>
        <v/>
      </c>
      <c r="F9040" s="71" t="str">
        <f t="shared" si="1420"/>
        <v/>
      </c>
      <c r="G9040" s="72" t="str">
        <f t="shared" si="1418"/>
        <v/>
      </c>
      <c r="H9040" s="68" t="str">
        <f t="shared" si="1415"/>
        <v/>
      </c>
      <c r="I9040" s="69" t="str">
        <f t="shared" si="1411"/>
        <v/>
      </c>
      <c r="J9040" s="70" t="str">
        <f t="shared" si="1412"/>
        <v/>
      </c>
      <c r="W9040" s="75" t="e">
        <f t="shared" si="1416"/>
        <v>#N/A</v>
      </c>
      <c r="X9040" s="75" t="e">
        <f t="shared" si="1419"/>
        <v>#N/A</v>
      </c>
      <c r="Y9040" s="75" t="e">
        <f t="shared" si="1417"/>
        <v>#N/A</v>
      </c>
    </row>
    <row r="9041" spans="2:25" ht="12.75" x14ac:dyDescent="0.2">
      <c r="B9041" s="72" t="str">
        <f t="shared" si="1413"/>
        <v/>
      </c>
      <c r="C9041" s="58"/>
      <c r="D9041" s="67"/>
      <c r="E9041" s="71" t="str">
        <f t="shared" si="1414"/>
        <v/>
      </c>
      <c r="F9041" s="71" t="str">
        <f t="shared" si="1420"/>
        <v/>
      </c>
      <c r="G9041" s="72" t="str">
        <f t="shared" si="1418"/>
        <v/>
      </c>
      <c r="H9041" s="68" t="str">
        <f t="shared" si="1415"/>
        <v/>
      </c>
      <c r="I9041" s="69" t="str">
        <f t="shared" si="1411"/>
        <v/>
      </c>
      <c r="J9041" s="70" t="str">
        <f t="shared" si="1412"/>
        <v/>
      </c>
      <c r="W9041" s="75" t="e">
        <f t="shared" si="1416"/>
        <v>#N/A</v>
      </c>
      <c r="X9041" s="75" t="e">
        <f t="shared" si="1419"/>
        <v>#N/A</v>
      </c>
      <c r="Y9041" s="75" t="e">
        <f t="shared" si="1417"/>
        <v>#N/A</v>
      </c>
    </row>
    <row r="9042" spans="2:25" ht="12.75" x14ac:dyDescent="0.2">
      <c r="B9042" s="72" t="str">
        <f t="shared" si="1413"/>
        <v/>
      </c>
      <c r="C9042" s="58"/>
      <c r="D9042" s="67"/>
      <c r="E9042" s="71" t="str">
        <f t="shared" si="1414"/>
        <v/>
      </c>
      <c r="F9042" s="71" t="str">
        <f t="shared" si="1420"/>
        <v/>
      </c>
      <c r="G9042" s="72" t="str">
        <f t="shared" si="1418"/>
        <v/>
      </c>
      <c r="H9042" s="68" t="str">
        <f t="shared" si="1415"/>
        <v/>
      </c>
      <c r="I9042" s="69" t="str">
        <f t="shared" si="1411"/>
        <v/>
      </c>
      <c r="J9042" s="70" t="str">
        <f t="shared" si="1412"/>
        <v/>
      </c>
      <c r="W9042" s="75" t="e">
        <f t="shared" si="1416"/>
        <v>#N/A</v>
      </c>
      <c r="X9042" s="75" t="e">
        <f t="shared" si="1419"/>
        <v>#N/A</v>
      </c>
      <c r="Y9042" s="75" t="e">
        <f t="shared" si="1417"/>
        <v>#N/A</v>
      </c>
    </row>
    <row r="9043" spans="2:25" ht="12.75" x14ac:dyDescent="0.2">
      <c r="B9043" s="72" t="str">
        <f t="shared" si="1413"/>
        <v/>
      </c>
      <c r="C9043" s="58"/>
      <c r="D9043" s="67"/>
      <c r="E9043" s="71" t="str">
        <f t="shared" si="1414"/>
        <v/>
      </c>
      <c r="F9043" s="71" t="str">
        <f t="shared" si="1420"/>
        <v/>
      </c>
      <c r="G9043" s="72" t="str">
        <f t="shared" si="1418"/>
        <v/>
      </c>
      <c r="H9043" s="68" t="str">
        <f t="shared" si="1415"/>
        <v/>
      </c>
      <c r="I9043" s="69" t="str">
        <f t="shared" si="1411"/>
        <v/>
      </c>
      <c r="J9043" s="70" t="str">
        <f t="shared" si="1412"/>
        <v/>
      </c>
      <c r="W9043" s="75" t="e">
        <f t="shared" si="1416"/>
        <v>#N/A</v>
      </c>
      <c r="X9043" s="75" t="e">
        <f t="shared" si="1419"/>
        <v>#N/A</v>
      </c>
      <c r="Y9043" s="75" t="e">
        <f t="shared" si="1417"/>
        <v>#N/A</v>
      </c>
    </row>
    <row r="9044" spans="2:25" ht="12.75" x14ac:dyDescent="0.2">
      <c r="B9044" s="72" t="str">
        <f t="shared" si="1413"/>
        <v/>
      </c>
      <c r="C9044" s="58"/>
      <c r="D9044" s="67"/>
      <c r="E9044" s="71" t="str">
        <f t="shared" si="1414"/>
        <v/>
      </c>
      <c r="F9044" s="71" t="str">
        <f t="shared" si="1420"/>
        <v/>
      </c>
      <c r="G9044" s="72" t="str">
        <f t="shared" si="1418"/>
        <v/>
      </c>
      <c r="H9044" s="68" t="str">
        <f t="shared" si="1415"/>
        <v/>
      </c>
      <c r="I9044" s="69" t="str">
        <f t="shared" si="1411"/>
        <v/>
      </c>
      <c r="J9044" s="70" t="str">
        <f t="shared" si="1412"/>
        <v/>
      </c>
      <c r="W9044" s="75" t="e">
        <f t="shared" si="1416"/>
        <v>#N/A</v>
      </c>
      <c r="X9044" s="75" t="e">
        <f t="shared" si="1419"/>
        <v>#N/A</v>
      </c>
      <c r="Y9044" s="75" t="e">
        <f t="shared" si="1417"/>
        <v>#N/A</v>
      </c>
    </row>
    <row r="9045" spans="2:25" ht="12.75" x14ac:dyDescent="0.2">
      <c r="B9045" s="72" t="str">
        <f t="shared" si="1413"/>
        <v/>
      </c>
      <c r="C9045" s="58"/>
      <c r="D9045" s="67"/>
      <c r="E9045" s="71" t="str">
        <f t="shared" si="1414"/>
        <v/>
      </c>
      <c r="F9045" s="71" t="str">
        <f t="shared" si="1420"/>
        <v/>
      </c>
      <c r="G9045" s="72" t="str">
        <f t="shared" si="1418"/>
        <v/>
      </c>
      <c r="H9045" s="68" t="str">
        <f t="shared" si="1415"/>
        <v/>
      </c>
      <c r="I9045" s="69" t="str">
        <f t="shared" si="1411"/>
        <v/>
      </c>
      <c r="J9045" s="70" t="str">
        <f t="shared" si="1412"/>
        <v/>
      </c>
      <c r="W9045" s="75" t="e">
        <f t="shared" si="1416"/>
        <v>#N/A</v>
      </c>
      <c r="X9045" s="75" t="e">
        <f t="shared" si="1419"/>
        <v>#N/A</v>
      </c>
      <c r="Y9045" s="75" t="e">
        <f t="shared" si="1417"/>
        <v>#N/A</v>
      </c>
    </row>
    <row r="9046" spans="2:25" ht="12.75" x14ac:dyDescent="0.2">
      <c r="B9046" s="72" t="str">
        <f t="shared" si="1413"/>
        <v/>
      </c>
      <c r="C9046" s="58"/>
      <c r="D9046" s="67"/>
      <c r="E9046" s="71" t="str">
        <f t="shared" si="1414"/>
        <v/>
      </c>
      <c r="F9046" s="71" t="str">
        <f t="shared" si="1420"/>
        <v/>
      </c>
      <c r="G9046" s="72" t="str">
        <f t="shared" si="1418"/>
        <v/>
      </c>
      <c r="H9046" s="68" t="str">
        <f t="shared" si="1415"/>
        <v/>
      </c>
      <c r="I9046" s="69" t="str">
        <f t="shared" si="1411"/>
        <v/>
      </c>
      <c r="J9046" s="70" t="str">
        <f t="shared" si="1412"/>
        <v/>
      </c>
      <c r="W9046" s="75" t="e">
        <f t="shared" si="1416"/>
        <v>#N/A</v>
      </c>
      <c r="X9046" s="75" t="e">
        <f t="shared" si="1419"/>
        <v>#N/A</v>
      </c>
      <c r="Y9046" s="75" t="e">
        <f t="shared" si="1417"/>
        <v>#N/A</v>
      </c>
    </row>
    <row r="9047" spans="2:25" ht="12.75" x14ac:dyDescent="0.2">
      <c r="B9047" s="72" t="str">
        <f t="shared" si="1413"/>
        <v/>
      </c>
      <c r="C9047" s="58"/>
      <c r="D9047" s="67"/>
      <c r="E9047" s="71" t="str">
        <f t="shared" si="1414"/>
        <v/>
      </c>
      <c r="F9047" s="71" t="str">
        <f t="shared" si="1420"/>
        <v/>
      </c>
      <c r="G9047" s="72" t="str">
        <f t="shared" si="1418"/>
        <v/>
      </c>
      <c r="H9047" s="68" t="str">
        <f t="shared" si="1415"/>
        <v/>
      </c>
      <c r="I9047" s="69" t="str">
        <f t="shared" si="1411"/>
        <v/>
      </c>
      <c r="J9047" s="70" t="str">
        <f t="shared" si="1412"/>
        <v/>
      </c>
      <c r="W9047" s="75" t="e">
        <f t="shared" si="1416"/>
        <v>#N/A</v>
      </c>
      <c r="X9047" s="75" t="e">
        <f t="shared" si="1419"/>
        <v>#N/A</v>
      </c>
      <c r="Y9047" s="75" t="e">
        <f t="shared" si="1417"/>
        <v>#N/A</v>
      </c>
    </row>
    <row r="9048" spans="2:25" ht="12.75" x14ac:dyDescent="0.2">
      <c r="B9048" s="72" t="str">
        <f t="shared" si="1413"/>
        <v/>
      </c>
      <c r="C9048" s="58"/>
      <c r="D9048" s="67"/>
      <c r="E9048" s="71" t="str">
        <f t="shared" si="1414"/>
        <v/>
      </c>
      <c r="F9048" s="71" t="str">
        <f t="shared" si="1420"/>
        <v/>
      </c>
      <c r="G9048" s="72" t="str">
        <f t="shared" si="1418"/>
        <v/>
      </c>
      <c r="H9048" s="68" t="str">
        <f t="shared" si="1415"/>
        <v/>
      </c>
      <c r="I9048" s="69" t="str">
        <f t="shared" si="1411"/>
        <v/>
      </c>
      <c r="J9048" s="70" t="str">
        <f t="shared" si="1412"/>
        <v/>
      </c>
      <c r="W9048" s="75" t="e">
        <f t="shared" si="1416"/>
        <v>#N/A</v>
      </c>
      <c r="X9048" s="75" t="e">
        <f t="shared" si="1419"/>
        <v>#N/A</v>
      </c>
      <c r="Y9048" s="75" t="e">
        <f t="shared" si="1417"/>
        <v>#N/A</v>
      </c>
    </row>
    <row r="9049" spans="2:25" ht="12.75" x14ac:dyDescent="0.2">
      <c r="B9049" s="72" t="str">
        <f t="shared" si="1413"/>
        <v/>
      </c>
      <c r="C9049" s="58"/>
      <c r="D9049" s="67"/>
      <c r="E9049" s="71" t="str">
        <f t="shared" si="1414"/>
        <v/>
      </c>
      <c r="F9049" s="71" t="str">
        <f t="shared" si="1420"/>
        <v/>
      </c>
      <c r="G9049" s="72" t="str">
        <f t="shared" si="1418"/>
        <v/>
      </c>
      <c r="H9049" s="68" t="str">
        <f t="shared" si="1415"/>
        <v/>
      </c>
      <c r="I9049" s="69" t="str">
        <f t="shared" si="1411"/>
        <v/>
      </c>
      <c r="J9049" s="70" t="str">
        <f t="shared" si="1412"/>
        <v/>
      </c>
      <c r="W9049" s="75" t="e">
        <f t="shared" si="1416"/>
        <v>#N/A</v>
      </c>
      <c r="X9049" s="75" t="e">
        <f t="shared" si="1419"/>
        <v>#N/A</v>
      </c>
      <c r="Y9049" s="75" t="e">
        <f t="shared" si="1417"/>
        <v>#N/A</v>
      </c>
    </row>
    <row r="9050" spans="2:25" ht="12.75" x14ac:dyDescent="0.2">
      <c r="B9050" s="72" t="str">
        <f t="shared" si="1413"/>
        <v/>
      </c>
      <c r="C9050" s="58"/>
      <c r="D9050" s="67"/>
      <c r="E9050" s="71" t="str">
        <f t="shared" si="1414"/>
        <v/>
      </c>
      <c r="F9050" s="71" t="str">
        <f t="shared" si="1420"/>
        <v/>
      </c>
      <c r="G9050" s="72" t="str">
        <f t="shared" si="1418"/>
        <v/>
      </c>
      <c r="H9050" s="68" t="str">
        <f t="shared" si="1415"/>
        <v/>
      </c>
      <c r="I9050" s="69" t="str">
        <f t="shared" si="1411"/>
        <v/>
      </c>
      <c r="J9050" s="70" t="str">
        <f t="shared" si="1412"/>
        <v/>
      </c>
      <c r="W9050" s="75" t="e">
        <f t="shared" si="1416"/>
        <v>#N/A</v>
      </c>
      <c r="X9050" s="75" t="e">
        <f t="shared" si="1419"/>
        <v>#N/A</v>
      </c>
      <c r="Y9050" s="75" t="e">
        <f t="shared" si="1417"/>
        <v>#N/A</v>
      </c>
    </row>
    <row r="9051" spans="2:25" ht="12.75" x14ac:dyDescent="0.2">
      <c r="B9051" s="72" t="str">
        <f t="shared" si="1413"/>
        <v/>
      </c>
      <c r="C9051" s="58"/>
      <c r="D9051" s="67"/>
      <c r="E9051" s="71" t="str">
        <f t="shared" si="1414"/>
        <v/>
      </c>
      <c r="F9051" s="71" t="str">
        <f t="shared" si="1420"/>
        <v/>
      </c>
      <c r="G9051" s="72" t="str">
        <f t="shared" si="1418"/>
        <v/>
      </c>
      <c r="H9051" s="68" t="str">
        <f t="shared" si="1415"/>
        <v/>
      </c>
      <c r="I9051" s="69" t="str">
        <f t="shared" si="1411"/>
        <v/>
      </c>
      <c r="J9051" s="70" t="str">
        <f t="shared" si="1412"/>
        <v/>
      </c>
      <c r="W9051" s="75" t="e">
        <f t="shared" si="1416"/>
        <v>#N/A</v>
      </c>
      <c r="X9051" s="75" t="e">
        <f t="shared" si="1419"/>
        <v>#N/A</v>
      </c>
      <c r="Y9051" s="75" t="e">
        <f t="shared" si="1417"/>
        <v>#N/A</v>
      </c>
    </row>
    <row r="9052" spans="2:25" ht="12.75" x14ac:dyDescent="0.2">
      <c r="B9052" s="72" t="str">
        <f t="shared" si="1413"/>
        <v/>
      </c>
      <c r="C9052" s="58"/>
      <c r="D9052" s="67"/>
      <c r="E9052" s="71" t="str">
        <f t="shared" si="1414"/>
        <v/>
      </c>
      <c r="F9052" s="71" t="str">
        <f t="shared" si="1420"/>
        <v/>
      </c>
      <c r="G9052" s="72" t="str">
        <f t="shared" si="1418"/>
        <v/>
      </c>
      <c r="H9052" s="68" t="str">
        <f t="shared" si="1415"/>
        <v/>
      </c>
      <c r="I9052" s="69" t="str">
        <f t="shared" si="1411"/>
        <v/>
      </c>
      <c r="J9052" s="70" t="str">
        <f t="shared" si="1412"/>
        <v/>
      </c>
      <c r="W9052" s="75" t="e">
        <f t="shared" si="1416"/>
        <v>#N/A</v>
      </c>
      <c r="X9052" s="75" t="e">
        <f t="shared" si="1419"/>
        <v>#N/A</v>
      </c>
      <c r="Y9052" s="75" t="e">
        <f t="shared" si="1417"/>
        <v>#N/A</v>
      </c>
    </row>
    <row r="9053" spans="2:25" ht="12.75" x14ac:dyDescent="0.2">
      <c r="B9053" s="72" t="str">
        <f t="shared" si="1413"/>
        <v/>
      </c>
      <c r="C9053" s="58"/>
      <c r="D9053" s="67"/>
      <c r="E9053" s="71" t="str">
        <f t="shared" si="1414"/>
        <v/>
      </c>
      <c r="F9053" s="71" t="str">
        <f t="shared" si="1420"/>
        <v/>
      </c>
      <c r="G9053" s="72" t="str">
        <f t="shared" si="1418"/>
        <v/>
      </c>
      <c r="H9053" s="68" t="str">
        <f t="shared" si="1415"/>
        <v/>
      </c>
      <c r="I9053" s="69" t="str">
        <f t="shared" si="1411"/>
        <v/>
      </c>
      <c r="J9053" s="70" t="str">
        <f t="shared" si="1412"/>
        <v/>
      </c>
      <c r="W9053" s="75" t="e">
        <f t="shared" si="1416"/>
        <v>#N/A</v>
      </c>
      <c r="X9053" s="75" t="e">
        <f t="shared" si="1419"/>
        <v>#N/A</v>
      </c>
      <c r="Y9053" s="75" t="e">
        <f t="shared" si="1417"/>
        <v>#N/A</v>
      </c>
    </row>
    <row r="9054" spans="2:25" ht="12.75" x14ac:dyDescent="0.2">
      <c r="B9054" s="72" t="str">
        <f t="shared" si="1413"/>
        <v/>
      </c>
      <c r="C9054" s="58"/>
      <c r="D9054" s="67"/>
      <c r="E9054" s="71" t="str">
        <f t="shared" si="1414"/>
        <v/>
      </c>
      <c r="F9054" s="71" t="str">
        <f t="shared" si="1420"/>
        <v/>
      </c>
      <c r="G9054" s="72" t="str">
        <f t="shared" si="1418"/>
        <v/>
      </c>
      <c r="H9054" s="68" t="str">
        <f t="shared" si="1415"/>
        <v/>
      </c>
      <c r="I9054" s="69" t="str">
        <f t="shared" si="1411"/>
        <v/>
      </c>
      <c r="J9054" s="70" t="str">
        <f t="shared" si="1412"/>
        <v/>
      </c>
      <c r="W9054" s="75" t="e">
        <f t="shared" si="1416"/>
        <v>#N/A</v>
      </c>
      <c r="X9054" s="75" t="e">
        <f t="shared" si="1419"/>
        <v>#N/A</v>
      </c>
      <c r="Y9054" s="75" t="e">
        <f t="shared" si="1417"/>
        <v>#N/A</v>
      </c>
    </row>
    <row r="9055" spans="2:25" ht="12.75" x14ac:dyDescent="0.2">
      <c r="B9055" s="72" t="str">
        <f t="shared" si="1413"/>
        <v/>
      </c>
      <c r="C9055" s="58"/>
      <c r="D9055" s="67"/>
      <c r="E9055" s="71" t="str">
        <f t="shared" si="1414"/>
        <v/>
      </c>
      <c r="F9055" s="71" t="str">
        <f t="shared" si="1420"/>
        <v/>
      </c>
      <c r="G9055" s="72" t="str">
        <f t="shared" si="1418"/>
        <v/>
      </c>
      <c r="H9055" s="68" t="str">
        <f t="shared" si="1415"/>
        <v/>
      </c>
      <c r="I9055" s="69" t="str">
        <f t="shared" si="1411"/>
        <v/>
      </c>
      <c r="J9055" s="70" t="str">
        <f t="shared" si="1412"/>
        <v/>
      </c>
      <c r="W9055" s="75" t="e">
        <f t="shared" si="1416"/>
        <v>#N/A</v>
      </c>
      <c r="X9055" s="75" t="e">
        <f t="shared" si="1419"/>
        <v>#N/A</v>
      </c>
      <c r="Y9055" s="75" t="e">
        <f t="shared" si="1417"/>
        <v>#N/A</v>
      </c>
    </row>
    <row r="9056" spans="2:25" ht="12.75" x14ac:dyDescent="0.2">
      <c r="B9056" s="72" t="str">
        <f t="shared" si="1413"/>
        <v/>
      </c>
      <c r="C9056" s="58"/>
      <c r="D9056" s="67"/>
      <c r="E9056" s="71" t="str">
        <f t="shared" si="1414"/>
        <v/>
      </c>
      <c r="F9056" s="71" t="str">
        <f t="shared" si="1420"/>
        <v/>
      </c>
      <c r="G9056" s="72" t="str">
        <f t="shared" si="1418"/>
        <v/>
      </c>
      <c r="H9056" s="68" t="str">
        <f t="shared" si="1415"/>
        <v/>
      </c>
      <c r="I9056" s="69" t="str">
        <f t="shared" si="1411"/>
        <v/>
      </c>
      <c r="J9056" s="70" t="str">
        <f t="shared" si="1412"/>
        <v/>
      </c>
      <c r="W9056" s="75" t="e">
        <f t="shared" si="1416"/>
        <v>#N/A</v>
      </c>
      <c r="X9056" s="75" t="e">
        <f t="shared" si="1419"/>
        <v>#N/A</v>
      </c>
      <c r="Y9056" s="75" t="e">
        <f t="shared" si="1417"/>
        <v>#N/A</v>
      </c>
    </row>
    <row r="9057" spans="2:25" ht="12.75" x14ac:dyDescent="0.2">
      <c r="B9057" s="72" t="str">
        <f t="shared" si="1413"/>
        <v/>
      </c>
      <c r="C9057" s="58"/>
      <c r="D9057" s="67"/>
      <c r="E9057" s="71" t="str">
        <f t="shared" si="1414"/>
        <v/>
      </c>
      <c r="F9057" s="71" t="str">
        <f t="shared" si="1420"/>
        <v/>
      </c>
      <c r="G9057" s="72" t="str">
        <f t="shared" si="1418"/>
        <v/>
      </c>
      <c r="H9057" s="68" t="str">
        <f t="shared" si="1415"/>
        <v/>
      </c>
      <c r="I9057" s="69" t="str">
        <f t="shared" si="1411"/>
        <v/>
      </c>
      <c r="J9057" s="70" t="str">
        <f t="shared" si="1412"/>
        <v/>
      </c>
      <c r="W9057" s="75" t="e">
        <f t="shared" si="1416"/>
        <v>#N/A</v>
      </c>
      <c r="X9057" s="75" t="e">
        <f t="shared" si="1419"/>
        <v>#N/A</v>
      </c>
      <c r="Y9057" s="75" t="e">
        <f t="shared" si="1417"/>
        <v>#N/A</v>
      </c>
    </row>
    <row r="9058" spans="2:25" ht="12.75" x14ac:dyDescent="0.2">
      <c r="B9058" s="72" t="str">
        <f t="shared" si="1413"/>
        <v/>
      </c>
      <c r="C9058" s="58"/>
      <c r="D9058" s="67"/>
      <c r="E9058" s="71" t="str">
        <f t="shared" si="1414"/>
        <v/>
      </c>
      <c r="F9058" s="71" t="str">
        <f t="shared" si="1420"/>
        <v/>
      </c>
      <c r="G9058" s="72" t="str">
        <f t="shared" si="1418"/>
        <v/>
      </c>
      <c r="H9058" s="68" t="str">
        <f t="shared" si="1415"/>
        <v/>
      </c>
      <c r="I9058" s="69" t="str">
        <f t="shared" si="1411"/>
        <v/>
      </c>
      <c r="J9058" s="70" t="str">
        <f t="shared" si="1412"/>
        <v/>
      </c>
      <c r="W9058" s="75" t="e">
        <f t="shared" si="1416"/>
        <v>#N/A</v>
      </c>
      <c r="X9058" s="75" t="e">
        <f t="shared" si="1419"/>
        <v>#N/A</v>
      </c>
      <c r="Y9058" s="75" t="e">
        <f t="shared" si="1417"/>
        <v>#N/A</v>
      </c>
    </row>
    <row r="9059" spans="2:25" ht="12.75" x14ac:dyDescent="0.2">
      <c r="B9059" s="72" t="str">
        <f t="shared" si="1413"/>
        <v/>
      </c>
      <c r="C9059" s="58"/>
      <c r="D9059" s="67"/>
      <c r="E9059" s="71" t="str">
        <f t="shared" si="1414"/>
        <v/>
      </c>
      <c r="F9059" s="71" t="str">
        <f t="shared" si="1420"/>
        <v/>
      </c>
      <c r="G9059" s="72" t="str">
        <f t="shared" si="1418"/>
        <v/>
      </c>
      <c r="H9059" s="68" t="str">
        <f t="shared" si="1415"/>
        <v/>
      </c>
      <c r="I9059" s="69" t="str">
        <f t="shared" si="1411"/>
        <v/>
      </c>
      <c r="J9059" s="70" t="str">
        <f t="shared" si="1412"/>
        <v/>
      </c>
      <c r="W9059" s="75" t="e">
        <f t="shared" si="1416"/>
        <v>#N/A</v>
      </c>
      <c r="X9059" s="75" t="e">
        <f t="shared" si="1419"/>
        <v>#N/A</v>
      </c>
      <c r="Y9059" s="75" t="e">
        <f t="shared" si="1417"/>
        <v>#N/A</v>
      </c>
    </row>
    <row r="9060" spans="2:25" ht="12.75" x14ac:dyDescent="0.2">
      <c r="B9060" s="72" t="str">
        <f t="shared" si="1413"/>
        <v/>
      </c>
      <c r="C9060" s="58"/>
      <c r="D9060" s="67"/>
      <c r="E9060" s="71" t="str">
        <f t="shared" si="1414"/>
        <v/>
      </c>
      <c r="F9060" s="71" t="str">
        <f t="shared" si="1420"/>
        <v/>
      </c>
      <c r="G9060" s="72" t="str">
        <f t="shared" si="1418"/>
        <v/>
      </c>
      <c r="H9060" s="68" t="str">
        <f t="shared" si="1415"/>
        <v/>
      </c>
      <c r="I9060" s="69" t="str">
        <f t="shared" si="1411"/>
        <v/>
      </c>
      <c r="J9060" s="70" t="str">
        <f t="shared" si="1412"/>
        <v/>
      </c>
      <c r="W9060" s="75" t="e">
        <f t="shared" si="1416"/>
        <v>#N/A</v>
      </c>
      <c r="X9060" s="75" t="e">
        <f t="shared" si="1419"/>
        <v>#N/A</v>
      </c>
      <c r="Y9060" s="75" t="e">
        <f t="shared" si="1417"/>
        <v>#N/A</v>
      </c>
    </row>
    <row r="9061" spans="2:25" ht="12.75" x14ac:dyDescent="0.2">
      <c r="B9061" s="72" t="str">
        <f t="shared" si="1413"/>
        <v/>
      </c>
      <c r="C9061" s="58"/>
      <c r="D9061" s="67"/>
      <c r="E9061" s="71" t="str">
        <f t="shared" si="1414"/>
        <v/>
      </c>
      <c r="F9061" s="71" t="str">
        <f t="shared" si="1420"/>
        <v/>
      </c>
      <c r="G9061" s="72" t="str">
        <f t="shared" si="1418"/>
        <v/>
      </c>
      <c r="H9061" s="68" t="str">
        <f t="shared" si="1415"/>
        <v/>
      </c>
      <c r="I9061" s="69" t="str">
        <f t="shared" si="1411"/>
        <v/>
      </c>
      <c r="J9061" s="70" t="str">
        <f t="shared" si="1412"/>
        <v/>
      </c>
      <c r="W9061" s="75" t="e">
        <f t="shared" si="1416"/>
        <v>#N/A</v>
      </c>
      <c r="X9061" s="75" t="e">
        <f t="shared" si="1419"/>
        <v>#N/A</v>
      </c>
      <c r="Y9061" s="75" t="e">
        <f t="shared" si="1417"/>
        <v>#N/A</v>
      </c>
    </row>
    <row r="9062" spans="2:25" ht="12.75" x14ac:dyDescent="0.2">
      <c r="B9062" s="72" t="str">
        <f t="shared" si="1413"/>
        <v/>
      </c>
      <c r="C9062" s="58"/>
      <c r="D9062" s="67"/>
      <c r="E9062" s="71" t="str">
        <f t="shared" si="1414"/>
        <v/>
      </c>
      <c r="F9062" s="71" t="str">
        <f t="shared" si="1420"/>
        <v/>
      </c>
      <c r="G9062" s="72" t="str">
        <f t="shared" si="1418"/>
        <v/>
      </c>
      <c r="H9062" s="68" t="str">
        <f t="shared" si="1415"/>
        <v/>
      </c>
      <c r="I9062" s="69" t="str">
        <f t="shared" si="1411"/>
        <v/>
      </c>
      <c r="J9062" s="70" t="str">
        <f t="shared" si="1412"/>
        <v/>
      </c>
      <c r="W9062" s="75" t="e">
        <f t="shared" si="1416"/>
        <v>#N/A</v>
      </c>
      <c r="X9062" s="75" t="e">
        <f t="shared" si="1419"/>
        <v>#N/A</v>
      </c>
      <c r="Y9062" s="75" t="e">
        <f t="shared" si="1417"/>
        <v>#N/A</v>
      </c>
    </row>
    <row r="9063" spans="2:25" ht="12.75" x14ac:dyDescent="0.2">
      <c r="B9063" s="72" t="str">
        <f t="shared" si="1413"/>
        <v/>
      </c>
      <c r="C9063" s="58"/>
      <c r="D9063" s="67"/>
      <c r="E9063" s="71" t="str">
        <f t="shared" si="1414"/>
        <v/>
      </c>
      <c r="F9063" s="71" t="str">
        <f t="shared" si="1420"/>
        <v/>
      </c>
      <c r="G9063" s="72" t="str">
        <f t="shared" si="1418"/>
        <v/>
      </c>
      <c r="H9063" s="68" t="str">
        <f t="shared" si="1415"/>
        <v/>
      </c>
      <c r="I9063" s="69" t="str">
        <f t="shared" si="1411"/>
        <v/>
      </c>
      <c r="J9063" s="70" t="str">
        <f t="shared" si="1412"/>
        <v/>
      </c>
      <c r="W9063" s="75" t="e">
        <f t="shared" si="1416"/>
        <v>#N/A</v>
      </c>
      <c r="X9063" s="75" t="e">
        <f t="shared" si="1419"/>
        <v>#N/A</v>
      </c>
      <c r="Y9063" s="75" t="e">
        <f t="shared" si="1417"/>
        <v>#N/A</v>
      </c>
    </row>
    <row r="9064" spans="2:25" ht="12.75" x14ac:dyDescent="0.2">
      <c r="B9064" s="72" t="str">
        <f t="shared" si="1413"/>
        <v/>
      </c>
      <c r="C9064" s="58"/>
      <c r="D9064" s="67"/>
      <c r="E9064" s="71" t="str">
        <f t="shared" si="1414"/>
        <v/>
      </c>
      <c r="F9064" s="71" t="str">
        <f t="shared" si="1420"/>
        <v/>
      </c>
      <c r="G9064" s="72" t="str">
        <f t="shared" si="1418"/>
        <v/>
      </c>
      <c r="H9064" s="68" t="str">
        <f t="shared" si="1415"/>
        <v/>
      </c>
      <c r="I9064" s="69" t="str">
        <f t="shared" si="1411"/>
        <v/>
      </c>
      <c r="J9064" s="70" t="str">
        <f t="shared" si="1412"/>
        <v/>
      </c>
      <c r="W9064" s="75" t="e">
        <f t="shared" si="1416"/>
        <v>#N/A</v>
      </c>
      <c r="X9064" s="75" t="e">
        <f t="shared" si="1419"/>
        <v>#N/A</v>
      </c>
      <c r="Y9064" s="75" t="e">
        <f t="shared" si="1417"/>
        <v>#N/A</v>
      </c>
    </row>
    <row r="9065" spans="2:25" ht="12.75" x14ac:dyDescent="0.2">
      <c r="B9065" s="72" t="str">
        <f t="shared" si="1413"/>
        <v/>
      </c>
      <c r="C9065" s="58"/>
      <c r="D9065" s="67"/>
      <c r="E9065" s="71" t="str">
        <f t="shared" si="1414"/>
        <v/>
      </c>
      <c r="F9065" s="71" t="str">
        <f t="shared" si="1420"/>
        <v/>
      </c>
      <c r="G9065" s="72" t="str">
        <f t="shared" si="1418"/>
        <v/>
      </c>
      <c r="H9065" s="68" t="str">
        <f t="shared" si="1415"/>
        <v/>
      </c>
      <c r="I9065" s="69" t="str">
        <f t="shared" si="1411"/>
        <v/>
      </c>
      <c r="J9065" s="70" t="str">
        <f t="shared" si="1412"/>
        <v/>
      </c>
      <c r="W9065" s="75" t="e">
        <f t="shared" si="1416"/>
        <v>#N/A</v>
      </c>
      <c r="X9065" s="75" t="e">
        <f t="shared" si="1419"/>
        <v>#N/A</v>
      </c>
      <c r="Y9065" s="75" t="e">
        <f t="shared" si="1417"/>
        <v>#N/A</v>
      </c>
    </row>
    <row r="9066" spans="2:25" ht="12.75" x14ac:dyDescent="0.2">
      <c r="B9066" s="72" t="str">
        <f t="shared" si="1413"/>
        <v/>
      </c>
      <c r="C9066" s="58"/>
      <c r="D9066" s="67"/>
      <c r="E9066" s="71" t="str">
        <f t="shared" si="1414"/>
        <v/>
      </c>
      <c r="F9066" s="71" t="str">
        <f t="shared" si="1420"/>
        <v/>
      </c>
      <c r="G9066" s="72" t="str">
        <f t="shared" si="1418"/>
        <v/>
      </c>
      <c r="H9066" s="68" t="str">
        <f t="shared" si="1415"/>
        <v/>
      </c>
      <c r="I9066" s="69" t="str">
        <f t="shared" si="1411"/>
        <v/>
      </c>
      <c r="J9066" s="70" t="str">
        <f t="shared" si="1412"/>
        <v/>
      </c>
      <c r="W9066" s="75" t="e">
        <f t="shared" si="1416"/>
        <v>#N/A</v>
      </c>
      <c r="X9066" s="75" t="e">
        <f t="shared" si="1419"/>
        <v>#N/A</v>
      </c>
      <c r="Y9066" s="75" t="e">
        <f t="shared" si="1417"/>
        <v>#N/A</v>
      </c>
    </row>
    <row r="9067" spans="2:25" ht="12.75" x14ac:dyDescent="0.2">
      <c r="B9067" s="72" t="str">
        <f t="shared" si="1413"/>
        <v/>
      </c>
      <c r="C9067" s="58"/>
      <c r="D9067" s="67"/>
      <c r="E9067" s="71" t="str">
        <f t="shared" si="1414"/>
        <v/>
      </c>
      <c r="F9067" s="71" t="str">
        <f t="shared" si="1420"/>
        <v/>
      </c>
      <c r="G9067" s="72" t="str">
        <f t="shared" si="1418"/>
        <v/>
      </c>
      <c r="H9067" s="68" t="str">
        <f t="shared" si="1415"/>
        <v/>
      </c>
      <c r="I9067" s="69" t="str">
        <f t="shared" si="1411"/>
        <v/>
      </c>
      <c r="J9067" s="70" t="str">
        <f t="shared" si="1412"/>
        <v/>
      </c>
      <c r="W9067" s="75" t="e">
        <f t="shared" si="1416"/>
        <v>#N/A</v>
      </c>
      <c r="X9067" s="75" t="e">
        <f t="shared" si="1419"/>
        <v>#N/A</v>
      </c>
      <c r="Y9067" s="75" t="e">
        <f t="shared" si="1417"/>
        <v>#N/A</v>
      </c>
    </row>
    <row r="9068" spans="2:25" ht="12.75" x14ac:dyDescent="0.2">
      <c r="B9068" s="72" t="str">
        <f t="shared" si="1413"/>
        <v/>
      </c>
      <c r="C9068" s="58"/>
      <c r="D9068" s="67"/>
      <c r="E9068" s="71" t="str">
        <f t="shared" si="1414"/>
        <v/>
      </c>
      <c r="F9068" s="71" t="str">
        <f t="shared" si="1420"/>
        <v/>
      </c>
      <c r="G9068" s="72" t="str">
        <f t="shared" si="1418"/>
        <v/>
      </c>
      <c r="H9068" s="68" t="str">
        <f t="shared" si="1415"/>
        <v/>
      </c>
      <c r="I9068" s="69" t="str">
        <f t="shared" si="1411"/>
        <v/>
      </c>
      <c r="J9068" s="70" t="str">
        <f t="shared" si="1412"/>
        <v/>
      </c>
      <c r="W9068" s="75" t="e">
        <f t="shared" si="1416"/>
        <v>#N/A</v>
      </c>
      <c r="X9068" s="75" t="e">
        <f t="shared" si="1419"/>
        <v>#N/A</v>
      </c>
      <c r="Y9068" s="75" t="e">
        <f t="shared" si="1417"/>
        <v>#N/A</v>
      </c>
    </row>
    <row r="9069" spans="2:25" ht="12.75" x14ac:dyDescent="0.2">
      <c r="B9069" s="72" t="str">
        <f t="shared" si="1413"/>
        <v/>
      </c>
      <c r="C9069" s="58"/>
      <c r="D9069" s="67"/>
      <c r="E9069" s="71" t="str">
        <f t="shared" si="1414"/>
        <v/>
      </c>
      <c r="F9069" s="71" t="str">
        <f t="shared" si="1420"/>
        <v/>
      </c>
      <c r="G9069" s="72" t="str">
        <f t="shared" si="1418"/>
        <v/>
      </c>
      <c r="H9069" s="68" t="str">
        <f t="shared" si="1415"/>
        <v/>
      </c>
      <c r="I9069" s="69" t="str">
        <f t="shared" si="1411"/>
        <v/>
      </c>
      <c r="J9069" s="70" t="str">
        <f t="shared" si="1412"/>
        <v/>
      </c>
      <c r="W9069" s="75" t="e">
        <f t="shared" si="1416"/>
        <v>#N/A</v>
      </c>
      <c r="X9069" s="75" t="e">
        <f t="shared" si="1419"/>
        <v>#N/A</v>
      </c>
      <c r="Y9069" s="75" t="e">
        <f t="shared" si="1417"/>
        <v>#N/A</v>
      </c>
    </row>
    <row r="9070" spans="2:25" ht="12.75" x14ac:dyDescent="0.2">
      <c r="B9070" s="72" t="str">
        <f t="shared" si="1413"/>
        <v/>
      </c>
      <c r="C9070" s="58"/>
      <c r="D9070" s="67"/>
      <c r="E9070" s="71" t="str">
        <f t="shared" si="1414"/>
        <v/>
      </c>
      <c r="F9070" s="71" t="str">
        <f t="shared" si="1420"/>
        <v/>
      </c>
      <c r="G9070" s="72" t="str">
        <f t="shared" si="1418"/>
        <v/>
      </c>
      <c r="H9070" s="68" t="str">
        <f t="shared" si="1415"/>
        <v/>
      </c>
      <c r="I9070" s="69" t="str">
        <f t="shared" si="1411"/>
        <v/>
      </c>
      <c r="J9070" s="70" t="str">
        <f t="shared" si="1412"/>
        <v/>
      </c>
      <c r="W9070" s="75" t="e">
        <f t="shared" si="1416"/>
        <v>#N/A</v>
      </c>
      <c r="X9070" s="75" t="e">
        <f t="shared" si="1419"/>
        <v>#N/A</v>
      </c>
      <c r="Y9070" s="75" t="e">
        <f t="shared" si="1417"/>
        <v>#N/A</v>
      </c>
    </row>
    <row r="9071" spans="2:25" ht="12.75" x14ac:dyDescent="0.2">
      <c r="B9071" s="72" t="str">
        <f t="shared" si="1413"/>
        <v/>
      </c>
      <c r="C9071" s="58"/>
      <c r="D9071" s="67"/>
      <c r="E9071" s="71" t="str">
        <f t="shared" si="1414"/>
        <v/>
      </c>
      <c r="F9071" s="71" t="str">
        <f t="shared" si="1420"/>
        <v/>
      </c>
      <c r="G9071" s="72" t="str">
        <f t="shared" si="1418"/>
        <v/>
      </c>
      <c r="H9071" s="68" t="str">
        <f t="shared" si="1415"/>
        <v/>
      </c>
      <c r="I9071" s="69" t="str">
        <f t="shared" si="1411"/>
        <v/>
      </c>
      <c r="J9071" s="70" t="str">
        <f t="shared" si="1412"/>
        <v/>
      </c>
      <c r="W9071" s="75" t="e">
        <f t="shared" si="1416"/>
        <v>#N/A</v>
      </c>
      <c r="X9071" s="75" t="e">
        <f t="shared" si="1419"/>
        <v>#N/A</v>
      </c>
      <c r="Y9071" s="75" t="e">
        <f t="shared" si="1417"/>
        <v>#N/A</v>
      </c>
    </row>
    <row r="9072" spans="2:25" ht="12.75" x14ac:dyDescent="0.2">
      <c r="B9072" s="72" t="str">
        <f t="shared" si="1413"/>
        <v/>
      </c>
      <c r="C9072" s="58"/>
      <c r="D9072" s="67"/>
      <c r="E9072" s="71" t="str">
        <f t="shared" si="1414"/>
        <v/>
      </c>
      <c r="F9072" s="71" t="str">
        <f t="shared" si="1420"/>
        <v/>
      </c>
      <c r="G9072" s="72" t="str">
        <f t="shared" si="1418"/>
        <v/>
      </c>
      <c r="H9072" s="68" t="str">
        <f t="shared" si="1415"/>
        <v/>
      </c>
      <c r="I9072" s="69" t="str">
        <f t="shared" si="1411"/>
        <v/>
      </c>
      <c r="J9072" s="70" t="str">
        <f t="shared" si="1412"/>
        <v/>
      </c>
      <c r="W9072" s="75" t="e">
        <f t="shared" si="1416"/>
        <v>#N/A</v>
      </c>
      <c r="X9072" s="75" t="e">
        <f t="shared" si="1419"/>
        <v>#N/A</v>
      </c>
      <c r="Y9072" s="75" t="e">
        <f t="shared" si="1417"/>
        <v>#N/A</v>
      </c>
    </row>
    <row r="9073" spans="2:25" ht="12.75" x14ac:dyDescent="0.2">
      <c r="B9073" s="72" t="str">
        <f t="shared" si="1413"/>
        <v/>
      </c>
      <c r="C9073" s="58"/>
      <c r="D9073" s="67"/>
      <c r="E9073" s="71" t="str">
        <f t="shared" si="1414"/>
        <v/>
      </c>
      <c r="F9073" s="71" t="str">
        <f t="shared" si="1420"/>
        <v/>
      </c>
      <c r="G9073" s="72" t="str">
        <f t="shared" si="1418"/>
        <v/>
      </c>
      <c r="H9073" s="68" t="str">
        <f t="shared" si="1415"/>
        <v/>
      </c>
      <c r="I9073" s="69" t="str">
        <f t="shared" si="1411"/>
        <v/>
      </c>
      <c r="J9073" s="70" t="str">
        <f t="shared" si="1412"/>
        <v/>
      </c>
      <c r="W9073" s="75" t="e">
        <f t="shared" si="1416"/>
        <v>#N/A</v>
      </c>
      <c r="X9073" s="75" t="e">
        <f t="shared" si="1419"/>
        <v>#N/A</v>
      </c>
      <c r="Y9073" s="75" t="e">
        <f t="shared" si="1417"/>
        <v>#N/A</v>
      </c>
    </row>
    <row r="9074" spans="2:25" ht="12.75" x14ac:dyDescent="0.2">
      <c r="B9074" s="72" t="str">
        <f t="shared" si="1413"/>
        <v/>
      </c>
      <c r="C9074" s="58"/>
      <c r="D9074" s="67"/>
      <c r="E9074" s="71" t="str">
        <f t="shared" si="1414"/>
        <v/>
      </c>
      <c r="F9074" s="71" t="str">
        <f t="shared" si="1420"/>
        <v/>
      </c>
      <c r="G9074" s="72" t="str">
        <f t="shared" si="1418"/>
        <v/>
      </c>
      <c r="H9074" s="68" t="str">
        <f t="shared" si="1415"/>
        <v/>
      </c>
      <c r="I9074" s="69" t="str">
        <f t="shared" si="1411"/>
        <v/>
      </c>
      <c r="J9074" s="70" t="str">
        <f t="shared" si="1412"/>
        <v/>
      </c>
      <c r="W9074" s="75" t="e">
        <f t="shared" si="1416"/>
        <v>#N/A</v>
      </c>
      <c r="X9074" s="75" t="e">
        <f t="shared" si="1419"/>
        <v>#N/A</v>
      </c>
      <c r="Y9074" s="75" t="e">
        <f t="shared" si="1417"/>
        <v>#N/A</v>
      </c>
    </row>
    <row r="9075" spans="2:25" ht="12.75" x14ac:dyDescent="0.2">
      <c r="B9075" s="72" t="str">
        <f t="shared" si="1413"/>
        <v/>
      </c>
      <c r="C9075" s="58"/>
      <c r="D9075" s="67"/>
      <c r="E9075" s="71" t="str">
        <f t="shared" si="1414"/>
        <v/>
      </c>
      <c r="F9075" s="71" t="str">
        <f t="shared" si="1420"/>
        <v/>
      </c>
      <c r="G9075" s="72" t="str">
        <f t="shared" si="1418"/>
        <v/>
      </c>
      <c r="H9075" s="68" t="str">
        <f t="shared" si="1415"/>
        <v/>
      </c>
      <c r="I9075" s="69" t="str">
        <f t="shared" si="1411"/>
        <v/>
      </c>
      <c r="J9075" s="70" t="str">
        <f t="shared" si="1412"/>
        <v/>
      </c>
      <c r="W9075" s="75" t="e">
        <f t="shared" si="1416"/>
        <v>#N/A</v>
      </c>
      <c r="X9075" s="75" t="e">
        <f t="shared" si="1419"/>
        <v>#N/A</v>
      </c>
      <c r="Y9075" s="75" t="e">
        <f t="shared" si="1417"/>
        <v>#N/A</v>
      </c>
    </row>
    <row r="9076" spans="2:25" ht="12.75" x14ac:dyDescent="0.2">
      <c r="B9076" s="72" t="str">
        <f t="shared" si="1413"/>
        <v/>
      </c>
      <c r="C9076" s="58"/>
      <c r="D9076" s="67"/>
      <c r="E9076" s="71" t="str">
        <f t="shared" si="1414"/>
        <v/>
      </c>
      <c r="F9076" s="71" t="str">
        <f t="shared" si="1420"/>
        <v/>
      </c>
      <c r="G9076" s="72" t="str">
        <f t="shared" si="1418"/>
        <v/>
      </c>
      <c r="H9076" s="68" t="str">
        <f t="shared" si="1415"/>
        <v/>
      </c>
      <c r="I9076" s="69" t="str">
        <f t="shared" si="1411"/>
        <v/>
      </c>
      <c r="J9076" s="70" t="str">
        <f t="shared" si="1412"/>
        <v/>
      </c>
      <c r="W9076" s="75" t="e">
        <f t="shared" si="1416"/>
        <v>#N/A</v>
      </c>
      <c r="X9076" s="75" t="e">
        <f t="shared" si="1419"/>
        <v>#N/A</v>
      </c>
      <c r="Y9076" s="75" t="e">
        <f t="shared" si="1417"/>
        <v>#N/A</v>
      </c>
    </row>
    <row r="9077" spans="2:25" ht="12.75" x14ac:dyDescent="0.2">
      <c r="B9077" s="72" t="str">
        <f t="shared" si="1413"/>
        <v/>
      </c>
      <c r="C9077" s="58"/>
      <c r="D9077" s="67"/>
      <c r="E9077" s="71" t="str">
        <f t="shared" si="1414"/>
        <v/>
      </c>
      <c r="F9077" s="71" t="str">
        <f t="shared" si="1420"/>
        <v/>
      </c>
      <c r="G9077" s="72" t="str">
        <f t="shared" si="1418"/>
        <v/>
      </c>
      <c r="H9077" s="68" t="str">
        <f t="shared" si="1415"/>
        <v/>
      </c>
      <c r="I9077" s="69" t="str">
        <f t="shared" si="1411"/>
        <v/>
      </c>
      <c r="J9077" s="70" t="str">
        <f t="shared" si="1412"/>
        <v/>
      </c>
      <c r="W9077" s="75" t="e">
        <f t="shared" si="1416"/>
        <v>#N/A</v>
      </c>
      <c r="X9077" s="75" t="e">
        <f t="shared" si="1419"/>
        <v>#N/A</v>
      </c>
      <c r="Y9077" s="75" t="e">
        <f t="shared" si="1417"/>
        <v>#N/A</v>
      </c>
    </row>
    <row r="9078" spans="2:25" ht="12.75" x14ac:dyDescent="0.2">
      <c r="B9078" s="72" t="str">
        <f t="shared" si="1413"/>
        <v/>
      </c>
      <c r="C9078" s="58"/>
      <c r="D9078" s="67"/>
      <c r="E9078" s="71" t="str">
        <f t="shared" si="1414"/>
        <v/>
      </c>
      <c r="F9078" s="71" t="str">
        <f t="shared" si="1420"/>
        <v/>
      </c>
      <c r="G9078" s="72" t="str">
        <f t="shared" si="1418"/>
        <v/>
      </c>
      <c r="H9078" s="68" t="str">
        <f t="shared" si="1415"/>
        <v/>
      </c>
      <c r="I9078" s="69" t="str">
        <f t="shared" si="1411"/>
        <v/>
      </c>
      <c r="J9078" s="70" t="str">
        <f t="shared" si="1412"/>
        <v/>
      </c>
      <c r="W9078" s="75" t="e">
        <f t="shared" si="1416"/>
        <v>#N/A</v>
      </c>
      <c r="X9078" s="75" t="e">
        <f t="shared" si="1419"/>
        <v>#N/A</v>
      </c>
      <c r="Y9078" s="75" t="e">
        <f t="shared" si="1417"/>
        <v>#N/A</v>
      </c>
    </row>
    <row r="9079" spans="2:25" ht="12.75" x14ac:dyDescent="0.2">
      <c r="B9079" s="72" t="str">
        <f t="shared" si="1413"/>
        <v/>
      </c>
      <c r="C9079" s="58"/>
      <c r="D9079" s="67"/>
      <c r="E9079" s="71" t="str">
        <f t="shared" si="1414"/>
        <v/>
      </c>
      <c r="F9079" s="71" t="str">
        <f t="shared" si="1420"/>
        <v/>
      </c>
      <c r="G9079" s="72" t="str">
        <f t="shared" si="1418"/>
        <v/>
      </c>
      <c r="H9079" s="68" t="str">
        <f t="shared" si="1415"/>
        <v/>
      </c>
      <c r="I9079" s="69" t="str">
        <f t="shared" si="1411"/>
        <v/>
      </c>
      <c r="J9079" s="70" t="str">
        <f t="shared" si="1412"/>
        <v/>
      </c>
      <c r="W9079" s="75" t="e">
        <f t="shared" si="1416"/>
        <v>#N/A</v>
      </c>
      <c r="X9079" s="75" t="e">
        <f t="shared" si="1419"/>
        <v>#N/A</v>
      </c>
      <c r="Y9079" s="75" t="e">
        <f t="shared" si="1417"/>
        <v>#N/A</v>
      </c>
    </row>
    <row r="9080" spans="2:25" ht="12.75" x14ac:dyDescent="0.2">
      <c r="B9080" s="72" t="str">
        <f t="shared" si="1413"/>
        <v/>
      </c>
      <c r="C9080" s="58"/>
      <c r="D9080" s="67"/>
      <c r="E9080" s="71" t="str">
        <f t="shared" si="1414"/>
        <v/>
      </c>
      <c r="F9080" s="71" t="str">
        <f t="shared" si="1420"/>
        <v/>
      </c>
      <c r="G9080" s="72" t="str">
        <f t="shared" si="1418"/>
        <v/>
      </c>
      <c r="H9080" s="68" t="str">
        <f t="shared" si="1415"/>
        <v/>
      </c>
      <c r="I9080" s="69" t="str">
        <f t="shared" si="1411"/>
        <v/>
      </c>
      <c r="J9080" s="70" t="str">
        <f t="shared" si="1412"/>
        <v/>
      </c>
      <c r="W9080" s="75" t="e">
        <f t="shared" si="1416"/>
        <v>#N/A</v>
      </c>
      <c r="X9080" s="75" t="e">
        <f t="shared" si="1419"/>
        <v>#N/A</v>
      </c>
      <c r="Y9080" s="75" t="e">
        <f t="shared" si="1417"/>
        <v>#N/A</v>
      </c>
    </row>
    <row r="9081" spans="2:25" ht="12.75" x14ac:dyDescent="0.2">
      <c r="B9081" s="72" t="str">
        <f t="shared" si="1413"/>
        <v/>
      </c>
      <c r="C9081" s="58"/>
      <c r="D9081" s="67"/>
      <c r="E9081" s="71" t="str">
        <f t="shared" si="1414"/>
        <v/>
      </c>
      <c r="F9081" s="71" t="str">
        <f t="shared" si="1420"/>
        <v/>
      </c>
      <c r="G9081" s="72" t="str">
        <f t="shared" si="1418"/>
        <v/>
      </c>
      <c r="H9081" s="68" t="str">
        <f t="shared" si="1415"/>
        <v/>
      </c>
      <c r="I9081" s="69" t="str">
        <f t="shared" si="1411"/>
        <v/>
      </c>
      <c r="J9081" s="70" t="str">
        <f t="shared" si="1412"/>
        <v/>
      </c>
      <c r="W9081" s="75" t="e">
        <f t="shared" si="1416"/>
        <v>#N/A</v>
      </c>
      <c r="X9081" s="75" t="e">
        <f t="shared" si="1419"/>
        <v>#N/A</v>
      </c>
      <c r="Y9081" s="75" t="e">
        <f t="shared" si="1417"/>
        <v>#N/A</v>
      </c>
    </row>
    <row r="9082" spans="2:25" ht="12.75" x14ac:dyDescent="0.2">
      <c r="B9082" s="72" t="str">
        <f t="shared" si="1413"/>
        <v/>
      </c>
      <c r="C9082" s="58"/>
      <c r="D9082" s="67"/>
      <c r="E9082" s="71" t="str">
        <f t="shared" si="1414"/>
        <v/>
      </c>
      <c r="F9082" s="71" t="str">
        <f t="shared" si="1420"/>
        <v/>
      </c>
      <c r="G9082" s="72" t="str">
        <f t="shared" si="1418"/>
        <v/>
      </c>
      <c r="H9082" s="68" t="str">
        <f t="shared" si="1415"/>
        <v/>
      </c>
      <c r="I9082" s="69" t="str">
        <f t="shared" si="1411"/>
        <v/>
      </c>
      <c r="J9082" s="70" t="str">
        <f t="shared" si="1412"/>
        <v/>
      </c>
      <c r="W9082" s="75" t="e">
        <f t="shared" si="1416"/>
        <v>#N/A</v>
      </c>
      <c r="X9082" s="75" t="e">
        <f t="shared" si="1419"/>
        <v>#N/A</v>
      </c>
      <c r="Y9082" s="75" t="e">
        <f t="shared" si="1417"/>
        <v>#N/A</v>
      </c>
    </row>
    <row r="9083" spans="2:25" ht="12.75" x14ac:dyDescent="0.2">
      <c r="B9083" s="72" t="str">
        <f t="shared" si="1413"/>
        <v/>
      </c>
      <c r="C9083" s="58"/>
      <c r="D9083" s="67"/>
      <c r="E9083" s="71" t="str">
        <f t="shared" si="1414"/>
        <v/>
      </c>
      <c r="F9083" s="71" t="str">
        <f t="shared" si="1420"/>
        <v/>
      </c>
      <c r="G9083" s="72" t="str">
        <f t="shared" si="1418"/>
        <v/>
      </c>
      <c r="H9083" s="68" t="str">
        <f t="shared" si="1415"/>
        <v/>
      </c>
      <c r="I9083" s="69" t="str">
        <f t="shared" si="1411"/>
        <v/>
      </c>
      <c r="J9083" s="70" t="str">
        <f t="shared" si="1412"/>
        <v/>
      </c>
      <c r="W9083" s="75" t="e">
        <f t="shared" si="1416"/>
        <v>#N/A</v>
      </c>
      <c r="X9083" s="75" t="e">
        <f t="shared" si="1419"/>
        <v>#N/A</v>
      </c>
      <c r="Y9083" s="75" t="e">
        <f t="shared" si="1417"/>
        <v>#N/A</v>
      </c>
    </row>
    <row r="9084" spans="2:25" ht="12.75" x14ac:dyDescent="0.2">
      <c r="B9084" s="72" t="str">
        <f t="shared" si="1413"/>
        <v/>
      </c>
      <c r="C9084" s="58"/>
      <c r="D9084" s="67"/>
      <c r="E9084" s="71" t="str">
        <f t="shared" si="1414"/>
        <v/>
      </c>
      <c r="F9084" s="71" t="str">
        <f t="shared" si="1420"/>
        <v/>
      </c>
      <c r="G9084" s="72" t="str">
        <f t="shared" si="1418"/>
        <v/>
      </c>
      <c r="H9084" s="68" t="str">
        <f t="shared" si="1415"/>
        <v/>
      </c>
      <c r="I9084" s="69" t="str">
        <f t="shared" si="1411"/>
        <v/>
      </c>
      <c r="J9084" s="70" t="str">
        <f t="shared" si="1412"/>
        <v/>
      </c>
      <c r="W9084" s="75" t="e">
        <f t="shared" si="1416"/>
        <v>#N/A</v>
      </c>
      <c r="X9084" s="75" t="e">
        <f t="shared" si="1419"/>
        <v>#N/A</v>
      </c>
      <c r="Y9084" s="75" t="e">
        <f t="shared" si="1417"/>
        <v>#N/A</v>
      </c>
    </row>
    <row r="9085" spans="2:25" ht="12.75" x14ac:dyDescent="0.2">
      <c r="B9085" s="72" t="str">
        <f t="shared" si="1413"/>
        <v/>
      </c>
      <c r="C9085" s="58"/>
      <c r="D9085" s="67"/>
      <c r="E9085" s="71" t="str">
        <f t="shared" si="1414"/>
        <v/>
      </c>
      <c r="F9085" s="71" t="str">
        <f t="shared" si="1420"/>
        <v/>
      </c>
      <c r="G9085" s="72" t="str">
        <f t="shared" si="1418"/>
        <v/>
      </c>
      <c r="H9085" s="68" t="str">
        <f t="shared" si="1415"/>
        <v/>
      </c>
      <c r="I9085" s="69" t="str">
        <f t="shared" si="1411"/>
        <v/>
      </c>
      <c r="J9085" s="70" t="str">
        <f t="shared" si="1412"/>
        <v/>
      </c>
      <c r="W9085" s="75" t="e">
        <f t="shared" si="1416"/>
        <v>#N/A</v>
      </c>
      <c r="X9085" s="75" t="e">
        <f t="shared" si="1419"/>
        <v>#N/A</v>
      </c>
      <c r="Y9085" s="75" t="e">
        <f t="shared" si="1417"/>
        <v>#N/A</v>
      </c>
    </row>
    <row r="9086" spans="2:25" ht="12.75" x14ac:dyDescent="0.2">
      <c r="B9086" s="72" t="str">
        <f t="shared" si="1413"/>
        <v/>
      </c>
      <c r="C9086" s="58"/>
      <c r="D9086" s="67"/>
      <c r="E9086" s="71" t="str">
        <f t="shared" si="1414"/>
        <v/>
      </c>
      <c r="F9086" s="71" t="str">
        <f t="shared" si="1420"/>
        <v/>
      </c>
      <c r="G9086" s="72" t="str">
        <f t="shared" si="1418"/>
        <v/>
      </c>
      <c r="H9086" s="68" t="str">
        <f t="shared" si="1415"/>
        <v/>
      </c>
      <c r="I9086" s="69" t="str">
        <f t="shared" si="1411"/>
        <v/>
      </c>
      <c r="J9086" s="70" t="str">
        <f t="shared" si="1412"/>
        <v/>
      </c>
      <c r="W9086" s="75" t="e">
        <f t="shared" si="1416"/>
        <v>#N/A</v>
      </c>
      <c r="X9086" s="75" t="e">
        <f t="shared" si="1419"/>
        <v>#N/A</v>
      </c>
      <c r="Y9086" s="75" t="e">
        <f t="shared" si="1417"/>
        <v>#N/A</v>
      </c>
    </row>
    <row r="9087" spans="2:25" ht="12.75" x14ac:dyDescent="0.2">
      <c r="B9087" s="72" t="str">
        <f t="shared" si="1413"/>
        <v/>
      </c>
      <c r="C9087" s="58"/>
      <c r="D9087" s="67"/>
      <c r="E9087" s="71" t="str">
        <f t="shared" si="1414"/>
        <v/>
      </c>
      <c r="F9087" s="71" t="str">
        <f t="shared" si="1420"/>
        <v/>
      </c>
      <c r="G9087" s="72" t="str">
        <f t="shared" si="1418"/>
        <v/>
      </c>
      <c r="H9087" s="68" t="str">
        <f t="shared" si="1415"/>
        <v/>
      </c>
      <c r="I9087" s="69" t="str">
        <f t="shared" si="1411"/>
        <v/>
      </c>
      <c r="J9087" s="70" t="str">
        <f t="shared" si="1412"/>
        <v/>
      </c>
      <c r="W9087" s="75" t="e">
        <f t="shared" si="1416"/>
        <v>#N/A</v>
      </c>
      <c r="X9087" s="75" t="e">
        <f t="shared" si="1419"/>
        <v>#N/A</v>
      </c>
      <c r="Y9087" s="75" t="e">
        <f t="shared" si="1417"/>
        <v>#N/A</v>
      </c>
    </row>
    <row r="9088" spans="2:25" ht="12.75" x14ac:dyDescent="0.2">
      <c r="B9088" s="72" t="str">
        <f t="shared" si="1413"/>
        <v/>
      </c>
      <c r="C9088" s="58"/>
      <c r="D9088" s="67"/>
      <c r="E9088" s="71" t="str">
        <f t="shared" si="1414"/>
        <v/>
      </c>
      <c r="F9088" s="71" t="str">
        <f t="shared" si="1420"/>
        <v/>
      </c>
      <c r="G9088" s="72" t="str">
        <f t="shared" si="1418"/>
        <v/>
      </c>
      <c r="H9088" s="68" t="str">
        <f t="shared" si="1415"/>
        <v/>
      </c>
      <c r="I9088" s="69" t="str">
        <f t="shared" si="1411"/>
        <v/>
      </c>
      <c r="J9088" s="70" t="str">
        <f t="shared" si="1412"/>
        <v/>
      </c>
      <c r="W9088" s="75" t="e">
        <f t="shared" si="1416"/>
        <v>#N/A</v>
      </c>
      <c r="X9088" s="75" t="e">
        <f t="shared" si="1419"/>
        <v>#N/A</v>
      </c>
      <c r="Y9088" s="75" t="e">
        <f t="shared" si="1417"/>
        <v>#N/A</v>
      </c>
    </row>
    <row r="9089" spans="2:25" ht="12.75" x14ac:dyDescent="0.2">
      <c r="B9089" s="72" t="str">
        <f t="shared" si="1413"/>
        <v/>
      </c>
      <c r="C9089" s="58"/>
      <c r="D9089" s="67"/>
      <c r="E9089" s="71" t="str">
        <f t="shared" si="1414"/>
        <v/>
      </c>
      <c r="F9089" s="71" t="str">
        <f t="shared" si="1420"/>
        <v/>
      </c>
      <c r="G9089" s="72" t="str">
        <f t="shared" si="1418"/>
        <v/>
      </c>
      <c r="H9089" s="68" t="str">
        <f t="shared" si="1415"/>
        <v/>
      </c>
      <c r="I9089" s="69" t="str">
        <f t="shared" si="1411"/>
        <v/>
      </c>
      <c r="J9089" s="70" t="str">
        <f t="shared" si="1412"/>
        <v/>
      </c>
      <c r="W9089" s="75" t="e">
        <f t="shared" si="1416"/>
        <v>#N/A</v>
      </c>
      <c r="X9089" s="75" t="e">
        <f t="shared" si="1419"/>
        <v>#N/A</v>
      </c>
      <c r="Y9089" s="75" t="e">
        <f t="shared" si="1417"/>
        <v>#N/A</v>
      </c>
    </row>
    <row r="9090" spans="2:25" ht="12.75" x14ac:dyDescent="0.2">
      <c r="B9090" s="72" t="str">
        <f t="shared" si="1413"/>
        <v/>
      </c>
      <c r="C9090" s="58"/>
      <c r="D9090" s="67"/>
      <c r="E9090" s="71" t="str">
        <f t="shared" si="1414"/>
        <v/>
      </c>
      <c r="F9090" s="71" t="str">
        <f t="shared" si="1420"/>
        <v/>
      </c>
      <c r="G9090" s="72" t="str">
        <f t="shared" si="1418"/>
        <v/>
      </c>
      <c r="H9090" s="68" t="str">
        <f t="shared" si="1415"/>
        <v/>
      </c>
      <c r="I9090" s="69" t="str">
        <f t="shared" si="1411"/>
        <v/>
      </c>
      <c r="J9090" s="70" t="str">
        <f t="shared" si="1412"/>
        <v/>
      </c>
      <c r="W9090" s="75" t="e">
        <f t="shared" si="1416"/>
        <v>#N/A</v>
      </c>
      <c r="X9090" s="75" t="e">
        <f t="shared" si="1419"/>
        <v>#N/A</v>
      </c>
      <c r="Y9090" s="75" t="e">
        <f t="shared" si="1417"/>
        <v>#N/A</v>
      </c>
    </row>
    <row r="9091" spans="2:25" ht="12.75" x14ac:dyDescent="0.2">
      <c r="B9091" s="72" t="str">
        <f t="shared" si="1413"/>
        <v/>
      </c>
      <c r="C9091" s="58"/>
      <c r="D9091" s="67"/>
      <c r="E9091" s="71" t="str">
        <f t="shared" si="1414"/>
        <v/>
      </c>
      <c r="F9091" s="71" t="str">
        <f t="shared" si="1420"/>
        <v/>
      </c>
      <c r="G9091" s="72" t="str">
        <f t="shared" si="1418"/>
        <v/>
      </c>
      <c r="H9091" s="68" t="str">
        <f t="shared" si="1415"/>
        <v/>
      </c>
      <c r="I9091" s="69" t="str">
        <f t="shared" ref="I9091:I9154" si="1421">IF(ISBLANK(D9091)=FALSE,ABS(E9091-$S$15),"")</f>
        <v/>
      </c>
      <c r="J9091" s="70" t="str">
        <f t="shared" ref="J9091:J9154" si="1422">IF(ISBLANK(D9091)=FALSE,IF((I9091/$S$16)&gt;4.5,"X",""),"")</f>
        <v/>
      </c>
      <c r="W9091" s="75" t="e">
        <f t="shared" si="1416"/>
        <v>#N/A</v>
      </c>
      <c r="X9091" s="75" t="e">
        <f t="shared" si="1419"/>
        <v>#N/A</v>
      </c>
      <c r="Y9091" s="75" t="e">
        <f t="shared" si="1417"/>
        <v>#N/A</v>
      </c>
    </row>
    <row r="9092" spans="2:25" ht="12.75" x14ac:dyDescent="0.2">
      <c r="B9092" s="72" t="str">
        <f t="shared" ref="B9092:B9155" si="1423">IF(ISBLANK(D9092)=FALSE,ABS(G9092-H9092),"")</f>
        <v/>
      </c>
      <c r="C9092" s="58"/>
      <c r="D9092" s="67"/>
      <c r="E9092" s="71" t="str">
        <f t="shared" ref="E9092:E9155" si="1424">IF(ISBLANK(D9092)=FALSE,IF($O$20=1,(D9092),IF($O$20=2,LN(D9092),IF($O$20=3,SQRT(D9092),-1/D9092))),"")</f>
        <v/>
      </c>
      <c r="F9092" s="71" t="str">
        <f t="shared" si="1420"/>
        <v/>
      </c>
      <c r="G9092" s="72" t="str">
        <f t="shared" si="1418"/>
        <v/>
      </c>
      <c r="H9092" s="68" t="str">
        <f t="shared" ref="H9092:H9155" si="1425">IF(ISBLANK(D9092)=FALSE,NORMSDIST(F9092),"")</f>
        <v/>
      </c>
      <c r="I9092" s="69" t="str">
        <f t="shared" si="1421"/>
        <v/>
      </c>
      <c r="J9092" s="70" t="str">
        <f t="shared" si="1422"/>
        <v/>
      </c>
      <c r="W9092" s="75" t="e">
        <f t="shared" ref="W9092:W9155" si="1426">IF(ISBLANK(D9092)=FALSE,IF($O$20=1,(D9092),IF($O$20=2,LN(D9092),IF($O$20=3,SQRT(D9092),-1/D9092))),NA())</f>
        <v>#N/A</v>
      </c>
      <c r="X9092" s="75" t="e">
        <f t="shared" si="1419"/>
        <v>#N/A</v>
      </c>
      <c r="Y9092" s="75" t="e">
        <f t="shared" ref="Y9092:Y9155" si="1427">IF(ISBLANK(D9092)=FALSE,_xlfn.NORM.S.DIST(F9092,TRUE),NA())</f>
        <v>#N/A</v>
      </c>
    </row>
    <row r="9093" spans="2:25" ht="12.75" x14ac:dyDescent="0.2">
      <c r="B9093" s="72" t="str">
        <f t="shared" si="1423"/>
        <v/>
      </c>
      <c r="C9093" s="58"/>
      <c r="D9093" s="67"/>
      <c r="E9093" s="71" t="str">
        <f t="shared" si="1424"/>
        <v/>
      </c>
      <c r="F9093" s="71" t="str">
        <f t="shared" si="1420"/>
        <v/>
      </c>
      <c r="G9093" s="72" t="str">
        <f t="shared" ref="G9093:G9156" si="1428">IF(ISBLANK(D9093)=FALSE,G9092+1/$M$6,"")</f>
        <v/>
      </c>
      <c r="H9093" s="68" t="str">
        <f t="shared" si="1425"/>
        <v/>
      </c>
      <c r="I9093" s="69" t="str">
        <f t="shared" si="1421"/>
        <v/>
      </c>
      <c r="J9093" s="70" t="str">
        <f t="shared" si="1422"/>
        <v/>
      </c>
      <c r="W9093" s="75" t="e">
        <f t="shared" si="1426"/>
        <v>#N/A</v>
      </c>
      <c r="X9093" s="75" t="e">
        <f t="shared" ref="X9093:X9156" si="1429">IF(ISBLANK(D9093)=FALSE,X9092+1/$M$6,NA())</f>
        <v>#N/A</v>
      </c>
      <c r="Y9093" s="75" t="e">
        <f t="shared" si="1427"/>
        <v>#N/A</v>
      </c>
    </row>
    <row r="9094" spans="2:25" ht="12.75" x14ac:dyDescent="0.2">
      <c r="B9094" s="72" t="str">
        <f t="shared" si="1423"/>
        <v/>
      </c>
      <c r="C9094" s="58"/>
      <c r="D9094" s="67"/>
      <c r="E9094" s="71" t="str">
        <f t="shared" si="1424"/>
        <v/>
      </c>
      <c r="F9094" s="71" t="str">
        <f t="shared" si="1420"/>
        <v/>
      </c>
      <c r="G9094" s="72" t="str">
        <f t="shared" si="1428"/>
        <v/>
      </c>
      <c r="H9094" s="68" t="str">
        <f t="shared" si="1425"/>
        <v/>
      </c>
      <c r="I9094" s="69" t="str">
        <f t="shared" si="1421"/>
        <v/>
      </c>
      <c r="J9094" s="70" t="str">
        <f t="shared" si="1422"/>
        <v/>
      </c>
      <c r="W9094" s="75" t="e">
        <f t="shared" si="1426"/>
        <v>#N/A</v>
      </c>
      <c r="X9094" s="75" t="e">
        <f t="shared" si="1429"/>
        <v>#N/A</v>
      </c>
      <c r="Y9094" s="75" t="e">
        <f t="shared" si="1427"/>
        <v>#N/A</v>
      </c>
    </row>
    <row r="9095" spans="2:25" ht="12.75" x14ac:dyDescent="0.2">
      <c r="B9095" s="72" t="str">
        <f t="shared" si="1423"/>
        <v/>
      </c>
      <c r="C9095" s="58"/>
      <c r="D9095" s="67"/>
      <c r="E9095" s="71" t="str">
        <f t="shared" si="1424"/>
        <v/>
      </c>
      <c r="F9095" s="71" t="str">
        <f t="shared" si="1420"/>
        <v/>
      </c>
      <c r="G9095" s="72" t="str">
        <f t="shared" si="1428"/>
        <v/>
      </c>
      <c r="H9095" s="68" t="str">
        <f t="shared" si="1425"/>
        <v/>
      </c>
      <c r="I9095" s="69" t="str">
        <f t="shared" si="1421"/>
        <v/>
      </c>
      <c r="J9095" s="70" t="str">
        <f t="shared" si="1422"/>
        <v/>
      </c>
      <c r="W9095" s="75" t="e">
        <f t="shared" si="1426"/>
        <v>#N/A</v>
      </c>
      <c r="X9095" s="75" t="e">
        <f t="shared" si="1429"/>
        <v>#N/A</v>
      </c>
      <c r="Y9095" s="75" t="e">
        <f t="shared" si="1427"/>
        <v>#N/A</v>
      </c>
    </row>
    <row r="9096" spans="2:25" ht="12.75" x14ac:dyDescent="0.2">
      <c r="B9096" s="72" t="str">
        <f t="shared" si="1423"/>
        <v/>
      </c>
      <c r="C9096" s="58"/>
      <c r="D9096" s="67"/>
      <c r="E9096" s="71" t="str">
        <f t="shared" si="1424"/>
        <v/>
      </c>
      <c r="F9096" s="71" t="str">
        <f t="shared" si="1420"/>
        <v/>
      </c>
      <c r="G9096" s="72" t="str">
        <f t="shared" si="1428"/>
        <v/>
      </c>
      <c r="H9096" s="68" t="str">
        <f t="shared" si="1425"/>
        <v/>
      </c>
      <c r="I9096" s="69" t="str">
        <f t="shared" si="1421"/>
        <v/>
      </c>
      <c r="J9096" s="70" t="str">
        <f t="shared" si="1422"/>
        <v/>
      </c>
      <c r="W9096" s="75" t="e">
        <f t="shared" si="1426"/>
        <v>#N/A</v>
      </c>
      <c r="X9096" s="75" t="e">
        <f t="shared" si="1429"/>
        <v>#N/A</v>
      </c>
      <c r="Y9096" s="75" t="e">
        <f t="shared" si="1427"/>
        <v>#N/A</v>
      </c>
    </row>
    <row r="9097" spans="2:25" ht="12.75" x14ac:dyDescent="0.2">
      <c r="B9097" s="72" t="str">
        <f t="shared" si="1423"/>
        <v/>
      </c>
      <c r="C9097" s="58"/>
      <c r="D9097" s="67"/>
      <c r="E9097" s="71" t="str">
        <f t="shared" si="1424"/>
        <v/>
      </c>
      <c r="F9097" s="71" t="str">
        <f t="shared" si="1420"/>
        <v/>
      </c>
      <c r="G9097" s="72" t="str">
        <f t="shared" si="1428"/>
        <v/>
      </c>
      <c r="H9097" s="68" t="str">
        <f t="shared" si="1425"/>
        <v/>
      </c>
      <c r="I9097" s="69" t="str">
        <f t="shared" si="1421"/>
        <v/>
      </c>
      <c r="J9097" s="70" t="str">
        <f t="shared" si="1422"/>
        <v/>
      </c>
      <c r="W9097" s="75" t="e">
        <f t="shared" si="1426"/>
        <v>#N/A</v>
      </c>
      <c r="X9097" s="75" t="e">
        <f t="shared" si="1429"/>
        <v>#N/A</v>
      </c>
      <c r="Y9097" s="75" t="e">
        <f t="shared" si="1427"/>
        <v>#N/A</v>
      </c>
    </row>
    <row r="9098" spans="2:25" ht="12.75" x14ac:dyDescent="0.2">
      <c r="B9098" s="72" t="str">
        <f t="shared" si="1423"/>
        <v/>
      </c>
      <c r="C9098" s="58"/>
      <c r="D9098" s="67"/>
      <c r="E9098" s="71" t="str">
        <f t="shared" si="1424"/>
        <v/>
      </c>
      <c r="F9098" s="71" t="str">
        <f t="shared" si="1420"/>
        <v/>
      </c>
      <c r="G9098" s="72" t="str">
        <f t="shared" si="1428"/>
        <v/>
      </c>
      <c r="H9098" s="68" t="str">
        <f t="shared" si="1425"/>
        <v/>
      </c>
      <c r="I9098" s="69" t="str">
        <f t="shared" si="1421"/>
        <v/>
      </c>
      <c r="J9098" s="70" t="str">
        <f t="shared" si="1422"/>
        <v/>
      </c>
      <c r="W9098" s="75" t="e">
        <f t="shared" si="1426"/>
        <v>#N/A</v>
      </c>
      <c r="X9098" s="75" t="e">
        <f t="shared" si="1429"/>
        <v>#N/A</v>
      </c>
      <c r="Y9098" s="75" t="e">
        <f t="shared" si="1427"/>
        <v>#N/A</v>
      </c>
    </row>
    <row r="9099" spans="2:25" ht="12.75" x14ac:dyDescent="0.2">
      <c r="B9099" s="72" t="str">
        <f t="shared" si="1423"/>
        <v/>
      </c>
      <c r="C9099" s="58"/>
      <c r="D9099" s="67"/>
      <c r="E9099" s="71" t="str">
        <f t="shared" si="1424"/>
        <v/>
      </c>
      <c r="F9099" s="71" t="str">
        <f t="shared" si="1420"/>
        <v/>
      </c>
      <c r="G9099" s="72" t="str">
        <f t="shared" si="1428"/>
        <v/>
      </c>
      <c r="H9099" s="68" t="str">
        <f t="shared" si="1425"/>
        <v/>
      </c>
      <c r="I9099" s="69" t="str">
        <f t="shared" si="1421"/>
        <v/>
      </c>
      <c r="J9099" s="70" t="str">
        <f t="shared" si="1422"/>
        <v/>
      </c>
      <c r="W9099" s="75" t="e">
        <f t="shared" si="1426"/>
        <v>#N/A</v>
      </c>
      <c r="X9099" s="75" t="e">
        <f t="shared" si="1429"/>
        <v>#N/A</v>
      </c>
      <c r="Y9099" s="75" t="e">
        <f t="shared" si="1427"/>
        <v>#N/A</v>
      </c>
    </row>
    <row r="9100" spans="2:25" ht="12.75" x14ac:dyDescent="0.2">
      <c r="B9100" s="72" t="str">
        <f t="shared" si="1423"/>
        <v/>
      </c>
      <c r="C9100" s="58"/>
      <c r="D9100" s="67"/>
      <c r="E9100" s="71" t="str">
        <f t="shared" si="1424"/>
        <v/>
      </c>
      <c r="F9100" s="71" t="str">
        <f t="shared" si="1420"/>
        <v/>
      </c>
      <c r="G9100" s="72" t="str">
        <f t="shared" si="1428"/>
        <v/>
      </c>
      <c r="H9100" s="68" t="str">
        <f t="shared" si="1425"/>
        <v/>
      </c>
      <c r="I9100" s="69" t="str">
        <f t="shared" si="1421"/>
        <v/>
      </c>
      <c r="J9100" s="70" t="str">
        <f t="shared" si="1422"/>
        <v/>
      </c>
      <c r="W9100" s="75" t="e">
        <f t="shared" si="1426"/>
        <v>#N/A</v>
      </c>
      <c r="X9100" s="75" t="e">
        <f t="shared" si="1429"/>
        <v>#N/A</v>
      </c>
      <c r="Y9100" s="75" t="e">
        <f t="shared" si="1427"/>
        <v>#N/A</v>
      </c>
    </row>
    <row r="9101" spans="2:25" ht="12.75" x14ac:dyDescent="0.2">
      <c r="B9101" s="72" t="str">
        <f t="shared" si="1423"/>
        <v/>
      </c>
      <c r="C9101" s="58"/>
      <c r="D9101" s="67"/>
      <c r="E9101" s="71" t="str">
        <f t="shared" si="1424"/>
        <v/>
      </c>
      <c r="F9101" s="71" t="str">
        <f t="shared" si="1420"/>
        <v/>
      </c>
      <c r="G9101" s="72" t="str">
        <f t="shared" si="1428"/>
        <v/>
      </c>
      <c r="H9101" s="68" t="str">
        <f t="shared" si="1425"/>
        <v/>
      </c>
      <c r="I9101" s="69" t="str">
        <f t="shared" si="1421"/>
        <v/>
      </c>
      <c r="J9101" s="70" t="str">
        <f t="shared" si="1422"/>
        <v/>
      </c>
      <c r="W9101" s="75" t="e">
        <f t="shared" si="1426"/>
        <v>#N/A</v>
      </c>
      <c r="X9101" s="75" t="e">
        <f t="shared" si="1429"/>
        <v>#N/A</v>
      </c>
      <c r="Y9101" s="75" t="e">
        <f t="shared" si="1427"/>
        <v>#N/A</v>
      </c>
    </row>
    <row r="9102" spans="2:25" ht="12.75" x14ac:dyDescent="0.2">
      <c r="B9102" s="72" t="str">
        <f t="shared" si="1423"/>
        <v/>
      </c>
      <c r="C9102" s="58"/>
      <c r="D9102" s="67"/>
      <c r="E9102" s="71" t="str">
        <f t="shared" si="1424"/>
        <v/>
      </c>
      <c r="F9102" s="71" t="str">
        <f t="shared" ref="F9102:F9165" si="1430">IF(D9102,STANDARDIZE(E9102,$M$11,$M$12),"")</f>
        <v/>
      </c>
      <c r="G9102" s="72" t="str">
        <f t="shared" si="1428"/>
        <v/>
      </c>
      <c r="H9102" s="68" t="str">
        <f t="shared" si="1425"/>
        <v/>
      </c>
      <c r="I9102" s="69" t="str">
        <f t="shared" si="1421"/>
        <v/>
      </c>
      <c r="J9102" s="70" t="str">
        <f t="shared" si="1422"/>
        <v/>
      </c>
      <c r="W9102" s="75" t="e">
        <f t="shared" si="1426"/>
        <v>#N/A</v>
      </c>
      <c r="X9102" s="75" t="e">
        <f t="shared" si="1429"/>
        <v>#N/A</v>
      </c>
      <c r="Y9102" s="75" t="e">
        <f t="shared" si="1427"/>
        <v>#N/A</v>
      </c>
    </row>
    <row r="9103" spans="2:25" ht="12.75" x14ac:dyDescent="0.2">
      <c r="B9103" s="72" t="str">
        <f t="shared" si="1423"/>
        <v/>
      </c>
      <c r="C9103" s="58"/>
      <c r="D9103" s="67"/>
      <c r="E9103" s="71" t="str">
        <f t="shared" si="1424"/>
        <v/>
      </c>
      <c r="F9103" s="71" t="str">
        <f t="shared" si="1430"/>
        <v/>
      </c>
      <c r="G9103" s="72" t="str">
        <f t="shared" si="1428"/>
        <v/>
      </c>
      <c r="H9103" s="68" t="str">
        <f t="shared" si="1425"/>
        <v/>
      </c>
      <c r="I9103" s="69" t="str">
        <f t="shared" si="1421"/>
        <v/>
      </c>
      <c r="J9103" s="70" t="str">
        <f t="shared" si="1422"/>
        <v/>
      </c>
      <c r="W9103" s="75" t="e">
        <f t="shared" si="1426"/>
        <v>#N/A</v>
      </c>
      <c r="X9103" s="75" t="e">
        <f t="shared" si="1429"/>
        <v>#N/A</v>
      </c>
      <c r="Y9103" s="75" t="e">
        <f t="shared" si="1427"/>
        <v>#N/A</v>
      </c>
    </row>
    <row r="9104" spans="2:25" ht="12.75" x14ac:dyDescent="0.2">
      <c r="B9104" s="72" t="str">
        <f t="shared" si="1423"/>
        <v/>
      </c>
      <c r="C9104" s="58"/>
      <c r="D9104" s="67"/>
      <c r="E9104" s="71" t="str">
        <f t="shared" si="1424"/>
        <v/>
      </c>
      <c r="F9104" s="71" t="str">
        <f t="shared" si="1430"/>
        <v/>
      </c>
      <c r="G9104" s="72" t="str">
        <f t="shared" si="1428"/>
        <v/>
      </c>
      <c r="H9104" s="68" t="str">
        <f t="shared" si="1425"/>
        <v/>
      </c>
      <c r="I9104" s="69" t="str">
        <f t="shared" si="1421"/>
        <v/>
      </c>
      <c r="J9104" s="70" t="str">
        <f t="shared" si="1422"/>
        <v/>
      </c>
      <c r="W9104" s="75" t="e">
        <f t="shared" si="1426"/>
        <v>#N/A</v>
      </c>
      <c r="X9104" s="75" t="e">
        <f t="shared" si="1429"/>
        <v>#N/A</v>
      </c>
      <c r="Y9104" s="75" t="e">
        <f t="shared" si="1427"/>
        <v>#N/A</v>
      </c>
    </row>
    <row r="9105" spans="2:25" ht="12.75" x14ac:dyDescent="0.2">
      <c r="B9105" s="72" t="str">
        <f t="shared" si="1423"/>
        <v/>
      </c>
      <c r="C9105" s="58"/>
      <c r="D9105" s="67"/>
      <c r="E9105" s="71" t="str">
        <f t="shared" si="1424"/>
        <v/>
      </c>
      <c r="F9105" s="71" t="str">
        <f t="shared" si="1430"/>
        <v/>
      </c>
      <c r="G9105" s="72" t="str">
        <f t="shared" si="1428"/>
        <v/>
      </c>
      <c r="H9105" s="68" t="str">
        <f t="shared" si="1425"/>
        <v/>
      </c>
      <c r="I9105" s="69" t="str">
        <f t="shared" si="1421"/>
        <v/>
      </c>
      <c r="J9105" s="70" t="str">
        <f t="shared" si="1422"/>
        <v/>
      </c>
      <c r="W9105" s="75" t="e">
        <f t="shared" si="1426"/>
        <v>#N/A</v>
      </c>
      <c r="X9105" s="75" t="e">
        <f t="shared" si="1429"/>
        <v>#N/A</v>
      </c>
      <c r="Y9105" s="75" t="e">
        <f t="shared" si="1427"/>
        <v>#N/A</v>
      </c>
    </row>
    <row r="9106" spans="2:25" ht="12.75" x14ac:dyDescent="0.2">
      <c r="B9106" s="72" t="str">
        <f t="shared" si="1423"/>
        <v/>
      </c>
      <c r="C9106" s="58"/>
      <c r="D9106" s="67"/>
      <c r="E9106" s="71" t="str">
        <f t="shared" si="1424"/>
        <v/>
      </c>
      <c r="F9106" s="71" t="str">
        <f t="shared" si="1430"/>
        <v/>
      </c>
      <c r="G9106" s="72" t="str">
        <f t="shared" si="1428"/>
        <v/>
      </c>
      <c r="H9106" s="68" t="str">
        <f t="shared" si="1425"/>
        <v/>
      </c>
      <c r="I9106" s="69" t="str">
        <f t="shared" si="1421"/>
        <v/>
      </c>
      <c r="J9106" s="70" t="str">
        <f t="shared" si="1422"/>
        <v/>
      </c>
      <c r="W9106" s="75" t="e">
        <f t="shared" si="1426"/>
        <v>#N/A</v>
      </c>
      <c r="X9106" s="75" t="e">
        <f t="shared" si="1429"/>
        <v>#N/A</v>
      </c>
      <c r="Y9106" s="75" t="e">
        <f t="shared" si="1427"/>
        <v>#N/A</v>
      </c>
    </row>
    <row r="9107" spans="2:25" ht="12.75" x14ac:dyDescent="0.2">
      <c r="B9107" s="72" t="str">
        <f t="shared" si="1423"/>
        <v/>
      </c>
      <c r="C9107" s="58"/>
      <c r="D9107" s="67"/>
      <c r="E9107" s="71" t="str">
        <f t="shared" si="1424"/>
        <v/>
      </c>
      <c r="F9107" s="71" t="str">
        <f t="shared" si="1430"/>
        <v/>
      </c>
      <c r="G9107" s="72" t="str">
        <f t="shared" si="1428"/>
        <v/>
      </c>
      <c r="H9107" s="68" t="str">
        <f t="shared" si="1425"/>
        <v/>
      </c>
      <c r="I9107" s="69" t="str">
        <f t="shared" si="1421"/>
        <v/>
      </c>
      <c r="J9107" s="70" t="str">
        <f t="shared" si="1422"/>
        <v/>
      </c>
      <c r="W9107" s="75" t="e">
        <f t="shared" si="1426"/>
        <v>#N/A</v>
      </c>
      <c r="X9107" s="75" t="e">
        <f t="shared" si="1429"/>
        <v>#N/A</v>
      </c>
      <c r="Y9107" s="75" t="e">
        <f t="shared" si="1427"/>
        <v>#N/A</v>
      </c>
    </row>
    <row r="9108" spans="2:25" ht="12.75" x14ac:dyDescent="0.2">
      <c r="B9108" s="72" t="str">
        <f t="shared" si="1423"/>
        <v/>
      </c>
      <c r="C9108" s="58"/>
      <c r="D9108" s="67"/>
      <c r="E9108" s="71" t="str">
        <f t="shared" si="1424"/>
        <v/>
      </c>
      <c r="F9108" s="71" t="str">
        <f t="shared" si="1430"/>
        <v/>
      </c>
      <c r="G9108" s="72" t="str">
        <f t="shared" si="1428"/>
        <v/>
      </c>
      <c r="H9108" s="68" t="str">
        <f t="shared" si="1425"/>
        <v/>
      </c>
      <c r="I9108" s="69" t="str">
        <f t="shared" si="1421"/>
        <v/>
      </c>
      <c r="J9108" s="70" t="str">
        <f t="shared" si="1422"/>
        <v/>
      </c>
      <c r="W9108" s="75" t="e">
        <f t="shared" si="1426"/>
        <v>#N/A</v>
      </c>
      <c r="X9108" s="75" t="e">
        <f t="shared" si="1429"/>
        <v>#N/A</v>
      </c>
      <c r="Y9108" s="75" t="e">
        <f t="shared" si="1427"/>
        <v>#N/A</v>
      </c>
    </row>
    <row r="9109" spans="2:25" ht="12.75" x14ac:dyDescent="0.2">
      <c r="B9109" s="72" t="str">
        <f t="shared" si="1423"/>
        <v/>
      </c>
      <c r="C9109" s="58"/>
      <c r="D9109" s="67"/>
      <c r="E9109" s="71" t="str">
        <f t="shared" si="1424"/>
        <v/>
      </c>
      <c r="F9109" s="71" t="str">
        <f t="shared" si="1430"/>
        <v/>
      </c>
      <c r="G9109" s="72" t="str">
        <f t="shared" si="1428"/>
        <v/>
      </c>
      <c r="H9109" s="68" t="str">
        <f t="shared" si="1425"/>
        <v/>
      </c>
      <c r="I9109" s="69" t="str">
        <f t="shared" si="1421"/>
        <v/>
      </c>
      <c r="J9109" s="70" t="str">
        <f t="shared" si="1422"/>
        <v/>
      </c>
      <c r="W9109" s="75" t="e">
        <f t="shared" si="1426"/>
        <v>#N/A</v>
      </c>
      <c r="X9109" s="75" t="e">
        <f t="shared" si="1429"/>
        <v>#N/A</v>
      </c>
      <c r="Y9109" s="75" t="e">
        <f t="shared" si="1427"/>
        <v>#N/A</v>
      </c>
    </row>
    <row r="9110" spans="2:25" ht="12.75" x14ac:dyDescent="0.2">
      <c r="B9110" s="72" t="str">
        <f t="shared" si="1423"/>
        <v/>
      </c>
      <c r="C9110" s="58"/>
      <c r="D9110" s="67"/>
      <c r="E9110" s="71" t="str">
        <f t="shared" si="1424"/>
        <v/>
      </c>
      <c r="F9110" s="71" t="str">
        <f t="shared" si="1430"/>
        <v/>
      </c>
      <c r="G9110" s="72" t="str">
        <f t="shared" si="1428"/>
        <v/>
      </c>
      <c r="H9110" s="68" t="str">
        <f t="shared" si="1425"/>
        <v/>
      </c>
      <c r="I9110" s="69" t="str">
        <f t="shared" si="1421"/>
        <v/>
      </c>
      <c r="J9110" s="70" t="str">
        <f t="shared" si="1422"/>
        <v/>
      </c>
      <c r="W9110" s="75" t="e">
        <f t="shared" si="1426"/>
        <v>#N/A</v>
      </c>
      <c r="X9110" s="75" t="e">
        <f t="shared" si="1429"/>
        <v>#N/A</v>
      </c>
      <c r="Y9110" s="75" t="e">
        <f t="shared" si="1427"/>
        <v>#N/A</v>
      </c>
    </row>
    <row r="9111" spans="2:25" ht="12.75" x14ac:dyDescent="0.2">
      <c r="B9111" s="72" t="str">
        <f t="shared" si="1423"/>
        <v/>
      </c>
      <c r="C9111" s="58"/>
      <c r="D9111" s="67"/>
      <c r="E9111" s="71" t="str">
        <f t="shared" si="1424"/>
        <v/>
      </c>
      <c r="F9111" s="71" t="str">
        <f t="shared" si="1430"/>
        <v/>
      </c>
      <c r="G9111" s="72" t="str">
        <f t="shared" si="1428"/>
        <v/>
      </c>
      <c r="H9111" s="68" t="str">
        <f t="shared" si="1425"/>
        <v/>
      </c>
      <c r="I9111" s="69" t="str">
        <f t="shared" si="1421"/>
        <v/>
      </c>
      <c r="J9111" s="70" t="str">
        <f t="shared" si="1422"/>
        <v/>
      </c>
      <c r="W9111" s="75" t="e">
        <f t="shared" si="1426"/>
        <v>#N/A</v>
      </c>
      <c r="X9111" s="75" t="e">
        <f t="shared" si="1429"/>
        <v>#N/A</v>
      </c>
      <c r="Y9111" s="75" t="e">
        <f t="shared" si="1427"/>
        <v>#N/A</v>
      </c>
    </row>
    <row r="9112" spans="2:25" ht="12.75" x14ac:dyDescent="0.2">
      <c r="B9112" s="72" t="str">
        <f t="shared" si="1423"/>
        <v/>
      </c>
      <c r="C9112" s="58"/>
      <c r="D9112" s="67"/>
      <c r="E9112" s="71" t="str">
        <f t="shared" si="1424"/>
        <v/>
      </c>
      <c r="F9112" s="71" t="str">
        <f t="shared" si="1430"/>
        <v/>
      </c>
      <c r="G9112" s="72" t="str">
        <f t="shared" si="1428"/>
        <v/>
      </c>
      <c r="H9112" s="68" t="str">
        <f t="shared" si="1425"/>
        <v/>
      </c>
      <c r="I9112" s="69" t="str">
        <f t="shared" si="1421"/>
        <v/>
      </c>
      <c r="J9112" s="70" t="str">
        <f t="shared" si="1422"/>
        <v/>
      </c>
      <c r="W9112" s="75" t="e">
        <f t="shared" si="1426"/>
        <v>#N/A</v>
      </c>
      <c r="X9112" s="75" t="e">
        <f t="shared" si="1429"/>
        <v>#N/A</v>
      </c>
      <c r="Y9112" s="75" t="e">
        <f t="shared" si="1427"/>
        <v>#N/A</v>
      </c>
    </row>
    <row r="9113" spans="2:25" ht="12.75" x14ac:dyDescent="0.2">
      <c r="B9113" s="72" t="str">
        <f t="shared" si="1423"/>
        <v/>
      </c>
      <c r="C9113" s="58"/>
      <c r="D9113" s="67"/>
      <c r="E9113" s="71" t="str">
        <f t="shared" si="1424"/>
        <v/>
      </c>
      <c r="F9113" s="71" t="str">
        <f t="shared" si="1430"/>
        <v/>
      </c>
      <c r="G9113" s="72" t="str">
        <f t="shared" si="1428"/>
        <v/>
      </c>
      <c r="H9113" s="68" t="str">
        <f t="shared" si="1425"/>
        <v/>
      </c>
      <c r="I9113" s="69" t="str">
        <f t="shared" si="1421"/>
        <v/>
      </c>
      <c r="J9113" s="70" t="str">
        <f t="shared" si="1422"/>
        <v/>
      </c>
      <c r="W9113" s="75" t="e">
        <f t="shared" si="1426"/>
        <v>#N/A</v>
      </c>
      <c r="X9113" s="75" t="e">
        <f t="shared" si="1429"/>
        <v>#N/A</v>
      </c>
      <c r="Y9113" s="75" t="e">
        <f t="shared" si="1427"/>
        <v>#N/A</v>
      </c>
    </row>
    <row r="9114" spans="2:25" ht="12.75" x14ac:dyDescent="0.2">
      <c r="B9114" s="72" t="str">
        <f t="shared" si="1423"/>
        <v/>
      </c>
      <c r="C9114" s="58"/>
      <c r="D9114" s="67"/>
      <c r="E9114" s="71" t="str">
        <f t="shared" si="1424"/>
        <v/>
      </c>
      <c r="F9114" s="71" t="str">
        <f t="shared" si="1430"/>
        <v/>
      </c>
      <c r="G9114" s="72" t="str">
        <f t="shared" si="1428"/>
        <v/>
      </c>
      <c r="H9114" s="68" t="str">
        <f t="shared" si="1425"/>
        <v/>
      </c>
      <c r="I9114" s="69" t="str">
        <f t="shared" si="1421"/>
        <v/>
      </c>
      <c r="J9114" s="70" t="str">
        <f t="shared" si="1422"/>
        <v/>
      </c>
      <c r="W9114" s="75" t="e">
        <f t="shared" si="1426"/>
        <v>#N/A</v>
      </c>
      <c r="X9114" s="75" t="e">
        <f t="shared" si="1429"/>
        <v>#N/A</v>
      </c>
      <c r="Y9114" s="75" t="e">
        <f t="shared" si="1427"/>
        <v>#N/A</v>
      </c>
    </row>
    <row r="9115" spans="2:25" ht="12.75" x14ac:dyDescent="0.2">
      <c r="B9115" s="72" t="str">
        <f t="shared" si="1423"/>
        <v/>
      </c>
      <c r="C9115" s="58"/>
      <c r="D9115" s="67"/>
      <c r="E9115" s="71" t="str">
        <f t="shared" si="1424"/>
        <v/>
      </c>
      <c r="F9115" s="71" t="str">
        <f t="shared" si="1430"/>
        <v/>
      </c>
      <c r="G9115" s="72" t="str">
        <f t="shared" si="1428"/>
        <v/>
      </c>
      <c r="H9115" s="68" t="str">
        <f t="shared" si="1425"/>
        <v/>
      </c>
      <c r="I9115" s="69" t="str">
        <f t="shared" si="1421"/>
        <v/>
      </c>
      <c r="J9115" s="70" t="str">
        <f t="shared" si="1422"/>
        <v/>
      </c>
      <c r="W9115" s="75" t="e">
        <f t="shared" si="1426"/>
        <v>#N/A</v>
      </c>
      <c r="X9115" s="75" t="e">
        <f t="shared" si="1429"/>
        <v>#N/A</v>
      </c>
      <c r="Y9115" s="75" t="e">
        <f t="shared" si="1427"/>
        <v>#N/A</v>
      </c>
    </row>
    <row r="9116" spans="2:25" ht="12.75" x14ac:dyDescent="0.2">
      <c r="B9116" s="72" t="str">
        <f t="shared" si="1423"/>
        <v/>
      </c>
      <c r="C9116" s="58"/>
      <c r="D9116" s="67"/>
      <c r="E9116" s="71" t="str">
        <f t="shared" si="1424"/>
        <v/>
      </c>
      <c r="F9116" s="71" t="str">
        <f t="shared" si="1430"/>
        <v/>
      </c>
      <c r="G9116" s="72" t="str">
        <f t="shared" si="1428"/>
        <v/>
      </c>
      <c r="H9116" s="68" t="str">
        <f t="shared" si="1425"/>
        <v/>
      </c>
      <c r="I9116" s="69" t="str">
        <f t="shared" si="1421"/>
        <v/>
      </c>
      <c r="J9116" s="70" t="str">
        <f t="shared" si="1422"/>
        <v/>
      </c>
      <c r="W9116" s="75" t="e">
        <f t="shared" si="1426"/>
        <v>#N/A</v>
      </c>
      <c r="X9116" s="75" t="e">
        <f t="shared" si="1429"/>
        <v>#N/A</v>
      </c>
      <c r="Y9116" s="75" t="e">
        <f t="shared" si="1427"/>
        <v>#N/A</v>
      </c>
    </row>
    <row r="9117" spans="2:25" ht="12.75" x14ac:dyDescent="0.2">
      <c r="B9117" s="72" t="str">
        <f t="shared" si="1423"/>
        <v/>
      </c>
      <c r="C9117" s="58"/>
      <c r="D9117" s="67"/>
      <c r="E9117" s="71" t="str">
        <f t="shared" si="1424"/>
        <v/>
      </c>
      <c r="F9117" s="71" t="str">
        <f t="shared" si="1430"/>
        <v/>
      </c>
      <c r="G9117" s="72" t="str">
        <f t="shared" si="1428"/>
        <v/>
      </c>
      <c r="H9117" s="68" t="str">
        <f t="shared" si="1425"/>
        <v/>
      </c>
      <c r="I9117" s="69" t="str">
        <f t="shared" si="1421"/>
        <v/>
      </c>
      <c r="J9117" s="70" t="str">
        <f t="shared" si="1422"/>
        <v/>
      </c>
      <c r="W9117" s="75" t="e">
        <f t="shared" si="1426"/>
        <v>#N/A</v>
      </c>
      <c r="X9117" s="75" t="e">
        <f t="shared" si="1429"/>
        <v>#N/A</v>
      </c>
      <c r="Y9117" s="75" t="e">
        <f t="shared" si="1427"/>
        <v>#N/A</v>
      </c>
    </row>
    <row r="9118" spans="2:25" ht="12.75" x14ac:dyDescent="0.2">
      <c r="B9118" s="72" t="str">
        <f t="shared" si="1423"/>
        <v/>
      </c>
      <c r="C9118" s="58"/>
      <c r="D9118" s="67"/>
      <c r="E9118" s="71" t="str">
        <f t="shared" si="1424"/>
        <v/>
      </c>
      <c r="F9118" s="71" t="str">
        <f t="shared" si="1430"/>
        <v/>
      </c>
      <c r="G9118" s="72" t="str">
        <f t="shared" si="1428"/>
        <v/>
      </c>
      <c r="H9118" s="68" t="str">
        <f t="shared" si="1425"/>
        <v/>
      </c>
      <c r="I9118" s="69" t="str">
        <f t="shared" si="1421"/>
        <v/>
      </c>
      <c r="J9118" s="70" t="str">
        <f t="shared" si="1422"/>
        <v/>
      </c>
      <c r="W9118" s="75" t="e">
        <f t="shared" si="1426"/>
        <v>#N/A</v>
      </c>
      <c r="X9118" s="75" t="e">
        <f t="shared" si="1429"/>
        <v>#N/A</v>
      </c>
      <c r="Y9118" s="75" t="e">
        <f t="shared" si="1427"/>
        <v>#N/A</v>
      </c>
    </row>
    <row r="9119" spans="2:25" ht="12.75" x14ac:dyDescent="0.2">
      <c r="B9119" s="72" t="str">
        <f t="shared" si="1423"/>
        <v/>
      </c>
      <c r="C9119" s="58"/>
      <c r="D9119" s="67"/>
      <c r="E9119" s="71" t="str">
        <f t="shared" si="1424"/>
        <v/>
      </c>
      <c r="F9119" s="71" t="str">
        <f t="shared" si="1430"/>
        <v/>
      </c>
      <c r="G9119" s="72" t="str">
        <f t="shared" si="1428"/>
        <v/>
      </c>
      <c r="H9119" s="68" t="str">
        <f t="shared" si="1425"/>
        <v/>
      </c>
      <c r="I9119" s="69" t="str">
        <f t="shared" si="1421"/>
        <v/>
      </c>
      <c r="J9119" s="70" t="str">
        <f t="shared" si="1422"/>
        <v/>
      </c>
      <c r="W9119" s="75" t="e">
        <f t="shared" si="1426"/>
        <v>#N/A</v>
      </c>
      <c r="X9119" s="75" t="e">
        <f t="shared" si="1429"/>
        <v>#N/A</v>
      </c>
      <c r="Y9119" s="75" t="e">
        <f t="shared" si="1427"/>
        <v>#N/A</v>
      </c>
    </row>
    <row r="9120" spans="2:25" ht="12.75" x14ac:dyDescent="0.2">
      <c r="B9120" s="72" t="str">
        <f t="shared" si="1423"/>
        <v/>
      </c>
      <c r="C9120" s="58"/>
      <c r="D9120" s="67"/>
      <c r="E9120" s="71" t="str">
        <f t="shared" si="1424"/>
        <v/>
      </c>
      <c r="F9120" s="71" t="str">
        <f t="shared" si="1430"/>
        <v/>
      </c>
      <c r="G9120" s="72" t="str">
        <f t="shared" si="1428"/>
        <v/>
      </c>
      <c r="H9120" s="68" t="str">
        <f t="shared" si="1425"/>
        <v/>
      </c>
      <c r="I9120" s="69" t="str">
        <f t="shared" si="1421"/>
        <v/>
      </c>
      <c r="J9120" s="70" t="str">
        <f t="shared" si="1422"/>
        <v/>
      </c>
      <c r="W9120" s="75" t="e">
        <f t="shared" si="1426"/>
        <v>#N/A</v>
      </c>
      <c r="X9120" s="75" t="e">
        <f t="shared" si="1429"/>
        <v>#N/A</v>
      </c>
      <c r="Y9120" s="75" t="e">
        <f t="shared" si="1427"/>
        <v>#N/A</v>
      </c>
    </row>
    <row r="9121" spans="2:25" ht="12.75" x14ac:dyDescent="0.2">
      <c r="B9121" s="72" t="str">
        <f t="shared" si="1423"/>
        <v/>
      </c>
      <c r="C9121" s="58"/>
      <c r="D9121" s="67"/>
      <c r="E9121" s="71" t="str">
        <f t="shared" si="1424"/>
        <v/>
      </c>
      <c r="F9121" s="71" t="str">
        <f t="shared" si="1430"/>
        <v/>
      </c>
      <c r="G9121" s="72" t="str">
        <f t="shared" si="1428"/>
        <v/>
      </c>
      <c r="H9121" s="68" t="str">
        <f t="shared" si="1425"/>
        <v/>
      </c>
      <c r="I9121" s="69" t="str">
        <f t="shared" si="1421"/>
        <v/>
      </c>
      <c r="J9121" s="70" t="str">
        <f t="shared" si="1422"/>
        <v/>
      </c>
      <c r="W9121" s="75" t="e">
        <f t="shared" si="1426"/>
        <v>#N/A</v>
      </c>
      <c r="X9121" s="75" t="e">
        <f t="shared" si="1429"/>
        <v>#N/A</v>
      </c>
      <c r="Y9121" s="75" t="e">
        <f t="shared" si="1427"/>
        <v>#N/A</v>
      </c>
    </row>
    <row r="9122" spans="2:25" ht="12.75" x14ac:dyDescent="0.2">
      <c r="B9122" s="72" t="str">
        <f t="shared" si="1423"/>
        <v/>
      </c>
      <c r="C9122" s="58"/>
      <c r="D9122" s="67"/>
      <c r="E9122" s="71" t="str">
        <f t="shared" si="1424"/>
        <v/>
      </c>
      <c r="F9122" s="71" t="str">
        <f t="shared" si="1430"/>
        <v/>
      </c>
      <c r="G9122" s="72" t="str">
        <f t="shared" si="1428"/>
        <v/>
      </c>
      <c r="H9122" s="68" t="str">
        <f t="shared" si="1425"/>
        <v/>
      </c>
      <c r="I9122" s="69" t="str">
        <f t="shared" si="1421"/>
        <v/>
      </c>
      <c r="J9122" s="70" t="str">
        <f t="shared" si="1422"/>
        <v/>
      </c>
      <c r="W9122" s="75" t="e">
        <f t="shared" si="1426"/>
        <v>#N/A</v>
      </c>
      <c r="X9122" s="75" t="e">
        <f t="shared" si="1429"/>
        <v>#N/A</v>
      </c>
      <c r="Y9122" s="75" t="e">
        <f t="shared" si="1427"/>
        <v>#N/A</v>
      </c>
    </row>
    <row r="9123" spans="2:25" ht="12.75" x14ac:dyDescent="0.2">
      <c r="B9123" s="72" t="str">
        <f t="shared" si="1423"/>
        <v/>
      </c>
      <c r="C9123" s="58"/>
      <c r="D9123" s="67"/>
      <c r="E9123" s="71" t="str">
        <f t="shared" si="1424"/>
        <v/>
      </c>
      <c r="F9123" s="71" t="str">
        <f t="shared" si="1430"/>
        <v/>
      </c>
      <c r="G9123" s="72" t="str">
        <f t="shared" si="1428"/>
        <v/>
      </c>
      <c r="H9123" s="68" t="str">
        <f t="shared" si="1425"/>
        <v/>
      </c>
      <c r="I9123" s="69" t="str">
        <f t="shared" si="1421"/>
        <v/>
      </c>
      <c r="J9123" s="70" t="str">
        <f t="shared" si="1422"/>
        <v/>
      </c>
      <c r="W9123" s="75" t="e">
        <f t="shared" si="1426"/>
        <v>#N/A</v>
      </c>
      <c r="X9123" s="75" t="e">
        <f t="shared" si="1429"/>
        <v>#N/A</v>
      </c>
      <c r="Y9123" s="75" t="e">
        <f t="shared" si="1427"/>
        <v>#N/A</v>
      </c>
    </row>
    <row r="9124" spans="2:25" ht="12.75" x14ac:dyDescent="0.2">
      <c r="B9124" s="72" t="str">
        <f t="shared" si="1423"/>
        <v/>
      </c>
      <c r="C9124" s="58"/>
      <c r="D9124" s="67"/>
      <c r="E9124" s="71" t="str">
        <f t="shared" si="1424"/>
        <v/>
      </c>
      <c r="F9124" s="71" t="str">
        <f t="shared" si="1430"/>
        <v/>
      </c>
      <c r="G9124" s="72" t="str">
        <f t="shared" si="1428"/>
        <v/>
      </c>
      <c r="H9124" s="68" t="str">
        <f t="shared" si="1425"/>
        <v/>
      </c>
      <c r="I9124" s="69" t="str">
        <f t="shared" si="1421"/>
        <v/>
      </c>
      <c r="J9124" s="70" t="str">
        <f t="shared" si="1422"/>
        <v/>
      </c>
      <c r="W9124" s="75" t="e">
        <f t="shared" si="1426"/>
        <v>#N/A</v>
      </c>
      <c r="X9124" s="75" t="e">
        <f t="shared" si="1429"/>
        <v>#N/A</v>
      </c>
      <c r="Y9124" s="75" t="e">
        <f t="shared" si="1427"/>
        <v>#N/A</v>
      </c>
    </row>
    <row r="9125" spans="2:25" ht="12.75" x14ac:dyDescent="0.2">
      <c r="B9125" s="72" t="str">
        <f t="shared" si="1423"/>
        <v/>
      </c>
      <c r="C9125" s="58"/>
      <c r="D9125" s="67"/>
      <c r="E9125" s="71" t="str">
        <f t="shared" si="1424"/>
        <v/>
      </c>
      <c r="F9125" s="71" t="str">
        <f t="shared" si="1430"/>
        <v/>
      </c>
      <c r="G9125" s="72" t="str">
        <f t="shared" si="1428"/>
        <v/>
      </c>
      <c r="H9125" s="68" t="str">
        <f t="shared" si="1425"/>
        <v/>
      </c>
      <c r="I9125" s="69" t="str">
        <f t="shared" si="1421"/>
        <v/>
      </c>
      <c r="J9125" s="70" t="str">
        <f t="shared" si="1422"/>
        <v/>
      </c>
      <c r="W9125" s="75" t="e">
        <f t="shared" si="1426"/>
        <v>#N/A</v>
      </c>
      <c r="X9125" s="75" t="e">
        <f t="shared" si="1429"/>
        <v>#N/A</v>
      </c>
      <c r="Y9125" s="75" t="e">
        <f t="shared" si="1427"/>
        <v>#N/A</v>
      </c>
    </row>
    <row r="9126" spans="2:25" ht="12.75" x14ac:dyDescent="0.2">
      <c r="B9126" s="72" t="str">
        <f t="shared" si="1423"/>
        <v/>
      </c>
      <c r="C9126" s="58"/>
      <c r="D9126" s="67"/>
      <c r="E9126" s="71" t="str">
        <f t="shared" si="1424"/>
        <v/>
      </c>
      <c r="F9126" s="71" t="str">
        <f t="shared" si="1430"/>
        <v/>
      </c>
      <c r="G9126" s="72" t="str">
        <f t="shared" si="1428"/>
        <v/>
      </c>
      <c r="H9126" s="68" t="str">
        <f t="shared" si="1425"/>
        <v/>
      </c>
      <c r="I9126" s="69" t="str">
        <f t="shared" si="1421"/>
        <v/>
      </c>
      <c r="J9126" s="70" t="str">
        <f t="shared" si="1422"/>
        <v/>
      </c>
      <c r="W9126" s="75" t="e">
        <f t="shared" si="1426"/>
        <v>#N/A</v>
      </c>
      <c r="X9126" s="75" t="e">
        <f t="shared" si="1429"/>
        <v>#N/A</v>
      </c>
      <c r="Y9126" s="75" t="e">
        <f t="shared" si="1427"/>
        <v>#N/A</v>
      </c>
    </row>
    <row r="9127" spans="2:25" ht="12.75" x14ac:dyDescent="0.2">
      <c r="B9127" s="72" t="str">
        <f t="shared" si="1423"/>
        <v/>
      </c>
      <c r="C9127" s="58"/>
      <c r="D9127" s="67"/>
      <c r="E9127" s="71" t="str">
        <f t="shared" si="1424"/>
        <v/>
      </c>
      <c r="F9127" s="71" t="str">
        <f t="shared" si="1430"/>
        <v/>
      </c>
      <c r="G9127" s="72" t="str">
        <f t="shared" si="1428"/>
        <v/>
      </c>
      <c r="H9127" s="68" t="str">
        <f t="shared" si="1425"/>
        <v/>
      </c>
      <c r="I9127" s="69" t="str">
        <f t="shared" si="1421"/>
        <v/>
      </c>
      <c r="J9127" s="70" t="str">
        <f t="shared" si="1422"/>
        <v/>
      </c>
      <c r="W9127" s="75" t="e">
        <f t="shared" si="1426"/>
        <v>#N/A</v>
      </c>
      <c r="X9127" s="75" t="e">
        <f t="shared" si="1429"/>
        <v>#N/A</v>
      </c>
      <c r="Y9127" s="75" t="e">
        <f t="shared" si="1427"/>
        <v>#N/A</v>
      </c>
    </row>
    <row r="9128" spans="2:25" ht="12.75" x14ac:dyDescent="0.2">
      <c r="B9128" s="72" t="str">
        <f t="shared" si="1423"/>
        <v/>
      </c>
      <c r="C9128" s="58"/>
      <c r="D9128" s="67"/>
      <c r="E9128" s="71" t="str">
        <f t="shared" si="1424"/>
        <v/>
      </c>
      <c r="F9128" s="71" t="str">
        <f t="shared" si="1430"/>
        <v/>
      </c>
      <c r="G9128" s="72" t="str">
        <f t="shared" si="1428"/>
        <v/>
      </c>
      <c r="H9128" s="68" t="str">
        <f t="shared" si="1425"/>
        <v/>
      </c>
      <c r="I9128" s="69" t="str">
        <f t="shared" si="1421"/>
        <v/>
      </c>
      <c r="J9128" s="70" t="str">
        <f t="shared" si="1422"/>
        <v/>
      </c>
      <c r="W9128" s="75" t="e">
        <f t="shared" si="1426"/>
        <v>#N/A</v>
      </c>
      <c r="X9128" s="75" t="e">
        <f t="shared" si="1429"/>
        <v>#N/A</v>
      </c>
      <c r="Y9128" s="75" t="e">
        <f t="shared" si="1427"/>
        <v>#N/A</v>
      </c>
    </row>
    <row r="9129" spans="2:25" ht="12.75" x14ac:dyDescent="0.2">
      <c r="B9129" s="72" t="str">
        <f t="shared" si="1423"/>
        <v/>
      </c>
      <c r="C9129" s="58"/>
      <c r="D9129" s="67"/>
      <c r="E9129" s="71" t="str">
        <f t="shared" si="1424"/>
        <v/>
      </c>
      <c r="F9129" s="71" t="str">
        <f t="shared" si="1430"/>
        <v/>
      </c>
      <c r="G9129" s="72" t="str">
        <f t="shared" si="1428"/>
        <v/>
      </c>
      <c r="H9129" s="68" t="str">
        <f t="shared" si="1425"/>
        <v/>
      </c>
      <c r="I9129" s="69" t="str">
        <f t="shared" si="1421"/>
        <v/>
      </c>
      <c r="J9129" s="70" t="str">
        <f t="shared" si="1422"/>
        <v/>
      </c>
      <c r="W9129" s="75" t="e">
        <f t="shared" si="1426"/>
        <v>#N/A</v>
      </c>
      <c r="X9129" s="75" t="e">
        <f t="shared" si="1429"/>
        <v>#N/A</v>
      </c>
      <c r="Y9129" s="75" t="e">
        <f t="shared" si="1427"/>
        <v>#N/A</v>
      </c>
    </row>
    <row r="9130" spans="2:25" ht="12.75" x14ac:dyDescent="0.2">
      <c r="B9130" s="72" t="str">
        <f t="shared" si="1423"/>
        <v/>
      </c>
      <c r="C9130" s="58"/>
      <c r="D9130" s="67"/>
      <c r="E9130" s="71" t="str">
        <f t="shared" si="1424"/>
        <v/>
      </c>
      <c r="F9130" s="71" t="str">
        <f t="shared" si="1430"/>
        <v/>
      </c>
      <c r="G9130" s="72" t="str">
        <f t="shared" si="1428"/>
        <v/>
      </c>
      <c r="H9130" s="68" t="str">
        <f t="shared" si="1425"/>
        <v/>
      </c>
      <c r="I9130" s="69" t="str">
        <f t="shared" si="1421"/>
        <v/>
      </c>
      <c r="J9130" s="70" t="str">
        <f t="shared" si="1422"/>
        <v/>
      </c>
      <c r="W9130" s="75" t="e">
        <f t="shared" si="1426"/>
        <v>#N/A</v>
      </c>
      <c r="X9130" s="75" t="e">
        <f t="shared" si="1429"/>
        <v>#N/A</v>
      </c>
      <c r="Y9130" s="75" t="e">
        <f t="shared" si="1427"/>
        <v>#N/A</v>
      </c>
    </row>
    <row r="9131" spans="2:25" ht="12.75" x14ac:dyDescent="0.2">
      <c r="B9131" s="72" t="str">
        <f t="shared" si="1423"/>
        <v/>
      </c>
      <c r="C9131" s="58"/>
      <c r="D9131" s="67"/>
      <c r="E9131" s="71" t="str">
        <f t="shared" si="1424"/>
        <v/>
      </c>
      <c r="F9131" s="71" t="str">
        <f t="shared" si="1430"/>
        <v/>
      </c>
      <c r="G9131" s="72" t="str">
        <f t="shared" si="1428"/>
        <v/>
      </c>
      <c r="H9131" s="68" t="str">
        <f t="shared" si="1425"/>
        <v/>
      </c>
      <c r="I9131" s="69" t="str">
        <f t="shared" si="1421"/>
        <v/>
      </c>
      <c r="J9131" s="70" t="str">
        <f t="shared" si="1422"/>
        <v/>
      </c>
      <c r="W9131" s="75" t="e">
        <f t="shared" si="1426"/>
        <v>#N/A</v>
      </c>
      <c r="X9131" s="75" t="e">
        <f t="shared" si="1429"/>
        <v>#N/A</v>
      </c>
      <c r="Y9131" s="75" t="e">
        <f t="shared" si="1427"/>
        <v>#N/A</v>
      </c>
    </row>
    <row r="9132" spans="2:25" ht="12.75" x14ac:dyDescent="0.2">
      <c r="B9132" s="72" t="str">
        <f t="shared" si="1423"/>
        <v/>
      </c>
      <c r="C9132" s="58"/>
      <c r="D9132" s="67"/>
      <c r="E9132" s="71" t="str">
        <f t="shared" si="1424"/>
        <v/>
      </c>
      <c r="F9132" s="71" t="str">
        <f t="shared" si="1430"/>
        <v/>
      </c>
      <c r="G9132" s="72" t="str">
        <f t="shared" si="1428"/>
        <v/>
      </c>
      <c r="H9132" s="68" t="str">
        <f t="shared" si="1425"/>
        <v/>
      </c>
      <c r="I9132" s="69" t="str">
        <f t="shared" si="1421"/>
        <v/>
      </c>
      <c r="J9132" s="70" t="str">
        <f t="shared" si="1422"/>
        <v/>
      </c>
      <c r="W9132" s="75" t="e">
        <f t="shared" si="1426"/>
        <v>#N/A</v>
      </c>
      <c r="X9132" s="75" t="e">
        <f t="shared" si="1429"/>
        <v>#N/A</v>
      </c>
      <c r="Y9132" s="75" t="e">
        <f t="shared" si="1427"/>
        <v>#N/A</v>
      </c>
    </row>
    <row r="9133" spans="2:25" ht="12.75" x14ac:dyDescent="0.2">
      <c r="B9133" s="72" t="str">
        <f t="shared" si="1423"/>
        <v/>
      </c>
      <c r="C9133" s="58"/>
      <c r="D9133" s="67"/>
      <c r="E9133" s="71" t="str">
        <f t="shared" si="1424"/>
        <v/>
      </c>
      <c r="F9133" s="71" t="str">
        <f t="shared" si="1430"/>
        <v/>
      </c>
      <c r="G9133" s="72" t="str">
        <f t="shared" si="1428"/>
        <v/>
      </c>
      <c r="H9133" s="68" t="str">
        <f t="shared" si="1425"/>
        <v/>
      </c>
      <c r="I9133" s="69" t="str">
        <f t="shared" si="1421"/>
        <v/>
      </c>
      <c r="J9133" s="70" t="str">
        <f t="shared" si="1422"/>
        <v/>
      </c>
      <c r="W9133" s="75" t="e">
        <f t="shared" si="1426"/>
        <v>#N/A</v>
      </c>
      <c r="X9133" s="75" t="e">
        <f t="shared" si="1429"/>
        <v>#N/A</v>
      </c>
      <c r="Y9133" s="75" t="e">
        <f t="shared" si="1427"/>
        <v>#N/A</v>
      </c>
    </row>
    <row r="9134" spans="2:25" ht="12.75" x14ac:dyDescent="0.2">
      <c r="B9134" s="72" t="str">
        <f t="shared" si="1423"/>
        <v/>
      </c>
      <c r="C9134" s="58"/>
      <c r="D9134" s="67"/>
      <c r="E9134" s="71" t="str">
        <f t="shared" si="1424"/>
        <v/>
      </c>
      <c r="F9134" s="71" t="str">
        <f t="shared" si="1430"/>
        <v/>
      </c>
      <c r="G9134" s="72" t="str">
        <f t="shared" si="1428"/>
        <v/>
      </c>
      <c r="H9134" s="68" t="str">
        <f t="shared" si="1425"/>
        <v/>
      </c>
      <c r="I9134" s="69" t="str">
        <f t="shared" si="1421"/>
        <v/>
      </c>
      <c r="J9134" s="70" t="str">
        <f t="shared" si="1422"/>
        <v/>
      </c>
      <c r="W9134" s="75" t="e">
        <f t="shared" si="1426"/>
        <v>#N/A</v>
      </c>
      <c r="X9134" s="75" t="e">
        <f t="shared" si="1429"/>
        <v>#N/A</v>
      </c>
      <c r="Y9134" s="75" t="e">
        <f t="shared" si="1427"/>
        <v>#N/A</v>
      </c>
    </row>
    <row r="9135" spans="2:25" ht="12.75" x14ac:dyDescent="0.2">
      <c r="B9135" s="72" t="str">
        <f t="shared" si="1423"/>
        <v/>
      </c>
      <c r="C9135" s="58"/>
      <c r="D9135" s="67"/>
      <c r="E9135" s="71" t="str">
        <f t="shared" si="1424"/>
        <v/>
      </c>
      <c r="F9135" s="71" t="str">
        <f t="shared" si="1430"/>
        <v/>
      </c>
      <c r="G9135" s="72" t="str">
        <f t="shared" si="1428"/>
        <v/>
      </c>
      <c r="H9135" s="68" t="str">
        <f t="shared" si="1425"/>
        <v/>
      </c>
      <c r="I9135" s="69" t="str">
        <f t="shared" si="1421"/>
        <v/>
      </c>
      <c r="J9135" s="70" t="str">
        <f t="shared" si="1422"/>
        <v/>
      </c>
      <c r="W9135" s="75" t="e">
        <f t="shared" si="1426"/>
        <v>#N/A</v>
      </c>
      <c r="X9135" s="75" t="e">
        <f t="shared" si="1429"/>
        <v>#N/A</v>
      </c>
      <c r="Y9135" s="75" t="e">
        <f t="shared" si="1427"/>
        <v>#N/A</v>
      </c>
    </row>
    <row r="9136" spans="2:25" ht="12.75" x14ac:dyDescent="0.2">
      <c r="B9136" s="72" t="str">
        <f t="shared" si="1423"/>
        <v/>
      </c>
      <c r="C9136" s="58"/>
      <c r="D9136" s="67"/>
      <c r="E9136" s="71" t="str">
        <f t="shared" si="1424"/>
        <v/>
      </c>
      <c r="F9136" s="71" t="str">
        <f t="shared" si="1430"/>
        <v/>
      </c>
      <c r="G9136" s="72" t="str">
        <f t="shared" si="1428"/>
        <v/>
      </c>
      <c r="H9136" s="68" t="str">
        <f t="shared" si="1425"/>
        <v/>
      </c>
      <c r="I9136" s="69" t="str">
        <f t="shared" si="1421"/>
        <v/>
      </c>
      <c r="J9136" s="70" t="str">
        <f t="shared" si="1422"/>
        <v/>
      </c>
      <c r="W9136" s="75" t="e">
        <f t="shared" si="1426"/>
        <v>#N/A</v>
      </c>
      <c r="X9136" s="75" t="e">
        <f t="shared" si="1429"/>
        <v>#N/A</v>
      </c>
      <c r="Y9136" s="75" t="e">
        <f t="shared" si="1427"/>
        <v>#N/A</v>
      </c>
    </row>
    <row r="9137" spans="2:25" ht="12.75" x14ac:dyDescent="0.2">
      <c r="B9137" s="72" t="str">
        <f t="shared" si="1423"/>
        <v/>
      </c>
      <c r="C9137" s="58"/>
      <c r="D9137" s="67"/>
      <c r="E9137" s="71" t="str">
        <f t="shared" si="1424"/>
        <v/>
      </c>
      <c r="F9137" s="71" t="str">
        <f t="shared" si="1430"/>
        <v/>
      </c>
      <c r="G9137" s="72" t="str">
        <f t="shared" si="1428"/>
        <v/>
      </c>
      <c r="H9137" s="68" t="str">
        <f t="shared" si="1425"/>
        <v/>
      </c>
      <c r="I9137" s="69" t="str">
        <f t="shared" si="1421"/>
        <v/>
      </c>
      <c r="J9137" s="70" t="str">
        <f t="shared" si="1422"/>
        <v/>
      </c>
      <c r="W9137" s="75" t="e">
        <f t="shared" si="1426"/>
        <v>#N/A</v>
      </c>
      <c r="X9137" s="75" t="e">
        <f t="shared" si="1429"/>
        <v>#N/A</v>
      </c>
      <c r="Y9137" s="75" t="e">
        <f t="shared" si="1427"/>
        <v>#N/A</v>
      </c>
    </row>
    <row r="9138" spans="2:25" ht="12.75" x14ac:dyDescent="0.2">
      <c r="B9138" s="72" t="str">
        <f t="shared" si="1423"/>
        <v/>
      </c>
      <c r="C9138" s="58"/>
      <c r="D9138" s="67"/>
      <c r="E9138" s="71" t="str">
        <f t="shared" si="1424"/>
        <v/>
      </c>
      <c r="F9138" s="71" t="str">
        <f t="shared" si="1430"/>
        <v/>
      </c>
      <c r="G9138" s="72" t="str">
        <f t="shared" si="1428"/>
        <v/>
      </c>
      <c r="H9138" s="68" t="str">
        <f t="shared" si="1425"/>
        <v/>
      </c>
      <c r="I9138" s="69" t="str">
        <f t="shared" si="1421"/>
        <v/>
      </c>
      <c r="J9138" s="70" t="str">
        <f t="shared" si="1422"/>
        <v/>
      </c>
      <c r="W9138" s="75" t="e">
        <f t="shared" si="1426"/>
        <v>#N/A</v>
      </c>
      <c r="X9138" s="75" t="e">
        <f t="shared" si="1429"/>
        <v>#N/A</v>
      </c>
      <c r="Y9138" s="75" t="e">
        <f t="shared" si="1427"/>
        <v>#N/A</v>
      </c>
    </row>
    <row r="9139" spans="2:25" ht="12.75" x14ac:dyDescent="0.2">
      <c r="B9139" s="72" t="str">
        <f t="shared" si="1423"/>
        <v/>
      </c>
      <c r="C9139" s="58"/>
      <c r="D9139" s="67"/>
      <c r="E9139" s="71" t="str">
        <f t="shared" si="1424"/>
        <v/>
      </c>
      <c r="F9139" s="71" t="str">
        <f t="shared" si="1430"/>
        <v/>
      </c>
      <c r="G9139" s="72" t="str">
        <f t="shared" si="1428"/>
        <v/>
      </c>
      <c r="H9139" s="68" t="str">
        <f t="shared" si="1425"/>
        <v/>
      </c>
      <c r="I9139" s="69" t="str">
        <f t="shared" si="1421"/>
        <v/>
      </c>
      <c r="J9139" s="70" t="str">
        <f t="shared" si="1422"/>
        <v/>
      </c>
      <c r="W9139" s="75" t="e">
        <f t="shared" si="1426"/>
        <v>#N/A</v>
      </c>
      <c r="X9139" s="75" t="e">
        <f t="shared" si="1429"/>
        <v>#N/A</v>
      </c>
      <c r="Y9139" s="75" t="e">
        <f t="shared" si="1427"/>
        <v>#N/A</v>
      </c>
    </row>
    <row r="9140" spans="2:25" ht="12.75" x14ac:dyDescent="0.2">
      <c r="B9140" s="72" t="str">
        <f t="shared" si="1423"/>
        <v/>
      </c>
      <c r="C9140" s="58"/>
      <c r="D9140" s="67"/>
      <c r="E9140" s="71" t="str">
        <f t="shared" si="1424"/>
        <v/>
      </c>
      <c r="F9140" s="71" t="str">
        <f t="shared" si="1430"/>
        <v/>
      </c>
      <c r="G9140" s="72" t="str">
        <f t="shared" si="1428"/>
        <v/>
      </c>
      <c r="H9140" s="68" t="str">
        <f t="shared" si="1425"/>
        <v/>
      </c>
      <c r="I9140" s="69" t="str">
        <f t="shared" si="1421"/>
        <v/>
      </c>
      <c r="J9140" s="70" t="str">
        <f t="shared" si="1422"/>
        <v/>
      </c>
      <c r="W9140" s="75" t="e">
        <f t="shared" si="1426"/>
        <v>#N/A</v>
      </c>
      <c r="X9140" s="75" t="e">
        <f t="shared" si="1429"/>
        <v>#N/A</v>
      </c>
      <c r="Y9140" s="75" t="e">
        <f t="shared" si="1427"/>
        <v>#N/A</v>
      </c>
    </row>
    <row r="9141" spans="2:25" ht="12.75" x14ac:dyDescent="0.2">
      <c r="B9141" s="72" t="str">
        <f t="shared" si="1423"/>
        <v/>
      </c>
      <c r="C9141" s="58"/>
      <c r="D9141" s="67"/>
      <c r="E9141" s="71" t="str">
        <f t="shared" si="1424"/>
        <v/>
      </c>
      <c r="F9141" s="71" t="str">
        <f t="shared" si="1430"/>
        <v/>
      </c>
      <c r="G9141" s="72" t="str">
        <f t="shared" si="1428"/>
        <v/>
      </c>
      <c r="H9141" s="68" t="str">
        <f t="shared" si="1425"/>
        <v/>
      </c>
      <c r="I9141" s="69" t="str">
        <f t="shared" si="1421"/>
        <v/>
      </c>
      <c r="J9141" s="70" t="str">
        <f t="shared" si="1422"/>
        <v/>
      </c>
      <c r="W9141" s="75" t="e">
        <f t="shared" si="1426"/>
        <v>#N/A</v>
      </c>
      <c r="X9141" s="75" t="e">
        <f t="shared" si="1429"/>
        <v>#N/A</v>
      </c>
      <c r="Y9141" s="75" t="e">
        <f t="shared" si="1427"/>
        <v>#N/A</v>
      </c>
    </row>
    <row r="9142" spans="2:25" ht="12.75" x14ac:dyDescent="0.2">
      <c r="B9142" s="72" t="str">
        <f t="shared" si="1423"/>
        <v/>
      </c>
      <c r="C9142" s="58"/>
      <c r="D9142" s="67"/>
      <c r="E9142" s="71" t="str">
        <f t="shared" si="1424"/>
        <v/>
      </c>
      <c r="F9142" s="71" t="str">
        <f t="shared" si="1430"/>
        <v/>
      </c>
      <c r="G9142" s="72" t="str">
        <f t="shared" si="1428"/>
        <v/>
      </c>
      <c r="H9142" s="68" t="str">
        <f t="shared" si="1425"/>
        <v/>
      </c>
      <c r="I9142" s="69" t="str">
        <f t="shared" si="1421"/>
        <v/>
      </c>
      <c r="J9142" s="70" t="str">
        <f t="shared" si="1422"/>
        <v/>
      </c>
      <c r="W9142" s="75" t="e">
        <f t="shared" si="1426"/>
        <v>#N/A</v>
      </c>
      <c r="X9142" s="75" t="e">
        <f t="shared" si="1429"/>
        <v>#N/A</v>
      </c>
      <c r="Y9142" s="75" t="e">
        <f t="shared" si="1427"/>
        <v>#N/A</v>
      </c>
    </row>
    <row r="9143" spans="2:25" ht="12.75" x14ac:dyDescent="0.2">
      <c r="B9143" s="72" t="str">
        <f t="shared" si="1423"/>
        <v/>
      </c>
      <c r="C9143" s="58"/>
      <c r="D9143" s="67"/>
      <c r="E9143" s="71" t="str">
        <f t="shared" si="1424"/>
        <v/>
      </c>
      <c r="F9143" s="71" t="str">
        <f t="shared" si="1430"/>
        <v/>
      </c>
      <c r="G9143" s="72" t="str">
        <f t="shared" si="1428"/>
        <v/>
      </c>
      <c r="H9143" s="68" t="str">
        <f t="shared" si="1425"/>
        <v/>
      </c>
      <c r="I9143" s="69" t="str">
        <f t="shared" si="1421"/>
        <v/>
      </c>
      <c r="J9143" s="70" t="str">
        <f t="shared" si="1422"/>
        <v/>
      </c>
      <c r="W9143" s="75" t="e">
        <f t="shared" si="1426"/>
        <v>#N/A</v>
      </c>
      <c r="X9143" s="75" t="e">
        <f t="shared" si="1429"/>
        <v>#N/A</v>
      </c>
      <c r="Y9143" s="75" t="e">
        <f t="shared" si="1427"/>
        <v>#N/A</v>
      </c>
    </row>
    <row r="9144" spans="2:25" ht="12.75" x14ac:dyDescent="0.2">
      <c r="B9144" s="72" t="str">
        <f t="shared" si="1423"/>
        <v/>
      </c>
      <c r="C9144" s="58"/>
      <c r="D9144" s="67"/>
      <c r="E9144" s="71" t="str">
        <f t="shared" si="1424"/>
        <v/>
      </c>
      <c r="F9144" s="71" t="str">
        <f t="shared" si="1430"/>
        <v/>
      </c>
      <c r="G9144" s="72" t="str">
        <f t="shared" si="1428"/>
        <v/>
      </c>
      <c r="H9144" s="68" t="str">
        <f t="shared" si="1425"/>
        <v/>
      </c>
      <c r="I9144" s="69" t="str">
        <f t="shared" si="1421"/>
        <v/>
      </c>
      <c r="J9144" s="70" t="str">
        <f t="shared" si="1422"/>
        <v/>
      </c>
      <c r="W9144" s="75" t="e">
        <f t="shared" si="1426"/>
        <v>#N/A</v>
      </c>
      <c r="X9144" s="75" t="e">
        <f t="shared" si="1429"/>
        <v>#N/A</v>
      </c>
      <c r="Y9144" s="75" t="e">
        <f t="shared" si="1427"/>
        <v>#N/A</v>
      </c>
    </row>
    <row r="9145" spans="2:25" ht="12.75" x14ac:dyDescent="0.2">
      <c r="B9145" s="72" t="str">
        <f t="shared" si="1423"/>
        <v/>
      </c>
      <c r="C9145" s="58"/>
      <c r="D9145" s="67"/>
      <c r="E9145" s="71" t="str">
        <f t="shared" si="1424"/>
        <v/>
      </c>
      <c r="F9145" s="71" t="str">
        <f t="shared" si="1430"/>
        <v/>
      </c>
      <c r="G9145" s="72" t="str">
        <f t="shared" si="1428"/>
        <v/>
      </c>
      <c r="H9145" s="68" t="str">
        <f t="shared" si="1425"/>
        <v/>
      </c>
      <c r="I9145" s="69" t="str">
        <f t="shared" si="1421"/>
        <v/>
      </c>
      <c r="J9145" s="70" t="str">
        <f t="shared" si="1422"/>
        <v/>
      </c>
      <c r="W9145" s="75" t="e">
        <f t="shared" si="1426"/>
        <v>#N/A</v>
      </c>
      <c r="X9145" s="75" t="e">
        <f t="shared" si="1429"/>
        <v>#N/A</v>
      </c>
      <c r="Y9145" s="75" t="e">
        <f t="shared" si="1427"/>
        <v>#N/A</v>
      </c>
    </row>
    <row r="9146" spans="2:25" ht="12.75" x14ac:dyDescent="0.2">
      <c r="B9146" s="72" t="str">
        <f t="shared" si="1423"/>
        <v/>
      </c>
      <c r="C9146" s="58"/>
      <c r="D9146" s="67"/>
      <c r="E9146" s="71" t="str">
        <f t="shared" si="1424"/>
        <v/>
      </c>
      <c r="F9146" s="71" t="str">
        <f t="shared" si="1430"/>
        <v/>
      </c>
      <c r="G9146" s="72" t="str">
        <f t="shared" si="1428"/>
        <v/>
      </c>
      <c r="H9146" s="68" t="str">
        <f t="shared" si="1425"/>
        <v/>
      </c>
      <c r="I9146" s="69" t="str">
        <f t="shared" si="1421"/>
        <v/>
      </c>
      <c r="J9146" s="70" t="str">
        <f t="shared" si="1422"/>
        <v/>
      </c>
      <c r="W9146" s="75" t="e">
        <f t="shared" si="1426"/>
        <v>#N/A</v>
      </c>
      <c r="X9146" s="75" t="e">
        <f t="shared" si="1429"/>
        <v>#N/A</v>
      </c>
      <c r="Y9146" s="75" t="e">
        <f t="shared" si="1427"/>
        <v>#N/A</v>
      </c>
    </row>
    <row r="9147" spans="2:25" ht="12.75" x14ac:dyDescent="0.2">
      <c r="B9147" s="72" t="str">
        <f t="shared" si="1423"/>
        <v/>
      </c>
      <c r="C9147" s="58"/>
      <c r="D9147" s="67"/>
      <c r="E9147" s="71" t="str">
        <f t="shared" si="1424"/>
        <v/>
      </c>
      <c r="F9147" s="71" t="str">
        <f t="shared" si="1430"/>
        <v/>
      </c>
      <c r="G9147" s="72" t="str">
        <f t="shared" si="1428"/>
        <v/>
      </c>
      <c r="H9147" s="68" t="str">
        <f t="shared" si="1425"/>
        <v/>
      </c>
      <c r="I9147" s="69" t="str">
        <f t="shared" si="1421"/>
        <v/>
      </c>
      <c r="J9147" s="70" t="str">
        <f t="shared" si="1422"/>
        <v/>
      </c>
      <c r="W9147" s="75" t="e">
        <f t="shared" si="1426"/>
        <v>#N/A</v>
      </c>
      <c r="X9147" s="75" t="e">
        <f t="shared" si="1429"/>
        <v>#N/A</v>
      </c>
      <c r="Y9147" s="75" t="e">
        <f t="shared" si="1427"/>
        <v>#N/A</v>
      </c>
    </row>
    <row r="9148" spans="2:25" ht="12.75" x14ac:dyDescent="0.2">
      <c r="B9148" s="72" t="str">
        <f t="shared" si="1423"/>
        <v/>
      </c>
      <c r="C9148" s="58"/>
      <c r="D9148" s="67"/>
      <c r="E9148" s="71" t="str">
        <f t="shared" si="1424"/>
        <v/>
      </c>
      <c r="F9148" s="71" t="str">
        <f t="shared" si="1430"/>
        <v/>
      </c>
      <c r="G9148" s="72" t="str">
        <f t="shared" si="1428"/>
        <v/>
      </c>
      <c r="H9148" s="68" t="str">
        <f t="shared" si="1425"/>
        <v/>
      </c>
      <c r="I9148" s="69" t="str">
        <f t="shared" si="1421"/>
        <v/>
      </c>
      <c r="J9148" s="70" t="str">
        <f t="shared" si="1422"/>
        <v/>
      </c>
      <c r="W9148" s="75" t="e">
        <f t="shared" si="1426"/>
        <v>#N/A</v>
      </c>
      <c r="X9148" s="75" t="e">
        <f t="shared" si="1429"/>
        <v>#N/A</v>
      </c>
      <c r="Y9148" s="75" t="e">
        <f t="shared" si="1427"/>
        <v>#N/A</v>
      </c>
    </row>
    <row r="9149" spans="2:25" ht="12.75" x14ac:dyDescent="0.2">
      <c r="B9149" s="72" t="str">
        <f t="shared" si="1423"/>
        <v/>
      </c>
      <c r="C9149" s="58"/>
      <c r="D9149" s="67"/>
      <c r="E9149" s="71" t="str">
        <f t="shared" si="1424"/>
        <v/>
      </c>
      <c r="F9149" s="71" t="str">
        <f t="shared" si="1430"/>
        <v/>
      </c>
      <c r="G9149" s="72" t="str">
        <f t="shared" si="1428"/>
        <v/>
      </c>
      <c r="H9149" s="68" t="str">
        <f t="shared" si="1425"/>
        <v/>
      </c>
      <c r="I9149" s="69" t="str">
        <f t="shared" si="1421"/>
        <v/>
      </c>
      <c r="J9149" s="70" t="str">
        <f t="shared" si="1422"/>
        <v/>
      </c>
      <c r="W9149" s="75" t="e">
        <f t="shared" si="1426"/>
        <v>#N/A</v>
      </c>
      <c r="X9149" s="75" t="e">
        <f t="shared" si="1429"/>
        <v>#N/A</v>
      </c>
      <c r="Y9149" s="75" t="e">
        <f t="shared" si="1427"/>
        <v>#N/A</v>
      </c>
    </row>
    <row r="9150" spans="2:25" ht="12.75" x14ac:dyDescent="0.2">
      <c r="B9150" s="72" t="str">
        <f t="shared" si="1423"/>
        <v/>
      </c>
      <c r="C9150" s="58"/>
      <c r="D9150" s="67"/>
      <c r="E9150" s="71" t="str">
        <f t="shared" si="1424"/>
        <v/>
      </c>
      <c r="F9150" s="71" t="str">
        <f t="shared" si="1430"/>
        <v/>
      </c>
      <c r="G9150" s="72" t="str">
        <f t="shared" si="1428"/>
        <v/>
      </c>
      <c r="H9150" s="68" t="str">
        <f t="shared" si="1425"/>
        <v/>
      </c>
      <c r="I9150" s="69" t="str">
        <f t="shared" si="1421"/>
        <v/>
      </c>
      <c r="J9150" s="70" t="str">
        <f t="shared" si="1422"/>
        <v/>
      </c>
      <c r="W9150" s="75" t="e">
        <f t="shared" si="1426"/>
        <v>#N/A</v>
      </c>
      <c r="X9150" s="75" t="e">
        <f t="shared" si="1429"/>
        <v>#N/A</v>
      </c>
      <c r="Y9150" s="75" t="e">
        <f t="shared" si="1427"/>
        <v>#N/A</v>
      </c>
    </row>
    <row r="9151" spans="2:25" ht="12.75" x14ac:dyDescent="0.2">
      <c r="B9151" s="72" t="str">
        <f t="shared" si="1423"/>
        <v/>
      </c>
      <c r="C9151" s="58"/>
      <c r="D9151" s="67"/>
      <c r="E9151" s="71" t="str">
        <f t="shared" si="1424"/>
        <v/>
      </c>
      <c r="F9151" s="71" t="str">
        <f t="shared" si="1430"/>
        <v/>
      </c>
      <c r="G9151" s="72" t="str">
        <f t="shared" si="1428"/>
        <v/>
      </c>
      <c r="H9151" s="68" t="str">
        <f t="shared" si="1425"/>
        <v/>
      </c>
      <c r="I9151" s="69" t="str">
        <f t="shared" si="1421"/>
        <v/>
      </c>
      <c r="J9151" s="70" t="str">
        <f t="shared" si="1422"/>
        <v/>
      </c>
      <c r="W9151" s="75" t="e">
        <f t="shared" si="1426"/>
        <v>#N/A</v>
      </c>
      <c r="X9151" s="75" t="e">
        <f t="shared" si="1429"/>
        <v>#N/A</v>
      </c>
      <c r="Y9151" s="75" t="e">
        <f t="shared" si="1427"/>
        <v>#N/A</v>
      </c>
    </row>
    <row r="9152" spans="2:25" ht="12.75" x14ac:dyDescent="0.2">
      <c r="B9152" s="72" t="str">
        <f t="shared" si="1423"/>
        <v/>
      </c>
      <c r="C9152" s="58"/>
      <c r="D9152" s="67"/>
      <c r="E9152" s="71" t="str">
        <f t="shared" si="1424"/>
        <v/>
      </c>
      <c r="F9152" s="71" t="str">
        <f t="shared" si="1430"/>
        <v/>
      </c>
      <c r="G9152" s="72" t="str">
        <f t="shared" si="1428"/>
        <v/>
      </c>
      <c r="H9152" s="68" t="str">
        <f t="shared" si="1425"/>
        <v/>
      </c>
      <c r="I9152" s="69" t="str">
        <f t="shared" si="1421"/>
        <v/>
      </c>
      <c r="J9152" s="70" t="str">
        <f t="shared" si="1422"/>
        <v/>
      </c>
      <c r="W9152" s="75" t="e">
        <f t="shared" si="1426"/>
        <v>#N/A</v>
      </c>
      <c r="X9152" s="75" t="e">
        <f t="shared" si="1429"/>
        <v>#N/A</v>
      </c>
      <c r="Y9152" s="75" t="e">
        <f t="shared" si="1427"/>
        <v>#N/A</v>
      </c>
    </row>
    <row r="9153" spans="2:25" ht="12.75" x14ac:dyDescent="0.2">
      <c r="B9153" s="72" t="str">
        <f t="shared" si="1423"/>
        <v/>
      </c>
      <c r="C9153" s="58"/>
      <c r="D9153" s="67"/>
      <c r="E9153" s="71" t="str">
        <f t="shared" si="1424"/>
        <v/>
      </c>
      <c r="F9153" s="71" t="str">
        <f t="shared" si="1430"/>
        <v/>
      </c>
      <c r="G9153" s="72" t="str">
        <f t="shared" si="1428"/>
        <v/>
      </c>
      <c r="H9153" s="68" t="str">
        <f t="shared" si="1425"/>
        <v/>
      </c>
      <c r="I9153" s="69" t="str">
        <f t="shared" si="1421"/>
        <v/>
      </c>
      <c r="J9153" s="70" t="str">
        <f t="shared" si="1422"/>
        <v/>
      </c>
      <c r="W9153" s="75" t="e">
        <f t="shared" si="1426"/>
        <v>#N/A</v>
      </c>
      <c r="X9153" s="75" t="e">
        <f t="shared" si="1429"/>
        <v>#N/A</v>
      </c>
      <c r="Y9153" s="75" t="e">
        <f t="shared" si="1427"/>
        <v>#N/A</v>
      </c>
    </row>
    <row r="9154" spans="2:25" ht="12.75" x14ac:dyDescent="0.2">
      <c r="B9154" s="72" t="str">
        <f t="shared" si="1423"/>
        <v/>
      </c>
      <c r="C9154" s="58"/>
      <c r="D9154" s="67"/>
      <c r="E9154" s="71" t="str">
        <f t="shared" si="1424"/>
        <v/>
      </c>
      <c r="F9154" s="71" t="str">
        <f t="shared" si="1430"/>
        <v/>
      </c>
      <c r="G9154" s="72" t="str">
        <f t="shared" si="1428"/>
        <v/>
      </c>
      <c r="H9154" s="68" t="str">
        <f t="shared" si="1425"/>
        <v/>
      </c>
      <c r="I9154" s="69" t="str">
        <f t="shared" si="1421"/>
        <v/>
      </c>
      <c r="J9154" s="70" t="str">
        <f t="shared" si="1422"/>
        <v/>
      </c>
      <c r="W9154" s="75" t="e">
        <f t="shared" si="1426"/>
        <v>#N/A</v>
      </c>
      <c r="X9154" s="75" t="e">
        <f t="shared" si="1429"/>
        <v>#N/A</v>
      </c>
      <c r="Y9154" s="75" t="e">
        <f t="shared" si="1427"/>
        <v>#N/A</v>
      </c>
    </row>
    <row r="9155" spans="2:25" ht="12.75" x14ac:dyDescent="0.2">
      <c r="B9155" s="72" t="str">
        <f t="shared" si="1423"/>
        <v/>
      </c>
      <c r="C9155" s="58"/>
      <c r="D9155" s="67"/>
      <c r="E9155" s="71" t="str">
        <f t="shared" si="1424"/>
        <v/>
      </c>
      <c r="F9155" s="71" t="str">
        <f t="shared" si="1430"/>
        <v/>
      </c>
      <c r="G9155" s="72" t="str">
        <f t="shared" si="1428"/>
        <v/>
      </c>
      <c r="H9155" s="68" t="str">
        <f t="shared" si="1425"/>
        <v/>
      </c>
      <c r="I9155" s="69" t="str">
        <f t="shared" ref="I9155:I9218" si="1431">IF(ISBLANK(D9155)=FALSE,ABS(E9155-$S$15),"")</f>
        <v/>
      </c>
      <c r="J9155" s="70" t="str">
        <f t="shared" ref="J9155:J9218" si="1432">IF(ISBLANK(D9155)=FALSE,IF((I9155/$S$16)&gt;4.5,"X",""),"")</f>
        <v/>
      </c>
      <c r="W9155" s="75" t="e">
        <f t="shared" si="1426"/>
        <v>#N/A</v>
      </c>
      <c r="X9155" s="75" t="e">
        <f t="shared" si="1429"/>
        <v>#N/A</v>
      </c>
      <c r="Y9155" s="75" t="e">
        <f t="shared" si="1427"/>
        <v>#N/A</v>
      </c>
    </row>
    <row r="9156" spans="2:25" ht="12.75" x14ac:dyDescent="0.2">
      <c r="B9156" s="72" t="str">
        <f t="shared" ref="B9156:B9219" si="1433">IF(ISBLANK(D9156)=FALSE,ABS(G9156-H9156),"")</f>
        <v/>
      </c>
      <c r="C9156" s="58"/>
      <c r="D9156" s="67"/>
      <c r="E9156" s="71" t="str">
        <f t="shared" ref="E9156:E9219" si="1434">IF(ISBLANK(D9156)=FALSE,IF($O$20=1,(D9156),IF($O$20=2,LN(D9156),IF($O$20=3,SQRT(D9156),-1/D9156))),"")</f>
        <v/>
      </c>
      <c r="F9156" s="71" t="str">
        <f t="shared" si="1430"/>
        <v/>
      </c>
      <c r="G9156" s="72" t="str">
        <f t="shared" si="1428"/>
        <v/>
      </c>
      <c r="H9156" s="68" t="str">
        <f t="shared" ref="H9156:H9219" si="1435">IF(ISBLANK(D9156)=FALSE,NORMSDIST(F9156),"")</f>
        <v/>
      </c>
      <c r="I9156" s="69" t="str">
        <f t="shared" si="1431"/>
        <v/>
      </c>
      <c r="J9156" s="70" t="str">
        <f t="shared" si="1432"/>
        <v/>
      </c>
      <c r="W9156" s="75" t="e">
        <f t="shared" ref="W9156:W9219" si="1436">IF(ISBLANK(D9156)=FALSE,IF($O$20=1,(D9156),IF($O$20=2,LN(D9156),IF($O$20=3,SQRT(D9156),-1/D9156))),NA())</f>
        <v>#N/A</v>
      </c>
      <c r="X9156" s="75" t="e">
        <f t="shared" si="1429"/>
        <v>#N/A</v>
      </c>
      <c r="Y9156" s="75" t="e">
        <f t="shared" ref="Y9156:Y9219" si="1437">IF(ISBLANK(D9156)=FALSE,_xlfn.NORM.S.DIST(F9156,TRUE),NA())</f>
        <v>#N/A</v>
      </c>
    </row>
    <row r="9157" spans="2:25" ht="12.75" x14ac:dyDescent="0.2">
      <c r="B9157" s="72" t="str">
        <f t="shared" si="1433"/>
        <v/>
      </c>
      <c r="C9157" s="58"/>
      <c r="D9157" s="67"/>
      <c r="E9157" s="71" t="str">
        <f t="shared" si="1434"/>
        <v/>
      </c>
      <c r="F9157" s="71" t="str">
        <f t="shared" si="1430"/>
        <v/>
      </c>
      <c r="G9157" s="72" t="str">
        <f t="shared" ref="G9157:G9220" si="1438">IF(ISBLANK(D9157)=FALSE,G9156+1/$M$6,"")</f>
        <v/>
      </c>
      <c r="H9157" s="68" t="str">
        <f t="shared" si="1435"/>
        <v/>
      </c>
      <c r="I9157" s="69" t="str">
        <f t="shared" si="1431"/>
        <v/>
      </c>
      <c r="J9157" s="70" t="str">
        <f t="shared" si="1432"/>
        <v/>
      </c>
      <c r="W9157" s="75" t="e">
        <f t="shared" si="1436"/>
        <v>#N/A</v>
      </c>
      <c r="X9157" s="75" t="e">
        <f t="shared" ref="X9157:X9220" si="1439">IF(ISBLANK(D9157)=FALSE,X9156+1/$M$6,NA())</f>
        <v>#N/A</v>
      </c>
      <c r="Y9157" s="75" t="e">
        <f t="shared" si="1437"/>
        <v>#N/A</v>
      </c>
    </row>
    <row r="9158" spans="2:25" ht="12.75" x14ac:dyDescent="0.2">
      <c r="B9158" s="72" t="str">
        <f t="shared" si="1433"/>
        <v/>
      </c>
      <c r="C9158" s="58"/>
      <c r="D9158" s="67"/>
      <c r="E9158" s="71" t="str">
        <f t="shared" si="1434"/>
        <v/>
      </c>
      <c r="F9158" s="71" t="str">
        <f t="shared" si="1430"/>
        <v/>
      </c>
      <c r="G9158" s="72" t="str">
        <f t="shared" si="1438"/>
        <v/>
      </c>
      <c r="H9158" s="68" t="str">
        <f t="shared" si="1435"/>
        <v/>
      </c>
      <c r="I9158" s="69" t="str">
        <f t="shared" si="1431"/>
        <v/>
      </c>
      <c r="J9158" s="70" t="str">
        <f t="shared" si="1432"/>
        <v/>
      </c>
      <c r="W9158" s="75" t="e">
        <f t="shared" si="1436"/>
        <v>#N/A</v>
      </c>
      <c r="X9158" s="75" t="e">
        <f t="shared" si="1439"/>
        <v>#N/A</v>
      </c>
      <c r="Y9158" s="75" t="e">
        <f t="shared" si="1437"/>
        <v>#N/A</v>
      </c>
    </row>
    <row r="9159" spans="2:25" ht="12.75" x14ac:dyDescent="0.2">
      <c r="B9159" s="72" t="str">
        <f t="shared" si="1433"/>
        <v/>
      </c>
      <c r="C9159" s="58"/>
      <c r="D9159" s="67"/>
      <c r="E9159" s="71" t="str">
        <f t="shared" si="1434"/>
        <v/>
      </c>
      <c r="F9159" s="71" t="str">
        <f t="shared" si="1430"/>
        <v/>
      </c>
      <c r="G9159" s="72" t="str">
        <f t="shared" si="1438"/>
        <v/>
      </c>
      <c r="H9159" s="68" t="str">
        <f t="shared" si="1435"/>
        <v/>
      </c>
      <c r="I9159" s="69" t="str">
        <f t="shared" si="1431"/>
        <v/>
      </c>
      <c r="J9159" s="70" t="str">
        <f t="shared" si="1432"/>
        <v/>
      </c>
      <c r="W9159" s="75" t="e">
        <f t="shared" si="1436"/>
        <v>#N/A</v>
      </c>
      <c r="X9159" s="75" t="e">
        <f t="shared" si="1439"/>
        <v>#N/A</v>
      </c>
      <c r="Y9159" s="75" t="e">
        <f t="shared" si="1437"/>
        <v>#N/A</v>
      </c>
    </row>
    <row r="9160" spans="2:25" ht="12.75" x14ac:dyDescent="0.2">
      <c r="B9160" s="72" t="str">
        <f t="shared" si="1433"/>
        <v/>
      </c>
      <c r="C9160" s="58"/>
      <c r="D9160" s="67"/>
      <c r="E9160" s="71" t="str">
        <f t="shared" si="1434"/>
        <v/>
      </c>
      <c r="F9160" s="71" t="str">
        <f t="shared" si="1430"/>
        <v/>
      </c>
      <c r="G9160" s="72" t="str">
        <f t="shared" si="1438"/>
        <v/>
      </c>
      <c r="H9160" s="68" t="str">
        <f t="shared" si="1435"/>
        <v/>
      </c>
      <c r="I9160" s="69" t="str">
        <f t="shared" si="1431"/>
        <v/>
      </c>
      <c r="J9160" s="70" t="str">
        <f t="shared" si="1432"/>
        <v/>
      </c>
      <c r="W9160" s="75" t="e">
        <f t="shared" si="1436"/>
        <v>#N/A</v>
      </c>
      <c r="X9160" s="75" t="e">
        <f t="shared" si="1439"/>
        <v>#N/A</v>
      </c>
      <c r="Y9160" s="75" t="e">
        <f t="shared" si="1437"/>
        <v>#N/A</v>
      </c>
    </row>
    <row r="9161" spans="2:25" ht="12.75" x14ac:dyDescent="0.2">
      <c r="B9161" s="72" t="str">
        <f t="shared" si="1433"/>
        <v/>
      </c>
      <c r="C9161" s="58"/>
      <c r="D9161" s="67"/>
      <c r="E9161" s="71" t="str">
        <f t="shared" si="1434"/>
        <v/>
      </c>
      <c r="F9161" s="71" t="str">
        <f t="shared" si="1430"/>
        <v/>
      </c>
      <c r="G9161" s="72" t="str">
        <f t="shared" si="1438"/>
        <v/>
      </c>
      <c r="H9161" s="68" t="str">
        <f t="shared" si="1435"/>
        <v/>
      </c>
      <c r="I9161" s="69" t="str">
        <f t="shared" si="1431"/>
        <v/>
      </c>
      <c r="J9161" s="70" t="str">
        <f t="shared" si="1432"/>
        <v/>
      </c>
      <c r="W9161" s="75" t="e">
        <f t="shared" si="1436"/>
        <v>#N/A</v>
      </c>
      <c r="X9161" s="75" t="e">
        <f t="shared" si="1439"/>
        <v>#N/A</v>
      </c>
      <c r="Y9161" s="75" t="e">
        <f t="shared" si="1437"/>
        <v>#N/A</v>
      </c>
    </row>
    <row r="9162" spans="2:25" ht="12.75" x14ac:dyDescent="0.2">
      <c r="B9162" s="72" t="str">
        <f t="shared" si="1433"/>
        <v/>
      </c>
      <c r="C9162" s="58"/>
      <c r="D9162" s="67"/>
      <c r="E9162" s="71" t="str">
        <f t="shared" si="1434"/>
        <v/>
      </c>
      <c r="F9162" s="71" t="str">
        <f t="shared" si="1430"/>
        <v/>
      </c>
      <c r="G9162" s="72" t="str">
        <f t="shared" si="1438"/>
        <v/>
      </c>
      <c r="H9162" s="68" t="str">
        <f t="shared" si="1435"/>
        <v/>
      </c>
      <c r="I9162" s="69" t="str">
        <f t="shared" si="1431"/>
        <v/>
      </c>
      <c r="J9162" s="70" t="str">
        <f t="shared" si="1432"/>
        <v/>
      </c>
      <c r="W9162" s="75" t="e">
        <f t="shared" si="1436"/>
        <v>#N/A</v>
      </c>
      <c r="X9162" s="75" t="e">
        <f t="shared" si="1439"/>
        <v>#N/A</v>
      </c>
      <c r="Y9162" s="75" t="e">
        <f t="shared" si="1437"/>
        <v>#N/A</v>
      </c>
    </row>
    <row r="9163" spans="2:25" ht="12.75" x14ac:dyDescent="0.2">
      <c r="B9163" s="72" t="str">
        <f t="shared" si="1433"/>
        <v/>
      </c>
      <c r="C9163" s="58"/>
      <c r="D9163" s="67"/>
      <c r="E9163" s="71" t="str">
        <f t="shared" si="1434"/>
        <v/>
      </c>
      <c r="F9163" s="71" t="str">
        <f t="shared" si="1430"/>
        <v/>
      </c>
      <c r="G9163" s="72" t="str">
        <f t="shared" si="1438"/>
        <v/>
      </c>
      <c r="H9163" s="68" t="str">
        <f t="shared" si="1435"/>
        <v/>
      </c>
      <c r="I9163" s="69" t="str">
        <f t="shared" si="1431"/>
        <v/>
      </c>
      <c r="J9163" s="70" t="str">
        <f t="shared" si="1432"/>
        <v/>
      </c>
      <c r="W9163" s="75" t="e">
        <f t="shared" si="1436"/>
        <v>#N/A</v>
      </c>
      <c r="X9163" s="75" t="e">
        <f t="shared" si="1439"/>
        <v>#N/A</v>
      </c>
      <c r="Y9163" s="75" t="e">
        <f t="shared" si="1437"/>
        <v>#N/A</v>
      </c>
    </row>
    <row r="9164" spans="2:25" ht="12.75" x14ac:dyDescent="0.2">
      <c r="B9164" s="72" t="str">
        <f t="shared" si="1433"/>
        <v/>
      </c>
      <c r="C9164" s="58"/>
      <c r="D9164" s="67"/>
      <c r="E9164" s="71" t="str">
        <f t="shared" si="1434"/>
        <v/>
      </c>
      <c r="F9164" s="71" t="str">
        <f t="shared" si="1430"/>
        <v/>
      </c>
      <c r="G9164" s="72" t="str">
        <f t="shared" si="1438"/>
        <v/>
      </c>
      <c r="H9164" s="68" t="str">
        <f t="shared" si="1435"/>
        <v/>
      </c>
      <c r="I9164" s="69" t="str">
        <f t="shared" si="1431"/>
        <v/>
      </c>
      <c r="J9164" s="70" t="str">
        <f t="shared" si="1432"/>
        <v/>
      </c>
      <c r="W9164" s="75" t="e">
        <f t="shared" si="1436"/>
        <v>#N/A</v>
      </c>
      <c r="X9164" s="75" t="e">
        <f t="shared" si="1439"/>
        <v>#N/A</v>
      </c>
      <c r="Y9164" s="75" t="e">
        <f t="shared" si="1437"/>
        <v>#N/A</v>
      </c>
    </row>
    <row r="9165" spans="2:25" ht="12.75" x14ac:dyDescent="0.2">
      <c r="B9165" s="72" t="str">
        <f t="shared" si="1433"/>
        <v/>
      </c>
      <c r="C9165" s="58"/>
      <c r="D9165" s="67"/>
      <c r="E9165" s="71" t="str">
        <f t="shared" si="1434"/>
        <v/>
      </c>
      <c r="F9165" s="71" t="str">
        <f t="shared" si="1430"/>
        <v/>
      </c>
      <c r="G9165" s="72" t="str">
        <f t="shared" si="1438"/>
        <v/>
      </c>
      <c r="H9165" s="68" t="str">
        <f t="shared" si="1435"/>
        <v/>
      </c>
      <c r="I9165" s="69" t="str">
        <f t="shared" si="1431"/>
        <v/>
      </c>
      <c r="J9165" s="70" t="str">
        <f t="shared" si="1432"/>
        <v/>
      </c>
      <c r="W9165" s="75" t="e">
        <f t="shared" si="1436"/>
        <v>#N/A</v>
      </c>
      <c r="X9165" s="75" t="e">
        <f t="shared" si="1439"/>
        <v>#N/A</v>
      </c>
      <c r="Y9165" s="75" t="e">
        <f t="shared" si="1437"/>
        <v>#N/A</v>
      </c>
    </row>
    <row r="9166" spans="2:25" ht="12.75" x14ac:dyDescent="0.2">
      <c r="B9166" s="72" t="str">
        <f t="shared" si="1433"/>
        <v/>
      </c>
      <c r="C9166" s="58"/>
      <c r="D9166" s="67"/>
      <c r="E9166" s="71" t="str">
        <f t="shared" si="1434"/>
        <v/>
      </c>
      <c r="F9166" s="71" t="str">
        <f t="shared" ref="F9166:F9229" si="1440">IF(D9166,STANDARDIZE(E9166,$M$11,$M$12),"")</f>
        <v/>
      </c>
      <c r="G9166" s="72" t="str">
        <f t="shared" si="1438"/>
        <v/>
      </c>
      <c r="H9166" s="68" t="str">
        <f t="shared" si="1435"/>
        <v/>
      </c>
      <c r="I9166" s="69" t="str">
        <f t="shared" si="1431"/>
        <v/>
      </c>
      <c r="J9166" s="70" t="str">
        <f t="shared" si="1432"/>
        <v/>
      </c>
      <c r="W9166" s="75" t="e">
        <f t="shared" si="1436"/>
        <v>#N/A</v>
      </c>
      <c r="X9166" s="75" t="e">
        <f t="shared" si="1439"/>
        <v>#N/A</v>
      </c>
      <c r="Y9166" s="75" t="e">
        <f t="shared" si="1437"/>
        <v>#N/A</v>
      </c>
    </row>
    <row r="9167" spans="2:25" ht="12.75" x14ac:dyDescent="0.2">
      <c r="B9167" s="72" t="str">
        <f t="shared" si="1433"/>
        <v/>
      </c>
      <c r="C9167" s="58"/>
      <c r="D9167" s="67"/>
      <c r="E9167" s="71" t="str">
        <f t="shared" si="1434"/>
        <v/>
      </c>
      <c r="F9167" s="71" t="str">
        <f t="shared" si="1440"/>
        <v/>
      </c>
      <c r="G9167" s="72" t="str">
        <f t="shared" si="1438"/>
        <v/>
      </c>
      <c r="H9167" s="68" t="str">
        <f t="shared" si="1435"/>
        <v/>
      </c>
      <c r="I9167" s="69" t="str">
        <f t="shared" si="1431"/>
        <v/>
      </c>
      <c r="J9167" s="70" t="str">
        <f t="shared" si="1432"/>
        <v/>
      </c>
      <c r="W9167" s="75" t="e">
        <f t="shared" si="1436"/>
        <v>#N/A</v>
      </c>
      <c r="X9167" s="75" t="e">
        <f t="shared" si="1439"/>
        <v>#N/A</v>
      </c>
      <c r="Y9167" s="75" t="e">
        <f t="shared" si="1437"/>
        <v>#N/A</v>
      </c>
    </row>
    <row r="9168" spans="2:25" ht="12.75" x14ac:dyDescent="0.2">
      <c r="B9168" s="72" t="str">
        <f t="shared" si="1433"/>
        <v/>
      </c>
      <c r="C9168" s="58"/>
      <c r="D9168" s="67"/>
      <c r="E9168" s="71" t="str">
        <f t="shared" si="1434"/>
        <v/>
      </c>
      <c r="F9168" s="71" t="str">
        <f t="shared" si="1440"/>
        <v/>
      </c>
      <c r="G9168" s="72" t="str">
        <f t="shared" si="1438"/>
        <v/>
      </c>
      <c r="H9168" s="68" t="str">
        <f t="shared" si="1435"/>
        <v/>
      </c>
      <c r="I9168" s="69" t="str">
        <f t="shared" si="1431"/>
        <v/>
      </c>
      <c r="J9168" s="70" t="str">
        <f t="shared" si="1432"/>
        <v/>
      </c>
      <c r="W9168" s="75" t="e">
        <f t="shared" si="1436"/>
        <v>#N/A</v>
      </c>
      <c r="X9168" s="75" t="e">
        <f t="shared" si="1439"/>
        <v>#N/A</v>
      </c>
      <c r="Y9168" s="75" t="e">
        <f t="shared" si="1437"/>
        <v>#N/A</v>
      </c>
    </row>
    <row r="9169" spans="2:25" ht="12.75" x14ac:dyDescent="0.2">
      <c r="B9169" s="72" t="str">
        <f t="shared" si="1433"/>
        <v/>
      </c>
      <c r="C9169" s="58"/>
      <c r="D9169" s="67"/>
      <c r="E9169" s="71" t="str">
        <f t="shared" si="1434"/>
        <v/>
      </c>
      <c r="F9169" s="71" t="str">
        <f t="shared" si="1440"/>
        <v/>
      </c>
      <c r="G9169" s="72" t="str">
        <f t="shared" si="1438"/>
        <v/>
      </c>
      <c r="H9169" s="68" t="str">
        <f t="shared" si="1435"/>
        <v/>
      </c>
      <c r="I9169" s="69" t="str">
        <f t="shared" si="1431"/>
        <v/>
      </c>
      <c r="J9169" s="70" t="str">
        <f t="shared" si="1432"/>
        <v/>
      </c>
      <c r="W9169" s="75" t="e">
        <f t="shared" si="1436"/>
        <v>#N/A</v>
      </c>
      <c r="X9169" s="75" t="e">
        <f t="shared" si="1439"/>
        <v>#N/A</v>
      </c>
      <c r="Y9169" s="75" t="e">
        <f t="shared" si="1437"/>
        <v>#N/A</v>
      </c>
    </row>
    <row r="9170" spans="2:25" ht="12.75" x14ac:dyDescent="0.2">
      <c r="B9170" s="72" t="str">
        <f t="shared" si="1433"/>
        <v/>
      </c>
      <c r="C9170" s="58"/>
      <c r="D9170" s="67"/>
      <c r="E9170" s="71" t="str">
        <f t="shared" si="1434"/>
        <v/>
      </c>
      <c r="F9170" s="71" t="str">
        <f t="shared" si="1440"/>
        <v/>
      </c>
      <c r="G9170" s="72" t="str">
        <f t="shared" si="1438"/>
        <v/>
      </c>
      <c r="H9170" s="68" t="str">
        <f t="shared" si="1435"/>
        <v/>
      </c>
      <c r="I9170" s="69" t="str">
        <f t="shared" si="1431"/>
        <v/>
      </c>
      <c r="J9170" s="70" t="str">
        <f t="shared" si="1432"/>
        <v/>
      </c>
      <c r="W9170" s="75" t="e">
        <f t="shared" si="1436"/>
        <v>#N/A</v>
      </c>
      <c r="X9170" s="75" t="e">
        <f t="shared" si="1439"/>
        <v>#N/A</v>
      </c>
      <c r="Y9170" s="75" t="e">
        <f t="shared" si="1437"/>
        <v>#N/A</v>
      </c>
    </row>
    <row r="9171" spans="2:25" ht="12.75" x14ac:dyDescent="0.2">
      <c r="B9171" s="72" t="str">
        <f t="shared" si="1433"/>
        <v/>
      </c>
      <c r="C9171" s="58"/>
      <c r="D9171" s="67"/>
      <c r="E9171" s="71" t="str">
        <f t="shared" si="1434"/>
        <v/>
      </c>
      <c r="F9171" s="71" t="str">
        <f t="shared" si="1440"/>
        <v/>
      </c>
      <c r="G9171" s="72" t="str">
        <f t="shared" si="1438"/>
        <v/>
      </c>
      <c r="H9171" s="68" t="str">
        <f t="shared" si="1435"/>
        <v/>
      </c>
      <c r="I9171" s="69" t="str">
        <f t="shared" si="1431"/>
        <v/>
      </c>
      <c r="J9171" s="70" t="str">
        <f t="shared" si="1432"/>
        <v/>
      </c>
      <c r="W9171" s="75" t="e">
        <f t="shared" si="1436"/>
        <v>#N/A</v>
      </c>
      <c r="X9171" s="75" t="e">
        <f t="shared" si="1439"/>
        <v>#N/A</v>
      </c>
      <c r="Y9171" s="75" t="e">
        <f t="shared" si="1437"/>
        <v>#N/A</v>
      </c>
    </row>
    <row r="9172" spans="2:25" ht="12.75" x14ac:dyDescent="0.2">
      <c r="B9172" s="72" t="str">
        <f t="shared" si="1433"/>
        <v/>
      </c>
      <c r="C9172" s="58"/>
      <c r="D9172" s="67"/>
      <c r="E9172" s="71" t="str">
        <f t="shared" si="1434"/>
        <v/>
      </c>
      <c r="F9172" s="71" t="str">
        <f t="shared" si="1440"/>
        <v/>
      </c>
      <c r="G9172" s="72" t="str">
        <f t="shared" si="1438"/>
        <v/>
      </c>
      <c r="H9172" s="68" t="str">
        <f t="shared" si="1435"/>
        <v/>
      </c>
      <c r="I9172" s="69" t="str">
        <f t="shared" si="1431"/>
        <v/>
      </c>
      <c r="J9172" s="70" t="str">
        <f t="shared" si="1432"/>
        <v/>
      </c>
      <c r="W9172" s="75" t="e">
        <f t="shared" si="1436"/>
        <v>#N/A</v>
      </c>
      <c r="X9172" s="75" t="e">
        <f t="shared" si="1439"/>
        <v>#N/A</v>
      </c>
      <c r="Y9172" s="75" t="e">
        <f t="shared" si="1437"/>
        <v>#N/A</v>
      </c>
    </row>
    <row r="9173" spans="2:25" ht="12.75" x14ac:dyDescent="0.2">
      <c r="B9173" s="72" t="str">
        <f t="shared" si="1433"/>
        <v/>
      </c>
      <c r="C9173" s="58"/>
      <c r="D9173" s="67"/>
      <c r="E9173" s="71" t="str">
        <f t="shared" si="1434"/>
        <v/>
      </c>
      <c r="F9173" s="71" t="str">
        <f t="shared" si="1440"/>
        <v/>
      </c>
      <c r="G9173" s="72" t="str">
        <f t="shared" si="1438"/>
        <v/>
      </c>
      <c r="H9173" s="68" t="str">
        <f t="shared" si="1435"/>
        <v/>
      </c>
      <c r="I9173" s="69" t="str">
        <f t="shared" si="1431"/>
        <v/>
      </c>
      <c r="J9173" s="70" t="str">
        <f t="shared" si="1432"/>
        <v/>
      </c>
      <c r="W9173" s="75" t="e">
        <f t="shared" si="1436"/>
        <v>#N/A</v>
      </c>
      <c r="X9173" s="75" t="e">
        <f t="shared" si="1439"/>
        <v>#N/A</v>
      </c>
      <c r="Y9173" s="75" t="e">
        <f t="shared" si="1437"/>
        <v>#N/A</v>
      </c>
    </row>
    <row r="9174" spans="2:25" ht="12.75" x14ac:dyDescent="0.2">
      <c r="B9174" s="72" t="str">
        <f t="shared" si="1433"/>
        <v/>
      </c>
      <c r="C9174" s="58"/>
      <c r="D9174" s="67"/>
      <c r="E9174" s="71" t="str">
        <f t="shared" si="1434"/>
        <v/>
      </c>
      <c r="F9174" s="71" t="str">
        <f t="shared" si="1440"/>
        <v/>
      </c>
      <c r="G9174" s="72" t="str">
        <f t="shared" si="1438"/>
        <v/>
      </c>
      <c r="H9174" s="68" t="str">
        <f t="shared" si="1435"/>
        <v/>
      </c>
      <c r="I9174" s="69" t="str">
        <f t="shared" si="1431"/>
        <v/>
      </c>
      <c r="J9174" s="70" t="str">
        <f t="shared" si="1432"/>
        <v/>
      </c>
      <c r="W9174" s="75" t="e">
        <f t="shared" si="1436"/>
        <v>#N/A</v>
      </c>
      <c r="X9174" s="75" t="e">
        <f t="shared" si="1439"/>
        <v>#N/A</v>
      </c>
      <c r="Y9174" s="75" t="e">
        <f t="shared" si="1437"/>
        <v>#N/A</v>
      </c>
    </row>
    <row r="9175" spans="2:25" ht="12.75" x14ac:dyDescent="0.2">
      <c r="B9175" s="72" t="str">
        <f t="shared" si="1433"/>
        <v/>
      </c>
      <c r="C9175" s="58"/>
      <c r="D9175" s="67"/>
      <c r="E9175" s="71" t="str">
        <f t="shared" si="1434"/>
        <v/>
      </c>
      <c r="F9175" s="71" t="str">
        <f t="shared" si="1440"/>
        <v/>
      </c>
      <c r="G9175" s="72" t="str">
        <f t="shared" si="1438"/>
        <v/>
      </c>
      <c r="H9175" s="68" t="str">
        <f t="shared" si="1435"/>
        <v/>
      </c>
      <c r="I9175" s="69" t="str">
        <f t="shared" si="1431"/>
        <v/>
      </c>
      <c r="J9175" s="70" t="str">
        <f t="shared" si="1432"/>
        <v/>
      </c>
      <c r="W9175" s="75" t="e">
        <f t="shared" si="1436"/>
        <v>#N/A</v>
      </c>
      <c r="X9175" s="75" t="e">
        <f t="shared" si="1439"/>
        <v>#N/A</v>
      </c>
      <c r="Y9175" s="75" t="e">
        <f t="shared" si="1437"/>
        <v>#N/A</v>
      </c>
    </row>
    <row r="9176" spans="2:25" ht="12.75" x14ac:dyDescent="0.2">
      <c r="B9176" s="72" t="str">
        <f t="shared" si="1433"/>
        <v/>
      </c>
      <c r="C9176" s="58"/>
      <c r="D9176" s="67"/>
      <c r="E9176" s="71" t="str">
        <f t="shared" si="1434"/>
        <v/>
      </c>
      <c r="F9176" s="71" t="str">
        <f t="shared" si="1440"/>
        <v/>
      </c>
      <c r="G9176" s="72" t="str">
        <f t="shared" si="1438"/>
        <v/>
      </c>
      <c r="H9176" s="68" t="str">
        <f t="shared" si="1435"/>
        <v/>
      </c>
      <c r="I9176" s="69" t="str">
        <f t="shared" si="1431"/>
        <v/>
      </c>
      <c r="J9176" s="70" t="str">
        <f t="shared" si="1432"/>
        <v/>
      </c>
      <c r="W9176" s="75" t="e">
        <f t="shared" si="1436"/>
        <v>#N/A</v>
      </c>
      <c r="X9176" s="75" t="e">
        <f t="shared" si="1439"/>
        <v>#N/A</v>
      </c>
      <c r="Y9176" s="75" t="e">
        <f t="shared" si="1437"/>
        <v>#N/A</v>
      </c>
    </row>
    <row r="9177" spans="2:25" ht="12.75" x14ac:dyDescent="0.2">
      <c r="B9177" s="72" t="str">
        <f t="shared" si="1433"/>
        <v/>
      </c>
      <c r="C9177" s="58"/>
      <c r="D9177" s="67"/>
      <c r="E9177" s="71" t="str">
        <f t="shared" si="1434"/>
        <v/>
      </c>
      <c r="F9177" s="71" t="str">
        <f t="shared" si="1440"/>
        <v/>
      </c>
      <c r="G9177" s="72" t="str">
        <f t="shared" si="1438"/>
        <v/>
      </c>
      <c r="H9177" s="68" t="str">
        <f t="shared" si="1435"/>
        <v/>
      </c>
      <c r="I9177" s="69" t="str">
        <f t="shared" si="1431"/>
        <v/>
      </c>
      <c r="J9177" s="70" t="str">
        <f t="shared" si="1432"/>
        <v/>
      </c>
      <c r="W9177" s="75" t="e">
        <f t="shared" si="1436"/>
        <v>#N/A</v>
      </c>
      <c r="X9177" s="75" t="e">
        <f t="shared" si="1439"/>
        <v>#N/A</v>
      </c>
      <c r="Y9177" s="75" t="e">
        <f t="shared" si="1437"/>
        <v>#N/A</v>
      </c>
    </row>
    <row r="9178" spans="2:25" ht="12.75" x14ac:dyDescent="0.2">
      <c r="B9178" s="72" t="str">
        <f t="shared" si="1433"/>
        <v/>
      </c>
      <c r="C9178" s="58"/>
      <c r="D9178" s="67"/>
      <c r="E9178" s="71" t="str">
        <f t="shared" si="1434"/>
        <v/>
      </c>
      <c r="F9178" s="71" t="str">
        <f t="shared" si="1440"/>
        <v/>
      </c>
      <c r="G9178" s="72" t="str">
        <f t="shared" si="1438"/>
        <v/>
      </c>
      <c r="H9178" s="68" t="str">
        <f t="shared" si="1435"/>
        <v/>
      </c>
      <c r="I9178" s="69" t="str">
        <f t="shared" si="1431"/>
        <v/>
      </c>
      <c r="J9178" s="70" t="str">
        <f t="shared" si="1432"/>
        <v/>
      </c>
      <c r="W9178" s="75" t="e">
        <f t="shared" si="1436"/>
        <v>#N/A</v>
      </c>
      <c r="X9178" s="75" t="e">
        <f t="shared" si="1439"/>
        <v>#N/A</v>
      </c>
      <c r="Y9178" s="75" t="e">
        <f t="shared" si="1437"/>
        <v>#N/A</v>
      </c>
    </row>
    <row r="9179" spans="2:25" ht="12.75" x14ac:dyDescent="0.2">
      <c r="B9179" s="72" t="str">
        <f t="shared" si="1433"/>
        <v/>
      </c>
      <c r="C9179" s="58"/>
      <c r="D9179" s="67"/>
      <c r="E9179" s="71" t="str">
        <f t="shared" si="1434"/>
        <v/>
      </c>
      <c r="F9179" s="71" t="str">
        <f t="shared" si="1440"/>
        <v/>
      </c>
      <c r="G9179" s="72" t="str">
        <f t="shared" si="1438"/>
        <v/>
      </c>
      <c r="H9179" s="68" t="str">
        <f t="shared" si="1435"/>
        <v/>
      </c>
      <c r="I9179" s="69" t="str">
        <f t="shared" si="1431"/>
        <v/>
      </c>
      <c r="J9179" s="70" t="str">
        <f t="shared" si="1432"/>
        <v/>
      </c>
      <c r="W9179" s="75" t="e">
        <f t="shared" si="1436"/>
        <v>#N/A</v>
      </c>
      <c r="X9179" s="75" t="e">
        <f t="shared" si="1439"/>
        <v>#N/A</v>
      </c>
      <c r="Y9179" s="75" t="e">
        <f t="shared" si="1437"/>
        <v>#N/A</v>
      </c>
    </row>
    <row r="9180" spans="2:25" ht="12.75" x14ac:dyDescent="0.2">
      <c r="B9180" s="72" t="str">
        <f t="shared" si="1433"/>
        <v/>
      </c>
      <c r="C9180" s="58"/>
      <c r="D9180" s="67"/>
      <c r="E9180" s="71" t="str">
        <f t="shared" si="1434"/>
        <v/>
      </c>
      <c r="F9180" s="71" t="str">
        <f t="shared" si="1440"/>
        <v/>
      </c>
      <c r="G9180" s="72" t="str">
        <f t="shared" si="1438"/>
        <v/>
      </c>
      <c r="H9180" s="68" t="str">
        <f t="shared" si="1435"/>
        <v/>
      </c>
      <c r="I9180" s="69" t="str">
        <f t="shared" si="1431"/>
        <v/>
      </c>
      <c r="J9180" s="70" t="str">
        <f t="shared" si="1432"/>
        <v/>
      </c>
      <c r="W9180" s="75" t="e">
        <f t="shared" si="1436"/>
        <v>#N/A</v>
      </c>
      <c r="X9180" s="75" t="e">
        <f t="shared" si="1439"/>
        <v>#N/A</v>
      </c>
      <c r="Y9180" s="75" t="e">
        <f t="shared" si="1437"/>
        <v>#N/A</v>
      </c>
    </row>
    <row r="9181" spans="2:25" ht="12.75" x14ac:dyDescent="0.2">
      <c r="B9181" s="72" t="str">
        <f t="shared" si="1433"/>
        <v/>
      </c>
      <c r="C9181" s="58"/>
      <c r="D9181" s="67"/>
      <c r="E9181" s="71" t="str">
        <f t="shared" si="1434"/>
        <v/>
      </c>
      <c r="F9181" s="71" t="str">
        <f t="shared" si="1440"/>
        <v/>
      </c>
      <c r="G9181" s="72" t="str">
        <f t="shared" si="1438"/>
        <v/>
      </c>
      <c r="H9181" s="68" t="str">
        <f t="shared" si="1435"/>
        <v/>
      </c>
      <c r="I9181" s="69" t="str">
        <f t="shared" si="1431"/>
        <v/>
      </c>
      <c r="J9181" s="70" t="str">
        <f t="shared" si="1432"/>
        <v/>
      </c>
      <c r="W9181" s="75" t="e">
        <f t="shared" si="1436"/>
        <v>#N/A</v>
      </c>
      <c r="X9181" s="75" t="e">
        <f t="shared" si="1439"/>
        <v>#N/A</v>
      </c>
      <c r="Y9181" s="75" t="e">
        <f t="shared" si="1437"/>
        <v>#N/A</v>
      </c>
    </row>
    <row r="9182" spans="2:25" ht="12.75" x14ac:dyDescent="0.2">
      <c r="B9182" s="72" t="str">
        <f t="shared" si="1433"/>
        <v/>
      </c>
      <c r="C9182" s="58"/>
      <c r="D9182" s="67"/>
      <c r="E9182" s="71" t="str">
        <f t="shared" si="1434"/>
        <v/>
      </c>
      <c r="F9182" s="71" t="str">
        <f t="shared" si="1440"/>
        <v/>
      </c>
      <c r="G9182" s="72" t="str">
        <f t="shared" si="1438"/>
        <v/>
      </c>
      <c r="H9182" s="68" t="str">
        <f t="shared" si="1435"/>
        <v/>
      </c>
      <c r="I9182" s="69" t="str">
        <f t="shared" si="1431"/>
        <v/>
      </c>
      <c r="J9182" s="70" t="str">
        <f t="shared" si="1432"/>
        <v/>
      </c>
      <c r="W9182" s="75" t="e">
        <f t="shared" si="1436"/>
        <v>#N/A</v>
      </c>
      <c r="X9182" s="75" t="e">
        <f t="shared" si="1439"/>
        <v>#N/A</v>
      </c>
      <c r="Y9182" s="75" t="e">
        <f t="shared" si="1437"/>
        <v>#N/A</v>
      </c>
    </row>
    <row r="9183" spans="2:25" ht="12.75" x14ac:dyDescent="0.2">
      <c r="B9183" s="72" t="str">
        <f t="shared" si="1433"/>
        <v/>
      </c>
      <c r="C9183" s="58"/>
      <c r="D9183" s="67"/>
      <c r="E9183" s="71" t="str">
        <f t="shared" si="1434"/>
        <v/>
      </c>
      <c r="F9183" s="71" t="str">
        <f t="shared" si="1440"/>
        <v/>
      </c>
      <c r="G9183" s="72" t="str">
        <f t="shared" si="1438"/>
        <v/>
      </c>
      <c r="H9183" s="68" t="str">
        <f t="shared" si="1435"/>
        <v/>
      </c>
      <c r="I9183" s="69" t="str">
        <f t="shared" si="1431"/>
        <v/>
      </c>
      <c r="J9183" s="70" t="str">
        <f t="shared" si="1432"/>
        <v/>
      </c>
      <c r="W9183" s="75" t="e">
        <f t="shared" si="1436"/>
        <v>#N/A</v>
      </c>
      <c r="X9183" s="75" t="e">
        <f t="shared" si="1439"/>
        <v>#N/A</v>
      </c>
      <c r="Y9183" s="75" t="e">
        <f t="shared" si="1437"/>
        <v>#N/A</v>
      </c>
    </row>
    <row r="9184" spans="2:25" ht="12.75" x14ac:dyDescent="0.2">
      <c r="B9184" s="72" t="str">
        <f t="shared" si="1433"/>
        <v/>
      </c>
      <c r="C9184" s="58"/>
      <c r="D9184" s="67"/>
      <c r="E9184" s="71" t="str">
        <f t="shared" si="1434"/>
        <v/>
      </c>
      <c r="F9184" s="71" t="str">
        <f t="shared" si="1440"/>
        <v/>
      </c>
      <c r="G9184" s="72" t="str">
        <f t="shared" si="1438"/>
        <v/>
      </c>
      <c r="H9184" s="68" t="str">
        <f t="shared" si="1435"/>
        <v/>
      </c>
      <c r="I9184" s="69" t="str">
        <f t="shared" si="1431"/>
        <v/>
      </c>
      <c r="J9184" s="70" t="str">
        <f t="shared" si="1432"/>
        <v/>
      </c>
      <c r="W9184" s="75" t="e">
        <f t="shared" si="1436"/>
        <v>#N/A</v>
      </c>
      <c r="X9184" s="75" t="e">
        <f t="shared" si="1439"/>
        <v>#N/A</v>
      </c>
      <c r="Y9184" s="75" t="e">
        <f t="shared" si="1437"/>
        <v>#N/A</v>
      </c>
    </row>
    <row r="9185" spans="2:25" ht="12.75" x14ac:dyDescent="0.2">
      <c r="B9185" s="72" t="str">
        <f t="shared" si="1433"/>
        <v/>
      </c>
      <c r="C9185" s="58"/>
      <c r="D9185" s="67"/>
      <c r="E9185" s="71" t="str">
        <f t="shared" si="1434"/>
        <v/>
      </c>
      <c r="F9185" s="71" t="str">
        <f t="shared" si="1440"/>
        <v/>
      </c>
      <c r="G9185" s="72" t="str">
        <f t="shared" si="1438"/>
        <v/>
      </c>
      <c r="H9185" s="68" t="str">
        <f t="shared" si="1435"/>
        <v/>
      </c>
      <c r="I9185" s="69" t="str">
        <f t="shared" si="1431"/>
        <v/>
      </c>
      <c r="J9185" s="70" t="str">
        <f t="shared" si="1432"/>
        <v/>
      </c>
      <c r="W9185" s="75" t="e">
        <f t="shared" si="1436"/>
        <v>#N/A</v>
      </c>
      <c r="X9185" s="75" t="e">
        <f t="shared" si="1439"/>
        <v>#N/A</v>
      </c>
      <c r="Y9185" s="75" t="e">
        <f t="shared" si="1437"/>
        <v>#N/A</v>
      </c>
    </row>
    <row r="9186" spans="2:25" ht="12.75" x14ac:dyDescent="0.2">
      <c r="B9186" s="72" t="str">
        <f t="shared" si="1433"/>
        <v/>
      </c>
      <c r="C9186" s="58"/>
      <c r="D9186" s="67"/>
      <c r="E9186" s="71" t="str">
        <f t="shared" si="1434"/>
        <v/>
      </c>
      <c r="F9186" s="71" t="str">
        <f t="shared" si="1440"/>
        <v/>
      </c>
      <c r="G9186" s="72" t="str">
        <f t="shared" si="1438"/>
        <v/>
      </c>
      <c r="H9186" s="68" t="str">
        <f t="shared" si="1435"/>
        <v/>
      </c>
      <c r="I9186" s="69" t="str">
        <f t="shared" si="1431"/>
        <v/>
      </c>
      <c r="J9186" s="70" t="str">
        <f t="shared" si="1432"/>
        <v/>
      </c>
      <c r="W9186" s="75" t="e">
        <f t="shared" si="1436"/>
        <v>#N/A</v>
      </c>
      <c r="X9186" s="75" t="e">
        <f t="shared" si="1439"/>
        <v>#N/A</v>
      </c>
      <c r="Y9186" s="75" t="e">
        <f t="shared" si="1437"/>
        <v>#N/A</v>
      </c>
    </row>
    <row r="9187" spans="2:25" ht="12.75" x14ac:dyDescent="0.2">
      <c r="B9187" s="72" t="str">
        <f t="shared" si="1433"/>
        <v/>
      </c>
      <c r="C9187" s="58"/>
      <c r="D9187" s="67"/>
      <c r="E9187" s="71" t="str">
        <f t="shared" si="1434"/>
        <v/>
      </c>
      <c r="F9187" s="71" t="str">
        <f t="shared" si="1440"/>
        <v/>
      </c>
      <c r="G9187" s="72" t="str">
        <f t="shared" si="1438"/>
        <v/>
      </c>
      <c r="H9187" s="68" t="str">
        <f t="shared" si="1435"/>
        <v/>
      </c>
      <c r="I9187" s="69" t="str">
        <f t="shared" si="1431"/>
        <v/>
      </c>
      <c r="J9187" s="70" t="str">
        <f t="shared" si="1432"/>
        <v/>
      </c>
      <c r="W9187" s="75" t="e">
        <f t="shared" si="1436"/>
        <v>#N/A</v>
      </c>
      <c r="X9187" s="75" t="e">
        <f t="shared" si="1439"/>
        <v>#N/A</v>
      </c>
      <c r="Y9187" s="75" t="e">
        <f t="shared" si="1437"/>
        <v>#N/A</v>
      </c>
    </row>
    <row r="9188" spans="2:25" ht="12.75" x14ac:dyDescent="0.2">
      <c r="B9188" s="72" t="str">
        <f t="shared" si="1433"/>
        <v/>
      </c>
      <c r="C9188" s="58"/>
      <c r="D9188" s="67"/>
      <c r="E9188" s="71" t="str">
        <f t="shared" si="1434"/>
        <v/>
      </c>
      <c r="F9188" s="71" t="str">
        <f t="shared" si="1440"/>
        <v/>
      </c>
      <c r="G9188" s="72" t="str">
        <f t="shared" si="1438"/>
        <v/>
      </c>
      <c r="H9188" s="68" t="str">
        <f t="shared" si="1435"/>
        <v/>
      </c>
      <c r="I9188" s="69" t="str">
        <f t="shared" si="1431"/>
        <v/>
      </c>
      <c r="J9188" s="70" t="str">
        <f t="shared" si="1432"/>
        <v/>
      </c>
      <c r="W9188" s="75" t="e">
        <f t="shared" si="1436"/>
        <v>#N/A</v>
      </c>
      <c r="X9188" s="75" t="e">
        <f t="shared" si="1439"/>
        <v>#N/A</v>
      </c>
      <c r="Y9188" s="75" t="e">
        <f t="shared" si="1437"/>
        <v>#N/A</v>
      </c>
    </row>
    <row r="9189" spans="2:25" ht="12.75" x14ac:dyDescent="0.2">
      <c r="B9189" s="72" t="str">
        <f t="shared" si="1433"/>
        <v/>
      </c>
      <c r="C9189" s="58"/>
      <c r="D9189" s="67"/>
      <c r="E9189" s="71" t="str">
        <f t="shared" si="1434"/>
        <v/>
      </c>
      <c r="F9189" s="71" t="str">
        <f t="shared" si="1440"/>
        <v/>
      </c>
      <c r="G9189" s="72" t="str">
        <f t="shared" si="1438"/>
        <v/>
      </c>
      <c r="H9189" s="68" t="str">
        <f t="shared" si="1435"/>
        <v/>
      </c>
      <c r="I9189" s="69" t="str">
        <f t="shared" si="1431"/>
        <v/>
      </c>
      <c r="J9189" s="70" t="str">
        <f t="shared" si="1432"/>
        <v/>
      </c>
      <c r="W9189" s="75" t="e">
        <f t="shared" si="1436"/>
        <v>#N/A</v>
      </c>
      <c r="X9189" s="75" t="e">
        <f t="shared" si="1439"/>
        <v>#N/A</v>
      </c>
      <c r="Y9189" s="75" t="e">
        <f t="shared" si="1437"/>
        <v>#N/A</v>
      </c>
    </row>
    <row r="9190" spans="2:25" ht="12.75" x14ac:dyDescent="0.2">
      <c r="B9190" s="72" t="str">
        <f t="shared" si="1433"/>
        <v/>
      </c>
      <c r="C9190" s="58"/>
      <c r="D9190" s="67"/>
      <c r="E9190" s="71" t="str">
        <f t="shared" si="1434"/>
        <v/>
      </c>
      <c r="F9190" s="71" t="str">
        <f t="shared" si="1440"/>
        <v/>
      </c>
      <c r="G9190" s="72" t="str">
        <f t="shared" si="1438"/>
        <v/>
      </c>
      <c r="H9190" s="68" t="str">
        <f t="shared" si="1435"/>
        <v/>
      </c>
      <c r="I9190" s="69" t="str">
        <f t="shared" si="1431"/>
        <v/>
      </c>
      <c r="J9190" s="70" t="str">
        <f t="shared" si="1432"/>
        <v/>
      </c>
      <c r="W9190" s="75" t="e">
        <f t="shared" si="1436"/>
        <v>#N/A</v>
      </c>
      <c r="X9190" s="75" t="e">
        <f t="shared" si="1439"/>
        <v>#N/A</v>
      </c>
      <c r="Y9190" s="75" t="e">
        <f t="shared" si="1437"/>
        <v>#N/A</v>
      </c>
    </row>
    <row r="9191" spans="2:25" ht="12.75" x14ac:dyDescent="0.2">
      <c r="B9191" s="72" t="str">
        <f t="shared" si="1433"/>
        <v/>
      </c>
      <c r="C9191" s="58"/>
      <c r="D9191" s="67"/>
      <c r="E9191" s="71" t="str">
        <f t="shared" si="1434"/>
        <v/>
      </c>
      <c r="F9191" s="71" t="str">
        <f t="shared" si="1440"/>
        <v/>
      </c>
      <c r="G9191" s="72" t="str">
        <f t="shared" si="1438"/>
        <v/>
      </c>
      <c r="H9191" s="68" t="str">
        <f t="shared" si="1435"/>
        <v/>
      </c>
      <c r="I9191" s="69" t="str">
        <f t="shared" si="1431"/>
        <v/>
      </c>
      <c r="J9191" s="70" t="str">
        <f t="shared" si="1432"/>
        <v/>
      </c>
      <c r="W9191" s="75" t="e">
        <f t="shared" si="1436"/>
        <v>#N/A</v>
      </c>
      <c r="X9191" s="75" t="e">
        <f t="shared" si="1439"/>
        <v>#N/A</v>
      </c>
      <c r="Y9191" s="75" t="e">
        <f t="shared" si="1437"/>
        <v>#N/A</v>
      </c>
    </row>
    <row r="9192" spans="2:25" ht="12.75" x14ac:dyDescent="0.2">
      <c r="B9192" s="72" t="str">
        <f t="shared" si="1433"/>
        <v/>
      </c>
      <c r="C9192" s="58"/>
      <c r="D9192" s="67"/>
      <c r="E9192" s="71" t="str">
        <f t="shared" si="1434"/>
        <v/>
      </c>
      <c r="F9192" s="71" t="str">
        <f t="shared" si="1440"/>
        <v/>
      </c>
      <c r="G9192" s="72" t="str">
        <f t="shared" si="1438"/>
        <v/>
      </c>
      <c r="H9192" s="68" t="str">
        <f t="shared" si="1435"/>
        <v/>
      </c>
      <c r="I9192" s="69" t="str">
        <f t="shared" si="1431"/>
        <v/>
      </c>
      <c r="J9192" s="70" t="str">
        <f t="shared" si="1432"/>
        <v/>
      </c>
      <c r="W9192" s="75" t="e">
        <f t="shared" si="1436"/>
        <v>#N/A</v>
      </c>
      <c r="X9192" s="75" t="e">
        <f t="shared" si="1439"/>
        <v>#N/A</v>
      </c>
      <c r="Y9192" s="75" t="e">
        <f t="shared" si="1437"/>
        <v>#N/A</v>
      </c>
    </row>
    <row r="9193" spans="2:25" ht="12.75" x14ac:dyDescent="0.2">
      <c r="B9193" s="72" t="str">
        <f t="shared" si="1433"/>
        <v/>
      </c>
      <c r="C9193" s="58"/>
      <c r="D9193" s="67"/>
      <c r="E9193" s="71" t="str">
        <f t="shared" si="1434"/>
        <v/>
      </c>
      <c r="F9193" s="71" t="str">
        <f t="shared" si="1440"/>
        <v/>
      </c>
      <c r="G9193" s="72" t="str">
        <f t="shared" si="1438"/>
        <v/>
      </c>
      <c r="H9193" s="68" t="str">
        <f t="shared" si="1435"/>
        <v/>
      </c>
      <c r="I9193" s="69" t="str">
        <f t="shared" si="1431"/>
        <v/>
      </c>
      <c r="J9193" s="70" t="str">
        <f t="shared" si="1432"/>
        <v/>
      </c>
      <c r="W9193" s="75" t="e">
        <f t="shared" si="1436"/>
        <v>#N/A</v>
      </c>
      <c r="X9193" s="75" t="e">
        <f t="shared" si="1439"/>
        <v>#N/A</v>
      </c>
      <c r="Y9193" s="75" t="e">
        <f t="shared" si="1437"/>
        <v>#N/A</v>
      </c>
    </row>
    <row r="9194" spans="2:25" ht="12.75" x14ac:dyDescent="0.2">
      <c r="B9194" s="72" t="str">
        <f t="shared" si="1433"/>
        <v/>
      </c>
      <c r="C9194" s="58"/>
      <c r="D9194" s="67"/>
      <c r="E9194" s="71" t="str">
        <f t="shared" si="1434"/>
        <v/>
      </c>
      <c r="F9194" s="71" t="str">
        <f t="shared" si="1440"/>
        <v/>
      </c>
      <c r="G9194" s="72" t="str">
        <f t="shared" si="1438"/>
        <v/>
      </c>
      <c r="H9194" s="68" t="str">
        <f t="shared" si="1435"/>
        <v/>
      </c>
      <c r="I9194" s="69" t="str">
        <f t="shared" si="1431"/>
        <v/>
      </c>
      <c r="J9194" s="70" t="str">
        <f t="shared" si="1432"/>
        <v/>
      </c>
      <c r="W9194" s="75" t="e">
        <f t="shared" si="1436"/>
        <v>#N/A</v>
      </c>
      <c r="X9194" s="75" t="e">
        <f t="shared" si="1439"/>
        <v>#N/A</v>
      </c>
      <c r="Y9194" s="75" t="e">
        <f t="shared" si="1437"/>
        <v>#N/A</v>
      </c>
    </row>
    <row r="9195" spans="2:25" ht="12.75" x14ac:dyDescent="0.2">
      <c r="B9195" s="72" t="str">
        <f t="shared" si="1433"/>
        <v/>
      </c>
      <c r="C9195" s="58"/>
      <c r="D9195" s="67"/>
      <c r="E9195" s="71" t="str">
        <f t="shared" si="1434"/>
        <v/>
      </c>
      <c r="F9195" s="71" t="str">
        <f t="shared" si="1440"/>
        <v/>
      </c>
      <c r="G9195" s="72" t="str">
        <f t="shared" si="1438"/>
        <v/>
      </c>
      <c r="H9195" s="68" t="str">
        <f t="shared" si="1435"/>
        <v/>
      </c>
      <c r="I9195" s="69" t="str">
        <f t="shared" si="1431"/>
        <v/>
      </c>
      <c r="J9195" s="70" t="str">
        <f t="shared" si="1432"/>
        <v/>
      </c>
      <c r="W9195" s="75" t="e">
        <f t="shared" si="1436"/>
        <v>#N/A</v>
      </c>
      <c r="X9195" s="75" t="e">
        <f t="shared" si="1439"/>
        <v>#N/A</v>
      </c>
      <c r="Y9195" s="75" t="e">
        <f t="shared" si="1437"/>
        <v>#N/A</v>
      </c>
    </row>
    <row r="9196" spans="2:25" ht="12.75" x14ac:dyDescent="0.2">
      <c r="B9196" s="72" t="str">
        <f t="shared" si="1433"/>
        <v/>
      </c>
      <c r="C9196" s="58"/>
      <c r="D9196" s="67"/>
      <c r="E9196" s="71" t="str">
        <f t="shared" si="1434"/>
        <v/>
      </c>
      <c r="F9196" s="71" t="str">
        <f t="shared" si="1440"/>
        <v/>
      </c>
      <c r="G9196" s="72" t="str">
        <f t="shared" si="1438"/>
        <v/>
      </c>
      <c r="H9196" s="68" t="str">
        <f t="shared" si="1435"/>
        <v/>
      </c>
      <c r="I9196" s="69" t="str">
        <f t="shared" si="1431"/>
        <v/>
      </c>
      <c r="J9196" s="70" t="str">
        <f t="shared" si="1432"/>
        <v/>
      </c>
      <c r="W9196" s="75" t="e">
        <f t="shared" si="1436"/>
        <v>#N/A</v>
      </c>
      <c r="X9196" s="75" t="e">
        <f t="shared" si="1439"/>
        <v>#N/A</v>
      </c>
      <c r="Y9196" s="75" t="e">
        <f t="shared" si="1437"/>
        <v>#N/A</v>
      </c>
    </row>
    <row r="9197" spans="2:25" ht="12.75" x14ac:dyDescent="0.2">
      <c r="B9197" s="72" t="str">
        <f t="shared" si="1433"/>
        <v/>
      </c>
      <c r="C9197" s="58"/>
      <c r="D9197" s="67"/>
      <c r="E9197" s="71" t="str">
        <f t="shared" si="1434"/>
        <v/>
      </c>
      <c r="F9197" s="71" t="str">
        <f t="shared" si="1440"/>
        <v/>
      </c>
      <c r="G9197" s="72" t="str">
        <f t="shared" si="1438"/>
        <v/>
      </c>
      <c r="H9197" s="68" t="str">
        <f t="shared" si="1435"/>
        <v/>
      </c>
      <c r="I9197" s="69" t="str">
        <f t="shared" si="1431"/>
        <v/>
      </c>
      <c r="J9197" s="70" t="str">
        <f t="shared" si="1432"/>
        <v/>
      </c>
      <c r="W9197" s="75" t="e">
        <f t="shared" si="1436"/>
        <v>#N/A</v>
      </c>
      <c r="X9197" s="75" t="e">
        <f t="shared" si="1439"/>
        <v>#N/A</v>
      </c>
      <c r="Y9197" s="75" t="e">
        <f t="shared" si="1437"/>
        <v>#N/A</v>
      </c>
    </row>
    <row r="9198" spans="2:25" ht="12.75" x14ac:dyDescent="0.2">
      <c r="B9198" s="72" t="str">
        <f t="shared" si="1433"/>
        <v/>
      </c>
      <c r="C9198" s="58"/>
      <c r="D9198" s="67"/>
      <c r="E9198" s="71" t="str">
        <f t="shared" si="1434"/>
        <v/>
      </c>
      <c r="F9198" s="71" t="str">
        <f t="shared" si="1440"/>
        <v/>
      </c>
      <c r="G9198" s="72" t="str">
        <f t="shared" si="1438"/>
        <v/>
      </c>
      <c r="H9198" s="68" t="str">
        <f t="shared" si="1435"/>
        <v/>
      </c>
      <c r="I9198" s="69" t="str">
        <f t="shared" si="1431"/>
        <v/>
      </c>
      <c r="J9198" s="70" t="str">
        <f t="shared" si="1432"/>
        <v/>
      </c>
      <c r="W9198" s="75" t="e">
        <f t="shared" si="1436"/>
        <v>#N/A</v>
      </c>
      <c r="X9198" s="75" t="e">
        <f t="shared" si="1439"/>
        <v>#N/A</v>
      </c>
      <c r="Y9198" s="75" t="e">
        <f t="shared" si="1437"/>
        <v>#N/A</v>
      </c>
    </row>
    <row r="9199" spans="2:25" ht="12.75" x14ac:dyDescent="0.2">
      <c r="B9199" s="72" t="str">
        <f t="shared" si="1433"/>
        <v/>
      </c>
      <c r="C9199" s="58"/>
      <c r="D9199" s="67"/>
      <c r="E9199" s="71" t="str">
        <f t="shared" si="1434"/>
        <v/>
      </c>
      <c r="F9199" s="71" t="str">
        <f t="shared" si="1440"/>
        <v/>
      </c>
      <c r="G9199" s="72" t="str">
        <f t="shared" si="1438"/>
        <v/>
      </c>
      <c r="H9199" s="68" t="str">
        <f t="shared" si="1435"/>
        <v/>
      </c>
      <c r="I9199" s="69" t="str">
        <f t="shared" si="1431"/>
        <v/>
      </c>
      <c r="J9199" s="70" t="str">
        <f t="shared" si="1432"/>
        <v/>
      </c>
      <c r="W9199" s="75" t="e">
        <f t="shared" si="1436"/>
        <v>#N/A</v>
      </c>
      <c r="X9199" s="75" t="e">
        <f t="shared" si="1439"/>
        <v>#N/A</v>
      </c>
      <c r="Y9199" s="75" t="e">
        <f t="shared" si="1437"/>
        <v>#N/A</v>
      </c>
    </row>
    <row r="9200" spans="2:25" ht="12.75" x14ac:dyDescent="0.2">
      <c r="B9200" s="72" t="str">
        <f t="shared" si="1433"/>
        <v/>
      </c>
      <c r="C9200" s="58"/>
      <c r="D9200" s="67"/>
      <c r="E9200" s="71" t="str">
        <f t="shared" si="1434"/>
        <v/>
      </c>
      <c r="F9200" s="71" t="str">
        <f t="shared" si="1440"/>
        <v/>
      </c>
      <c r="G9200" s="72" t="str">
        <f t="shared" si="1438"/>
        <v/>
      </c>
      <c r="H9200" s="68" t="str">
        <f t="shared" si="1435"/>
        <v/>
      </c>
      <c r="I9200" s="69" t="str">
        <f t="shared" si="1431"/>
        <v/>
      </c>
      <c r="J9200" s="70" t="str">
        <f t="shared" si="1432"/>
        <v/>
      </c>
      <c r="W9200" s="75" t="e">
        <f t="shared" si="1436"/>
        <v>#N/A</v>
      </c>
      <c r="X9200" s="75" t="e">
        <f t="shared" si="1439"/>
        <v>#N/A</v>
      </c>
      <c r="Y9200" s="75" t="e">
        <f t="shared" si="1437"/>
        <v>#N/A</v>
      </c>
    </row>
    <row r="9201" spans="2:25" ht="12.75" x14ac:dyDescent="0.2">
      <c r="B9201" s="72" t="str">
        <f t="shared" si="1433"/>
        <v/>
      </c>
      <c r="C9201" s="58"/>
      <c r="D9201" s="67"/>
      <c r="E9201" s="71" t="str">
        <f t="shared" si="1434"/>
        <v/>
      </c>
      <c r="F9201" s="71" t="str">
        <f t="shared" si="1440"/>
        <v/>
      </c>
      <c r="G9201" s="72" t="str">
        <f t="shared" si="1438"/>
        <v/>
      </c>
      <c r="H9201" s="68" t="str">
        <f t="shared" si="1435"/>
        <v/>
      </c>
      <c r="I9201" s="69" t="str">
        <f t="shared" si="1431"/>
        <v/>
      </c>
      <c r="J9201" s="70" t="str">
        <f t="shared" si="1432"/>
        <v/>
      </c>
      <c r="W9201" s="75" t="e">
        <f t="shared" si="1436"/>
        <v>#N/A</v>
      </c>
      <c r="X9201" s="75" t="e">
        <f t="shared" si="1439"/>
        <v>#N/A</v>
      </c>
      <c r="Y9201" s="75" t="e">
        <f t="shared" si="1437"/>
        <v>#N/A</v>
      </c>
    </row>
    <row r="9202" spans="2:25" ht="12.75" x14ac:dyDescent="0.2">
      <c r="B9202" s="72" t="str">
        <f t="shared" si="1433"/>
        <v/>
      </c>
      <c r="C9202" s="58"/>
      <c r="D9202" s="67"/>
      <c r="E9202" s="71" t="str">
        <f t="shared" si="1434"/>
        <v/>
      </c>
      <c r="F9202" s="71" t="str">
        <f t="shared" si="1440"/>
        <v/>
      </c>
      <c r="G9202" s="72" t="str">
        <f t="shared" si="1438"/>
        <v/>
      </c>
      <c r="H9202" s="68" t="str">
        <f t="shared" si="1435"/>
        <v/>
      </c>
      <c r="I9202" s="69" t="str">
        <f t="shared" si="1431"/>
        <v/>
      </c>
      <c r="J9202" s="70" t="str">
        <f t="shared" si="1432"/>
        <v/>
      </c>
      <c r="W9202" s="75" t="e">
        <f t="shared" si="1436"/>
        <v>#N/A</v>
      </c>
      <c r="X9202" s="75" t="e">
        <f t="shared" si="1439"/>
        <v>#N/A</v>
      </c>
      <c r="Y9202" s="75" t="e">
        <f t="shared" si="1437"/>
        <v>#N/A</v>
      </c>
    </row>
    <row r="9203" spans="2:25" ht="12.75" x14ac:dyDescent="0.2">
      <c r="B9203" s="72" t="str">
        <f t="shared" si="1433"/>
        <v/>
      </c>
      <c r="C9203" s="58"/>
      <c r="D9203" s="67"/>
      <c r="E9203" s="71" t="str">
        <f t="shared" si="1434"/>
        <v/>
      </c>
      <c r="F9203" s="71" t="str">
        <f t="shared" si="1440"/>
        <v/>
      </c>
      <c r="G9203" s="72" t="str">
        <f t="shared" si="1438"/>
        <v/>
      </c>
      <c r="H9203" s="68" t="str">
        <f t="shared" si="1435"/>
        <v/>
      </c>
      <c r="I9203" s="69" t="str">
        <f t="shared" si="1431"/>
        <v/>
      </c>
      <c r="J9203" s="70" t="str">
        <f t="shared" si="1432"/>
        <v/>
      </c>
      <c r="W9203" s="75" t="e">
        <f t="shared" si="1436"/>
        <v>#N/A</v>
      </c>
      <c r="X9203" s="75" t="e">
        <f t="shared" si="1439"/>
        <v>#N/A</v>
      </c>
      <c r="Y9203" s="75" t="e">
        <f t="shared" si="1437"/>
        <v>#N/A</v>
      </c>
    </row>
    <row r="9204" spans="2:25" ht="12.75" x14ac:dyDescent="0.2">
      <c r="B9204" s="72" t="str">
        <f t="shared" si="1433"/>
        <v/>
      </c>
      <c r="C9204" s="58"/>
      <c r="D9204" s="67"/>
      <c r="E9204" s="71" t="str">
        <f t="shared" si="1434"/>
        <v/>
      </c>
      <c r="F9204" s="71" t="str">
        <f t="shared" si="1440"/>
        <v/>
      </c>
      <c r="G9204" s="72" t="str">
        <f t="shared" si="1438"/>
        <v/>
      </c>
      <c r="H9204" s="68" t="str">
        <f t="shared" si="1435"/>
        <v/>
      </c>
      <c r="I9204" s="69" t="str">
        <f t="shared" si="1431"/>
        <v/>
      </c>
      <c r="J9204" s="70" t="str">
        <f t="shared" si="1432"/>
        <v/>
      </c>
      <c r="W9204" s="75" t="e">
        <f t="shared" si="1436"/>
        <v>#N/A</v>
      </c>
      <c r="X9204" s="75" t="e">
        <f t="shared" si="1439"/>
        <v>#N/A</v>
      </c>
      <c r="Y9204" s="75" t="e">
        <f t="shared" si="1437"/>
        <v>#N/A</v>
      </c>
    </row>
    <row r="9205" spans="2:25" ht="12.75" x14ac:dyDescent="0.2">
      <c r="B9205" s="72" t="str">
        <f t="shared" si="1433"/>
        <v/>
      </c>
      <c r="C9205" s="58"/>
      <c r="D9205" s="67"/>
      <c r="E9205" s="71" t="str">
        <f t="shared" si="1434"/>
        <v/>
      </c>
      <c r="F9205" s="71" t="str">
        <f t="shared" si="1440"/>
        <v/>
      </c>
      <c r="G9205" s="72" t="str">
        <f t="shared" si="1438"/>
        <v/>
      </c>
      <c r="H9205" s="68" t="str">
        <f t="shared" si="1435"/>
        <v/>
      </c>
      <c r="I9205" s="69" t="str">
        <f t="shared" si="1431"/>
        <v/>
      </c>
      <c r="J9205" s="70" t="str">
        <f t="shared" si="1432"/>
        <v/>
      </c>
      <c r="W9205" s="75" t="e">
        <f t="shared" si="1436"/>
        <v>#N/A</v>
      </c>
      <c r="X9205" s="75" t="e">
        <f t="shared" si="1439"/>
        <v>#N/A</v>
      </c>
      <c r="Y9205" s="75" t="e">
        <f t="shared" si="1437"/>
        <v>#N/A</v>
      </c>
    </row>
    <row r="9206" spans="2:25" ht="12.75" x14ac:dyDescent="0.2">
      <c r="B9206" s="72" t="str">
        <f t="shared" si="1433"/>
        <v/>
      </c>
      <c r="C9206" s="58"/>
      <c r="D9206" s="67"/>
      <c r="E9206" s="71" t="str">
        <f t="shared" si="1434"/>
        <v/>
      </c>
      <c r="F9206" s="71" t="str">
        <f t="shared" si="1440"/>
        <v/>
      </c>
      <c r="G9206" s="72" t="str">
        <f t="shared" si="1438"/>
        <v/>
      </c>
      <c r="H9206" s="68" t="str">
        <f t="shared" si="1435"/>
        <v/>
      </c>
      <c r="I9206" s="69" t="str">
        <f t="shared" si="1431"/>
        <v/>
      </c>
      <c r="J9206" s="70" t="str">
        <f t="shared" si="1432"/>
        <v/>
      </c>
      <c r="W9206" s="75" t="e">
        <f t="shared" si="1436"/>
        <v>#N/A</v>
      </c>
      <c r="X9206" s="75" t="e">
        <f t="shared" si="1439"/>
        <v>#N/A</v>
      </c>
      <c r="Y9206" s="75" t="e">
        <f t="shared" si="1437"/>
        <v>#N/A</v>
      </c>
    </row>
    <row r="9207" spans="2:25" ht="12.75" x14ac:dyDescent="0.2">
      <c r="B9207" s="72" t="str">
        <f t="shared" si="1433"/>
        <v/>
      </c>
      <c r="C9207" s="58"/>
      <c r="D9207" s="67"/>
      <c r="E9207" s="71" t="str">
        <f t="shared" si="1434"/>
        <v/>
      </c>
      <c r="F9207" s="71" t="str">
        <f t="shared" si="1440"/>
        <v/>
      </c>
      <c r="G9207" s="72" t="str">
        <f t="shared" si="1438"/>
        <v/>
      </c>
      <c r="H9207" s="68" t="str">
        <f t="shared" si="1435"/>
        <v/>
      </c>
      <c r="I9207" s="69" t="str">
        <f t="shared" si="1431"/>
        <v/>
      </c>
      <c r="J9207" s="70" t="str">
        <f t="shared" si="1432"/>
        <v/>
      </c>
      <c r="W9207" s="75" t="e">
        <f t="shared" si="1436"/>
        <v>#N/A</v>
      </c>
      <c r="X9207" s="75" t="e">
        <f t="shared" si="1439"/>
        <v>#N/A</v>
      </c>
      <c r="Y9207" s="75" t="e">
        <f t="shared" si="1437"/>
        <v>#N/A</v>
      </c>
    </row>
    <row r="9208" spans="2:25" ht="12.75" x14ac:dyDescent="0.2">
      <c r="B9208" s="72" t="str">
        <f t="shared" si="1433"/>
        <v/>
      </c>
      <c r="C9208" s="58"/>
      <c r="D9208" s="67"/>
      <c r="E9208" s="71" t="str">
        <f t="shared" si="1434"/>
        <v/>
      </c>
      <c r="F9208" s="71" t="str">
        <f t="shared" si="1440"/>
        <v/>
      </c>
      <c r="G9208" s="72" t="str">
        <f t="shared" si="1438"/>
        <v/>
      </c>
      <c r="H9208" s="68" t="str">
        <f t="shared" si="1435"/>
        <v/>
      </c>
      <c r="I9208" s="69" t="str">
        <f t="shared" si="1431"/>
        <v/>
      </c>
      <c r="J9208" s="70" t="str">
        <f t="shared" si="1432"/>
        <v/>
      </c>
      <c r="W9208" s="75" t="e">
        <f t="shared" si="1436"/>
        <v>#N/A</v>
      </c>
      <c r="X9208" s="75" t="e">
        <f t="shared" si="1439"/>
        <v>#N/A</v>
      </c>
      <c r="Y9208" s="75" t="e">
        <f t="shared" si="1437"/>
        <v>#N/A</v>
      </c>
    </row>
    <row r="9209" spans="2:25" ht="12.75" x14ac:dyDescent="0.2">
      <c r="B9209" s="72" t="str">
        <f t="shared" si="1433"/>
        <v/>
      </c>
      <c r="C9209" s="58"/>
      <c r="D9209" s="67"/>
      <c r="E9209" s="71" t="str">
        <f t="shared" si="1434"/>
        <v/>
      </c>
      <c r="F9209" s="71" t="str">
        <f t="shared" si="1440"/>
        <v/>
      </c>
      <c r="G9209" s="72" t="str">
        <f t="shared" si="1438"/>
        <v/>
      </c>
      <c r="H9209" s="68" t="str">
        <f t="shared" si="1435"/>
        <v/>
      </c>
      <c r="I9209" s="69" t="str">
        <f t="shared" si="1431"/>
        <v/>
      </c>
      <c r="J9209" s="70" t="str">
        <f t="shared" si="1432"/>
        <v/>
      </c>
      <c r="W9209" s="75" t="e">
        <f t="shared" si="1436"/>
        <v>#N/A</v>
      </c>
      <c r="X9209" s="75" t="e">
        <f t="shared" si="1439"/>
        <v>#N/A</v>
      </c>
      <c r="Y9209" s="75" t="e">
        <f t="shared" si="1437"/>
        <v>#N/A</v>
      </c>
    </row>
    <row r="9210" spans="2:25" ht="12.75" x14ac:dyDescent="0.2">
      <c r="B9210" s="72" t="str">
        <f t="shared" si="1433"/>
        <v/>
      </c>
      <c r="C9210" s="58"/>
      <c r="D9210" s="67"/>
      <c r="E9210" s="71" t="str">
        <f t="shared" si="1434"/>
        <v/>
      </c>
      <c r="F9210" s="71" t="str">
        <f t="shared" si="1440"/>
        <v/>
      </c>
      <c r="G9210" s="72" t="str">
        <f t="shared" si="1438"/>
        <v/>
      </c>
      <c r="H9210" s="68" t="str">
        <f t="shared" si="1435"/>
        <v/>
      </c>
      <c r="I9210" s="69" t="str">
        <f t="shared" si="1431"/>
        <v/>
      </c>
      <c r="J9210" s="70" t="str">
        <f t="shared" si="1432"/>
        <v/>
      </c>
      <c r="W9210" s="75" t="e">
        <f t="shared" si="1436"/>
        <v>#N/A</v>
      </c>
      <c r="X9210" s="75" t="e">
        <f t="shared" si="1439"/>
        <v>#N/A</v>
      </c>
      <c r="Y9210" s="75" t="e">
        <f t="shared" si="1437"/>
        <v>#N/A</v>
      </c>
    </row>
    <row r="9211" spans="2:25" ht="12.75" x14ac:dyDescent="0.2">
      <c r="B9211" s="72" t="str">
        <f t="shared" si="1433"/>
        <v/>
      </c>
      <c r="C9211" s="58"/>
      <c r="D9211" s="67"/>
      <c r="E9211" s="71" t="str">
        <f t="shared" si="1434"/>
        <v/>
      </c>
      <c r="F9211" s="71" t="str">
        <f t="shared" si="1440"/>
        <v/>
      </c>
      <c r="G9211" s="72" t="str">
        <f t="shared" si="1438"/>
        <v/>
      </c>
      <c r="H9211" s="68" t="str">
        <f t="shared" si="1435"/>
        <v/>
      </c>
      <c r="I9211" s="69" t="str">
        <f t="shared" si="1431"/>
        <v/>
      </c>
      <c r="J9211" s="70" t="str">
        <f t="shared" si="1432"/>
        <v/>
      </c>
      <c r="W9211" s="75" t="e">
        <f t="shared" si="1436"/>
        <v>#N/A</v>
      </c>
      <c r="X9211" s="75" t="e">
        <f t="shared" si="1439"/>
        <v>#N/A</v>
      </c>
      <c r="Y9211" s="75" t="e">
        <f t="shared" si="1437"/>
        <v>#N/A</v>
      </c>
    </row>
    <row r="9212" spans="2:25" ht="12.75" x14ac:dyDescent="0.2">
      <c r="B9212" s="72" t="str">
        <f t="shared" si="1433"/>
        <v/>
      </c>
      <c r="C9212" s="58"/>
      <c r="D9212" s="67"/>
      <c r="E9212" s="71" t="str">
        <f t="shared" si="1434"/>
        <v/>
      </c>
      <c r="F9212" s="71" t="str">
        <f t="shared" si="1440"/>
        <v/>
      </c>
      <c r="G9212" s="72" t="str">
        <f t="shared" si="1438"/>
        <v/>
      </c>
      <c r="H9212" s="68" t="str">
        <f t="shared" si="1435"/>
        <v/>
      </c>
      <c r="I9212" s="69" t="str">
        <f t="shared" si="1431"/>
        <v/>
      </c>
      <c r="J9212" s="70" t="str">
        <f t="shared" si="1432"/>
        <v/>
      </c>
      <c r="W9212" s="75" t="e">
        <f t="shared" si="1436"/>
        <v>#N/A</v>
      </c>
      <c r="X9212" s="75" t="e">
        <f t="shared" si="1439"/>
        <v>#N/A</v>
      </c>
      <c r="Y9212" s="75" t="e">
        <f t="shared" si="1437"/>
        <v>#N/A</v>
      </c>
    </row>
    <row r="9213" spans="2:25" ht="12.75" x14ac:dyDescent="0.2">
      <c r="B9213" s="72" t="str">
        <f t="shared" si="1433"/>
        <v/>
      </c>
      <c r="C9213" s="58"/>
      <c r="D9213" s="67"/>
      <c r="E9213" s="71" t="str">
        <f t="shared" si="1434"/>
        <v/>
      </c>
      <c r="F9213" s="71" t="str">
        <f t="shared" si="1440"/>
        <v/>
      </c>
      <c r="G9213" s="72" t="str">
        <f t="shared" si="1438"/>
        <v/>
      </c>
      <c r="H9213" s="68" t="str">
        <f t="shared" si="1435"/>
        <v/>
      </c>
      <c r="I9213" s="69" t="str">
        <f t="shared" si="1431"/>
        <v/>
      </c>
      <c r="J9213" s="70" t="str">
        <f t="shared" si="1432"/>
        <v/>
      </c>
      <c r="W9213" s="75" t="e">
        <f t="shared" si="1436"/>
        <v>#N/A</v>
      </c>
      <c r="X9213" s="75" t="e">
        <f t="shared" si="1439"/>
        <v>#N/A</v>
      </c>
      <c r="Y9213" s="75" t="e">
        <f t="shared" si="1437"/>
        <v>#N/A</v>
      </c>
    </row>
    <row r="9214" spans="2:25" ht="12.75" x14ac:dyDescent="0.2">
      <c r="B9214" s="72" t="str">
        <f t="shared" si="1433"/>
        <v/>
      </c>
      <c r="C9214" s="58"/>
      <c r="D9214" s="67"/>
      <c r="E9214" s="71" t="str">
        <f t="shared" si="1434"/>
        <v/>
      </c>
      <c r="F9214" s="71" t="str">
        <f t="shared" si="1440"/>
        <v/>
      </c>
      <c r="G9214" s="72" t="str">
        <f t="shared" si="1438"/>
        <v/>
      </c>
      <c r="H9214" s="68" t="str">
        <f t="shared" si="1435"/>
        <v/>
      </c>
      <c r="I9214" s="69" t="str">
        <f t="shared" si="1431"/>
        <v/>
      </c>
      <c r="J9214" s="70" t="str">
        <f t="shared" si="1432"/>
        <v/>
      </c>
      <c r="W9214" s="75" t="e">
        <f t="shared" si="1436"/>
        <v>#N/A</v>
      </c>
      <c r="X9214" s="75" t="e">
        <f t="shared" si="1439"/>
        <v>#N/A</v>
      </c>
      <c r="Y9214" s="75" t="e">
        <f t="shared" si="1437"/>
        <v>#N/A</v>
      </c>
    </row>
    <row r="9215" spans="2:25" ht="12.75" x14ac:dyDescent="0.2">
      <c r="B9215" s="72" t="str">
        <f t="shared" si="1433"/>
        <v/>
      </c>
      <c r="C9215" s="58"/>
      <c r="D9215" s="67"/>
      <c r="E9215" s="71" t="str">
        <f t="shared" si="1434"/>
        <v/>
      </c>
      <c r="F9215" s="71" t="str">
        <f t="shared" si="1440"/>
        <v/>
      </c>
      <c r="G9215" s="72" t="str">
        <f t="shared" si="1438"/>
        <v/>
      </c>
      <c r="H9215" s="68" t="str">
        <f t="shared" si="1435"/>
        <v/>
      </c>
      <c r="I9215" s="69" t="str">
        <f t="shared" si="1431"/>
        <v/>
      </c>
      <c r="J9215" s="70" t="str">
        <f t="shared" si="1432"/>
        <v/>
      </c>
      <c r="W9215" s="75" t="e">
        <f t="shared" si="1436"/>
        <v>#N/A</v>
      </c>
      <c r="X9215" s="75" t="e">
        <f t="shared" si="1439"/>
        <v>#N/A</v>
      </c>
      <c r="Y9215" s="75" t="e">
        <f t="shared" si="1437"/>
        <v>#N/A</v>
      </c>
    </row>
    <row r="9216" spans="2:25" ht="12.75" x14ac:dyDescent="0.2">
      <c r="B9216" s="72" t="str">
        <f t="shared" si="1433"/>
        <v/>
      </c>
      <c r="C9216" s="58"/>
      <c r="D9216" s="67"/>
      <c r="E9216" s="71" t="str">
        <f t="shared" si="1434"/>
        <v/>
      </c>
      <c r="F9216" s="71" t="str">
        <f t="shared" si="1440"/>
        <v/>
      </c>
      <c r="G9216" s="72" t="str">
        <f t="shared" si="1438"/>
        <v/>
      </c>
      <c r="H9216" s="68" t="str">
        <f t="shared" si="1435"/>
        <v/>
      </c>
      <c r="I9216" s="69" t="str">
        <f t="shared" si="1431"/>
        <v/>
      </c>
      <c r="J9216" s="70" t="str">
        <f t="shared" si="1432"/>
        <v/>
      </c>
      <c r="W9216" s="75" t="e">
        <f t="shared" si="1436"/>
        <v>#N/A</v>
      </c>
      <c r="X9216" s="75" t="e">
        <f t="shared" si="1439"/>
        <v>#N/A</v>
      </c>
      <c r="Y9216" s="75" t="e">
        <f t="shared" si="1437"/>
        <v>#N/A</v>
      </c>
    </row>
    <row r="9217" spans="2:25" ht="12.75" x14ac:dyDescent="0.2">
      <c r="B9217" s="72" t="str">
        <f t="shared" si="1433"/>
        <v/>
      </c>
      <c r="C9217" s="58"/>
      <c r="D9217" s="67"/>
      <c r="E9217" s="71" t="str">
        <f t="shared" si="1434"/>
        <v/>
      </c>
      <c r="F9217" s="71" t="str">
        <f t="shared" si="1440"/>
        <v/>
      </c>
      <c r="G9217" s="72" t="str">
        <f t="shared" si="1438"/>
        <v/>
      </c>
      <c r="H9217" s="68" t="str">
        <f t="shared" si="1435"/>
        <v/>
      </c>
      <c r="I9217" s="69" t="str">
        <f t="shared" si="1431"/>
        <v/>
      </c>
      <c r="J9217" s="70" t="str">
        <f t="shared" si="1432"/>
        <v/>
      </c>
      <c r="W9217" s="75" t="e">
        <f t="shared" si="1436"/>
        <v>#N/A</v>
      </c>
      <c r="X9217" s="75" t="e">
        <f t="shared" si="1439"/>
        <v>#N/A</v>
      </c>
      <c r="Y9217" s="75" t="e">
        <f t="shared" si="1437"/>
        <v>#N/A</v>
      </c>
    </row>
    <row r="9218" spans="2:25" ht="12.75" x14ac:dyDescent="0.2">
      <c r="B9218" s="72" t="str">
        <f t="shared" si="1433"/>
        <v/>
      </c>
      <c r="C9218" s="58"/>
      <c r="D9218" s="67"/>
      <c r="E9218" s="71" t="str">
        <f t="shared" si="1434"/>
        <v/>
      </c>
      <c r="F9218" s="71" t="str">
        <f t="shared" si="1440"/>
        <v/>
      </c>
      <c r="G9218" s="72" t="str">
        <f t="shared" si="1438"/>
        <v/>
      </c>
      <c r="H9218" s="68" t="str">
        <f t="shared" si="1435"/>
        <v/>
      </c>
      <c r="I9218" s="69" t="str">
        <f t="shared" si="1431"/>
        <v/>
      </c>
      <c r="J9218" s="70" t="str">
        <f t="shared" si="1432"/>
        <v/>
      </c>
      <c r="W9218" s="75" t="e">
        <f t="shared" si="1436"/>
        <v>#N/A</v>
      </c>
      <c r="X9218" s="75" t="e">
        <f t="shared" si="1439"/>
        <v>#N/A</v>
      </c>
      <c r="Y9218" s="75" t="e">
        <f t="shared" si="1437"/>
        <v>#N/A</v>
      </c>
    </row>
    <row r="9219" spans="2:25" ht="12.75" x14ac:dyDescent="0.2">
      <c r="B9219" s="72" t="str">
        <f t="shared" si="1433"/>
        <v/>
      </c>
      <c r="C9219" s="58"/>
      <c r="D9219" s="67"/>
      <c r="E9219" s="71" t="str">
        <f t="shared" si="1434"/>
        <v/>
      </c>
      <c r="F9219" s="71" t="str">
        <f t="shared" si="1440"/>
        <v/>
      </c>
      <c r="G9219" s="72" t="str">
        <f t="shared" si="1438"/>
        <v/>
      </c>
      <c r="H9219" s="68" t="str">
        <f t="shared" si="1435"/>
        <v/>
      </c>
      <c r="I9219" s="69" t="str">
        <f t="shared" ref="I9219:I9282" si="1441">IF(ISBLANK(D9219)=FALSE,ABS(E9219-$S$15),"")</f>
        <v/>
      </c>
      <c r="J9219" s="70" t="str">
        <f t="shared" ref="J9219:J9282" si="1442">IF(ISBLANK(D9219)=FALSE,IF((I9219/$S$16)&gt;4.5,"X",""),"")</f>
        <v/>
      </c>
      <c r="W9219" s="75" t="e">
        <f t="shared" si="1436"/>
        <v>#N/A</v>
      </c>
      <c r="X9219" s="75" t="e">
        <f t="shared" si="1439"/>
        <v>#N/A</v>
      </c>
      <c r="Y9219" s="75" t="e">
        <f t="shared" si="1437"/>
        <v>#N/A</v>
      </c>
    </row>
    <row r="9220" spans="2:25" ht="12.75" x14ac:dyDescent="0.2">
      <c r="B9220" s="72" t="str">
        <f t="shared" ref="B9220:B9283" si="1443">IF(ISBLANK(D9220)=FALSE,ABS(G9220-H9220),"")</f>
        <v/>
      </c>
      <c r="C9220" s="58"/>
      <c r="D9220" s="67"/>
      <c r="E9220" s="71" t="str">
        <f t="shared" ref="E9220:E9283" si="1444">IF(ISBLANK(D9220)=FALSE,IF($O$20=1,(D9220),IF($O$20=2,LN(D9220),IF($O$20=3,SQRT(D9220),-1/D9220))),"")</f>
        <v/>
      </c>
      <c r="F9220" s="71" t="str">
        <f t="shared" si="1440"/>
        <v/>
      </c>
      <c r="G9220" s="72" t="str">
        <f t="shared" si="1438"/>
        <v/>
      </c>
      <c r="H9220" s="68" t="str">
        <f t="shared" ref="H9220:H9283" si="1445">IF(ISBLANK(D9220)=FALSE,NORMSDIST(F9220),"")</f>
        <v/>
      </c>
      <c r="I9220" s="69" t="str">
        <f t="shared" si="1441"/>
        <v/>
      </c>
      <c r="J9220" s="70" t="str">
        <f t="shared" si="1442"/>
        <v/>
      </c>
      <c r="W9220" s="75" t="e">
        <f t="shared" ref="W9220:W9283" si="1446">IF(ISBLANK(D9220)=FALSE,IF($O$20=1,(D9220),IF($O$20=2,LN(D9220),IF($O$20=3,SQRT(D9220),-1/D9220))),NA())</f>
        <v>#N/A</v>
      </c>
      <c r="X9220" s="75" t="e">
        <f t="shared" si="1439"/>
        <v>#N/A</v>
      </c>
      <c r="Y9220" s="75" t="e">
        <f t="shared" ref="Y9220:Y9283" si="1447">IF(ISBLANK(D9220)=FALSE,_xlfn.NORM.S.DIST(F9220,TRUE),NA())</f>
        <v>#N/A</v>
      </c>
    </row>
    <row r="9221" spans="2:25" ht="12.75" x14ac:dyDescent="0.2">
      <c r="B9221" s="72" t="str">
        <f t="shared" si="1443"/>
        <v/>
      </c>
      <c r="C9221" s="58"/>
      <c r="D9221" s="67"/>
      <c r="E9221" s="71" t="str">
        <f t="shared" si="1444"/>
        <v/>
      </c>
      <c r="F9221" s="71" t="str">
        <f t="shared" si="1440"/>
        <v/>
      </c>
      <c r="G9221" s="72" t="str">
        <f t="shared" ref="G9221:G9284" si="1448">IF(ISBLANK(D9221)=FALSE,G9220+1/$M$6,"")</f>
        <v/>
      </c>
      <c r="H9221" s="68" t="str">
        <f t="shared" si="1445"/>
        <v/>
      </c>
      <c r="I9221" s="69" t="str">
        <f t="shared" si="1441"/>
        <v/>
      </c>
      <c r="J9221" s="70" t="str">
        <f t="shared" si="1442"/>
        <v/>
      </c>
      <c r="W9221" s="75" t="e">
        <f t="shared" si="1446"/>
        <v>#N/A</v>
      </c>
      <c r="X9221" s="75" t="e">
        <f t="shared" ref="X9221:X9284" si="1449">IF(ISBLANK(D9221)=FALSE,X9220+1/$M$6,NA())</f>
        <v>#N/A</v>
      </c>
      <c r="Y9221" s="75" t="e">
        <f t="shared" si="1447"/>
        <v>#N/A</v>
      </c>
    </row>
    <row r="9222" spans="2:25" ht="12.75" x14ac:dyDescent="0.2">
      <c r="B9222" s="72" t="str">
        <f t="shared" si="1443"/>
        <v/>
      </c>
      <c r="C9222" s="58"/>
      <c r="D9222" s="67"/>
      <c r="E9222" s="71" t="str">
        <f t="shared" si="1444"/>
        <v/>
      </c>
      <c r="F9222" s="71" t="str">
        <f t="shared" si="1440"/>
        <v/>
      </c>
      <c r="G9222" s="72" t="str">
        <f t="shared" si="1448"/>
        <v/>
      </c>
      <c r="H9222" s="68" t="str">
        <f t="shared" si="1445"/>
        <v/>
      </c>
      <c r="I9222" s="69" t="str">
        <f t="shared" si="1441"/>
        <v/>
      </c>
      <c r="J9222" s="70" t="str">
        <f t="shared" si="1442"/>
        <v/>
      </c>
      <c r="W9222" s="75" t="e">
        <f t="shared" si="1446"/>
        <v>#N/A</v>
      </c>
      <c r="X9222" s="75" t="e">
        <f t="shared" si="1449"/>
        <v>#N/A</v>
      </c>
      <c r="Y9222" s="75" t="e">
        <f t="shared" si="1447"/>
        <v>#N/A</v>
      </c>
    </row>
    <row r="9223" spans="2:25" ht="12.75" x14ac:dyDescent="0.2">
      <c r="B9223" s="72" t="str">
        <f t="shared" si="1443"/>
        <v/>
      </c>
      <c r="C9223" s="58"/>
      <c r="D9223" s="67"/>
      <c r="E9223" s="71" t="str">
        <f t="shared" si="1444"/>
        <v/>
      </c>
      <c r="F9223" s="71" t="str">
        <f t="shared" si="1440"/>
        <v/>
      </c>
      <c r="G9223" s="72" t="str">
        <f t="shared" si="1448"/>
        <v/>
      </c>
      <c r="H9223" s="68" t="str">
        <f t="shared" si="1445"/>
        <v/>
      </c>
      <c r="I9223" s="69" t="str">
        <f t="shared" si="1441"/>
        <v/>
      </c>
      <c r="J9223" s="70" t="str">
        <f t="shared" si="1442"/>
        <v/>
      </c>
      <c r="W9223" s="75" t="e">
        <f t="shared" si="1446"/>
        <v>#N/A</v>
      </c>
      <c r="X9223" s="75" t="e">
        <f t="shared" si="1449"/>
        <v>#N/A</v>
      </c>
      <c r="Y9223" s="75" t="e">
        <f t="shared" si="1447"/>
        <v>#N/A</v>
      </c>
    </row>
    <row r="9224" spans="2:25" ht="12.75" x14ac:dyDescent="0.2">
      <c r="B9224" s="72" t="str">
        <f t="shared" si="1443"/>
        <v/>
      </c>
      <c r="C9224" s="58"/>
      <c r="D9224" s="67"/>
      <c r="E9224" s="71" t="str">
        <f t="shared" si="1444"/>
        <v/>
      </c>
      <c r="F9224" s="71" t="str">
        <f t="shared" si="1440"/>
        <v/>
      </c>
      <c r="G9224" s="72" t="str">
        <f t="shared" si="1448"/>
        <v/>
      </c>
      <c r="H9224" s="68" t="str">
        <f t="shared" si="1445"/>
        <v/>
      </c>
      <c r="I9224" s="69" t="str">
        <f t="shared" si="1441"/>
        <v/>
      </c>
      <c r="J9224" s="70" t="str">
        <f t="shared" si="1442"/>
        <v/>
      </c>
      <c r="W9224" s="75" t="e">
        <f t="shared" si="1446"/>
        <v>#N/A</v>
      </c>
      <c r="X9224" s="75" t="e">
        <f t="shared" si="1449"/>
        <v>#N/A</v>
      </c>
      <c r="Y9224" s="75" t="e">
        <f t="shared" si="1447"/>
        <v>#N/A</v>
      </c>
    </row>
    <row r="9225" spans="2:25" ht="12.75" x14ac:dyDescent="0.2">
      <c r="B9225" s="72" t="str">
        <f t="shared" si="1443"/>
        <v/>
      </c>
      <c r="C9225" s="58"/>
      <c r="D9225" s="67"/>
      <c r="E9225" s="71" t="str">
        <f t="shared" si="1444"/>
        <v/>
      </c>
      <c r="F9225" s="71" t="str">
        <f t="shared" si="1440"/>
        <v/>
      </c>
      <c r="G9225" s="72" t="str">
        <f t="shared" si="1448"/>
        <v/>
      </c>
      <c r="H9225" s="68" t="str">
        <f t="shared" si="1445"/>
        <v/>
      </c>
      <c r="I9225" s="69" t="str">
        <f t="shared" si="1441"/>
        <v/>
      </c>
      <c r="J9225" s="70" t="str">
        <f t="shared" si="1442"/>
        <v/>
      </c>
      <c r="W9225" s="75" t="e">
        <f t="shared" si="1446"/>
        <v>#N/A</v>
      </c>
      <c r="X9225" s="75" t="e">
        <f t="shared" si="1449"/>
        <v>#N/A</v>
      </c>
      <c r="Y9225" s="75" t="e">
        <f t="shared" si="1447"/>
        <v>#N/A</v>
      </c>
    </row>
    <row r="9226" spans="2:25" ht="12.75" x14ac:dyDescent="0.2">
      <c r="B9226" s="72" t="str">
        <f t="shared" si="1443"/>
        <v/>
      </c>
      <c r="C9226" s="58"/>
      <c r="D9226" s="67"/>
      <c r="E9226" s="71" t="str">
        <f t="shared" si="1444"/>
        <v/>
      </c>
      <c r="F9226" s="71" t="str">
        <f t="shared" si="1440"/>
        <v/>
      </c>
      <c r="G9226" s="72" t="str">
        <f t="shared" si="1448"/>
        <v/>
      </c>
      <c r="H9226" s="68" t="str">
        <f t="shared" si="1445"/>
        <v/>
      </c>
      <c r="I9226" s="69" t="str">
        <f t="shared" si="1441"/>
        <v/>
      </c>
      <c r="J9226" s="70" t="str">
        <f t="shared" si="1442"/>
        <v/>
      </c>
      <c r="W9226" s="75" t="e">
        <f t="shared" si="1446"/>
        <v>#N/A</v>
      </c>
      <c r="X9226" s="75" t="e">
        <f t="shared" si="1449"/>
        <v>#N/A</v>
      </c>
      <c r="Y9226" s="75" t="e">
        <f t="shared" si="1447"/>
        <v>#N/A</v>
      </c>
    </row>
    <row r="9227" spans="2:25" ht="12.75" x14ac:dyDescent="0.2">
      <c r="B9227" s="72" t="str">
        <f t="shared" si="1443"/>
        <v/>
      </c>
      <c r="C9227" s="58"/>
      <c r="D9227" s="67"/>
      <c r="E9227" s="71" t="str">
        <f t="shared" si="1444"/>
        <v/>
      </c>
      <c r="F9227" s="71" t="str">
        <f t="shared" si="1440"/>
        <v/>
      </c>
      <c r="G9227" s="72" t="str">
        <f t="shared" si="1448"/>
        <v/>
      </c>
      <c r="H9227" s="68" t="str">
        <f t="shared" si="1445"/>
        <v/>
      </c>
      <c r="I9227" s="69" t="str">
        <f t="shared" si="1441"/>
        <v/>
      </c>
      <c r="J9227" s="70" t="str">
        <f t="shared" si="1442"/>
        <v/>
      </c>
      <c r="W9227" s="75" t="e">
        <f t="shared" si="1446"/>
        <v>#N/A</v>
      </c>
      <c r="X9227" s="75" t="e">
        <f t="shared" si="1449"/>
        <v>#N/A</v>
      </c>
      <c r="Y9227" s="75" t="e">
        <f t="shared" si="1447"/>
        <v>#N/A</v>
      </c>
    </row>
    <row r="9228" spans="2:25" ht="12.75" x14ac:dyDescent="0.2">
      <c r="B9228" s="72" t="str">
        <f t="shared" si="1443"/>
        <v/>
      </c>
      <c r="C9228" s="58"/>
      <c r="D9228" s="67"/>
      <c r="E9228" s="71" t="str">
        <f t="shared" si="1444"/>
        <v/>
      </c>
      <c r="F9228" s="71" t="str">
        <f t="shared" si="1440"/>
        <v/>
      </c>
      <c r="G9228" s="72" t="str">
        <f t="shared" si="1448"/>
        <v/>
      </c>
      <c r="H9228" s="68" t="str">
        <f t="shared" si="1445"/>
        <v/>
      </c>
      <c r="I9228" s="69" t="str">
        <f t="shared" si="1441"/>
        <v/>
      </c>
      <c r="J9228" s="70" t="str">
        <f t="shared" si="1442"/>
        <v/>
      </c>
      <c r="W9228" s="75" t="e">
        <f t="shared" si="1446"/>
        <v>#N/A</v>
      </c>
      <c r="X9228" s="75" t="e">
        <f t="shared" si="1449"/>
        <v>#N/A</v>
      </c>
      <c r="Y9228" s="75" t="e">
        <f t="shared" si="1447"/>
        <v>#N/A</v>
      </c>
    </row>
    <row r="9229" spans="2:25" ht="12.75" x14ac:dyDescent="0.2">
      <c r="B9229" s="72" t="str">
        <f t="shared" si="1443"/>
        <v/>
      </c>
      <c r="C9229" s="58"/>
      <c r="D9229" s="67"/>
      <c r="E9229" s="71" t="str">
        <f t="shared" si="1444"/>
        <v/>
      </c>
      <c r="F9229" s="71" t="str">
        <f t="shared" si="1440"/>
        <v/>
      </c>
      <c r="G9229" s="72" t="str">
        <f t="shared" si="1448"/>
        <v/>
      </c>
      <c r="H9229" s="68" t="str">
        <f t="shared" si="1445"/>
        <v/>
      </c>
      <c r="I9229" s="69" t="str">
        <f t="shared" si="1441"/>
        <v/>
      </c>
      <c r="J9229" s="70" t="str">
        <f t="shared" si="1442"/>
        <v/>
      </c>
      <c r="W9229" s="75" t="e">
        <f t="shared" si="1446"/>
        <v>#N/A</v>
      </c>
      <c r="X9229" s="75" t="e">
        <f t="shared" si="1449"/>
        <v>#N/A</v>
      </c>
      <c r="Y9229" s="75" t="e">
        <f t="shared" si="1447"/>
        <v>#N/A</v>
      </c>
    </row>
    <row r="9230" spans="2:25" ht="12.75" x14ac:dyDescent="0.2">
      <c r="B9230" s="72" t="str">
        <f t="shared" si="1443"/>
        <v/>
      </c>
      <c r="C9230" s="58"/>
      <c r="D9230" s="67"/>
      <c r="E9230" s="71" t="str">
        <f t="shared" si="1444"/>
        <v/>
      </c>
      <c r="F9230" s="71" t="str">
        <f t="shared" ref="F9230:F9293" si="1450">IF(D9230,STANDARDIZE(E9230,$M$11,$M$12),"")</f>
        <v/>
      </c>
      <c r="G9230" s="72" t="str">
        <f t="shared" si="1448"/>
        <v/>
      </c>
      <c r="H9230" s="68" t="str">
        <f t="shared" si="1445"/>
        <v/>
      </c>
      <c r="I9230" s="69" t="str">
        <f t="shared" si="1441"/>
        <v/>
      </c>
      <c r="J9230" s="70" t="str">
        <f t="shared" si="1442"/>
        <v/>
      </c>
      <c r="W9230" s="75" t="e">
        <f t="shared" si="1446"/>
        <v>#N/A</v>
      </c>
      <c r="X9230" s="75" t="e">
        <f t="shared" si="1449"/>
        <v>#N/A</v>
      </c>
      <c r="Y9230" s="75" t="e">
        <f t="shared" si="1447"/>
        <v>#N/A</v>
      </c>
    </row>
    <row r="9231" spans="2:25" ht="12.75" x14ac:dyDescent="0.2">
      <c r="B9231" s="72" t="str">
        <f t="shared" si="1443"/>
        <v/>
      </c>
      <c r="C9231" s="58"/>
      <c r="D9231" s="67"/>
      <c r="E9231" s="71" t="str">
        <f t="shared" si="1444"/>
        <v/>
      </c>
      <c r="F9231" s="71" t="str">
        <f t="shared" si="1450"/>
        <v/>
      </c>
      <c r="G9231" s="72" t="str">
        <f t="shared" si="1448"/>
        <v/>
      </c>
      <c r="H9231" s="68" t="str">
        <f t="shared" si="1445"/>
        <v/>
      </c>
      <c r="I9231" s="69" t="str">
        <f t="shared" si="1441"/>
        <v/>
      </c>
      <c r="J9231" s="70" t="str">
        <f t="shared" si="1442"/>
        <v/>
      </c>
      <c r="W9231" s="75" t="e">
        <f t="shared" si="1446"/>
        <v>#N/A</v>
      </c>
      <c r="X9231" s="75" t="e">
        <f t="shared" si="1449"/>
        <v>#N/A</v>
      </c>
      <c r="Y9231" s="75" t="e">
        <f t="shared" si="1447"/>
        <v>#N/A</v>
      </c>
    </row>
    <row r="9232" spans="2:25" ht="12.75" x14ac:dyDescent="0.2">
      <c r="B9232" s="72" t="str">
        <f t="shared" si="1443"/>
        <v/>
      </c>
      <c r="C9232" s="58"/>
      <c r="D9232" s="67"/>
      <c r="E9232" s="71" t="str">
        <f t="shared" si="1444"/>
        <v/>
      </c>
      <c r="F9232" s="71" t="str">
        <f t="shared" si="1450"/>
        <v/>
      </c>
      <c r="G9232" s="72" t="str">
        <f t="shared" si="1448"/>
        <v/>
      </c>
      <c r="H9232" s="68" t="str">
        <f t="shared" si="1445"/>
        <v/>
      </c>
      <c r="I9232" s="69" t="str">
        <f t="shared" si="1441"/>
        <v/>
      </c>
      <c r="J9232" s="70" t="str">
        <f t="shared" si="1442"/>
        <v/>
      </c>
      <c r="W9232" s="75" t="e">
        <f t="shared" si="1446"/>
        <v>#N/A</v>
      </c>
      <c r="X9232" s="75" t="e">
        <f t="shared" si="1449"/>
        <v>#N/A</v>
      </c>
      <c r="Y9232" s="75" t="e">
        <f t="shared" si="1447"/>
        <v>#N/A</v>
      </c>
    </row>
    <row r="9233" spans="2:25" ht="12.75" x14ac:dyDescent="0.2">
      <c r="B9233" s="72" t="str">
        <f t="shared" si="1443"/>
        <v/>
      </c>
      <c r="C9233" s="58"/>
      <c r="D9233" s="67"/>
      <c r="E9233" s="71" t="str">
        <f t="shared" si="1444"/>
        <v/>
      </c>
      <c r="F9233" s="71" t="str">
        <f t="shared" si="1450"/>
        <v/>
      </c>
      <c r="G9233" s="72" t="str">
        <f t="shared" si="1448"/>
        <v/>
      </c>
      <c r="H9233" s="68" t="str">
        <f t="shared" si="1445"/>
        <v/>
      </c>
      <c r="I9233" s="69" t="str">
        <f t="shared" si="1441"/>
        <v/>
      </c>
      <c r="J9233" s="70" t="str">
        <f t="shared" si="1442"/>
        <v/>
      </c>
      <c r="W9233" s="75" t="e">
        <f t="shared" si="1446"/>
        <v>#N/A</v>
      </c>
      <c r="X9233" s="75" t="e">
        <f t="shared" si="1449"/>
        <v>#N/A</v>
      </c>
      <c r="Y9233" s="75" t="e">
        <f t="shared" si="1447"/>
        <v>#N/A</v>
      </c>
    </row>
    <row r="9234" spans="2:25" ht="12.75" x14ac:dyDescent="0.2">
      <c r="B9234" s="72" t="str">
        <f t="shared" si="1443"/>
        <v/>
      </c>
      <c r="C9234" s="58"/>
      <c r="D9234" s="67"/>
      <c r="E9234" s="71" t="str">
        <f t="shared" si="1444"/>
        <v/>
      </c>
      <c r="F9234" s="71" t="str">
        <f t="shared" si="1450"/>
        <v/>
      </c>
      <c r="G9234" s="72" t="str">
        <f t="shared" si="1448"/>
        <v/>
      </c>
      <c r="H9234" s="68" t="str">
        <f t="shared" si="1445"/>
        <v/>
      </c>
      <c r="I9234" s="69" t="str">
        <f t="shared" si="1441"/>
        <v/>
      </c>
      <c r="J9234" s="70" t="str">
        <f t="shared" si="1442"/>
        <v/>
      </c>
      <c r="W9234" s="75" t="e">
        <f t="shared" si="1446"/>
        <v>#N/A</v>
      </c>
      <c r="X9234" s="75" t="e">
        <f t="shared" si="1449"/>
        <v>#N/A</v>
      </c>
      <c r="Y9234" s="75" t="e">
        <f t="shared" si="1447"/>
        <v>#N/A</v>
      </c>
    </row>
    <row r="9235" spans="2:25" ht="12.75" x14ac:dyDescent="0.2">
      <c r="B9235" s="72" t="str">
        <f t="shared" si="1443"/>
        <v/>
      </c>
      <c r="C9235" s="58"/>
      <c r="D9235" s="67"/>
      <c r="E9235" s="71" t="str">
        <f t="shared" si="1444"/>
        <v/>
      </c>
      <c r="F9235" s="71" t="str">
        <f t="shared" si="1450"/>
        <v/>
      </c>
      <c r="G9235" s="72" t="str">
        <f t="shared" si="1448"/>
        <v/>
      </c>
      <c r="H9235" s="68" t="str">
        <f t="shared" si="1445"/>
        <v/>
      </c>
      <c r="I9235" s="69" t="str">
        <f t="shared" si="1441"/>
        <v/>
      </c>
      <c r="J9235" s="70" t="str">
        <f t="shared" si="1442"/>
        <v/>
      </c>
      <c r="W9235" s="75" t="e">
        <f t="shared" si="1446"/>
        <v>#N/A</v>
      </c>
      <c r="X9235" s="75" t="e">
        <f t="shared" si="1449"/>
        <v>#N/A</v>
      </c>
      <c r="Y9235" s="75" t="e">
        <f t="shared" si="1447"/>
        <v>#N/A</v>
      </c>
    </row>
    <row r="9236" spans="2:25" ht="12.75" x14ac:dyDescent="0.2">
      <c r="B9236" s="72" t="str">
        <f t="shared" si="1443"/>
        <v/>
      </c>
      <c r="C9236" s="58"/>
      <c r="D9236" s="67"/>
      <c r="E9236" s="71" t="str">
        <f t="shared" si="1444"/>
        <v/>
      </c>
      <c r="F9236" s="71" t="str">
        <f t="shared" si="1450"/>
        <v/>
      </c>
      <c r="G9236" s="72" t="str">
        <f t="shared" si="1448"/>
        <v/>
      </c>
      <c r="H9236" s="68" t="str">
        <f t="shared" si="1445"/>
        <v/>
      </c>
      <c r="I9236" s="69" t="str">
        <f t="shared" si="1441"/>
        <v/>
      </c>
      <c r="J9236" s="70" t="str">
        <f t="shared" si="1442"/>
        <v/>
      </c>
      <c r="W9236" s="75" t="e">
        <f t="shared" si="1446"/>
        <v>#N/A</v>
      </c>
      <c r="X9236" s="75" t="e">
        <f t="shared" si="1449"/>
        <v>#N/A</v>
      </c>
      <c r="Y9236" s="75" t="e">
        <f t="shared" si="1447"/>
        <v>#N/A</v>
      </c>
    </row>
    <row r="9237" spans="2:25" ht="12.75" x14ac:dyDescent="0.2">
      <c r="B9237" s="72" t="str">
        <f t="shared" si="1443"/>
        <v/>
      </c>
      <c r="C9237" s="58"/>
      <c r="D9237" s="67"/>
      <c r="E9237" s="71" t="str">
        <f t="shared" si="1444"/>
        <v/>
      </c>
      <c r="F9237" s="71" t="str">
        <f t="shared" si="1450"/>
        <v/>
      </c>
      <c r="G9237" s="72" t="str">
        <f t="shared" si="1448"/>
        <v/>
      </c>
      <c r="H9237" s="68" t="str">
        <f t="shared" si="1445"/>
        <v/>
      </c>
      <c r="I9237" s="69" t="str">
        <f t="shared" si="1441"/>
        <v/>
      </c>
      <c r="J9237" s="70" t="str">
        <f t="shared" si="1442"/>
        <v/>
      </c>
      <c r="W9237" s="75" t="e">
        <f t="shared" si="1446"/>
        <v>#N/A</v>
      </c>
      <c r="X9237" s="75" t="e">
        <f t="shared" si="1449"/>
        <v>#N/A</v>
      </c>
      <c r="Y9237" s="75" t="e">
        <f t="shared" si="1447"/>
        <v>#N/A</v>
      </c>
    </row>
    <row r="9238" spans="2:25" ht="12.75" x14ac:dyDescent="0.2">
      <c r="B9238" s="72" t="str">
        <f t="shared" si="1443"/>
        <v/>
      </c>
      <c r="C9238" s="58"/>
      <c r="D9238" s="67"/>
      <c r="E9238" s="71" t="str">
        <f t="shared" si="1444"/>
        <v/>
      </c>
      <c r="F9238" s="71" t="str">
        <f t="shared" si="1450"/>
        <v/>
      </c>
      <c r="G9238" s="72" t="str">
        <f t="shared" si="1448"/>
        <v/>
      </c>
      <c r="H9238" s="68" t="str">
        <f t="shared" si="1445"/>
        <v/>
      </c>
      <c r="I9238" s="69" t="str">
        <f t="shared" si="1441"/>
        <v/>
      </c>
      <c r="J9238" s="70" t="str">
        <f t="shared" si="1442"/>
        <v/>
      </c>
      <c r="W9238" s="75" t="e">
        <f t="shared" si="1446"/>
        <v>#N/A</v>
      </c>
      <c r="X9238" s="75" t="e">
        <f t="shared" si="1449"/>
        <v>#N/A</v>
      </c>
      <c r="Y9238" s="75" t="e">
        <f t="shared" si="1447"/>
        <v>#N/A</v>
      </c>
    </row>
    <row r="9239" spans="2:25" ht="12.75" x14ac:dyDescent="0.2">
      <c r="B9239" s="72" t="str">
        <f t="shared" si="1443"/>
        <v/>
      </c>
      <c r="C9239" s="58"/>
      <c r="D9239" s="67"/>
      <c r="E9239" s="71" t="str">
        <f t="shared" si="1444"/>
        <v/>
      </c>
      <c r="F9239" s="71" t="str">
        <f t="shared" si="1450"/>
        <v/>
      </c>
      <c r="G9239" s="72" t="str">
        <f t="shared" si="1448"/>
        <v/>
      </c>
      <c r="H9239" s="68" t="str">
        <f t="shared" si="1445"/>
        <v/>
      </c>
      <c r="I9239" s="69" t="str">
        <f t="shared" si="1441"/>
        <v/>
      </c>
      <c r="J9239" s="70" t="str">
        <f t="shared" si="1442"/>
        <v/>
      </c>
      <c r="W9239" s="75" t="e">
        <f t="shared" si="1446"/>
        <v>#N/A</v>
      </c>
      <c r="X9239" s="75" t="e">
        <f t="shared" si="1449"/>
        <v>#N/A</v>
      </c>
      <c r="Y9239" s="75" t="e">
        <f t="shared" si="1447"/>
        <v>#N/A</v>
      </c>
    </row>
    <row r="9240" spans="2:25" ht="12.75" x14ac:dyDescent="0.2">
      <c r="B9240" s="72" t="str">
        <f t="shared" si="1443"/>
        <v/>
      </c>
      <c r="C9240" s="58"/>
      <c r="D9240" s="67"/>
      <c r="E9240" s="71" t="str">
        <f t="shared" si="1444"/>
        <v/>
      </c>
      <c r="F9240" s="71" t="str">
        <f t="shared" si="1450"/>
        <v/>
      </c>
      <c r="G9240" s="72" t="str">
        <f t="shared" si="1448"/>
        <v/>
      </c>
      <c r="H9240" s="68" t="str">
        <f t="shared" si="1445"/>
        <v/>
      </c>
      <c r="I9240" s="69" t="str">
        <f t="shared" si="1441"/>
        <v/>
      </c>
      <c r="J9240" s="70" t="str">
        <f t="shared" si="1442"/>
        <v/>
      </c>
      <c r="W9240" s="75" t="e">
        <f t="shared" si="1446"/>
        <v>#N/A</v>
      </c>
      <c r="X9240" s="75" t="e">
        <f t="shared" si="1449"/>
        <v>#N/A</v>
      </c>
      <c r="Y9240" s="75" t="e">
        <f t="shared" si="1447"/>
        <v>#N/A</v>
      </c>
    </row>
    <row r="9241" spans="2:25" ht="12.75" x14ac:dyDescent="0.2">
      <c r="B9241" s="72" t="str">
        <f t="shared" si="1443"/>
        <v/>
      </c>
      <c r="C9241" s="58"/>
      <c r="D9241" s="67"/>
      <c r="E9241" s="71" t="str">
        <f t="shared" si="1444"/>
        <v/>
      </c>
      <c r="F9241" s="71" t="str">
        <f t="shared" si="1450"/>
        <v/>
      </c>
      <c r="G9241" s="72" t="str">
        <f t="shared" si="1448"/>
        <v/>
      </c>
      <c r="H9241" s="68" t="str">
        <f t="shared" si="1445"/>
        <v/>
      </c>
      <c r="I9241" s="69" t="str">
        <f t="shared" si="1441"/>
        <v/>
      </c>
      <c r="J9241" s="70" t="str">
        <f t="shared" si="1442"/>
        <v/>
      </c>
      <c r="W9241" s="75" t="e">
        <f t="shared" si="1446"/>
        <v>#N/A</v>
      </c>
      <c r="X9241" s="75" t="e">
        <f t="shared" si="1449"/>
        <v>#N/A</v>
      </c>
      <c r="Y9241" s="75" t="e">
        <f t="shared" si="1447"/>
        <v>#N/A</v>
      </c>
    </row>
    <row r="9242" spans="2:25" ht="12.75" x14ac:dyDescent="0.2">
      <c r="B9242" s="72" t="str">
        <f t="shared" si="1443"/>
        <v/>
      </c>
      <c r="C9242" s="58"/>
      <c r="D9242" s="67"/>
      <c r="E9242" s="71" t="str">
        <f t="shared" si="1444"/>
        <v/>
      </c>
      <c r="F9242" s="71" t="str">
        <f t="shared" si="1450"/>
        <v/>
      </c>
      <c r="G9242" s="72" t="str">
        <f t="shared" si="1448"/>
        <v/>
      </c>
      <c r="H9242" s="68" t="str">
        <f t="shared" si="1445"/>
        <v/>
      </c>
      <c r="I9242" s="69" t="str">
        <f t="shared" si="1441"/>
        <v/>
      </c>
      <c r="J9242" s="70" t="str">
        <f t="shared" si="1442"/>
        <v/>
      </c>
      <c r="W9242" s="75" t="e">
        <f t="shared" si="1446"/>
        <v>#N/A</v>
      </c>
      <c r="X9242" s="75" t="e">
        <f t="shared" si="1449"/>
        <v>#N/A</v>
      </c>
      <c r="Y9242" s="75" t="e">
        <f t="shared" si="1447"/>
        <v>#N/A</v>
      </c>
    </row>
    <row r="9243" spans="2:25" ht="12.75" x14ac:dyDescent="0.2">
      <c r="B9243" s="72" t="str">
        <f t="shared" si="1443"/>
        <v/>
      </c>
      <c r="C9243" s="58"/>
      <c r="D9243" s="67"/>
      <c r="E9243" s="71" t="str">
        <f t="shared" si="1444"/>
        <v/>
      </c>
      <c r="F9243" s="71" t="str">
        <f t="shared" si="1450"/>
        <v/>
      </c>
      <c r="G9243" s="72" t="str">
        <f t="shared" si="1448"/>
        <v/>
      </c>
      <c r="H9243" s="68" t="str">
        <f t="shared" si="1445"/>
        <v/>
      </c>
      <c r="I9243" s="69" t="str">
        <f t="shared" si="1441"/>
        <v/>
      </c>
      <c r="J9243" s="70" t="str">
        <f t="shared" si="1442"/>
        <v/>
      </c>
      <c r="W9243" s="75" t="e">
        <f t="shared" si="1446"/>
        <v>#N/A</v>
      </c>
      <c r="X9243" s="75" t="e">
        <f t="shared" si="1449"/>
        <v>#N/A</v>
      </c>
      <c r="Y9243" s="75" t="e">
        <f t="shared" si="1447"/>
        <v>#N/A</v>
      </c>
    </row>
    <row r="9244" spans="2:25" ht="12.75" x14ac:dyDescent="0.2">
      <c r="B9244" s="72" t="str">
        <f t="shared" si="1443"/>
        <v/>
      </c>
      <c r="C9244" s="58"/>
      <c r="D9244" s="67"/>
      <c r="E9244" s="71" t="str">
        <f t="shared" si="1444"/>
        <v/>
      </c>
      <c r="F9244" s="71" t="str">
        <f t="shared" si="1450"/>
        <v/>
      </c>
      <c r="G9244" s="72" t="str">
        <f t="shared" si="1448"/>
        <v/>
      </c>
      <c r="H9244" s="68" t="str">
        <f t="shared" si="1445"/>
        <v/>
      </c>
      <c r="I9244" s="69" t="str">
        <f t="shared" si="1441"/>
        <v/>
      </c>
      <c r="J9244" s="70" t="str">
        <f t="shared" si="1442"/>
        <v/>
      </c>
      <c r="W9244" s="75" t="e">
        <f t="shared" si="1446"/>
        <v>#N/A</v>
      </c>
      <c r="X9244" s="75" t="e">
        <f t="shared" si="1449"/>
        <v>#N/A</v>
      </c>
      <c r="Y9244" s="75" t="e">
        <f t="shared" si="1447"/>
        <v>#N/A</v>
      </c>
    </row>
    <row r="9245" spans="2:25" ht="12.75" x14ac:dyDescent="0.2">
      <c r="B9245" s="72" t="str">
        <f t="shared" si="1443"/>
        <v/>
      </c>
      <c r="C9245" s="58"/>
      <c r="D9245" s="67"/>
      <c r="E9245" s="71" t="str">
        <f t="shared" si="1444"/>
        <v/>
      </c>
      <c r="F9245" s="71" t="str">
        <f t="shared" si="1450"/>
        <v/>
      </c>
      <c r="G9245" s="72" t="str">
        <f t="shared" si="1448"/>
        <v/>
      </c>
      <c r="H9245" s="68" t="str">
        <f t="shared" si="1445"/>
        <v/>
      </c>
      <c r="I9245" s="69" t="str">
        <f t="shared" si="1441"/>
        <v/>
      </c>
      <c r="J9245" s="70" t="str">
        <f t="shared" si="1442"/>
        <v/>
      </c>
      <c r="W9245" s="75" t="e">
        <f t="shared" si="1446"/>
        <v>#N/A</v>
      </c>
      <c r="X9245" s="75" t="e">
        <f t="shared" si="1449"/>
        <v>#N/A</v>
      </c>
      <c r="Y9245" s="75" t="e">
        <f t="shared" si="1447"/>
        <v>#N/A</v>
      </c>
    </row>
    <row r="9246" spans="2:25" ht="12.75" x14ac:dyDescent="0.2">
      <c r="B9246" s="72" t="str">
        <f t="shared" si="1443"/>
        <v/>
      </c>
      <c r="C9246" s="58"/>
      <c r="D9246" s="67"/>
      <c r="E9246" s="71" t="str">
        <f t="shared" si="1444"/>
        <v/>
      </c>
      <c r="F9246" s="71" t="str">
        <f t="shared" si="1450"/>
        <v/>
      </c>
      <c r="G9246" s="72" t="str">
        <f t="shared" si="1448"/>
        <v/>
      </c>
      <c r="H9246" s="68" t="str">
        <f t="shared" si="1445"/>
        <v/>
      </c>
      <c r="I9246" s="69" t="str">
        <f t="shared" si="1441"/>
        <v/>
      </c>
      <c r="J9246" s="70" t="str">
        <f t="shared" si="1442"/>
        <v/>
      </c>
      <c r="W9246" s="75" t="e">
        <f t="shared" si="1446"/>
        <v>#N/A</v>
      </c>
      <c r="X9246" s="75" t="e">
        <f t="shared" si="1449"/>
        <v>#N/A</v>
      </c>
      <c r="Y9246" s="75" t="e">
        <f t="shared" si="1447"/>
        <v>#N/A</v>
      </c>
    </row>
    <row r="9247" spans="2:25" ht="12.75" x14ac:dyDescent="0.2">
      <c r="B9247" s="72" t="str">
        <f t="shared" si="1443"/>
        <v/>
      </c>
      <c r="C9247" s="58"/>
      <c r="D9247" s="67"/>
      <c r="E9247" s="71" t="str">
        <f t="shared" si="1444"/>
        <v/>
      </c>
      <c r="F9247" s="71" t="str">
        <f t="shared" si="1450"/>
        <v/>
      </c>
      <c r="G9247" s="72" t="str">
        <f t="shared" si="1448"/>
        <v/>
      </c>
      <c r="H9247" s="68" t="str">
        <f t="shared" si="1445"/>
        <v/>
      </c>
      <c r="I9247" s="69" t="str">
        <f t="shared" si="1441"/>
        <v/>
      </c>
      <c r="J9247" s="70" t="str">
        <f t="shared" si="1442"/>
        <v/>
      </c>
      <c r="W9247" s="75" t="e">
        <f t="shared" si="1446"/>
        <v>#N/A</v>
      </c>
      <c r="X9247" s="75" t="e">
        <f t="shared" si="1449"/>
        <v>#N/A</v>
      </c>
      <c r="Y9247" s="75" t="e">
        <f t="shared" si="1447"/>
        <v>#N/A</v>
      </c>
    </row>
    <row r="9248" spans="2:25" ht="12.75" x14ac:dyDescent="0.2">
      <c r="B9248" s="72" t="str">
        <f t="shared" si="1443"/>
        <v/>
      </c>
      <c r="C9248" s="58"/>
      <c r="D9248" s="67"/>
      <c r="E9248" s="71" t="str">
        <f t="shared" si="1444"/>
        <v/>
      </c>
      <c r="F9248" s="71" t="str">
        <f t="shared" si="1450"/>
        <v/>
      </c>
      <c r="G9248" s="72" t="str">
        <f t="shared" si="1448"/>
        <v/>
      </c>
      <c r="H9248" s="68" t="str">
        <f t="shared" si="1445"/>
        <v/>
      </c>
      <c r="I9248" s="69" t="str">
        <f t="shared" si="1441"/>
        <v/>
      </c>
      <c r="J9248" s="70" t="str">
        <f t="shared" si="1442"/>
        <v/>
      </c>
      <c r="W9248" s="75" t="e">
        <f t="shared" si="1446"/>
        <v>#N/A</v>
      </c>
      <c r="X9248" s="75" t="e">
        <f t="shared" si="1449"/>
        <v>#N/A</v>
      </c>
      <c r="Y9248" s="75" t="e">
        <f t="shared" si="1447"/>
        <v>#N/A</v>
      </c>
    </row>
    <row r="9249" spans="2:25" ht="12.75" x14ac:dyDescent="0.2">
      <c r="B9249" s="72" t="str">
        <f t="shared" si="1443"/>
        <v/>
      </c>
      <c r="C9249" s="58"/>
      <c r="D9249" s="67"/>
      <c r="E9249" s="71" t="str">
        <f t="shared" si="1444"/>
        <v/>
      </c>
      <c r="F9249" s="71" t="str">
        <f t="shared" si="1450"/>
        <v/>
      </c>
      <c r="G9249" s="72" t="str">
        <f t="shared" si="1448"/>
        <v/>
      </c>
      <c r="H9249" s="68" t="str">
        <f t="shared" si="1445"/>
        <v/>
      </c>
      <c r="I9249" s="69" t="str">
        <f t="shared" si="1441"/>
        <v/>
      </c>
      <c r="J9249" s="70" t="str">
        <f t="shared" si="1442"/>
        <v/>
      </c>
      <c r="W9249" s="75" t="e">
        <f t="shared" si="1446"/>
        <v>#N/A</v>
      </c>
      <c r="X9249" s="75" t="e">
        <f t="shared" si="1449"/>
        <v>#N/A</v>
      </c>
      <c r="Y9249" s="75" t="e">
        <f t="shared" si="1447"/>
        <v>#N/A</v>
      </c>
    </row>
    <row r="9250" spans="2:25" ht="12.75" x14ac:dyDescent="0.2">
      <c r="B9250" s="72" t="str">
        <f t="shared" si="1443"/>
        <v/>
      </c>
      <c r="C9250" s="58"/>
      <c r="D9250" s="67"/>
      <c r="E9250" s="71" t="str">
        <f t="shared" si="1444"/>
        <v/>
      </c>
      <c r="F9250" s="71" t="str">
        <f t="shared" si="1450"/>
        <v/>
      </c>
      <c r="G9250" s="72" t="str">
        <f t="shared" si="1448"/>
        <v/>
      </c>
      <c r="H9250" s="68" t="str">
        <f t="shared" si="1445"/>
        <v/>
      </c>
      <c r="I9250" s="69" t="str">
        <f t="shared" si="1441"/>
        <v/>
      </c>
      <c r="J9250" s="70" t="str">
        <f t="shared" si="1442"/>
        <v/>
      </c>
      <c r="W9250" s="75" t="e">
        <f t="shared" si="1446"/>
        <v>#N/A</v>
      </c>
      <c r="X9250" s="75" t="e">
        <f t="shared" si="1449"/>
        <v>#N/A</v>
      </c>
      <c r="Y9250" s="75" t="e">
        <f t="shared" si="1447"/>
        <v>#N/A</v>
      </c>
    </row>
    <row r="9251" spans="2:25" ht="12.75" x14ac:dyDescent="0.2">
      <c r="B9251" s="72" t="str">
        <f t="shared" si="1443"/>
        <v/>
      </c>
      <c r="C9251" s="58"/>
      <c r="D9251" s="67"/>
      <c r="E9251" s="71" t="str">
        <f t="shared" si="1444"/>
        <v/>
      </c>
      <c r="F9251" s="71" t="str">
        <f t="shared" si="1450"/>
        <v/>
      </c>
      <c r="G9251" s="72" t="str">
        <f t="shared" si="1448"/>
        <v/>
      </c>
      <c r="H9251" s="68" t="str">
        <f t="shared" si="1445"/>
        <v/>
      </c>
      <c r="I9251" s="69" t="str">
        <f t="shared" si="1441"/>
        <v/>
      </c>
      <c r="J9251" s="70" t="str">
        <f t="shared" si="1442"/>
        <v/>
      </c>
      <c r="W9251" s="75" t="e">
        <f t="shared" si="1446"/>
        <v>#N/A</v>
      </c>
      <c r="X9251" s="75" t="e">
        <f t="shared" si="1449"/>
        <v>#N/A</v>
      </c>
      <c r="Y9251" s="75" t="e">
        <f t="shared" si="1447"/>
        <v>#N/A</v>
      </c>
    </row>
    <row r="9252" spans="2:25" ht="12.75" x14ac:dyDescent="0.2">
      <c r="B9252" s="72" t="str">
        <f t="shared" si="1443"/>
        <v/>
      </c>
      <c r="C9252" s="58"/>
      <c r="D9252" s="67"/>
      <c r="E9252" s="71" t="str">
        <f t="shared" si="1444"/>
        <v/>
      </c>
      <c r="F9252" s="71" t="str">
        <f t="shared" si="1450"/>
        <v/>
      </c>
      <c r="G9252" s="72" t="str">
        <f t="shared" si="1448"/>
        <v/>
      </c>
      <c r="H9252" s="68" t="str">
        <f t="shared" si="1445"/>
        <v/>
      </c>
      <c r="I9252" s="69" t="str">
        <f t="shared" si="1441"/>
        <v/>
      </c>
      <c r="J9252" s="70" t="str">
        <f t="shared" si="1442"/>
        <v/>
      </c>
      <c r="W9252" s="75" t="e">
        <f t="shared" si="1446"/>
        <v>#N/A</v>
      </c>
      <c r="X9252" s="75" t="e">
        <f t="shared" si="1449"/>
        <v>#N/A</v>
      </c>
      <c r="Y9252" s="75" t="e">
        <f t="shared" si="1447"/>
        <v>#N/A</v>
      </c>
    </row>
    <row r="9253" spans="2:25" ht="12.75" x14ac:dyDescent="0.2">
      <c r="B9253" s="72" t="str">
        <f t="shared" si="1443"/>
        <v/>
      </c>
      <c r="C9253" s="58"/>
      <c r="D9253" s="67"/>
      <c r="E9253" s="71" t="str">
        <f t="shared" si="1444"/>
        <v/>
      </c>
      <c r="F9253" s="71" t="str">
        <f t="shared" si="1450"/>
        <v/>
      </c>
      <c r="G9253" s="72" t="str">
        <f t="shared" si="1448"/>
        <v/>
      </c>
      <c r="H9253" s="68" t="str">
        <f t="shared" si="1445"/>
        <v/>
      </c>
      <c r="I9253" s="69" t="str">
        <f t="shared" si="1441"/>
        <v/>
      </c>
      <c r="J9253" s="70" t="str">
        <f t="shared" si="1442"/>
        <v/>
      </c>
      <c r="W9253" s="75" t="e">
        <f t="shared" si="1446"/>
        <v>#N/A</v>
      </c>
      <c r="X9253" s="75" t="e">
        <f t="shared" si="1449"/>
        <v>#N/A</v>
      </c>
      <c r="Y9253" s="75" t="e">
        <f t="shared" si="1447"/>
        <v>#N/A</v>
      </c>
    </row>
    <row r="9254" spans="2:25" ht="12.75" x14ac:dyDescent="0.2">
      <c r="B9254" s="72" t="str">
        <f t="shared" si="1443"/>
        <v/>
      </c>
      <c r="C9254" s="58"/>
      <c r="D9254" s="67"/>
      <c r="E9254" s="71" t="str">
        <f t="shared" si="1444"/>
        <v/>
      </c>
      <c r="F9254" s="71" t="str">
        <f t="shared" si="1450"/>
        <v/>
      </c>
      <c r="G9254" s="72" t="str">
        <f t="shared" si="1448"/>
        <v/>
      </c>
      <c r="H9254" s="68" t="str">
        <f t="shared" si="1445"/>
        <v/>
      </c>
      <c r="I9254" s="69" t="str">
        <f t="shared" si="1441"/>
        <v/>
      </c>
      <c r="J9254" s="70" t="str">
        <f t="shared" si="1442"/>
        <v/>
      </c>
      <c r="W9254" s="75" t="e">
        <f t="shared" si="1446"/>
        <v>#N/A</v>
      </c>
      <c r="X9254" s="75" t="e">
        <f t="shared" si="1449"/>
        <v>#N/A</v>
      </c>
      <c r="Y9254" s="75" t="e">
        <f t="shared" si="1447"/>
        <v>#N/A</v>
      </c>
    </row>
    <row r="9255" spans="2:25" ht="12.75" x14ac:dyDescent="0.2">
      <c r="B9255" s="72" t="str">
        <f t="shared" si="1443"/>
        <v/>
      </c>
      <c r="C9255" s="58"/>
      <c r="D9255" s="67"/>
      <c r="E9255" s="71" t="str">
        <f t="shared" si="1444"/>
        <v/>
      </c>
      <c r="F9255" s="71" t="str">
        <f t="shared" si="1450"/>
        <v/>
      </c>
      <c r="G9255" s="72" t="str">
        <f t="shared" si="1448"/>
        <v/>
      </c>
      <c r="H9255" s="68" t="str">
        <f t="shared" si="1445"/>
        <v/>
      </c>
      <c r="I9255" s="69" t="str">
        <f t="shared" si="1441"/>
        <v/>
      </c>
      <c r="J9255" s="70" t="str">
        <f t="shared" si="1442"/>
        <v/>
      </c>
      <c r="W9255" s="75" t="e">
        <f t="shared" si="1446"/>
        <v>#N/A</v>
      </c>
      <c r="X9255" s="75" t="e">
        <f t="shared" si="1449"/>
        <v>#N/A</v>
      </c>
      <c r="Y9255" s="75" t="e">
        <f t="shared" si="1447"/>
        <v>#N/A</v>
      </c>
    </row>
    <row r="9256" spans="2:25" ht="12.75" x14ac:dyDescent="0.2">
      <c r="B9256" s="72" t="str">
        <f t="shared" si="1443"/>
        <v/>
      </c>
      <c r="C9256" s="58"/>
      <c r="D9256" s="67"/>
      <c r="E9256" s="71" t="str">
        <f t="shared" si="1444"/>
        <v/>
      </c>
      <c r="F9256" s="71" t="str">
        <f t="shared" si="1450"/>
        <v/>
      </c>
      <c r="G9256" s="72" t="str">
        <f t="shared" si="1448"/>
        <v/>
      </c>
      <c r="H9256" s="68" t="str">
        <f t="shared" si="1445"/>
        <v/>
      </c>
      <c r="I9256" s="69" t="str">
        <f t="shared" si="1441"/>
        <v/>
      </c>
      <c r="J9256" s="70" t="str">
        <f t="shared" si="1442"/>
        <v/>
      </c>
      <c r="W9256" s="75" t="e">
        <f t="shared" si="1446"/>
        <v>#N/A</v>
      </c>
      <c r="X9256" s="75" t="e">
        <f t="shared" si="1449"/>
        <v>#N/A</v>
      </c>
      <c r="Y9256" s="75" t="e">
        <f t="shared" si="1447"/>
        <v>#N/A</v>
      </c>
    </row>
    <row r="9257" spans="2:25" ht="12.75" x14ac:dyDescent="0.2">
      <c r="B9257" s="72" t="str">
        <f t="shared" si="1443"/>
        <v/>
      </c>
      <c r="C9257" s="58"/>
      <c r="D9257" s="67"/>
      <c r="E9257" s="71" t="str">
        <f t="shared" si="1444"/>
        <v/>
      </c>
      <c r="F9257" s="71" t="str">
        <f t="shared" si="1450"/>
        <v/>
      </c>
      <c r="G9257" s="72" t="str">
        <f t="shared" si="1448"/>
        <v/>
      </c>
      <c r="H9257" s="68" t="str">
        <f t="shared" si="1445"/>
        <v/>
      </c>
      <c r="I9257" s="69" t="str">
        <f t="shared" si="1441"/>
        <v/>
      </c>
      <c r="J9257" s="70" t="str">
        <f t="shared" si="1442"/>
        <v/>
      </c>
      <c r="W9257" s="75" t="e">
        <f t="shared" si="1446"/>
        <v>#N/A</v>
      </c>
      <c r="X9257" s="75" t="e">
        <f t="shared" si="1449"/>
        <v>#N/A</v>
      </c>
      <c r="Y9257" s="75" t="e">
        <f t="shared" si="1447"/>
        <v>#N/A</v>
      </c>
    </row>
    <row r="9258" spans="2:25" ht="12.75" x14ac:dyDescent="0.2">
      <c r="B9258" s="72" t="str">
        <f t="shared" si="1443"/>
        <v/>
      </c>
      <c r="C9258" s="58"/>
      <c r="D9258" s="67"/>
      <c r="E9258" s="71" t="str">
        <f t="shared" si="1444"/>
        <v/>
      </c>
      <c r="F9258" s="71" t="str">
        <f t="shared" si="1450"/>
        <v/>
      </c>
      <c r="G9258" s="72" t="str">
        <f t="shared" si="1448"/>
        <v/>
      </c>
      <c r="H9258" s="68" t="str">
        <f t="shared" si="1445"/>
        <v/>
      </c>
      <c r="I9258" s="69" t="str">
        <f t="shared" si="1441"/>
        <v/>
      </c>
      <c r="J9258" s="70" t="str">
        <f t="shared" si="1442"/>
        <v/>
      </c>
      <c r="W9258" s="75" t="e">
        <f t="shared" si="1446"/>
        <v>#N/A</v>
      </c>
      <c r="X9258" s="75" t="e">
        <f t="shared" si="1449"/>
        <v>#N/A</v>
      </c>
      <c r="Y9258" s="75" t="e">
        <f t="shared" si="1447"/>
        <v>#N/A</v>
      </c>
    </row>
    <row r="9259" spans="2:25" ht="12.75" x14ac:dyDescent="0.2">
      <c r="B9259" s="72" t="str">
        <f t="shared" si="1443"/>
        <v/>
      </c>
      <c r="C9259" s="58"/>
      <c r="D9259" s="67"/>
      <c r="E9259" s="71" t="str">
        <f t="shared" si="1444"/>
        <v/>
      </c>
      <c r="F9259" s="71" t="str">
        <f t="shared" si="1450"/>
        <v/>
      </c>
      <c r="G9259" s="72" t="str">
        <f t="shared" si="1448"/>
        <v/>
      </c>
      <c r="H9259" s="68" t="str">
        <f t="shared" si="1445"/>
        <v/>
      </c>
      <c r="I9259" s="69" t="str">
        <f t="shared" si="1441"/>
        <v/>
      </c>
      <c r="J9259" s="70" t="str">
        <f t="shared" si="1442"/>
        <v/>
      </c>
      <c r="W9259" s="75" t="e">
        <f t="shared" si="1446"/>
        <v>#N/A</v>
      </c>
      <c r="X9259" s="75" t="e">
        <f t="shared" si="1449"/>
        <v>#N/A</v>
      </c>
      <c r="Y9259" s="75" t="e">
        <f t="shared" si="1447"/>
        <v>#N/A</v>
      </c>
    </row>
    <row r="9260" spans="2:25" ht="12.75" x14ac:dyDescent="0.2">
      <c r="B9260" s="72" t="str">
        <f t="shared" si="1443"/>
        <v/>
      </c>
      <c r="C9260" s="58"/>
      <c r="D9260" s="67"/>
      <c r="E9260" s="71" t="str">
        <f t="shared" si="1444"/>
        <v/>
      </c>
      <c r="F9260" s="71" t="str">
        <f t="shared" si="1450"/>
        <v/>
      </c>
      <c r="G9260" s="72" t="str">
        <f t="shared" si="1448"/>
        <v/>
      </c>
      <c r="H9260" s="68" t="str">
        <f t="shared" si="1445"/>
        <v/>
      </c>
      <c r="I9260" s="69" t="str">
        <f t="shared" si="1441"/>
        <v/>
      </c>
      <c r="J9260" s="70" t="str">
        <f t="shared" si="1442"/>
        <v/>
      </c>
      <c r="W9260" s="75" t="e">
        <f t="shared" si="1446"/>
        <v>#N/A</v>
      </c>
      <c r="X9260" s="75" t="e">
        <f t="shared" si="1449"/>
        <v>#N/A</v>
      </c>
      <c r="Y9260" s="75" t="e">
        <f t="shared" si="1447"/>
        <v>#N/A</v>
      </c>
    </row>
    <row r="9261" spans="2:25" ht="12.75" x14ac:dyDescent="0.2">
      <c r="B9261" s="72" t="str">
        <f t="shared" si="1443"/>
        <v/>
      </c>
      <c r="C9261" s="58"/>
      <c r="D9261" s="67"/>
      <c r="E9261" s="71" t="str">
        <f t="shared" si="1444"/>
        <v/>
      </c>
      <c r="F9261" s="71" t="str">
        <f t="shared" si="1450"/>
        <v/>
      </c>
      <c r="G9261" s="72" t="str">
        <f t="shared" si="1448"/>
        <v/>
      </c>
      <c r="H9261" s="68" t="str">
        <f t="shared" si="1445"/>
        <v/>
      </c>
      <c r="I9261" s="69" t="str">
        <f t="shared" si="1441"/>
        <v/>
      </c>
      <c r="J9261" s="70" t="str">
        <f t="shared" si="1442"/>
        <v/>
      </c>
      <c r="W9261" s="75" t="e">
        <f t="shared" si="1446"/>
        <v>#N/A</v>
      </c>
      <c r="X9261" s="75" t="e">
        <f t="shared" si="1449"/>
        <v>#N/A</v>
      </c>
      <c r="Y9261" s="75" t="e">
        <f t="shared" si="1447"/>
        <v>#N/A</v>
      </c>
    </row>
    <row r="9262" spans="2:25" ht="12.75" x14ac:dyDescent="0.2">
      <c r="B9262" s="72" t="str">
        <f t="shared" si="1443"/>
        <v/>
      </c>
      <c r="C9262" s="58"/>
      <c r="D9262" s="67"/>
      <c r="E9262" s="71" t="str">
        <f t="shared" si="1444"/>
        <v/>
      </c>
      <c r="F9262" s="71" t="str">
        <f t="shared" si="1450"/>
        <v/>
      </c>
      <c r="G9262" s="72" t="str">
        <f t="shared" si="1448"/>
        <v/>
      </c>
      <c r="H9262" s="68" t="str">
        <f t="shared" si="1445"/>
        <v/>
      </c>
      <c r="I9262" s="69" t="str">
        <f t="shared" si="1441"/>
        <v/>
      </c>
      <c r="J9262" s="70" t="str">
        <f t="shared" si="1442"/>
        <v/>
      </c>
      <c r="W9262" s="75" t="e">
        <f t="shared" si="1446"/>
        <v>#N/A</v>
      </c>
      <c r="X9262" s="75" t="e">
        <f t="shared" si="1449"/>
        <v>#N/A</v>
      </c>
      <c r="Y9262" s="75" t="e">
        <f t="shared" si="1447"/>
        <v>#N/A</v>
      </c>
    </row>
    <row r="9263" spans="2:25" ht="12.75" x14ac:dyDescent="0.2">
      <c r="B9263" s="72" t="str">
        <f t="shared" si="1443"/>
        <v/>
      </c>
      <c r="C9263" s="58"/>
      <c r="D9263" s="67"/>
      <c r="E9263" s="71" t="str">
        <f t="shared" si="1444"/>
        <v/>
      </c>
      <c r="F9263" s="71" t="str">
        <f t="shared" si="1450"/>
        <v/>
      </c>
      <c r="G9263" s="72" t="str">
        <f t="shared" si="1448"/>
        <v/>
      </c>
      <c r="H9263" s="68" t="str">
        <f t="shared" si="1445"/>
        <v/>
      </c>
      <c r="I9263" s="69" t="str">
        <f t="shared" si="1441"/>
        <v/>
      </c>
      <c r="J9263" s="70" t="str">
        <f t="shared" si="1442"/>
        <v/>
      </c>
      <c r="W9263" s="75" t="e">
        <f t="shared" si="1446"/>
        <v>#N/A</v>
      </c>
      <c r="X9263" s="75" t="e">
        <f t="shared" si="1449"/>
        <v>#N/A</v>
      </c>
      <c r="Y9263" s="75" t="e">
        <f t="shared" si="1447"/>
        <v>#N/A</v>
      </c>
    </row>
    <row r="9264" spans="2:25" ht="12.75" x14ac:dyDescent="0.2">
      <c r="B9264" s="72" t="str">
        <f t="shared" si="1443"/>
        <v/>
      </c>
      <c r="C9264" s="58"/>
      <c r="D9264" s="67"/>
      <c r="E9264" s="71" t="str">
        <f t="shared" si="1444"/>
        <v/>
      </c>
      <c r="F9264" s="71" t="str">
        <f t="shared" si="1450"/>
        <v/>
      </c>
      <c r="G9264" s="72" t="str">
        <f t="shared" si="1448"/>
        <v/>
      </c>
      <c r="H9264" s="68" t="str">
        <f t="shared" si="1445"/>
        <v/>
      </c>
      <c r="I9264" s="69" t="str">
        <f t="shared" si="1441"/>
        <v/>
      </c>
      <c r="J9264" s="70" t="str">
        <f t="shared" si="1442"/>
        <v/>
      </c>
      <c r="W9264" s="75" t="e">
        <f t="shared" si="1446"/>
        <v>#N/A</v>
      </c>
      <c r="X9264" s="75" t="e">
        <f t="shared" si="1449"/>
        <v>#N/A</v>
      </c>
      <c r="Y9264" s="75" t="e">
        <f t="shared" si="1447"/>
        <v>#N/A</v>
      </c>
    </row>
    <row r="9265" spans="2:25" ht="12.75" x14ac:dyDescent="0.2">
      <c r="B9265" s="72" t="str">
        <f t="shared" si="1443"/>
        <v/>
      </c>
      <c r="C9265" s="58"/>
      <c r="D9265" s="67"/>
      <c r="E9265" s="71" t="str">
        <f t="shared" si="1444"/>
        <v/>
      </c>
      <c r="F9265" s="71" t="str">
        <f t="shared" si="1450"/>
        <v/>
      </c>
      <c r="G9265" s="72" t="str">
        <f t="shared" si="1448"/>
        <v/>
      </c>
      <c r="H9265" s="68" t="str">
        <f t="shared" si="1445"/>
        <v/>
      </c>
      <c r="I9265" s="69" t="str">
        <f t="shared" si="1441"/>
        <v/>
      </c>
      <c r="J9265" s="70" t="str">
        <f t="shared" si="1442"/>
        <v/>
      </c>
      <c r="W9265" s="75" t="e">
        <f t="shared" si="1446"/>
        <v>#N/A</v>
      </c>
      <c r="X9265" s="75" t="e">
        <f t="shared" si="1449"/>
        <v>#N/A</v>
      </c>
      <c r="Y9265" s="75" t="e">
        <f t="shared" si="1447"/>
        <v>#N/A</v>
      </c>
    </row>
    <row r="9266" spans="2:25" ht="12.75" x14ac:dyDescent="0.2">
      <c r="B9266" s="72" t="str">
        <f t="shared" si="1443"/>
        <v/>
      </c>
      <c r="C9266" s="58"/>
      <c r="D9266" s="67"/>
      <c r="E9266" s="71" t="str">
        <f t="shared" si="1444"/>
        <v/>
      </c>
      <c r="F9266" s="71" t="str">
        <f t="shared" si="1450"/>
        <v/>
      </c>
      <c r="G9266" s="72" t="str">
        <f t="shared" si="1448"/>
        <v/>
      </c>
      <c r="H9266" s="68" t="str">
        <f t="shared" si="1445"/>
        <v/>
      </c>
      <c r="I9266" s="69" t="str">
        <f t="shared" si="1441"/>
        <v/>
      </c>
      <c r="J9266" s="70" t="str">
        <f t="shared" si="1442"/>
        <v/>
      </c>
      <c r="W9266" s="75" t="e">
        <f t="shared" si="1446"/>
        <v>#N/A</v>
      </c>
      <c r="X9266" s="75" t="e">
        <f t="shared" si="1449"/>
        <v>#N/A</v>
      </c>
      <c r="Y9266" s="75" t="e">
        <f t="shared" si="1447"/>
        <v>#N/A</v>
      </c>
    </row>
    <row r="9267" spans="2:25" ht="12.75" x14ac:dyDescent="0.2">
      <c r="B9267" s="72" t="str">
        <f t="shared" si="1443"/>
        <v/>
      </c>
      <c r="C9267" s="58"/>
      <c r="D9267" s="67"/>
      <c r="E9267" s="71" t="str">
        <f t="shared" si="1444"/>
        <v/>
      </c>
      <c r="F9267" s="71" t="str">
        <f t="shared" si="1450"/>
        <v/>
      </c>
      <c r="G9267" s="72" t="str">
        <f t="shared" si="1448"/>
        <v/>
      </c>
      <c r="H9267" s="68" t="str">
        <f t="shared" si="1445"/>
        <v/>
      </c>
      <c r="I9267" s="69" t="str">
        <f t="shared" si="1441"/>
        <v/>
      </c>
      <c r="J9267" s="70" t="str">
        <f t="shared" si="1442"/>
        <v/>
      </c>
      <c r="W9267" s="75" t="e">
        <f t="shared" si="1446"/>
        <v>#N/A</v>
      </c>
      <c r="X9267" s="75" t="e">
        <f t="shared" si="1449"/>
        <v>#N/A</v>
      </c>
      <c r="Y9267" s="75" t="e">
        <f t="shared" si="1447"/>
        <v>#N/A</v>
      </c>
    </row>
    <row r="9268" spans="2:25" ht="12.75" x14ac:dyDescent="0.2">
      <c r="B9268" s="72" t="str">
        <f t="shared" si="1443"/>
        <v/>
      </c>
      <c r="C9268" s="58"/>
      <c r="D9268" s="67"/>
      <c r="E9268" s="71" t="str">
        <f t="shared" si="1444"/>
        <v/>
      </c>
      <c r="F9268" s="71" t="str">
        <f t="shared" si="1450"/>
        <v/>
      </c>
      <c r="G9268" s="72" t="str">
        <f t="shared" si="1448"/>
        <v/>
      </c>
      <c r="H9268" s="68" t="str">
        <f t="shared" si="1445"/>
        <v/>
      </c>
      <c r="I9268" s="69" t="str">
        <f t="shared" si="1441"/>
        <v/>
      </c>
      <c r="J9268" s="70" t="str">
        <f t="shared" si="1442"/>
        <v/>
      </c>
      <c r="W9268" s="75" t="e">
        <f t="shared" si="1446"/>
        <v>#N/A</v>
      </c>
      <c r="X9268" s="75" t="e">
        <f t="shared" si="1449"/>
        <v>#N/A</v>
      </c>
      <c r="Y9268" s="75" t="e">
        <f t="shared" si="1447"/>
        <v>#N/A</v>
      </c>
    </row>
    <row r="9269" spans="2:25" ht="12.75" x14ac:dyDescent="0.2">
      <c r="B9269" s="72" t="str">
        <f t="shared" si="1443"/>
        <v/>
      </c>
      <c r="C9269" s="58"/>
      <c r="D9269" s="67"/>
      <c r="E9269" s="71" t="str">
        <f t="shared" si="1444"/>
        <v/>
      </c>
      <c r="F9269" s="71" t="str">
        <f t="shared" si="1450"/>
        <v/>
      </c>
      <c r="G9269" s="72" t="str">
        <f t="shared" si="1448"/>
        <v/>
      </c>
      <c r="H9269" s="68" t="str">
        <f t="shared" si="1445"/>
        <v/>
      </c>
      <c r="I9269" s="69" t="str">
        <f t="shared" si="1441"/>
        <v/>
      </c>
      <c r="J9269" s="70" t="str">
        <f t="shared" si="1442"/>
        <v/>
      </c>
      <c r="W9269" s="75" t="e">
        <f t="shared" si="1446"/>
        <v>#N/A</v>
      </c>
      <c r="X9269" s="75" t="e">
        <f t="shared" si="1449"/>
        <v>#N/A</v>
      </c>
      <c r="Y9269" s="75" t="e">
        <f t="shared" si="1447"/>
        <v>#N/A</v>
      </c>
    </row>
    <row r="9270" spans="2:25" ht="12.75" x14ac:dyDescent="0.2">
      <c r="B9270" s="72" t="str">
        <f t="shared" si="1443"/>
        <v/>
      </c>
      <c r="C9270" s="58"/>
      <c r="D9270" s="67"/>
      <c r="E9270" s="71" t="str">
        <f t="shared" si="1444"/>
        <v/>
      </c>
      <c r="F9270" s="71" t="str">
        <f t="shared" si="1450"/>
        <v/>
      </c>
      <c r="G9270" s="72" t="str">
        <f t="shared" si="1448"/>
        <v/>
      </c>
      <c r="H9270" s="68" t="str">
        <f t="shared" si="1445"/>
        <v/>
      </c>
      <c r="I9270" s="69" t="str">
        <f t="shared" si="1441"/>
        <v/>
      </c>
      <c r="J9270" s="70" t="str">
        <f t="shared" si="1442"/>
        <v/>
      </c>
      <c r="W9270" s="75" t="e">
        <f t="shared" si="1446"/>
        <v>#N/A</v>
      </c>
      <c r="X9270" s="75" t="e">
        <f t="shared" si="1449"/>
        <v>#N/A</v>
      </c>
      <c r="Y9270" s="75" t="e">
        <f t="shared" si="1447"/>
        <v>#N/A</v>
      </c>
    </row>
    <row r="9271" spans="2:25" ht="12.75" x14ac:dyDescent="0.2">
      <c r="B9271" s="72" t="str">
        <f t="shared" si="1443"/>
        <v/>
      </c>
      <c r="C9271" s="58"/>
      <c r="D9271" s="67"/>
      <c r="E9271" s="71" t="str">
        <f t="shared" si="1444"/>
        <v/>
      </c>
      <c r="F9271" s="71" t="str">
        <f t="shared" si="1450"/>
        <v/>
      </c>
      <c r="G9271" s="72" t="str">
        <f t="shared" si="1448"/>
        <v/>
      </c>
      <c r="H9271" s="68" t="str">
        <f t="shared" si="1445"/>
        <v/>
      </c>
      <c r="I9271" s="69" t="str">
        <f t="shared" si="1441"/>
        <v/>
      </c>
      <c r="J9271" s="70" t="str">
        <f t="shared" si="1442"/>
        <v/>
      </c>
      <c r="W9271" s="75" t="e">
        <f t="shared" si="1446"/>
        <v>#N/A</v>
      </c>
      <c r="X9271" s="75" t="e">
        <f t="shared" si="1449"/>
        <v>#N/A</v>
      </c>
      <c r="Y9271" s="75" t="e">
        <f t="shared" si="1447"/>
        <v>#N/A</v>
      </c>
    </row>
    <row r="9272" spans="2:25" ht="12.75" x14ac:dyDescent="0.2">
      <c r="B9272" s="72" t="str">
        <f t="shared" si="1443"/>
        <v/>
      </c>
      <c r="C9272" s="58"/>
      <c r="D9272" s="67"/>
      <c r="E9272" s="71" t="str">
        <f t="shared" si="1444"/>
        <v/>
      </c>
      <c r="F9272" s="71" t="str">
        <f t="shared" si="1450"/>
        <v/>
      </c>
      <c r="G9272" s="72" t="str">
        <f t="shared" si="1448"/>
        <v/>
      </c>
      <c r="H9272" s="68" t="str">
        <f t="shared" si="1445"/>
        <v/>
      </c>
      <c r="I9272" s="69" t="str">
        <f t="shared" si="1441"/>
        <v/>
      </c>
      <c r="J9272" s="70" t="str">
        <f t="shared" si="1442"/>
        <v/>
      </c>
      <c r="W9272" s="75" t="e">
        <f t="shared" si="1446"/>
        <v>#N/A</v>
      </c>
      <c r="X9272" s="75" t="e">
        <f t="shared" si="1449"/>
        <v>#N/A</v>
      </c>
      <c r="Y9272" s="75" t="e">
        <f t="shared" si="1447"/>
        <v>#N/A</v>
      </c>
    </row>
    <row r="9273" spans="2:25" ht="12.75" x14ac:dyDescent="0.2">
      <c r="B9273" s="72" t="str">
        <f t="shared" si="1443"/>
        <v/>
      </c>
      <c r="C9273" s="58"/>
      <c r="D9273" s="67"/>
      <c r="E9273" s="71" t="str">
        <f t="shared" si="1444"/>
        <v/>
      </c>
      <c r="F9273" s="71" t="str">
        <f t="shared" si="1450"/>
        <v/>
      </c>
      <c r="G9273" s="72" t="str">
        <f t="shared" si="1448"/>
        <v/>
      </c>
      <c r="H9273" s="68" t="str">
        <f t="shared" si="1445"/>
        <v/>
      </c>
      <c r="I9273" s="69" t="str">
        <f t="shared" si="1441"/>
        <v/>
      </c>
      <c r="J9273" s="70" t="str">
        <f t="shared" si="1442"/>
        <v/>
      </c>
      <c r="W9273" s="75" t="e">
        <f t="shared" si="1446"/>
        <v>#N/A</v>
      </c>
      <c r="X9273" s="75" t="e">
        <f t="shared" si="1449"/>
        <v>#N/A</v>
      </c>
      <c r="Y9273" s="75" t="e">
        <f t="shared" si="1447"/>
        <v>#N/A</v>
      </c>
    </row>
    <row r="9274" spans="2:25" ht="12.75" x14ac:dyDescent="0.2">
      <c r="B9274" s="72" t="str">
        <f t="shared" si="1443"/>
        <v/>
      </c>
      <c r="C9274" s="58"/>
      <c r="D9274" s="67"/>
      <c r="E9274" s="71" t="str">
        <f t="shared" si="1444"/>
        <v/>
      </c>
      <c r="F9274" s="71" t="str">
        <f t="shared" si="1450"/>
        <v/>
      </c>
      <c r="G9274" s="72" t="str">
        <f t="shared" si="1448"/>
        <v/>
      </c>
      <c r="H9274" s="68" t="str">
        <f t="shared" si="1445"/>
        <v/>
      </c>
      <c r="I9274" s="69" t="str">
        <f t="shared" si="1441"/>
        <v/>
      </c>
      <c r="J9274" s="70" t="str">
        <f t="shared" si="1442"/>
        <v/>
      </c>
      <c r="W9274" s="75" t="e">
        <f t="shared" si="1446"/>
        <v>#N/A</v>
      </c>
      <c r="X9274" s="75" t="e">
        <f t="shared" si="1449"/>
        <v>#N/A</v>
      </c>
      <c r="Y9274" s="75" t="e">
        <f t="shared" si="1447"/>
        <v>#N/A</v>
      </c>
    </row>
    <row r="9275" spans="2:25" ht="12.75" x14ac:dyDescent="0.2">
      <c r="B9275" s="72" t="str">
        <f t="shared" si="1443"/>
        <v/>
      </c>
      <c r="C9275" s="58"/>
      <c r="D9275" s="67"/>
      <c r="E9275" s="71" t="str">
        <f t="shared" si="1444"/>
        <v/>
      </c>
      <c r="F9275" s="71" t="str">
        <f t="shared" si="1450"/>
        <v/>
      </c>
      <c r="G9275" s="72" t="str">
        <f t="shared" si="1448"/>
        <v/>
      </c>
      <c r="H9275" s="68" t="str">
        <f t="shared" si="1445"/>
        <v/>
      </c>
      <c r="I9275" s="69" t="str">
        <f t="shared" si="1441"/>
        <v/>
      </c>
      <c r="J9275" s="70" t="str">
        <f t="shared" si="1442"/>
        <v/>
      </c>
      <c r="W9275" s="75" t="e">
        <f t="shared" si="1446"/>
        <v>#N/A</v>
      </c>
      <c r="X9275" s="75" t="e">
        <f t="shared" si="1449"/>
        <v>#N/A</v>
      </c>
      <c r="Y9275" s="75" t="e">
        <f t="shared" si="1447"/>
        <v>#N/A</v>
      </c>
    </row>
    <row r="9276" spans="2:25" ht="12.75" x14ac:dyDescent="0.2">
      <c r="B9276" s="72" t="str">
        <f t="shared" si="1443"/>
        <v/>
      </c>
      <c r="C9276" s="58"/>
      <c r="D9276" s="67"/>
      <c r="E9276" s="71" t="str">
        <f t="shared" si="1444"/>
        <v/>
      </c>
      <c r="F9276" s="71" t="str">
        <f t="shared" si="1450"/>
        <v/>
      </c>
      <c r="G9276" s="72" t="str">
        <f t="shared" si="1448"/>
        <v/>
      </c>
      <c r="H9276" s="68" t="str">
        <f t="shared" si="1445"/>
        <v/>
      </c>
      <c r="I9276" s="69" t="str">
        <f t="shared" si="1441"/>
        <v/>
      </c>
      <c r="J9276" s="70" t="str">
        <f t="shared" si="1442"/>
        <v/>
      </c>
      <c r="W9276" s="75" t="e">
        <f t="shared" si="1446"/>
        <v>#N/A</v>
      </c>
      <c r="X9276" s="75" t="e">
        <f t="shared" si="1449"/>
        <v>#N/A</v>
      </c>
      <c r="Y9276" s="75" t="e">
        <f t="shared" si="1447"/>
        <v>#N/A</v>
      </c>
    </row>
    <row r="9277" spans="2:25" ht="12.75" x14ac:dyDescent="0.2">
      <c r="B9277" s="72" t="str">
        <f t="shared" si="1443"/>
        <v/>
      </c>
      <c r="C9277" s="58"/>
      <c r="D9277" s="67"/>
      <c r="E9277" s="71" t="str">
        <f t="shared" si="1444"/>
        <v/>
      </c>
      <c r="F9277" s="71" t="str">
        <f t="shared" si="1450"/>
        <v/>
      </c>
      <c r="G9277" s="72" t="str">
        <f t="shared" si="1448"/>
        <v/>
      </c>
      <c r="H9277" s="68" t="str">
        <f t="shared" si="1445"/>
        <v/>
      </c>
      <c r="I9277" s="69" t="str">
        <f t="shared" si="1441"/>
        <v/>
      </c>
      <c r="J9277" s="70" t="str">
        <f t="shared" si="1442"/>
        <v/>
      </c>
      <c r="W9277" s="75" t="e">
        <f t="shared" si="1446"/>
        <v>#N/A</v>
      </c>
      <c r="X9277" s="75" t="e">
        <f t="shared" si="1449"/>
        <v>#N/A</v>
      </c>
      <c r="Y9277" s="75" t="e">
        <f t="shared" si="1447"/>
        <v>#N/A</v>
      </c>
    </row>
    <row r="9278" spans="2:25" ht="12.75" x14ac:dyDescent="0.2">
      <c r="B9278" s="72" t="str">
        <f t="shared" si="1443"/>
        <v/>
      </c>
      <c r="C9278" s="58"/>
      <c r="D9278" s="67"/>
      <c r="E9278" s="71" t="str">
        <f t="shared" si="1444"/>
        <v/>
      </c>
      <c r="F9278" s="71" t="str">
        <f t="shared" si="1450"/>
        <v/>
      </c>
      <c r="G9278" s="72" t="str">
        <f t="shared" si="1448"/>
        <v/>
      </c>
      <c r="H9278" s="68" t="str">
        <f t="shared" si="1445"/>
        <v/>
      </c>
      <c r="I9278" s="69" t="str">
        <f t="shared" si="1441"/>
        <v/>
      </c>
      <c r="J9278" s="70" t="str">
        <f t="shared" si="1442"/>
        <v/>
      </c>
      <c r="W9278" s="75" t="e">
        <f t="shared" si="1446"/>
        <v>#N/A</v>
      </c>
      <c r="X9278" s="75" t="e">
        <f t="shared" si="1449"/>
        <v>#N/A</v>
      </c>
      <c r="Y9278" s="75" t="e">
        <f t="shared" si="1447"/>
        <v>#N/A</v>
      </c>
    </row>
    <row r="9279" spans="2:25" ht="12.75" x14ac:dyDescent="0.2">
      <c r="B9279" s="72" t="str">
        <f t="shared" si="1443"/>
        <v/>
      </c>
      <c r="C9279" s="58"/>
      <c r="D9279" s="67"/>
      <c r="E9279" s="71" t="str">
        <f t="shared" si="1444"/>
        <v/>
      </c>
      <c r="F9279" s="71" t="str">
        <f t="shared" si="1450"/>
        <v/>
      </c>
      <c r="G9279" s="72" t="str">
        <f t="shared" si="1448"/>
        <v/>
      </c>
      <c r="H9279" s="68" t="str">
        <f t="shared" si="1445"/>
        <v/>
      </c>
      <c r="I9279" s="69" t="str">
        <f t="shared" si="1441"/>
        <v/>
      </c>
      <c r="J9279" s="70" t="str">
        <f t="shared" si="1442"/>
        <v/>
      </c>
      <c r="W9279" s="75" t="e">
        <f t="shared" si="1446"/>
        <v>#N/A</v>
      </c>
      <c r="X9279" s="75" t="e">
        <f t="shared" si="1449"/>
        <v>#N/A</v>
      </c>
      <c r="Y9279" s="75" t="e">
        <f t="shared" si="1447"/>
        <v>#N/A</v>
      </c>
    </row>
    <row r="9280" spans="2:25" ht="12.75" x14ac:dyDescent="0.2">
      <c r="B9280" s="72" t="str">
        <f t="shared" si="1443"/>
        <v/>
      </c>
      <c r="C9280" s="58"/>
      <c r="D9280" s="67"/>
      <c r="E9280" s="71" t="str">
        <f t="shared" si="1444"/>
        <v/>
      </c>
      <c r="F9280" s="71" t="str">
        <f t="shared" si="1450"/>
        <v/>
      </c>
      <c r="G9280" s="72" t="str">
        <f t="shared" si="1448"/>
        <v/>
      </c>
      <c r="H9280" s="68" t="str">
        <f t="shared" si="1445"/>
        <v/>
      </c>
      <c r="I9280" s="69" t="str">
        <f t="shared" si="1441"/>
        <v/>
      </c>
      <c r="J9280" s="70" t="str">
        <f t="shared" si="1442"/>
        <v/>
      </c>
      <c r="W9280" s="75" t="e">
        <f t="shared" si="1446"/>
        <v>#N/A</v>
      </c>
      <c r="X9280" s="75" t="e">
        <f t="shared" si="1449"/>
        <v>#N/A</v>
      </c>
      <c r="Y9280" s="75" t="e">
        <f t="shared" si="1447"/>
        <v>#N/A</v>
      </c>
    </row>
    <row r="9281" spans="2:25" ht="12.75" x14ac:dyDescent="0.2">
      <c r="B9281" s="72" t="str">
        <f t="shared" si="1443"/>
        <v/>
      </c>
      <c r="C9281" s="58"/>
      <c r="D9281" s="67"/>
      <c r="E9281" s="71" t="str">
        <f t="shared" si="1444"/>
        <v/>
      </c>
      <c r="F9281" s="71" t="str">
        <f t="shared" si="1450"/>
        <v/>
      </c>
      <c r="G9281" s="72" t="str">
        <f t="shared" si="1448"/>
        <v/>
      </c>
      <c r="H9281" s="68" t="str">
        <f t="shared" si="1445"/>
        <v/>
      </c>
      <c r="I9281" s="69" t="str">
        <f t="shared" si="1441"/>
        <v/>
      </c>
      <c r="J9281" s="70" t="str">
        <f t="shared" si="1442"/>
        <v/>
      </c>
      <c r="W9281" s="75" t="e">
        <f t="shared" si="1446"/>
        <v>#N/A</v>
      </c>
      <c r="X9281" s="75" t="e">
        <f t="shared" si="1449"/>
        <v>#N/A</v>
      </c>
      <c r="Y9281" s="75" t="e">
        <f t="shared" si="1447"/>
        <v>#N/A</v>
      </c>
    </row>
    <row r="9282" spans="2:25" ht="12.75" x14ac:dyDescent="0.2">
      <c r="B9282" s="72" t="str">
        <f t="shared" si="1443"/>
        <v/>
      </c>
      <c r="C9282" s="58"/>
      <c r="D9282" s="67"/>
      <c r="E9282" s="71" t="str">
        <f t="shared" si="1444"/>
        <v/>
      </c>
      <c r="F9282" s="71" t="str">
        <f t="shared" si="1450"/>
        <v/>
      </c>
      <c r="G9282" s="72" t="str">
        <f t="shared" si="1448"/>
        <v/>
      </c>
      <c r="H9282" s="68" t="str">
        <f t="shared" si="1445"/>
        <v/>
      </c>
      <c r="I9282" s="69" t="str">
        <f t="shared" si="1441"/>
        <v/>
      </c>
      <c r="J9282" s="70" t="str">
        <f t="shared" si="1442"/>
        <v/>
      </c>
      <c r="W9282" s="75" t="e">
        <f t="shared" si="1446"/>
        <v>#N/A</v>
      </c>
      <c r="X9282" s="75" t="e">
        <f t="shared" si="1449"/>
        <v>#N/A</v>
      </c>
      <c r="Y9282" s="75" t="e">
        <f t="shared" si="1447"/>
        <v>#N/A</v>
      </c>
    </row>
    <row r="9283" spans="2:25" ht="12.75" x14ac:dyDescent="0.2">
      <c r="B9283" s="72" t="str">
        <f t="shared" si="1443"/>
        <v/>
      </c>
      <c r="C9283" s="58"/>
      <c r="D9283" s="67"/>
      <c r="E9283" s="71" t="str">
        <f t="shared" si="1444"/>
        <v/>
      </c>
      <c r="F9283" s="71" t="str">
        <f t="shared" si="1450"/>
        <v/>
      </c>
      <c r="G9283" s="72" t="str">
        <f t="shared" si="1448"/>
        <v/>
      </c>
      <c r="H9283" s="68" t="str">
        <f t="shared" si="1445"/>
        <v/>
      </c>
      <c r="I9283" s="69" t="str">
        <f t="shared" ref="I9283:I9346" si="1451">IF(ISBLANK(D9283)=FALSE,ABS(E9283-$S$15),"")</f>
        <v/>
      </c>
      <c r="J9283" s="70" t="str">
        <f t="shared" ref="J9283:J9346" si="1452">IF(ISBLANK(D9283)=FALSE,IF((I9283/$S$16)&gt;4.5,"X",""),"")</f>
        <v/>
      </c>
      <c r="W9283" s="75" t="e">
        <f t="shared" si="1446"/>
        <v>#N/A</v>
      </c>
      <c r="X9283" s="75" t="e">
        <f t="shared" si="1449"/>
        <v>#N/A</v>
      </c>
      <c r="Y9283" s="75" t="e">
        <f t="shared" si="1447"/>
        <v>#N/A</v>
      </c>
    </row>
    <row r="9284" spans="2:25" ht="12.75" x14ac:dyDescent="0.2">
      <c r="B9284" s="72" t="str">
        <f t="shared" ref="B9284:B9347" si="1453">IF(ISBLANK(D9284)=FALSE,ABS(G9284-H9284),"")</f>
        <v/>
      </c>
      <c r="C9284" s="58"/>
      <c r="D9284" s="67"/>
      <c r="E9284" s="71" t="str">
        <f t="shared" ref="E9284:E9347" si="1454">IF(ISBLANK(D9284)=FALSE,IF($O$20=1,(D9284),IF($O$20=2,LN(D9284),IF($O$20=3,SQRT(D9284),-1/D9284))),"")</f>
        <v/>
      </c>
      <c r="F9284" s="71" t="str">
        <f t="shared" si="1450"/>
        <v/>
      </c>
      <c r="G9284" s="72" t="str">
        <f t="shared" si="1448"/>
        <v/>
      </c>
      <c r="H9284" s="68" t="str">
        <f t="shared" ref="H9284:H9347" si="1455">IF(ISBLANK(D9284)=FALSE,NORMSDIST(F9284),"")</f>
        <v/>
      </c>
      <c r="I9284" s="69" t="str">
        <f t="shared" si="1451"/>
        <v/>
      </c>
      <c r="J9284" s="70" t="str">
        <f t="shared" si="1452"/>
        <v/>
      </c>
      <c r="W9284" s="75" t="e">
        <f t="shared" ref="W9284:W9347" si="1456">IF(ISBLANK(D9284)=FALSE,IF($O$20=1,(D9284),IF($O$20=2,LN(D9284),IF($O$20=3,SQRT(D9284),-1/D9284))),NA())</f>
        <v>#N/A</v>
      </c>
      <c r="X9284" s="75" t="e">
        <f t="shared" si="1449"/>
        <v>#N/A</v>
      </c>
      <c r="Y9284" s="75" t="e">
        <f t="shared" ref="Y9284:Y9347" si="1457">IF(ISBLANK(D9284)=FALSE,_xlfn.NORM.S.DIST(F9284,TRUE),NA())</f>
        <v>#N/A</v>
      </c>
    </row>
    <row r="9285" spans="2:25" ht="12.75" x14ac:dyDescent="0.2">
      <c r="B9285" s="72" t="str">
        <f t="shared" si="1453"/>
        <v/>
      </c>
      <c r="C9285" s="58"/>
      <c r="D9285" s="67"/>
      <c r="E9285" s="71" t="str">
        <f t="shared" si="1454"/>
        <v/>
      </c>
      <c r="F9285" s="71" t="str">
        <f t="shared" si="1450"/>
        <v/>
      </c>
      <c r="G9285" s="72" t="str">
        <f t="shared" ref="G9285:G9348" si="1458">IF(ISBLANK(D9285)=FALSE,G9284+1/$M$6,"")</f>
        <v/>
      </c>
      <c r="H9285" s="68" t="str">
        <f t="shared" si="1455"/>
        <v/>
      </c>
      <c r="I9285" s="69" t="str">
        <f t="shared" si="1451"/>
        <v/>
      </c>
      <c r="J9285" s="70" t="str">
        <f t="shared" si="1452"/>
        <v/>
      </c>
      <c r="W9285" s="75" t="e">
        <f t="shared" si="1456"/>
        <v>#N/A</v>
      </c>
      <c r="X9285" s="75" t="e">
        <f t="shared" ref="X9285:X9348" si="1459">IF(ISBLANK(D9285)=FALSE,X9284+1/$M$6,NA())</f>
        <v>#N/A</v>
      </c>
      <c r="Y9285" s="75" t="e">
        <f t="shared" si="1457"/>
        <v>#N/A</v>
      </c>
    </row>
    <row r="9286" spans="2:25" ht="12.75" x14ac:dyDescent="0.2">
      <c r="B9286" s="72" t="str">
        <f t="shared" si="1453"/>
        <v/>
      </c>
      <c r="C9286" s="58"/>
      <c r="D9286" s="67"/>
      <c r="E9286" s="71" t="str">
        <f t="shared" si="1454"/>
        <v/>
      </c>
      <c r="F9286" s="71" t="str">
        <f t="shared" si="1450"/>
        <v/>
      </c>
      <c r="G9286" s="72" t="str">
        <f t="shared" si="1458"/>
        <v/>
      </c>
      <c r="H9286" s="68" t="str">
        <f t="shared" si="1455"/>
        <v/>
      </c>
      <c r="I9286" s="69" t="str">
        <f t="shared" si="1451"/>
        <v/>
      </c>
      <c r="J9286" s="70" t="str">
        <f t="shared" si="1452"/>
        <v/>
      </c>
      <c r="W9286" s="75" t="e">
        <f t="shared" si="1456"/>
        <v>#N/A</v>
      </c>
      <c r="X9286" s="75" t="e">
        <f t="shared" si="1459"/>
        <v>#N/A</v>
      </c>
      <c r="Y9286" s="75" t="e">
        <f t="shared" si="1457"/>
        <v>#N/A</v>
      </c>
    </row>
    <row r="9287" spans="2:25" ht="12.75" x14ac:dyDescent="0.2">
      <c r="B9287" s="72" t="str">
        <f t="shared" si="1453"/>
        <v/>
      </c>
      <c r="C9287" s="58"/>
      <c r="D9287" s="67"/>
      <c r="E9287" s="71" t="str">
        <f t="shared" si="1454"/>
        <v/>
      </c>
      <c r="F9287" s="71" t="str">
        <f t="shared" si="1450"/>
        <v/>
      </c>
      <c r="G9287" s="72" t="str">
        <f t="shared" si="1458"/>
        <v/>
      </c>
      <c r="H9287" s="68" t="str">
        <f t="shared" si="1455"/>
        <v/>
      </c>
      <c r="I9287" s="69" t="str">
        <f t="shared" si="1451"/>
        <v/>
      </c>
      <c r="J9287" s="70" t="str">
        <f t="shared" si="1452"/>
        <v/>
      </c>
      <c r="W9287" s="75" t="e">
        <f t="shared" si="1456"/>
        <v>#N/A</v>
      </c>
      <c r="X9287" s="75" t="e">
        <f t="shared" si="1459"/>
        <v>#N/A</v>
      </c>
      <c r="Y9287" s="75" t="e">
        <f t="shared" si="1457"/>
        <v>#N/A</v>
      </c>
    </row>
    <row r="9288" spans="2:25" ht="12.75" x14ac:dyDescent="0.2">
      <c r="B9288" s="72" t="str">
        <f t="shared" si="1453"/>
        <v/>
      </c>
      <c r="C9288" s="58"/>
      <c r="D9288" s="67"/>
      <c r="E9288" s="71" t="str">
        <f t="shared" si="1454"/>
        <v/>
      </c>
      <c r="F9288" s="71" t="str">
        <f t="shared" si="1450"/>
        <v/>
      </c>
      <c r="G9288" s="72" t="str">
        <f t="shared" si="1458"/>
        <v/>
      </c>
      <c r="H9288" s="68" t="str">
        <f t="shared" si="1455"/>
        <v/>
      </c>
      <c r="I9288" s="69" t="str">
        <f t="shared" si="1451"/>
        <v/>
      </c>
      <c r="J9288" s="70" t="str">
        <f t="shared" si="1452"/>
        <v/>
      </c>
      <c r="W9288" s="75" t="e">
        <f t="shared" si="1456"/>
        <v>#N/A</v>
      </c>
      <c r="X9288" s="75" t="e">
        <f t="shared" si="1459"/>
        <v>#N/A</v>
      </c>
      <c r="Y9288" s="75" t="e">
        <f t="shared" si="1457"/>
        <v>#N/A</v>
      </c>
    </row>
    <row r="9289" spans="2:25" ht="12.75" x14ac:dyDescent="0.2">
      <c r="B9289" s="72" t="str">
        <f t="shared" si="1453"/>
        <v/>
      </c>
      <c r="C9289" s="58"/>
      <c r="D9289" s="67"/>
      <c r="E9289" s="71" t="str">
        <f t="shared" si="1454"/>
        <v/>
      </c>
      <c r="F9289" s="71" t="str">
        <f t="shared" si="1450"/>
        <v/>
      </c>
      <c r="G9289" s="72" t="str">
        <f t="shared" si="1458"/>
        <v/>
      </c>
      <c r="H9289" s="68" t="str">
        <f t="shared" si="1455"/>
        <v/>
      </c>
      <c r="I9289" s="69" t="str">
        <f t="shared" si="1451"/>
        <v/>
      </c>
      <c r="J9289" s="70" t="str">
        <f t="shared" si="1452"/>
        <v/>
      </c>
      <c r="W9289" s="75" t="e">
        <f t="shared" si="1456"/>
        <v>#N/A</v>
      </c>
      <c r="X9289" s="75" t="e">
        <f t="shared" si="1459"/>
        <v>#N/A</v>
      </c>
      <c r="Y9289" s="75" t="e">
        <f t="shared" si="1457"/>
        <v>#N/A</v>
      </c>
    </row>
    <row r="9290" spans="2:25" ht="12.75" x14ac:dyDescent="0.2">
      <c r="B9290" s="72" t="str">
        <f t="shared" si="1453"/>
        <v/>
      </c>
      <c r="C9290" s="58"/>
      <c r="D9290" s="67"/>
      <c r="E9290" s="71" t="str">
        <f t="shared" si="1454"/>
        <v/>
      </c>
      <c r="F9290" s="71" t="str">
        <f t="shared" si="1450"/>
        <v/>
      </c>
      <c r="G9290" s="72" t="str">
        <f t="shared" si="1458"/>
        <v/>
      </c>
      <c r="H9290" s="68" t="str">
        <f t="shared" si="1455"/>
        <v/>
      </c>
      <c r="I9290" s="69" t="str">
        <f t="shared" si="1451"/>
        <v/>
      </c>
      <c r="J9290" s="70" t="str">
        <f t="shared" si="1452"/>
        <v/>
      </c>
      <c r="W9290" s="75" t="e">
        <f t="shared" si="1456"/>
        <v>#N/A</v>
      </c>
      <c r="X9290" s="75" t="e">
        <f t="shared" si="1459"/>
        <v>#N/A</v>
      </c>
      <c r="Y9290" s="75" t="e">
        <f t="shared" si="1457"/>
        <v>#N/A</v>
      </c>
    </row>
    <row r="9291" spans="2:25" ht="12.75" x14ac:dyDescent="0.2">
      <c r="B9291" s="72" t="str">
        <f t="shared" si="1453"/>
        <v/>
      </c>
      <c r="C9291" s="58"/>
      <c r="D9291" s="67"/>
      <c r="E9291" s="71" t="str">
        <f t="shared" si="1454"/>
        <v/>
      </c>
      <c r="F9291" s="71" t="str">
        <f t="shared" si="1450"/>
        <v/>
      </c>
      <c r="G9291" s="72" t="str">
        <f t="shared" si="1458"/>
        <v/>
      </c>
      <c r="H9291" s="68" t="str">
        <f t="shared" si="1455"/>
        <v/>
      </c>
      <c r="I9291" s="69" t="str">
        <f t="shared" si="1451"/>
        <v/>
      </c>
      <c r="J9291" s="70" t="str">
        <f t="shared" si="1452"/>
        <v/>
      </c>
      <c r="W9291" s="75" t="e">
        <f t="shared" si="1456"/>
        <v>#N/A</v>
      </c>
      <c r="X9291" s="75" t="e">
        <f t="shared" si="1459"/>
        <v>#N/A</v>
      </c>
      <c r="Y9291" s="75" t="e">
        <f t="shared" si="1457"/>
        <v>#N/A</v>
      </c>
    </row>
    <row r="9292" spans="2:25" ht="12.75" x14ac:dyDescent="0.2">
      <c r="B9292" s="72" t="str">
        <f t="shared" si="1453"/>
        <v/>
      </c>
      <c r="C9292" s="58"/>
      <c r="D9292" s="67"/>
      <c r="E9292" s="71" t="str">
        <f t="shared" si="1454"/>
        <v/>
      </c>
      <c r="F9292" s="71" t="str">
        <f t="shared" si="1450"/>
        <v/>
      </c>
      <c r="G9292" s="72" t="str">
        <f t="shared" si="1458"/>
        <v/>
      </c>
      <c r="H9292" s="68" t="str">
        <f t="shared" si="1455"/>
        <v/>
      </c>
      <c r="I9292" s="69" t="str">
        <f t="shared" si="1451"/>
        <v/>
      </c>
      <c r="J9292" s="70" t="str">
        <f t="shared" si="1452"/>
        <v/>
      </c>
      <c r="W9292" s="75" t="e">
        <f t="shared" si="1456"/>
        <v>#N/A</v>
      </c>
      <c r="X9292" s="75" t="e">
        <f t="shared" si="1459"/>
        <v>#N/A</v>
      </c>
      <c r="Y9292" s="75" t="e">
        <f t="shared" si="1457"/>
        <v>#N/A</v>
      </c>
    </row>
    <row r="9293" spans="2:25" ht="12.75" x14ac:dyDescent="0.2">
      <c r="B9293" s="72" t="str">
        <f t="shared" si="1453"/>
        <v/>
      </c>
      <c r="C9293" s="58"/>
      <c r="D9293" s="67"/>
      <c r="E9293" s="71" t="str">
        <f t="shared" si="1454"/>
        <v/>
      </c>
      <c r="F9293" s="71" t="str">
        <f t="shared" si="1450"/>
        <v/>
      </c>
      <c r="G9293" s="72" t="str">
        <f t="shared" si="1458"/>
        <v/>
      </c>
      <c r="H9293" s="68" t="str">
        <f t="shared" si="1455"/>
        <v/>
      </c>
      <c r="I9293" s="69" t="str">
        <f t="shared" si="1451"/>
        <v/>
      </c>
      <c r="J9293" s="70" t="str">
        <f t="shared" si="1452"/>
        <v/>
      </c>
      <c r="W9293" s="75" t="e">
        <f t="shared" si="1456"/>
        <v>#N/A</v>
      </c>
      <c r="X9293" s="75" t="e">
        <f t="shared" si="1459"/>
        <v>#N/A</v>
      </c>
      <c r="Y9293" s="75" t="e">
        <f t="shared" si="1457"/>
        <v>#N/A</v>
      </c>
    </row>
    <row r="9294" spans="2:25" ht="12.75" x14ac:dyDescent="0.2">
      <c r="B9294" s="72" t="str">
        <f t="shared" si="1453"/>
        <v/>
      </c>
      <c r="C9294" s="58"/>
      <c r="D9294" s="67"/>
      <c r="E9294" s="71" t="str">
        <f t="shared" si="1454"/>
        <v/>
      </c>
      <c r="F9294" s="71" t="str">
        <f t="shared" ref="F9294:F9357" si="1460">IF(D9294,STANDARDIZE(E9294,$M$11,$M$12),"")</f>
        <v/>
      </c>
      <c r="G9294" s="72" t="str">
        <f t="shared" si="1458"/>
        <v/>
      </c>
      <c r="H9294" s="68" t="str">
        <f t="shared" si="1455"/>
        <v/>
      </c>
      <c r="I9294" s="69" t="str">
        <f t="shared" si="1451"/>
        <v/>
      </c>
      <c r="J9294" s="70" t="str">
        <f t="shared" si="1452"/>
        <v/>
      </c>
      <c r="W9294" s="75" t="e">
        <f t="shared" si="1456"/>
        <v>#N/A</v>
      </c>
      <c r="X9294" s="75" t="e">
        <f t="shared" si="1459"/>
        <v>#N/A</v>
      </c>
      <c r="Y9294" s="75" t="e">
        <f t="shared" si="1457"/>
        <v>#N/A</v>
      </c>
    </row>
    <row r="9295" spans="2:25" ht="12.75" x14ac:dyDescent="0.2">
      <c r="B9295" s="72" t="str">
        <f t="shared" si="1453"/>
        <v/>
      </c>
      <c r="C9295" s="58"/>
      <c r="D9295" s="67"/>
      <c r="E9295" s="71" t="str">
        <f t="shared" si="1454"/>
        <v/>
      </c>
      <c r="F9295" s="71" t="str">
        <f t="shared" si="1460"/>
        <v/>
      </c>
      <c r="G9295" s="72" t="str">
        <f t="shared" si="1458"/>
        <v/>
      </c>
      <c r="H9295" s="68" t="str">
        <f t="shared" si="1455"/>
        <v/>
      </c>
      <c r="I9295" s="69" t="str">
        <f t="shared" si="1451"/>
        <v/>
      </c>
      <c r="J9295" s="70" t="str">
        <f t="shared" si="1452"/>
        <v/>
      </c>
      <c r="W9295" s="75" t="e">
        <f t="shared" si="1456"/>
        <v>#N/A</v>
      </c>
      <c r="X9295" s="75" t="e">
        <f t="shared" si="1459"/>
        <v>#N/A</v>
      </c>
      <c r="Y9295" s="75" t="e">
        <f t="shared" si="1457"/>
        <v>#N/A</v>
      </c>
    </row>
    <row r="9296" spans="2:25" ht="12.75" x14ac:dyDescent="0.2">
      <c r="B9296" s="72" t="str">
        <f t="shared" si="1453"/>
        <v/>
      </c>
      <c r="C9296" s="58"/>
      <c r="D9296" s="67"/>
      <c r="E9296" s="71" t="str">
        <f t="shared" si="1454"/>
        <v/>
      </c>
      <c r="F9296" s="71" t="str">
        <f t="shared" si="1460"/>
        <v/>
      </c>
      <c r="G9296" s="72" t="str">
        <f t="shared" si="1458"/>
        <v/>
      </c>
      <c r="H9296" s="68" t="str">
        <f t="shared" si="1455"/>
        <v/>
      </c>
      <c r="I9296" s="69" t="str">
        <f t="shared" si="1451"/>
        <v/>
      </c>
      <c r="J9296" s="70" t="str">
        <f t="shared" si="1452"/>
        <v/>
      </c>
      <c r="W9296" s="75" t="e">
        <f t="shared" si="1456"/>
        <v>#N/A</v>
      </c>
      <c r="X9296" s="75" t="e">
        <f t="shared" si="1459"/>
        <v>#N/A</v>
      </c>
      <c r="Y9296" s="75" t="e">
        <f t="shared" si="1457"/>
        <v>#N/A</v>
      </c>
    </row>
    <row r="9297" spans="2:25" ht="12.75" x14ac:dyDescent="0.2">
      <c r="B9297" s="72" t="str">
        <f t="shared" si="1453"/>
        <v/>
      </c>
      <c r="C9297" s="58"/>
      <c r="D9297" s="67"/>
      <c r="E9297" s="71" t="str">
        <f t="shared" si="1454"/>
        <v/>
      </c>
      <c r="F9297" s="71" t="str">
        <f t="shared" si="1460"/>
        <v/>
      </c>
      <c r="G9297" s="72" t="str">
        <f t="shared" si="1458"/>
        <v/>
      </c>
      <c r="H9297" s="68" t="str">
        <f t="shared" si="1455"/>
        <v/>
      </c>
      <c r="I9297" s="69" t="str">
        <f t="shared" si="1451"/>
        <v/>
      </c>
      <c r="J9297" s="70" t="str">
        <f t="shared" si="1452"/>
        <v/>
      </c>
      <c r="W9297" s="75" t="e">
        <f t="shared" si="1456"/>
        <v>#N/A</v>
      </c>
      <c r="X9297" s="75" t="e">
        <f t="shared" si="1459"/>
        <v>#N/A</v>
      </c>
      <c r="Y9297" s="75" t="e">
        <f t="shared" si="1457"/>
        <v>#N/A</v>
      </c>
    </row>
    <row r="9298" spans="2:25" ht="12.75" x14ac:dyDescent="0.2">
      <c r="B9298" s="72" t="str">
        <f t="shared" si="1453"/>
        <v/>
      </c>
      <c r="C9298" s="58"/>
      <c r="D9298" s="67"/>
      <c r="E9298" s="71" t="str">
        <f t="shared" si="1454"/>
        <v/>
      </c>
      <c r="F9298" s="71" t="str">
        <f t="shared" si="1460"/>
        <v/>
      </c>
      <c r="G9298" s="72" t="str">
        <f t="shared" si="1458"/>
        <v/>
      </c>
      <c r="H9298" s="68" t="str">
        <f t="shared" si="1455"/>
        <v/>
      </c>
      <c r="I9298" s="69" t="str">
        <f t="shared" si="1451"/>
        <v/>
      </c>
      <c r="J9298" s="70" t="str">
        <f t="shared" si="1452"/>
        <v/>
      </c>
      <c r="W9298" s="75" t="e">
        <f t="shared" si="1456"/>
        <v>#N/A</v>
      </c>
      <c r="X9298" s="75" t="e">
        <f t="shared" si="1459"/>
        <v>#N/A</v>
      </c>
      <c r="Y9298" s="75" t="e">
        <f t="shared" si="1457"/>
        <v>#N/A</v>
      </c>
    </row>
    <row r="9299" spans="2:25" ht="12.75" x14ac:dyDescent="0.2">
      <c r="B9299" s="72" t="str">
        <f t="shared" si="1453"/>
        <v/>
      </c>
      <c r="C9299" s="58"/>
      <c r="D9299" s="67"/>
      <c r="E9299" s="71" t="str">
        <f t="shared" si="1454"/>
        <v/>
      </c>
      <c r="F9299" s="71" t="str">
        <f t="shared" si="1460"/>
        <v/>
      </c>
      <c r="G9299" s="72" t="str">
        <f t="shared" si="1458"/>
        <v/>
      </c>
      <c r="H9299" s="68" t="str">
        <f t="shared" si="1455"/>
        <v/>
      </c>
      <c r="I9299" s="69" t="str">
        <f t="shared" si="1451"/>
        <v/>
      </c>
      <c r="J9299" s="70" t="str">
        <f t="shared" si="1452"/>
        <v/>
      </c>
      <c r="W9299" s="75" t="e">
        <f t="shared" si="1456"/>
        <v>#N/A</v>
      </c>
      <c r="X9299" s="75" t="e">
        <f t="shared" si="1459"/>
        <v>#N/A</v>
      </c>
      <c r="Y9299" s="75" t="e">
        <f t="shared" si="1457"/>
        <v>#N/A</v>
      </c>
    </row>
    <row r="9300" spans="2:25" ht="12.75" x14ac:dyDescent="0.2">
      <c r="B9300" s="72" t="str">
        <f t="shared" si="1453"/>
        <v/>
      </c>
      <c r="C9300" s="58"/>
      <c r="D9300" s="67"/>
      <c r="E9300" s="71" t="str">
        <f t="shared" si="1454"/>
        <v/>
      </c>
      <c r="F9300" s="71" t="str">
        <f t="shared" si="1460"/>
        <v/>
      </c>
      <c r="G9300" s="72" t="str">
        <f t="shared" si="1458"/>
        <v/>
      </c>
      <c r="H9300" s="68" t="str">
        <f t="shared" si="1455"/>
        <v/>
      </c>
      <c r="I9300" s="69" t="str">
        <f t="shared" si="1451"/>
        <v/>
      </c>
      <c r="J9300" s="70" t="str">
        <f t="shared" si="1452"/>
        <v/>
      </c>
      <c r="W9300" s="75" t="e">
        <f t="shared" si="1456"/>
        <v>#N/A</v>
      </c>
      <c r="X9300" s="75" t="e">
        <f t="shared" si="1459"/>
        <v>#N/A</v>
      </c>
      <c r="Y9300" s="75" t="e">
        <f t="shared" si="1457"/>
        <v>#N/A</v>
      </c>
    </row>
    <row r="9301" spans="2:25" ht="12.75" x14ac:dyDescent="0.2">
      <c r="B9301" s="72" t="str">
        <f t="shared" si="1453"/>
        <v/>
      </c>
      <c r="C9301" s="58"/>
      <c r="D9301" s="67"/>
      <c r="E9301" s="71" t="str">
        <f t="shared" si="1454"/>
        <v/>
      </c>
      <c r="F9301" s="71" t="str">
        <f t="shared" si="1460"/>
        <v/>
      </c>
      <c r="G9301" s="72" t="str">
        <f t="shared" si="1458"/>
        <v/>
      </c>
      <c r="H9301" s="68" t="str">
        <f t="shared" si="1455"/>
        <v/>
      </c>
      <c r="I9301" s="69" t="str">
        <f t="shared" si="1451"/>
        <v/>
      </c>
      <c r="J9301" s="70" t="str">
        <f t="shared" si="1452"/>
        <v/>
      </c>
      <c r="W9301" s="75" t="e">
        <f t="shared" si="1456"/>
        <v>#N/A</v>
      </c>
      <c r="X9301" s="75" t="e">
        <f t="shared" si="1459"/>
        <v>#N/A</v>
      </c>
      <c r="Y9301" s="75" t="e">
        <f t="shared" si="1457"/>
        <v>#N/A</v>
      </c>
    </row>
    <row r="9302" spans="2:25" ht="12.75" x14ac:dyDescent="0.2">
      <c r="B9302" s="72" t="str">
        <f t="shared" si="1453"/>
        <v/>
      </c>
      <c r="C9302" s="58"/>
      <c r="D9302" s="67"/>
      <c r="E9302" s="71" t="str">
        <f t="shared" si="1454"/>
        <v/>
      </c>
      <c r="F9302" s="71" t="str">
        <f t="shared" si="1460"/>
        <v/>
      </c>
      <c r="G9302" s="72" t="str">
        <f t="shared" si="1458"/>
        <v/>
      </c>
      <c r="H9302" s="68" t="str">
        <f t="shared" si="1455"/>
        <v/>
      </c>
      <c r="I9302" s="69" t="str">
        <f t="shared" si="1451"/>
        <v/>
      </c>
      <c r="J9302" s="70" t="str">
        <f t="shared" si="1452"/>
        <v/>
      </c>
      <c r="W9302" s="75" t="e">
        <f t="shared" si="1456"/>
        <v>#N/A</v>
      </c>
      <c r="X9302" s="75" t="e">
        <f t="shared" si="1459"/>
        <v>#N/A</v>
      </c>
      <c r="Y9302" s="75" t="e">
        <f t="shared" si="1457"/>
        <v>#N/A</v>
      </c>
    </row>
    <row r="9303" spans="2:25" ht="12.75" x14ac:dyDescent="0.2">
      <c r="B9303" s="72" t="str">
        <f t="shared" si="1453"/>
        <v/>
      </c>
      <c r="C9303" s="58"/>
      <c r="D9303" s="67"/>
      <c r="E9303" s="71" t="str">
        <f t="shared" si="1454"/>
        <v/>
      </c>
      <c r="F9303" s="71" t="str">
        <f t="shared" si="1460"/>
        <v/>
      </c>
      <c r="G9303" s="72" t="str">
        <f t="shared" si="1458"/>
        <v/>
      </c>
      <c r="H9303" s="68" t="str">
        <f t="shared" si="1455"/>
        <v/>
      </c>
      <c r="I9303" s="69" t="str">
        <f t="shared" si="1451"/>
        <v/>
      </c>
      <c r="J9303" s="70" t="str">
        <f t="shared" si="1452"/>
        <v/>
      </c>
      <c r="W9303" s="75" t="e">
        <f t="shared" si="1456"/>
        <v>#N/A</v>
      </c>
      <c r="X9303" s="75" t="e">
        <f t="shared" si="1459"/>
        <v>#N/A</v>
      </c>
      <c r="Y9303" s="75" t="e">
        <f t="shared" si="1457"/>
        <v>#N/A</v>
      </c>
    </row>
    <row r="9304" spans="2:25" ht="12.75" x14ac:dyDescent="0.2">
      <c r="B9304" s="72" t="str">
        <f t="shared" si="1453"/>
        <v/>
      </c>
      <c r="C9304" s="58"/>
      <c r="D9304" s="67"/>
      <c r="E9304" s="71" t="str">
        <f t="shared" si="1454"/>
        <v/>
      </c>
      <c r="F9304" s="71" t="str">
        <f t="shared" si="1460"/>
        <v/>
      </c>
      <c r="G9304" s="72" t="str">
        <f t="shared" si="1458"/>
        <v/>
      </c>
      <c r="H9304" s="68" t="str">
        <f t="shared" si="1455"/>
        <v/>
      </c>
      <c r="I9304" s="69" t="str">
        <f t="shared" si="1451"/>
        <v/>
      </c>
      <c r="J9304" s="70" t="str">
        <f t="shared" si="1452"/>
        <v/>
      </c>
      <c r="W9304" s="75" t="e">
        <f t="shared" si="1456"/>
        <v>#N/A</v>
      </c>
      <c r="X9304" s="75" t="e">
        <f t="shared" si="1459"/>
        <v>#N/A</v>
      </c>
      <c r="Y9304" s="75" t="e">
        <f t="shared" si="1457"/>
        <v>#N/A</v>
      </c>
    </row>
    <row r="9305" spans="2:25" ht="12.75" x14ac:dyDescent="0.2">
      <c r="B9305" s="72" t="str">
        <f t="shared" si="1453"/>
        <v/>
      </c>
      <c r="C9305" s="58"/>
      <c r="D9305" s="67"/>
      <c r="E9305" s="71" t="str">
        <f t="shared" si="1454"/>
        <v/>
      </c>
      <c r="F9305" s="71" t="str">
        <f t="shared" si="1460"/>
        <v/>
      </c>
      <c r="G9305" s="72" t="str">
        <f t="shared" si="1458"/>
        <v/>
      </c>
      <c r="H9305" s="68" t="str">
        <f t="shared" si="1455"/>
        <v/>
      </c>
      <c r="I9305" s="69" t="str">
        <f t="shared" si="1451"/>
        <v/>
      </c>
      <c r="J9305" s="70" t="str">
        <f t="shared" si="1452"/>
        <v/>
      </c>
      <c r="W9305" s="75" t="e">
        <f t="shared" si="1456"/>
        <v>#N/A</v>
      </c>
      <c r="X9305" s="75" t="e">
        <f t="shared" si="1459"/>
        <v>#N/A</v>
      </c>
      <c r="Y9305" s="75" t="e">
        <f t="shared" si="1457"/>
        <v>#N/A</v>
      </c>
    </row>
    <row r="9306" spans="2:25" ht="12.75" x14ac:dyDescent="0.2">
      <c r="B9306" s="72" t="str">
        <f t="shared" si="1453"/>
        <v/>
      </c>
      <c r="C9306" s="58"/>
      <c r="D9306" s="67"/>
      <c r="E9306" s="71" t="str">
        <f t="shared" si="1454"/>
        <v/>
      </c>
      <c r="F9306" s="71" t="str">
        <f t="shared" si="1460"/>
        <v/>
      </c>
      <c r="G9306" s="72" t="str">
        <f t="shared" si="1458"/>
        <v/>
      </c>
      <c r="H9306" s="68" t="str">
        <f t="shared" si="1455"/>
        <v/>
      </c>
      <c r="I9306" s="69" t="str">
        <f t="shared" si="1451"/>
        <v/>
      </c>
      <c r="J9306" s="70" t="str">
        <f t="shared" si="1452"/>
        <v/>
      </c>
      <c r="W9306" s="75" t="e">
        <f t="shared" si="1456"/>
        <v>#N/A</v>
      </c>
      <c r="X9306" s="75" t="e">
        <f t="shared" si="1459"/>
        <v>#N/A</v>
      </c>
      <c r="Y9306" s="75" t="e">
        <f t="shared" si="1457"/>
        <v>#N/A</v>
      </c>
    </row>
    <row r="9307" spans="2:25" ht="12.75" x14ac:dyDescent="0.2">
      <c r="B9307" s="72" t="str">
        <f t="shared" si="1453"/>
        <v/>
      </c>
      <c r="C9307" s="58"/>
      <c r="D9307" s="67"/>
      <c r="E9307" s="71" t="str">
        <f t="shared" si="1454"/>
        <v/>
      </c>
      <c r="F9307" s="71" t="str">
        <f t="shared" si="1460"/>
        <v/>
      </c>
      <c r="G9307" s="72" t="str">
        <f t="shared" si="1458"/>
        <v/>
      </c>
      <c r="H9307" s="68" t="str">
        <f t="shared" si="1455"/>
        <v/>
      </c>
      <c r="I9307" s="69" t="str">
        <f t="shared" si="1451"/>
        <v/>
      </c>
      <c r="J9307" s="70" t="str">
        <f t="shared" si="1452"/>
        <v/>
      </c>
      <c r="W9307" s="75" t="e">
        <f t="shared" si="1456"/>
        <v>#N/A</v>
      </c>
      <c r="X9307" s="75" t="e">
        <f t="shared" si="1459"/>
        <v>#N/A</v>
      </c>
      <c r="Y9307" s="75" t="e">
        <f t="shared" si="1457"/>
        <v>#N/A</v>
      </c>
    </row>
    <row r="9308" spans="2:25" ht="12.75" x14ac:dyDescent="0.2">
      <c r="B9308" s="72" t="str">
        <f t="shared" si="1453"/>
        <v/>
      </c>
      <c r="C9308" s="58"/>
      <c r="D9308" s="67"/>
      <c r="E9308" s="71" t="str">
        <f t="shared" si="1454"/>
        <v/>
      </c>
      <c r="F9308" s="71" t="str">
        <f t="shared" si="1460"/>
        <v/>
      </c>
      <c r="G9308" s="72" t="str">
        <f t="shared" si="1458"/>
        <v/>
      </c>
      <c r="H9308" s="68" t="str">
        <f t="shared" si="1455"/>
        <v/>
      </c>
      <c r="I9308" s="69" t="str">
        <f t="shared" si="1451"/>
        <v/>
      </c>
      <c r="J9308" s="70" t="str">
        <f t="shared" si="1452"/>
        <v/>
      </c>
      <c r="W9308" s="75" t="e">
        <f t="shared" si="1456"/>
        <v>#N/A</v>
      </c>
      <c r="X9308" s="75" t="e">
        <f t="shared" si="1459"/>
        <v>#N/A</v>
      </c>
      <c r="Y9308" s="75" t="e">
        <f t="shared" si="1457"/>
        <v>#N/A</v>
      </c>
    </row>
    <row r="9309" spans="2:25" ht="12.75" x14ac:dyDescent="0.2">
      <c r="B9309" s="72" t="str">
        <f t="shared" si="1453"/>
        <v/>
      </c>
      <c r="C9309" s="58"/>
      <c r="D9309" s="67"/>
      <c r="E9309" s="71" t="str">
        <f t="shared" si="1454"/>
        <v/>
      </c>
      <c r="F9309" s="71" t="str">
        <f t="shared" si="1460"/>
        <v/>
      </c>
      <c r="G9309" s="72" t="str">
        <f t="shared" si="1458"/>
        <v/>
      </c>
      <c r="H9309" s="68" t="str">
        <f t="shared" si="1455"/>
        <v/>
      </c>
      <c r="I9309" s="69" t="str">
        <f t="shared" si="1451"/>
        <v/>
      </c>
      <c r="J9309" s="70" t="str">
        <f t="shared" si="1452"/>
        <v/>
      </c>
      <c r="W9309" s="75" t="e">
        <f t="shared" si="1456"/>
        <v>#N/A</v>
      </c>
      <c r="X9309" s="75" t="e">
        <f t="shared" si="1459"/>
        <v>#N/A</v>
      </c>
      <c r="Y9309" s="75" t="e">
        <f t="shared" si="1457"/>
        <v>#N/A</v>
      </c>
    </row>
    <row r="9310" spans="2:25" ht="12.75" x14ac:dyDescent="0.2">
      <c r="B9310" s="72" t="str">
        <f t="shared" si="1453"/>
        <v/>
      </c>
      <c r="C9310" s="58"/>
      <c r="D9310" s="67"/>
      <c r="E9310" s="71" t="str">
        <f t="shared" si="1454"/>
        <v/>
      </c>
      <c r="F9310" s="71" t="str">
        <f t="shared" si="1460"/>
        <v/>
      </c>
      <c r="G9310" s="72" t="str">
        <f t="shared" si="1458"/>
        <v/>
      </c>
      <c r="H9310" s="68" t="str">
        <f t="shared" si="1455"/>
        <v/>
      </c>
      <c r="I9310" s="69" t="str">
        <f t="shared" si="1451"/>
        <v/>
      </c>
      <c r="J9310" s="70" t="str">
        <f t="shared" si="1452"/>
        <v/>
      </c>
      <c r="W9310" s="75" t="e">
        <f t="shared" si="1456"/>
        <v>#N/A</v>
      </c>
      <c r="X9310" s="75" t="e">
        <f t="shared" si="1459"/>
        <v>#N/A</v>
      </c>
      <c r="Y9310" s="75" t="e">
        <f t="shared" si="1457"/>
        <v>#N/A</v>
      </c>
    </row>
    <row r="9311" spans="2:25" ht="12.75" x14ac:dyDescent="0.2">
      <c r="B9311" s="72" t="str">
        <f t="shared" si="1453"/>
        <v/>
      </c>
      <c r="C9311" s="58"/>
      <c r="D9311" s="67"/>
      <c r="E9311" s="71" t="str">
        <f t="shared" si="1454"/>
        <v/>
      </c>
      <c r="F9311" s="71" t="str">
        <f t="shared" si="1460"/>
        <v/>
      </c>
      <c r="G9311" s="72" t="str">
        <f t="shared" si="1458"/>
        <v/>
      </c>
      <c r="H9311" s="68" t="str">
        <f t="shared" si="1455"/>
        <v/>
      </c>
      <c r="I9311" s="69" t="str">
        <f t="shared" si="1451"/>
        <v/>
      </c>
      <c r="J9311" s="70" t="str">
        <f t="shared" si="1452"/>
        <v/>
      </c>
      <c r="W9311" s="75" t="e">
        <f t="shared" si="1456"/>
        <v>#N/A</v>
      </c>
      <c r="X9311" s="75" t="e">
        <f t="shared" si="1459"/>
        <v>#N/A</v>
      </c>
      <c r="Y9311" s="75" t="e">
        <f t="shared" si="1457"/>
        <v>#N/A</v>
      </c>
    </row>
    <row r="9312" spans="2:25" ht="12.75" x14ac:dyDescent="0.2">
      <c r="B9312" s="72" t="str">
        <f t="shared" si="1453"/>
        <v/>
      </c>
      <c r="C9312" s="58"/>
      <c r="D9312" s="67"/>
      <c r="E9312" s="71" t="str">
        <f t="shared" si="1454"/>
        <v/>
      </c>
      <c r="F9312" s="71" t="str">
        <f t="shared" si="1460"/>
        <v/>
      </c>
      <c r="G9312" s="72" t="str">
        <f t="shared" si="1458"/>
        <v/>
      </c>
      <c r="H9312" s="68" t="str">
        <f t="shared" si="1455"/>
        <v/>
      </c>
      <c r="I9312" s="69" t="str">
        <f t="shared" si="1451"/>
        <v/>
      </c>
      <c r="J9312" s="70" t="str">
        <f t="shared" si="1452"/>
        <v/>
      </c>
      <c r="W9312" s="75" t="e">
        <f t="shared" si="1456"/>
        <v>#N/A</v>
      </c>
      <c r="X9312" s="75" t="e">
        <f t="shared" si="1459"/>
        <v>#N/A</v>
      </c>
      <c r="Y9312" s="75" t="e">
        <f t="shared" si="1457"/>
        <v>#N/A</v>
      </c>
    </row>
    <row r="9313" spans="2:25" ht="12.75" x14ac:dyDescent="0.2">
      <c r="B9313" s="72" t="str">
        <f t="shared" si="1453"/>
        <v/>
      </c>
      <c r="C9313" s="58"/>
      <c r="D9313" s="67"/>
      <c r="E9313" s="71" t="str">
        <f t="shared" si="1454"/>
        <v/>
      </c>
      <c r="F9313" s="71" t="str">
        <f t="shared" si="1460"/>
        <v/>
      </c>
      <c r="G9313" s="72" t="str">
        <f t="shared" si="1458"/>
        <v/>
      </c>
      <c r="H9313" s="68" t="str">
        <f t="shared" si="1455"/>
        <v/>
      </c>
      <c r="I9313" s="69" t="str">
        <f t="shared" si="1451"/>
        <v/>
      </c>
      <c r="J9313" s="70" t="str">
        <f t="shared" si="1452"/>
        <v/>
      </c>
      <c r="W9313" s="75" t="e">
        <f t="shared" si="1456"/>
        <v>#N/A</v>
      </c>
      <c r="X9313" s="75" t="e">
        <f t="shared" si="1459"/>
        <v>#N/A</v>
      </c>
      <c r="Y9313" s="75" t="e">
        <f t="shared" si="1457"/>
        <v>#N/A</v>
      </c>
    </row>
    <row r="9314" spans="2:25" ht="12.75" x14ac:dyDescent="0.2">
      <c r="B9314" s="72" t="str">
        <f t="shared" si="1453"/>
        <v/>
      </c>
      <c r="C9314" s="58"/>
      <c r="D9314" s="67"/>
      <c r="E9314" s="71" t="str">
        <f t="shared" si="1454"/>
        <v/>
      </c>
      <c r="F9314" s="71" t="str">
        <f t="shared" si="1460"/>
        <v/>
      </c>
      <c r="G9314" s="72" t="str">
        <f t="shared" si="1458"/>
        <v/>
      </c>
      <c r="H9314" s="68" t="str">
        <f t="shared" si="1455"/>
        <v/>
      </c>
      <c r="I9314" s="69" t="str">
        <f t="shared" si="1451"/>
        <v/>
      </c>
      <c r="J9314" s="70" t="str">
        <f t="shared" si="1452"/>
        <v/>
      </c>
      <c r="W9314" s="75" t="e">
        <f t="shared" si="1456"/>
        <v>#N/A</v>
      </c>
      <c r="X9314" s="75" t="e">
        <f t="shared" si="1459"/>
        <v>#N/A</v>
      </c>
      <c r="Y9314" s="75" t="e">
        <f t="shared" si="1457"/>
        <v>#N/A</v>
      </c>
    </row>
    <row r="9315" spans="2:25" ht="12.75" x14ac:dyDescent="0.2">
      <c r="B9315" s="72" t="str">
        <f t="shared" si="1453"/>
        <v/>
      </c>
      <c r="C9315" s="58"/>
      <c r="D9315" s="67"/>
      <c r="E9315" s="71" t="str">
        <f t="shared" si="1454"/>
        <v/>
      </c>
      <c r="F9315" s="71" t="str">
        <f t="shared" si="1460"/>
        <v/>
      </c>
      <c r="G9315" s="72" t="str">
        <f t="shared" si="1458"/>
        <v/>
      </c>
      <c r="H9315" s="68" t="str">
        <f t="shared" si="1455"/>
        <v/>
      </c>
      <c r="I9315" s="69" t="str">
        <f t="shared" si="1451"/>
        <v/>
      </c>
      <c r="J9315" s="70" t="str">
        <f t="shared" si="1452"/>
        <v/>
      </c>
      <c r="W9315" s="75" t="e">
        <f t="shared" si="1456"/>
        <v>#N/A</v>
      </c>
      <c r="X9315" s="75" t="e">
        <f t="shared" si="1459"/>
        <v>#N/A</v>
      </c>
      <c r="Y9315" s="75" t="e">
        <f t="shared" si="1457"/>
        <v>#N/A</v>
      </c>
    </row>
    <row r="9316" spans="2:25" ht="12.75" x14ac:dyDescent="0.2">
      <c r="B9316" s="72" t="str">
        <f t="shared" si="1453"/>
        <v/>
      </c>
      <c r="C9316" s="58"/>
      <c r="D9316" s="67"/>
      <c r="E9316" s="71" t="str">
        <f t="shared" si="1454"/>
        <v/>
      </c>
      <c r="F9316" s="71" t="str">
        <f t="shared" si="1460"/>
        <v/>
      </c>
      <c r="G9316" s="72" t="str">
        <f t="shared" si="1458"/>
        <v/>
      </c>
      <c r="H9316" s="68" t="str">
        <f t="shared" si="1455"/>
        <v/>
      </c>
      <c r="I9316" s="69" t="str">
        <f t="shared" si="1451"/>
        <v/>
      </c>
      <c r="J9316" s="70" t="str">
        <f t="shared" si="1452"/>
        <v/>
      </c>
      <c r="W9316" s="75" t="e">
        <f t="shared" si="1456"/>
        <v>#N/A</v>
      </c>
      <c r="X9316" s="75" t="e">
        <f t="shared" si="1459"/>
        <v>#N/A</v>
      </c>
      <c r="Y9316" s="75" t="e">
        <f t="shared" si="1457"/>
        <v>#N/A</v>
      </c>
    </row>
    <row r="9317" spans="2:25" ht="12.75" x14ac:dyDescent="0.2">
      <c r="B9317" s="72" t="str">
        <f t="shared" si="1453"/>
        <v/>
      </c>
      <c r="C9317" s="58"/>
      <c r="D9317" s="67"/>
      <c r="E9317" s="71" t="str">
        <f t="shared" si="1454"/>
        <v/>
      </c>
      <c r="F9317" s="71" t="str">
        <f t="shared" si="1460"/>
        <v/>
      </c>
      <c r="G9317" s="72" t="str">
        <f t="shared" si="1458"/>
        <v/>
      </c>
      <c r="H9317" s="68" t="str">
        <f t="shared" si="1455"/>
        <v/>
      </c>
      <c r="I9317" s="69" t="str">
        <f t="shared" si="1451"/>
        <v/>
      </c>
      <c r="J9317" s="70" t="str">
        <f t="shared" si="1452"/>
        <v/>
      </c>
      <c r="W9317" s="75" t="e">
        <f t="shared" si="1456"/>
        <v>#N/A</v>
      </c>
      <c r="X9317" s="75" t="e">
        <f t="shared" si="1459"/>
        <v>#N/A</v>
      </c>
      <c r="Y9317" s="75" t="e">
        <f t="shared" si="1457"/>
        <v>#N/A</v>
      </c>
    </row>
    <row r="9318" spans="2:25" ht="12.75" x14ac:dyDescent="0.2">
      <c r="B9318" s="72" t="str">
        <f t="shared" si="1453"/>
        <v/>
      </c>
      <c r="C9318" s="58"/>
      <c r="D9318" s="67"/>
      <c r="E9318" s="71" t="str">
        <f t="shared" si="1454"/>
        <v/>
      </c>
      <c r="F9318" s="71" t="str">
        <f t="shared" si="1460"/>
        <v/>
      </c>
      <c r="G9318" s="72" t="str">
        <f t="shared" si="1458"/>
        <v/>
      </c>
      <c r="H9318" s="68" t="str">
        <f t="shared" si="1455"/>
        <v/>
      </c>
      <c r="I9318" s="69" t="str">
        <f t="shared" si="1451"/>
        <v/>
      </c>
      <c r="J9318" s="70" t="str">
        <f t="shared" si="1452"/>
        <v/>
      </c>
      <c r="W9318" s="75" t="e">
        <f t="shared" si="1456"/>
        <v>#N/A</v>
      </c>
      <c r="X9318" s="75" t="e">
        <f t="shared" si="1459"/>
        <v>#N/A</v>
      </c>
      <c r="Y9318" s="75" t="e">
        <f t="shared" si="1457"/>
        <v>#N/A</v>
      </c>
    </row>
    <row r="9319" spans="2:25" ht="12.75" x14ac:dyDescent="0.2">
      <c r="B9319" s="72" t="str">
        <f t="shared" si="1453"/>
        <v/>
      </c>
      <c r="C9319" s="58"/>
      <c r="D9319" s="67"/>
      <c r="E9319" s="71" t="str">
        <f t="shared" si="1454"/>
        <v/>
      </c>
      <c r="F9319" s="71" t="str">
        <f t="shared" si="1460"/>
        <v/>
      </c>
      <c r="G9319" s="72" t="str">
        <f t="shared" si="1458"/>
        <v/>
      </c>
      <c r="H9319" s="68" t="str">
        <f t="shared" si="1455"/>
        <v/>
      </c>
      <c r="I9319" s="69" t="str">
        <f t="shared" si="1451"/>
        <v/>
      </c>
      <c r="J9319" s="70" t="str">
        <f t="shared" si="1452"/>
        <v/>
      </c>
      <c r="W9319" s="75" t="e">
        <f t="shared" si="1456"/>
        <v>#N/A</v>
      </c>
      <c r="X9319" s="75" t="e">
        <f t="shared" si="1459"/>
        <v>#N/A</v>
      </c>
      <c r="Y9319" s="75" t="e">
        <f t="shared" si="1457"/>
        <v>#N/A</v>
      </c>
    </row>
    <row r="9320" spans="2:25" ht="12.75" x14ac:dyDescent="0.2">
      <c r="B9320" s="72" t="str">
        <f t="shared" si="1453"/>
        <v/>
      </c>
      <c r="C9320" s="58"/>
      <c r="D9320" s="67"/>
      <c r="E9320" s="71" t="str">
        <f t="shared" si="1454"/>
        <v/>
      </c>
      <c r="F9320" s="71" t="str">
        <f t="shared" si="1460"/>
        <v/>
      </c>
      <c r="G9320" s="72" t="str">
        <f t="shared" si="1458"/>
        <v/>
      </c>
      <c r="H9320" s="68" t="str">
        <f t="shared" si="1455"/>
        <v/>
      </c>
      <c r="I9320" s="69" t="str">
        <f t="shared" si="1451"/>
        <v/>
      </c>
      <c r="J9320" s="70" t="str">
        <f t="shared" si="1452"/>
        <v/>
      </c>
      <c r="W9320" s="75" t="e">
        <f t="shared" si="1456"/>
        <v>#N/A</v>
      </c>
      <c r="X9320" s="75" t="e">
        <f t="shared" si="1459"/>
        <v>#N/A</v>
      </c>
      <c r="Y9320" s="75" t="e">
        <f t="shared" si="1457"/>
        <v>#N/A</v>
      </c>
    </row>
    <row r="9321" spans="2:25" ht="12.75" x14ac:dyDescent="0.2">
      <c r="B9321" s="72" t="str">
        <f t="shared" si="1453"/>
        <v/>
      </c>
      <c r="C9321" s="58"/>
      <c r="D9321" s="67"/>
      <c r="E9321" s="71" t="str">
        <f t="shared" si="1454"/>
        <v/>
      </c>
      <c r="F9321" s="71" t="str">
        <f t="shared" si="1460"/>
        <v/>
      </c>
      <c r="G9321" s="72" t="str">
        <f t="shared" si="1458"/>
        <v/>
      </c>
      <c r="H9321" s="68" t="str">
        <f t="shared" si="1455"/>
        <v/>
      </c>
      <c r="I9321" s="69" t="str">
        <f t="shared" si="1451"/>
        <v/>
      </c>
      <c r="J9321" s="70" t="str">
        <f t="shared" si="1452"/>
        <v/>
      </c>
      <c r="W9321" s="75" t="e">
        <f t="shared" si="1456"/>
        <v>#N/A</v>
      </c>
      <c r="X9321" s="75" t="e">
        <f t="shared" si="1459"/>
        <v>#N/A</v>
      </c>
      <c r="Y9321" s="75" t="e">
        <f t="shared" si="1457"/>
        <v>#N/A</v>
      </c>
    </row>
    <row r="9322" spans="2:25" ht="12.75" x14ac:dyDescent="0.2">
      <c r="B9322" s="72" t="str">
        <f t="shared" si="1453"/>
        <v/>
      </c>
      <c r="C9322" s="58"/>
      <c r="D9322" s="67"/>
      <c r="E9322" s="71" t="str">
        <f t="shared" si="1454"/>
        <v/>
      </c>
      <c r="F9322" s="71" t="str">
        <f t="shared" si="1460"/>
        <v/>
      </c>
      <c r="G9322" s="72" t="str">
        <f t="shared" si="1458"/>
        <v/>
      </c>
      <c r="H9322" s="68" t="str">
        <f t="shared" si="1455"/>
        <v/>
      </c>
      <c r="I9322" s="69" t="str">
        <f t="shared" si="1451"/>
        <v/>
      </c>
      <c r="J9322" s="70" t="str">
        <f t="shared" si="1452"/>
        <v/>
      </c>
      <c r="W9322" s="75" t="e">
        <f t="shared" si="1456"/>
        <v>#N/A</v>
      </c>
      <c r="X9322" s="75" t="e">
        <f t="shared" si="1459"/>
        <v>#N/A</v>
      </c>
      <c r="Y9322" s="75" t="e">
        <f t="shared" si="1457"/>
        <v>#N/A</v>
      </c>
    </row>
    <row r="9323" spans="2:25" ht="12.75" x14ac:dyDescent="0.2">
      <c r="B9323" s="72" t="str">
        <f t="shared" si="1453"/>
        <v/>
      </c>
      <c r="C9323" s="58"/>
      <c r="D9323" s="67"/>
      <c r="E9323" s="71" t="str">
        <f t="shared" si="1454"/>
        <v/>
      </c>
      <c r="F9323" s="71" t="str">
        <f t="shared" si="1460"/>
        <v/>
      </c>
      <c r="G9323" s="72" t="str">
        <f t="shared" si="1458"/>
        <v/>
      </c>
      <c r="H9323" s="68" t="str">
        <f t="shared" si="1455"/>
        <v/>
      </c>
      <c r="I9323" s="69" t="str">
        <f t="shared" si="1451"/>
        <v/>
      </c>
      <c r="J9323" s="70" t="str">
        <f t="shared" si="1452"/>
        <v/>
      </c>
      <c r="W9323" s="75" t="e">
        <f t="shared" si="1456"/>
        <v>#N/A</v>
      </c>
      <c r="X9323" s="75" t="e">
        <f t="shared" si="1459"/>
        <v>#N/A</v>
      </c>
      <c r="Y9323" s="75" t="e">
        <f t="shared" si="1457"/>
        <v>#N/A</v>
      </c>
    </row>
    <row r="9324" spans="2:25" ht="12.75" x14ac:dyDescent="0.2">
      <c r="B9324" s="72" t="str">
        <f t="shared" si="1453"/>
        <v/>
      </c>
      <c r="C9324" s="58"/>
      <c r="D9324" s="67"/>
      <c r="E9324" s="71" t="str">
        <f t="shared" si="1454"/>
        <v/>
      </c>
      <c r="F9324" s="71" t="str">
        <f t="shared" si="1460"/>
        <v/>
      </c>
      <c r="G9324" s="72" t="str">
        <f t="shared" si="1458"/>
        <v/>
      </c>
      <c r="H9324" s="68" t="str">
        <f t="shared" si="1455"/>
        <v/>
      </c>
      <c r="I9324" s="69" t="str">
        <f t="shared" si="1451"/>
        <v/>
      </c>
      <c r="J9324" s="70" t="str">
        <f t="shared" si="1452"/>
        <v/>
      </c>
      <c r="W9324" s="75" t="e">
        <f t="shared" si="1456"/>
        <v>#N/A</v>
      </c>
      <c r="X9324" s="75" t="e">
        <f t="shared" si="1459"/>
        <v>#N/A</v>
      </c>
      <c r="Y9324" s="75" t="e">
        <f t="shared" si="1457"/>
        <v>#N/A</v>
      </c>
    </row>
    <row r="9325" spans="2:25" ht="12.75" x14ac:dyDescent="0.2">
      <c r="B9325" s="72" t="str">
        <f t="shared" si="1453"/>
        <v/>
      </c>
      <c r="C9325" s="58"/>
      <c r="D9325" s="67"/>
      <c r="E9325" s="71" t="str">
        <f t="shared" si="1454"/>
        <v/>
      </c>
      <c r="F9325" s="71" t="str">
        <f t="shared" si="1460"/>
        <v/>
      </c>
      <c r="G9325" s="72" t="str">
        <f t="shared" si="1458"/>
        <v/>
      </c>
      <c r="H9325" s="68" t="str">
        <f t="shared" si="1455"/>
        <v/>
      </c>
      <c r="I9325" s="69" t="str">
        <f t="shared" si="1451"/>
        <v/>
      </c>
      <c r="J9325" s="70" t="str">
        <f t="shared" si="1452"/>
        <v/>
      </c>
      <c r="W9325" s="75" t="e">
        <f t="shared" si="1456"/>
        <v>#N/A</v>
      </c>
      <c r="X9325" s="75" t="e">
        <f t="shared" si="1459"/>
        <v>#N/A</v>
      </c>
      <c r="Y9325" s="75" t="e">
        <f t="shared" si="1457"/>
        <v>#N/A</v>
      </c>
    </row>
    <row r="9326" spans="2:25" ht="12.75" x14ac:dyDescent="0.2">
      <c r="B9326" s="72" t="str">
        <f t="shared" si="1453"/>
        <v/>
      </c>
      <c r="C9326" s="58"/>
      <c r="D9326" s="67"/>
      <c r="E9326" s="71" t="str">
        <f t="shared" si="1454"/>
        <v/>
      </c>
      <c r="F9326" s="71" t="str">
        <f t="shared" si="1460"/>
        <v/>
      </c>
      <c r="G9326" s="72" t="str">
        <f t="shared" si="1458"/>
        <v/>
      </c>
      <c r="H9326" s="68" t="str">
        <f t="shared" si="1455"/>
        <v/>
      </c>
      <c r="I9326" s="69" t="str">
        <f t="shared" si="1451"/>
        <v/>
      </c>
      <c r="J9326" s="70" t="str">
        <f t="shared" si="1452"/>
        <v/>
      </c>
      <c r="W9326" s="75" t="e">
        <f t="shared" si="1456"/>
        <v>#N/A</v>
      </c>
      <c r="X9326" s="75" t="e">
        <f t="shared" si="1459"/>
        <v>#N/A</v>
      </c>
      <c r="Y9326" s="75" t="e">
        <f t="shared" si="1457"/>
        <v>#N/A</v>
      </c>
    </row>
    <row r="9327" spans="2:25" ht="12.75" x14ac:dyDescent="0.2">
      <c r="B9327" s="72" t="str">
        <f t="shared" si="1453"/>
        <v/>
      </c>
      <c r="C9327" s="58"/>
      <c r="D9327" s="67"/>
      <c r="E9327" s="71" t="str">
        <f t="shared" si="1454"/>
        <v/>
      </c>
      <c r="F9327" s="71" t="str">
        <f t="shared" si="1460"/>
        <v/>
      </c>
      <c r="G9327" s="72" t="str">
        <f t="shared" si="1458"/>
        <v/>
      </c>
      <c r="H9327" s="68" t="str">
        <f t="shared" si="1455"/>
        <v/>
      </c>
      <c r="I9327" s="69" t="str">
        <f t="shared" si="1451"/>
        <v/>
      </c>
      <c r="J9327" s="70" t="str">
        <f t="shared" si="1452"/>
        <v/>
      </c>
      <c r="W9327" s="75" t="e">
        <f t="shared" si="1456"/>
        <v>#N/A</v>
      </c>
      <c r="X9327" s="75" t="e">
        <f t="shared" si="1459"/>
        <v>#N/A</v>
      </c>
      <c r="Y9327" s="75" t="e">
        <f t="shared" si="1457"/>
        <v>#N/A</v>
      </c>
    </row>
    <row r="9328" spans="2:25" ht="12.75" x14ac:dyDescent="0.2">
      <c r="B9328" s="72" t="str">
        <f t="shared" si="1453"/>
        <v/>
      </c>
      <c r="C9328" s="58"/>
      <c r="D9328" s="67"/>
      <c r="E9328" s="71" t="str">
        <f t="shared" si="1454"/>
        <v/>
      </c>
      <c r="F9328" s="71" t="str">
        <f t="shared" si="1460"/>
        <v/>
      </c>
      <c r="G9328" s="72" t="str">
        <f t="shared" si="1458"/>
        <v/>
      </c>
      <c r="H9328" s="68" t="str">
        <f t="shared" si="1455"/>
        <v/>
      </c>
      <c r="I9328" s="69" t="str">
        <f t="shared" si="1451"/>
        <v/>
      </c>
      <c r="J9328" s="70" t="str">
        <f t="shared" si="1452"/>
        <v/>
      </c>
      <c r="W9328" s="75" t="e">
        <f t="shared" si="1456"/>
        <v>#N/A</v>
      </c>
      <c r="X9328" s="75" t="e">
        <f t="shared" si="1459"/>
        <v>#N/A</v>
      </c>
      <c r="Y9328" s="75" t="e">
        <f t="shared" si="1457"/>
        <v>#N/A</v>
      </c>
    </row>
    <row r="9329" spans="2:25" ht="12.75" x14ac:dyDescent="0.2">
      <c r="B9329" s="72" t="str">
        <f t="shared" si="1453"/>
        <v/>
      </c>
      <c r="C9329" s="58"/>
      <c r="D9329" s="67"/>
      <c r="E9329" s="71" t="str">
        <f t="shared" si="1454"/>
        <v/>
      </c>
      <c r="F9329" s="71" t="str">
        <f t="shared" si="1460"/>
        <v/>
      </c>
      <c r="G9329" s="72" t="str">
        <f t="shared" si="1458"/>
        <v/>
      </c>
      <c r="H9329" s="68" t="str">
        <f t="shared" si="1455"/>
        <v/>
      </c>
      <c r="I9329" s="69" t="str">
        <f t="shared" si="1451"/>
        <v/>
      </c>
      <c r="J9329" s="70" t="str">
        <f t="shared" si="1452"/>
        <v/>
      </c>
      <c r="W9329" s="75" t="e">
        <f t="shared" si="1456"/>
        <v>#N/A</v>
      </c>
      <c r="X9329" s="75" t="e">
        <f t="shared" si="1459"/>
        <v>#N/A</v>
      </c>
      <c r="Y9329" s="75" t="e">
        <f t="shared" si="1457"/>
        <v>#N/A</v>
      </c>
    </row>
    <row r="9330" spans="2:25" ht="12.75" x14ac:dyDescent="0.2">
      <c r="B9330" s="72" t="str">
        <f t="shared" si="1453"/>
        <v/>
      </c>
      <c r="C9330" s="58"/>
      <c r="D9330" s="67"/>
      <c r="E9330" s="71" t="str">
        <f t="shared" si="1454"/>
        <v/>
      </c>
      <c r="F9330" s="71" t="str">
        <f t="shared" si="1460"/>
        <v/>
      </c>
      <c r="G9330" s="72" t="str">
        <f t="shared" si="1458"/>
        <v/>
      </c>
      <c r="H9330" s="68" t="str">
        <f t="shared" si="1455"/>
        <v/>
      </c>
      <c r="I9330" s="69" t="str">
        <f t="shared" si="1451"/>
        <v/>
      </c>
      <c r="J9330" s="70" t="str">
        <f t="shared" si="1452"/>
        <v/>
      </c>
      <c r="W9330" s="75" t="e">
        <f t="shared" si="1456"/>
        <v>#N/A</v>
      </c>
      <c r="X9330" s="75" t="e">
        <f t="shared" si="1459"/>
        <v>#N/A</v>
      </c>
      <c r="Y9330" s="75" t="e">
        <f t="shared" si="1457"/>
        <v>#N/A</v>
      </c>
    </row>
    <row r="9331" spans="2:25" ht="12.75" x14ac:dyDescent="0.2">
      <c r="B9331" s="72" t="str">
        <f t="shared" si="1453"/>
        <v/>
      </c>
      <c r="C9331" s="58"/>
      <c r="D9331" s="67"/>
      <c r="E9331" s="71" t="str">
        <f t="shared" si="1454"/>
        <v/>
      </c>
      <c r="F9331" s="71" t="str">
        <f t="shared" si="1460"/>
        <v/>
      </c>
      <c r="G9331" s="72" t="str">
        <f t="shared" si="1458"/>
        <v/>
      </c>
      <c r="H9331" s="68" t="str">
        <f t="shared" si="1455"/>
        <v/>
      </c>
      <c r="I9331" s="69" t="str">
        <f t="shared" si="1451"/>
        <v/>
      </c>
      <c r="J9331" s="70" t="str">
        <f t="shared" si="1452"/>
        <v/>
      </c>
      <c r="W9331" s="75" t="e">
        <f t="shared" si="1456"/>
        <v>#N/A</v>
      </c>
      <c r="X9331" s="75" t="e">
        <f t="shared" si="1459"/>
        <v>#N/A</v>
      </c>
      <c r="Y9331" s="75" t="e">
        <f t="shared" si="1457"/>
        <v>#N/A</v>
      </c>
    </row>
    <row r="9332" spans="2:25" ht="12.75" x14ac:dyDescent="0.2">
      <c r="B9332" s="72" t="str">
        <f t="shared" si="1453"/>
        <v/>
      </c>
      <c r="C9332" s="58"/>
      <c r="D9332" s="67"/>
      <c r="E9332" s="71" t="str">
        <f t="shared" si="1454"/>
        <v/>
      </c>
      <c r="F9332" s="71" t="str">
        <f t="shared" si="1460"/>
        <v/>
      </c>
      <c r="G9332" s="72" t="str">
        <f t="shared" si="1458"/>
        <v/>
      </c>
      <c r="H9332" s="68" t="str">
        <f t="shared" si="1455"/>
        <v/>
      </c>
      <c r="I9332" s="69" t="str">
        <f t="shared" si="1451"/>
        <v/>
      </c>
      <c r="J9332" s="70" t="str">
        <f t="shared" si="1452"/>
        <v/>
      </c>
      <c r="W9332" s="75" t="e">
        <f t="shared" si="1456"/>
        <v>#N/A</v>
      </c>
      <c r="X9332" s="75" t="e">
        <f t="shared" si="1459"/>
        <v>#N/A</v>
      </c>
      <c r="Y9332" s="75" t="e">
        <f t="shared" si="1457"/>
        <v>#N/A</v>
      </c>
    </row>
    <row r="9333" spans="2:25" ht="12.75" x14ac:dyDescent="0.2">
      <c r="B9333" s="72" t="str">
        <f t="shared" si="1453"/>
        <v/>
      </c>
      <c r="C9333" s="58"/>
      <c r="D9333" s="67"/>
      <c r="E9333" s="71" t="str">
        <f t="shared" si="1454"/>
        <v/>
      </c>
      <c r="F9333" s="71" t="str">
        <f t="shared" si="1460"/>
        <v/>
      </c>
      <c r="G9333" s="72" t="str">
        <f t="shared" si="1458"/>
        <v/>
      </c>
      <c r="H9333" s="68" t="str">
        <f t="shared" si="1455"/>
        <v/>
      </c>
      <c r="I9333" s="69" t="str">
        <f t="shared" si="1451"/>
        <v/>
      </c>
      <c r="J9333" s="70" t="str">
        <f t="shared" si="1452"/>
        <v/>
      </c>
      <c r="W9333" s="75" t="e">
        <f t="shared" si="1456"/>
        <v>#N/A</v>
      </c>
      <c r="X9333" s="75" t="e">
        <f t="shared" si="1459"/>
        <v>#N/A</v>
      </c>
      <c r="Y9333" s="75" t="e">
        <f t="shared" si="1457"/>
        <v>#N/A</v>
      </c>
    </row>
    <row r="9334" spans="2:25" ht="12.75" x14ac:dyDescent="0.2">
      <c r="B9334" s="72" t="str">
        <f t="shared" si="1453"/>
        <v/>
      </c>
      <c r="C9334" s="58"/>
      <c r="D9334" s="67"/>
      <c r="E9334" s="71" t="str">
        <f t="shared" si="1454"/>
        <v/>
      </c>
      <c r="F9334" s="71" t="str">
        <f t="shared" si="1460"/>
        <v/>
      </c>
      <c r="G9334" s="72" t="str">
        <f t="shared" si="1458"/>
        <v/>
      </c>
      <c r="H9334" s="68" t="str">
        <f t="shared" si="1455"/>
        <v/>
      </c>
      <c r="I9334" s="69" t="str">
        <f t="shared" si="1451"/>
        <v/>
      </c>
      <c r="J9334" s="70" t="str">
        <f t="shared" si="1452"/>
        <v/>
      </c>
      <c r="W9334" s="75" t="e">
        <f t="shared" si="1456"/>
        <v>#N/A</v>
      </c>
      <c r="X9334" s="75" t="e">
        <f t="shared" si="1459"/>
        <v>#N/A</v>
      </c>
      <c r="Y9334" s="75" t="e">
        <f t="shared" si="1457"/>
        <v>#N/A</v>
      </c>
    </row>
    <row r="9335" spans="2:25" ht="12.75" x14ac:dyDescent="0.2">
      <c r="B9335" s="72" t="str">
        <f t="shared" si="1453"/>
        <v/>
      </c>
      <c r="C9335" s="58"/>
      <c r="D9335" s="67"/>
      <c r="E9335" s="71" t="str">
        <f t="shared" si="1454"/>
        <v/>
      </c>
      <c r="F9335" s="71" t="str">
        <f t="shared" si="1460"/>
        <v/>
      </c>
      <c r="G9335" s="72" t="str">
        <f t="shared" si="1458"/>
        <v/>
      </c>
      <c r="H9335" s="68" t="str">
        <f t="shared" si="1455"/>
        <v/>
      </c>
      <c r="I9335" s="69" t="str">
        <f t="shared" si="1451"/>
        <v/>
      </c>
      <c r="J9335" s="70" t="str">
        <f t="shared" si="1452"/>
        <v/>
      </c>
      <c r="W9335" s="75" t="e">
        <f t="shared" si="1456"/>
        <v>#N/A</v>
      </c>
      <c r="X9335" s="75" t="e">
        <f t="shared" si="1459"/>
        <v>#N/A</v>
      </c>
      <c r="Y9335" s="75" t="e">
        <f t="shared" si="1457"/>
        <v>#N/A</v>
      </c>
    </row>
    <row r="9336" spans="2:25" ht="12.75" x14ac:dyDescent="0.2">
      <c r="B9336" s="72" t="str">
        <f t="shared" si="1453"/>
        <v/>
      </c>
      <c r="C9336" s="58"/>
      <c r="D9336" s="67"/>
      <c r="E9336" s="71" t="str">
        <f t="shared" si="1454"/>
        <v/>
      </c>
      <c r="F9336" s="71" t="str">
        <f t="shared" si="1460"/>
        <v/>
      </c>
      <c r="G9336" s="72" t="str">
        <f t="shared" si="1458"/>
        <v/>
      </c>
      <c r="H9336" s="68" t="str">
        <f t="shared" si="1455"/>
        <v/>
      </c>
      <c r="I9336" s="69" t="str">
        <f t="shared" si="1451"/>
        <v/>
      </c>
      <c r="J9336" s="70" t="str">
        <f t="shared" si="1452"/>
        <v/>
      </c>
      <c r="W9336" s="75" t="e">
        <f t="shared" si="1456"/>
        <v>#N/A</v>
      </c>
      <c r="X9336" s="75" t="e">
        <f t="shared" si="1459"/>
        <v>#N/A</v>
      </c>
      <c r="Y9336" s="75" t="e">
        <f t="shared" si="1457"/>
        <v>#N/A</v>
      </c>
    </row>
    <row r="9337" spans="2:25" ht="12.75" x14ac:dyDescent="0.2">
      <c r="B9337" s="72" t="str">
        <f t="shared" si="1453"/>
        <v/>
      </c>
      <c r="C9337" s="58"/>
      <c r="D9337" s="67"/>
      <c r="E9337" s="71" t="str">
        <f t="shared" si="1454"/>
        <v/>
      </c>
      <c r="F9337" s="71" t="str">
        <f t="shared" si="1460"/>
        <v/>
      </c>
      <c r="G9337" s="72" t="str">
        <f t="shared" si="1458"/>
        <v/>
      </c>
      <c r="H9337" s="68" t="str">
        <f t="shared" si="1455"/>
        <v/>
      </c>
      <c r="I9337" s="69" t="str">
        <f t="shared" si="1451"/>
        <v/>
      </c>
      <c r="J9337" s="70" t="str">
        <f t="shared" si="1452"/>
        <v/>
      </c>
      <c r="W9337" s="75" t="e">
        <f t="shared" si="1456"/>
        <v>#N/A</v>
      </c>
      <c r="X9337" s="75" t="e">
        <f t="shared" si="1459"/>
        <v>#N/A</v>
      </c>
      <c r="Y9337" s="75" t="e">
        <f t="shared" si="1457"/>
        <v>#N/A</v>
      </c>
    </row>
    <row r="9338" spans="2:25" ht="12.75" x14ac:dyDescent="0.2">
      <c r="B9338" s="72" t="str">
        <f t="shared" si="1453"/>
        <v/>
      </c>
      <c r="C9338" s="58"/>
      <c r="D9338" s="67"/>
      <c r="E9338" s="71" t="str">
        <f t="shared" si="1454"/>
        <v/>
      </c>
      <c r="F9338" s="71" t="str">
        <f t="shared" si="1460"/>
        <v/>
      </c>
      <c r="G9338" s="72" t="str">
        <f t="shared" si="1458"/>
        <v/>
      </c>
      <c r="H9338" s="68" t="str">
        <f t="shared" si="1455"/>
        <v/>
      </c>
      <c r="I9338" s="69" t="str">
        <f t="shared" si="1451"/>
        <v/>
      </c>
      <c r="J9338" s="70" t="str">
        <f t="shared" si="1452"/>
        <v/>
      </c>
      <c r="W9338" s="75" t="e">
        <f t="shared" si="1456"/>
        <v>#N/A</v>
      </c>
      <c r="X9338" s="75" t="e">
        <f t="shared" si="1459"/>
        <v>#N/A</v>
      </c>
      <c r="Y9338" s="75" t="e">
        <f t="shared" si="1457"/>
        <v>#N/A</v>
      </c>
    </row>
    <row r="9339" spans="2:25" ht="12.75" x14ac:dyDescent="0.2">
      <c r="B9339" s="72" t="str">
        <f t="shared" si="1453"/>
        <v/>
      </c>
      <c r="C9339" s="58"/>
      <c r="D9339" s="67"/>
      <c r="E9339" s="71" t="str">
        <f t="shared" si="1454"/>
        <v/>
      </c>
      <c r="F9339" s="71" t="str">
        <f t="shared" si="1460"/>
        <v/>
      </c>
      <c r="G9339" s="72" t="str">
        <f t="shared" si="1458"/>
        <v/>
      </c>
      <c r="H9339" s="68" t="str">
        <f t="shared" si="1455"/>
        <v/>
      </c>
      <c r="I9339" s="69" t="str">
        <f t="shared" si="1451"/>
        <v/>
      </c>
      <c r="J9339" s="70" t="str">
        <f t="shared" si="1452"/>
        <v/>
      </c>
      <c r="W9339" s="75" t="e">
        <f t="shared" si="1456"/>
        <v>#N/A</v>
      </c>
      <c r="X9339" s="75" t="e">
        <f t="shared" si="1459"/>
        <v>#N/A</v>
      </c>
      <c r="Y9339" s="75" t="e">
        <f t="shared" si="1457"/>
        <v>#N/A</v>
      </c>
    </row>
    <row r="9340" spans="2:25" ht="12.75" x14ac:dyDescent="0.2">
      <c r="B9340" s="72" t="str">
        <f t="shared" si="1453"/>
        <v/>
      </c>
      <c r="C9340" s="58"/>
      <c r="D9340" s="67"/>
      <c r="E9340" s="71" t="str">
        <f t="shared" si="1454"/>
        <v/>
      </c>
      <c r="F9340" s="71" t="str">
        <f t="shared" si="1460"/>
        <v/>
      </c>
      <c r="G9340" s="72" t="str">
        <f t="shared" si="1458"/>
        <v/>
      </c>
      <c r="H9340" s="68" t="str">
        <f t="shared" si="1455"/>
        <v/>
      </c>
      <c r="I9340" s="69" t="str">
        <f t="shared" si="1451"/>
        <v/>
      </c>
      <c r="J9340" s="70" t="str">
        <f t="shared" si="1452"/>
        <v/>
      </c>
      <c r="W9340" s="75" t="e">
        <f t="shared" si="1456"/>
        <v>#N/A</v>
      </c>
      <c r="X9340" s="75" t="e">
        <f t="shared" si="1459"/>
        <v>#N/A</v>
      </c>
      <c r="Y9340" s="75" t="e">
        <f t="shared" si="1457"/>
        <v>#N/A</v>
      </c>
    </row>
    <row r="9341" spans="2:25" ht="12.75" x14ac:dyDescent="0.2">
      <c r="B9341" s="72" t="str">
        <f t="shared" si="1453"/>
        <v/>
      </c>
      <c r="C9341" s="58"/>
      <c r="D9341" s="67"/>
      <c r="E9341" s="71" t="str">
        <f t="shared" si="1454"/>
        <v/>
      </c>
      <c r="F9341" s="71" t="str">
        <f t="shared" si="1460"/>
        <v/>
      </c>
      <c r="G9341" s="72" t="str">
        <f t="shared" si="1458"/>
        <v/>
      </c>
      <c r="H9341" s="68" t="str">
        <f t="shared" si="1455"/>
        <v/>
      </c>
      <c r="I9341" s="69" t="str">
        <f t="shared" si="1451"/>
        <v/>
      </c>
      <c r="J9341" s="70" t="str">
        <f t="shared" si="1452"/>
        <v/>
      </c>
      <c r="W9341" s="75" t="e">
        <f t="shared" si="1456"/>
        <v>#N/A</v>
      </c>
      <c r="X9341" s="75" t="e">
        <f t="shared" si="1459"/>
        <v>#N/A</v>
      </c>
      <c r="Y9341" s="75" t="e">
        <f t="shared" si="1457"/>
        <v>#N/A</v>
      </c>
    </row>
    <row r="9342" spans="2:25" ht="12.75" x14ac:dyDescent="0.2">
      <c r="B9342" s="72" t="str">
        <f t="shared" si="1453"/>
        <v/>
      </c>
      <c r="C9342" s="58"/>
      <c r="D9342" s="67"/>
      <c r="E9342" s="71" t="str">
        <f t="shared" si="1454"/>
        <v/>
      </c>
      <c r="F9342" s="71" t="str">
        <f t="shared" si="1460"/>
        <v/>
      </c>
      <c r="G9342" s="72" t="str">
        <f t="shared" si="1458"/>
        <v/>
      </c>
      <c r="H9342" s="68" t="str">
        <f t="shared" si="1455"/>
        <v/>
      </c>
      <c r="I9342" s="69" t="str">
        <f t="shared" si="1451"/>
        <v/>
      </c>
      <c r="J9342" s="70" t="str">
        <f t="shared" si="1452"/>
        <v/>
      </c>
      <c r="W9342" s="75" t="e">
        <f t="shared" si="1456"/>
        <v>#N/A</v>
      </c>
      <c r="X9342" s="75" t="e">
        <f t="shared" si="1459"/>
        <v>#N/A</v>
      </c>
      <c r="Y9342" s="75" t="e">
        <f t="shared" si="1457"/>
        <v>#N/A</v>
      </c>
    </row>
    <row r="9343" spans="2:25" ht="12.75" x14ac:dyDescent="0.2">
      <c r="B9343" s="72" t="str">
        <f t="shared" si="1453"/>
        <v/>
      </c>
      <c r="C9343" s="58"/>
      <c r="D9343" s="67"/>
      <c r="E9343" s="71" t="str">
        <f t="shared" si="1454"/>
        <v/>
      </c>
      <c r="F9343" s="71" t="str">
        <f t="shared" si="1460"/>
        <v/>
      </c>
      <c r="G9343" s="72" t="str">
        <f t="shared" si="1458"/>
        <v/>
      </c>
      <c r="H9343" s="68" t="str">
        <f t="shared" si="1455"/>
        <v/>
      </c>
      <c r="I9343" s="69" t="str">
        <f t="shared" si="1451"/>
        <v/>
      </c>
      <c r="J9343" s="70" t="str">
        <f t="shared" si="1452"/>
        <v/>
      </c>
      <c r="W9343" s="75" t="e">
        <f t="shared" si="1456"/>
        <v>#N/A</v>
      </c>
      <c r="X9343" s="75" t="e">
        <f t="shared" si="1459"/>
        <v>#N/A</v>
      </c>
      <c r="Y9343" s="75" t="e">
        <f t="shared" si="1457"/>
        <v>#N/A</v>
      </c>
    </row>
    <row r="9344" spans="2:25" ht="12.75" x14ac:dyDescent="0.2">
      <c r="B9344" s="72" t="str">
        <f t="shared" si="1453"/>
        <v/>
      </c>
      <c r="C9344" s="58"/>
      <c r="D9344" s="67"/>
      <c r="E9344" s="71" t="str">
        <f t="shared" si="1454"/>
        <v/>
      </c>
      <c r="F9344" s="71" t="str">
        <f t="shared" si="1460"/>
        <v/>
      </c>
      <c r="G9344" s="72" t="str">
        <f t="shared" si="1458"/>
        <v/>
      </c>
      <c r="H9344" s="68" t="str">
        <f t="shared" si="1455"/>
        <v/>
      </c>
      <c r="I9344" s="69" t="str">
        <f t="shared" si="1451"/>
        <v/>
      </c>
      <c r="J9344" s="70" t="str">
        <f t="shared" si="1452"/>
        <v/>
      </c>
      <c r="W9344" s="75" t="e">
        <f t="shared" si="1456"/>
        <v>#N/A</v>
      </c>
      <c r="X9344" s="75" t="e">
        <f t="shared" si="1459"/>
        <v>#N/A</v>
      </c>
      <c r="Y9344" s="75" t="e">
        <f t="shared" si="1457"/>
        <v>#N/A</v>
      </c>
    </row>
    <row r="9345" spans="2:25" ht="12.75" x14ac:dyDescent="0.2">
      <c r="B9345" s="72" t="str">
        <f t="shared" si="1453"/>
        <v/>
      </c>
      <c r="C9345" s="58"/>
      <c r="D9345" s="67"/>
      <c r="E9345" s="71" t="str">
        <f t="shared" si="1454"/>
        <v/>
      </c>
      <c r="F9345" s="71" t="str">
        <f t="shared" si="1460"/>
        <v/>
      </c>
      <c r="G9345" s="72" t="str">
        <f t="shared" si="1458"/>
        <v/>
      </c>
      <c r="H9345" s="68" t="str">
        <f t="shared" si="1455"/>
        <v/>
      </c>
      <c r="I9345" s="69" t="str">
        <f t="shared" si="1451"/>
        <v/>
      </c>
      <c r="J9345" s="70" t="str">
        <f t="shared" si="1452"/>
        <v/>
      </c>
      <c r="W9345" s="75" t="e">
        <f t="shared" si="1456"/>
        <v>#N/A</v>
      </c>
      <c r="X9345" s="75" t="e">
        <f t="shared" si="1459"/>
        <v>#N/A</v>
      </c>
      <c r="Y9345" s="75" t="e">
        <f t="shared" si="1457"/>
        <v>#N/A</v>
      </c>
    </row>
    <row r="9346" spans="2:25" ht="12.75" x14ac:dyDescent="0.2">
      <c r="B9346" s="72" t="str">
        <f t="shared" si="1453"/>
        <v/>
      </c>
      <c r="C9346" s="58"/>
      <c r="D9346" s="67"/>
      <c r="E9346" s="71" t="str">
        <f t="shared" si="1454"/>
        <v/>
      </c>
      <c r="F9346" s="71" t="str">
        <f t="shared" si="1460"/>
        <v/>
      </c>
      <c r="G9346" s="72" t="str">
        <f t="shared" si="1458"/>
        <v/>
      </c>
      <c r="H9346" s="68" t="str">
        <f t="shared" si="1455"/>
        <v/>
      </c>
      <c r="I9346" s="69" t="str">
        <f t="shared" si="1451"/>
        <v/>
      </c>
      <c r="J9346" s="70" t="str">
        <f t="shared" si="1452"/>
        <v/>
      </c>
      <c r="W9346" s="75" t="e">
        <f t="shared" si="1456"/>
        <v>#N/A</v>
      </c>
      <c r="X9346" s="75" t="e">
        <f t="shared" si="1459"/>
        <v>#N/A</v>
      </c>
      <c r="Y9346" s="75" t="e">
        <f t="shared" si="1457"/>
        <v>#N/A</v>
      </c>
    </row>
    <row r="9347" spans="2:25" ht="12.75" x14ac:dyDescent="0.2">
      <c r="B9347" s="72" t="str">
        <f t="shared" si="1453"/>
        <v/>
      </c>
      <c r="C9347" s="58"/>
      <c r="D9347" s="67"/>
      <c r="E9347" s="71" t="str">
        <f t="shared" si="1454"/>
        <v/>
      </c>
      <c r="F9347" s="71" t="str">
        <f t="shared" si="1460"/>
        <v/>
      </c>
      <c r="G9347" s="72" t="str">
        <f t="shared" si="1458"/>
        <v/>
      </c>
      <c r="H9347" s="68" t="str">
        <f t="shared" si="1455"/>
        <v/>
      </c>
      <c r="I9347" s="69" t="str">
        <f t="shared" ref="I9347:I9410" si="1461">IF(ISBLANK(D9347)=FALSE,ABS(E9347-$S$15),"")</f>
        <v/>
      </c>
      <c r="J9347" s="70" t="str">
        <f t="shared" ref="J9347:J9410" si="1462">IF(ISBLANK(D9347)=FALSE,IF((I9347/$S$16)&gt;4.5,"X",""),"")</f>
        <v/>
      </c>
      <c r="W9347" s="75" t="e">
        <f t="shared" si="1456"/>
        <v>#N/A</v>
      </c>
      <c r="X9347" s="75" t="e">
        <f t="shared" si="1459"/>
        <v>#N/A</v>
      </c>
      <c r="Y9347" s="75" t="e">
        <f t="shared" si="1457"/>
        <v>#N/A</v>
      </c>
    </row>
    <row r="9348" spans="2:25" ht="12.75" x14ac:dyDescent="0.2">
      <c r="B9348" s="72" t="str">
        <f t="shared" ref="B9348:B9411" si="1463">IF(ISBLANK(D9348)=FALSE,ABS(G9348-H9348),"")</f>
        <v/>
      </c>
      <c r="C9348" s="58"/>
      <c r="D9348" s="67"/>
      <c r="E9348" s="71" t="str">
        <f t="shared" ref="E9348:E9411" si="1464">IF(ISBLANK(D9348)=FALSE,IF($O$20=1,(D9348),IF($O$20=2,LN(D9348),IF($O$20=3,SQRT(D9348),-1/D9348))),"")</f>
        <v/>
      </c>
      <c r="F9348" s="71" t="str">
        <f t="shared" si="1460"/>
        <v/>
      </c>
      <c r="G9348" s="72" t="str">
        <f t="shared" si="1458"/>
        <v/>
      </c>
      <c r="H9348" s="68" t="str">
        <f t="shared" ref="H9348:H9411" si="1465">IF(ISBLANK(D9348)=FALSE,NORMSDIST(F9348),"")</f>
        <v/>
      </c>
      <c r="I9348" s="69" t="str">
        <f t="shared" si="1461"/>
        <v/>
      </c>
      <c r="J9348" s="70" t="str">
        <f t="shared" si="1462"/>
        <v/>
      </c>
      <c r="W9348" s="75" t="e">
        <f t="shared" ref="W9348:W9411" si="1466">IF(ISBLANK(D9348)=FALSE,IF($O$20=1,(D9348),IF($O$20=2,LN(D9348),IF($O$20=3,SQRT(D9348),-1/D9348))),NA())</f>
        <v>#N/A</v>
      </c>
      <c r="X9348" s="75" t="e">
        <f t="shared" si="1459"/>
        <v>#N/A</v>
      </c>
      <c r="Y9348" s="75" t="e">
        <f t="shared" ref="Y9348:Y9411" si="1467">IF(ISBLANK(D9348)=FALSE,_xlfn.NORM.S.DIST(F9348,TRUE),NA())</f>
        <v>#N/A</v>
      </c>
    </row>
    <row r="9349" spans="2:25" ht="12.75" x14ac:dyDescent="0.2">
      <c r="B9349" s="72" t="str">
        <f t="shared" si="1463"/>
        <v/>
      </c>
      <c r="C9349" s="58"/>
      <c r="D9349" s="67"/>
      <c r="E9349" s="71" t="str">
        <f t="shared" si="1464"/>
        <v/>
      </c>
      <c r="F9349" s="71" t="str">
        <f t="shared" si="1460"/>
        <v/>
      </c>
      <c r="G9349" s="72" t="str">
        <f t="shared" ref="G9349:G9412" si="1468">IF(ISBLANK(D9349)=FALSE,G9348+1/$M$6,"")</f>
        <v/>
      </c>
      <c r="H9349" s="68" t="str">
        <f t="shared" si="1465"/>
        <v/>
      </c>
      <c r="I9349" s="69" t="str">
        <f t="shared" si="1461"/>
        <v/>
      </c>
      <c r="J9349" s="70" t="str">
        <f t="shared" si="1462"/>
        <v/>
      </c>
      <c r="W9349" s="75" t="e">
        <f t="shared" si="1466"/>
        <v>#N/A</v>
      </c>
      <c r="X9349" s="75" t="e">
        <f t="shared" ref="X9349:X9412" si="1469">IF(ISBLANK(D9349)=FALSE,X9348+1/$M$6,NA())</f>
        <v>#N/A</v>
      </c>
      <c r="Y9349" s="75" t="e">
        <f t="shared" si="1467"/>
        <v>#N/A</v>
      </c>
    </row>
    <row r="9350" spans="2:25" ht="12.75" x14ac:dyDescent="0.2">
      <c r="B9350" s="72" t="str">
        <f t="shared" si="1463"/>
        <v/>
      </c>
      <c r="C9350" s="58"/>
      <c r="D9350" s="67"/>
      <c r="E9350" s="71" t="str">
        <f t="shared" si="1464"/>
        <v/>
      </c>
      <c r="F9350" s="71" t="str">
        <f t="shared" si="1460"/>
        <v/>
      </c>
      <c r="G9350" s="72" t="str">
        <f t="shared" si="1468"/>
        <v/>
      </c>
      <c r="H9350" s="68" t="str">
        <f t="shared" si="1465"/>
        <v/>
      </c>
      <c r="I9350" s="69" t="str">
        <f t="shared" si="1461"/>
        <v/>
      </c>
      <c r="J9350" s="70" t="str">
        <f t="shared" si="1462"/>
        <v/>
      </c>
      <c r="W9350" s="75" t="e">
        <f t="shared" si="1466"/>
        <v>#N/A</v>
      </c>
      <c r="X9350" s="75" t="e">
        <f t="shared" si="1469"/>
        <v>#N/A</v>
      </c>
      <c r="Y9350" s="75" t="e">
        <f t="shared" si="1467"/>
        <v>#N/A</v>
      </c>
    </row>
    <row r="9351" spans="2:25" ht="12.75" x14ac:dyDescent="0.2">
      <c r="B9351" s="72" t="str">
        <f t="shared" si="1463"/>
        <v/>
      </c>
      <c r="C9351" s="58"/>
      <c r="D9351" s="67"/>
      <c r="E9351" s="71" t="str">
        <f t="shared" si="1464"/>
        <v/>
      </c>
      <c r="F9351" s="71" t="str">
        <f t="shared" si="1460"/>
        <v/>
      </c>
      <c r="G9351" s="72" t="str">
        <f t="shared" si="1468"/>
        <v/>
      </c>
      <c r="H9351" s="68" t="str">
        <f t="shared" si="1465"/>
        <v/>
      </c>
      <c r="I9351" s="69" t="str">
        <f t="shared" si="1461"/>
        <v/>
      </c>
      <c r="J9351" s="70" t="str">
        <f t="shared" si="1462"/>
        <v/>
      </c>
      <c r="W9351" s="75" t="e">
        <f t="shared" si="1466"/>
        <v>#N/A</v>
      </c>
      <c r="X9351" s="75" t="e">
        <f t="shared" si="1469"/>
        <v>#N/A</v>
      </c>
      <c r="Y9351" s="75" t="e">
        <f t="shared" si="1467"/>
        <v>#N/A</v>
      </c>
    </row>
    <row r="9352" spans="2:25" ht="12.75" x14ac:dyDescent="0.2">
      <c r="B9352" s="72" t="str">
        <f t="shared" si="1463"/>
        <v/>
      </c>
      <c r="C9352" s="58"/>
      <c r="D9352" s="67"/>
      <c r="E9352" s="71" t="str">
        <f t="shared" si="1464"/>
        <v/>
      </c>
      <c r="F9352" s="71" t="str">
        <f t="shared" si="1460"/>
        <v/>
      </c>
      <c r="G9352" s="72" t="str">
        <f t="shared" si="1468"/>
        <v/>
      </c>
      <c r="H9352" s="68" t="str">
        <f t="shared" si="1465"/>
        <v/>
      </c>
      <c r="I9352" s="69" t="str">
        <f t="shared" si="1461"/>
        <v/>
      </c>
      <c r="J9352" s="70" t="str">
        <f t="shared" si="1462"/>
        <v/>
      </c>
      <c r="W9352" s="75" t="e">
        <f t="shared" si="1466"/>
        <v>#N/A</v>
      </c>
      <c r="X9352" s="75" t="e">
        <f t="shared" si="1469"/>
        <v>#N/A</v>
      </c>
      <c r="Y9352" s="75" t="e">
        <f t="shared" si="1467"/>
        <v>#N/A</v>
      </c>
    </row>
    <row r="9353" spans="2:25" ht="12.75" x14ac:dyDescent="0.2">
      <c r="B9353" s="72" t="str">
        <f t="shared" si="1463"/>
        <v/>
      </c>
      <c r="C9353" s="58"/>
      <c r="D9353" s="67"/>
      <c r="E9353" s="71" t="str">
        <f t="shared" si="1464"/>
        <v/>
      </c>
      <c r="F9353" s="71" t="str">
        <f t="shared" si="1460"/>
        <v/>
      </c>
      <c r="G9353" s="72" t="str">
        <f t="shared" si="1468"/>
        <v/>
      </c>
      <c r="H9353" s="68" t="str">
        <f t="shared" si="1465"/>
        <v/>
      </c>
      <c r="I9353" s="69" t="str">
        <f t="shared" si="1461"/>
        <v/>
      </c>
      <c r="J9353" s="70" t="str">
        <f t="shared" si="1462"/>
        <v/>
      </c>
      <c r="W9353" s="75" t="e">
        <f t="shared" si="1466"/>
        <v>#N/A</v>
      </c>
      <c r="X9353" s="75" t="e">
        <f t="shared" si="1469"/>
        <v>#N/A</v>
      </c>
      <c r="Y9353" s="75" t="e">
        <f t="shared" si="1467"/>
        <v>#N/A</v>
      </c>
    </row>
    <row r="9354" spans="2:25" ht="12.75" x14ac:dyDescent="0.2">
      <c r="B9354" s="72" t="str">
        <f t="shared" si="1463"/>
        <v/>
      </c>
      <c r="C9354" s="58"/>
      <c r="D9354" s="67"/>
      <c r="E9354" s="71" t="str">
        <f t="shared" si="1464"/>
        <v/>
      </c>
      <c r="F9354" s="71" t="str">
        <f t="shared" si="1460"/>
        <v/>
      </c>
      <c r="G9354" s="72" t="str">
        <f t="shared" si="1468"/>
        <v/>
      </c>
      <c r="H9354" s="68" t="str">
        <f t="shared" si="1465"/>
        <v/>
      </c>
      <c r="I9354" s="69" t="str">
        <f t="shared" si="1461"/>
        <v/>
      </c>
      <c r="J9354" s="70" t="str">
        <f t="shared" si="1462"/>
        <v/>
      </c>
      <c r="W9354" s="75" t="e">
        <f t="shared" si="1466"/>
        <v>#N/A</v>
      </c>
      <c r="X9354" s="75" t="e">
        <f t="shared" si="1469"/>
        <v>#N/A</v>
      </c>
      <c r="Y9354" s="75" t="e">
        <f t="shared" si="1467"/>
        <v>#N/A</v>
      </c>
    </row>
    <row r="9355" spans="2:25" ht="12.75" x14ac:dyDescent="0.2">
      <c r="B9355" s="72" t="str">
        <f t="shared" si="1463"/>
        <v/>
      </c>
      <c r="C9355" s="58"/>
      <c r="D9355" s="67"/>
      <c r="E9355" s="71" t="str">
        <f t="shared" si="1464"/>
        <v/>
      </c>
      <c r="F9355" s="71" t="str">
        <f t="shared" si="1460"/>
        <v/>
      </c>
      <c r="G9355" s="72" t="str">
        <f t="shared" si="1468"/>
        <v/>
      </c>
      <c r="H9355" s="68" t="str">
        <f t="shared" si="1465"/>
        <v/>
      </c>
      <c r="I9355" s="69" t="str">
        <f t="shared" si="1461"/>
        <v/>
      </c>
      <c r="J9355" s="70" t="str">
        <f t="shared" si="1462"/>
        <v/>
      </c>
      <c r="W9355" s="75" t="e">
        <f t="shared" si="1466"/>
        <v>#N/A</v>
      </c>
      <c r="X9355" s="75" t="e">
        <f t="shared" si="1469"/>
        <v>#N/A</v>
      </c>
      <c r="Y9355" s="75" t="e">
        <f t="shared" si="1467"/>
        <v>#N/A</v>
      </c>
    </row>
    <row r="9356" spans="2:25" ht="12.75" x14ac:dyDescent="0.2">
      <c r="B9356" s="72" t="str">
        <f t="shared" si="1463"/>
        <v/>
      </c>
      <c r="C9356" s="58"/>
      <c r="D9356" s="67"/>
      <c r="E9356" s="71" t="str">
        <f t="shared" si="1464"/>
        <v/>
      </c>
      <c r="F9356" s="71" t="str">
        <f t="shared" si="1460"/>
        <v/>
      </c>
      <c r="G9356" s="72" t="str">
        <f t="shared" si="1468"/>
        <v/>
      </c>
      <c r="H9356" s="68" t="str">
        <f t="shared" si="1465"/>
        <v/>
      </c>
      <c r="I9356" s="69" t="str">
        <f t="shared" si="1461"/>
        <v/>
      </c>
      <c r="J9356" s="70" t="str">
        <f t="shared" si="1462"/>
        <v/>
      </c>
      <c r="W9356" s="75" t="e">
        <f t="shared" si="1466"/>
        <v>#N/A</v>
      </c>
      <c r="X9356" s="75" t="e">
        <f t="shared" si="1469"/>
        <v>#N/A</v>
      </c>
      <c r="Y9356" s="75" t="e">
        <f t="shared" si="1467"/>
        <v>#N/A</v>
      </c>
    </row>
    <row r="9357" spans="2:25" ht="12.75" x14ac:dyDescent="0.2">
      <c r="B9357" s="72" t="str">
        <f t="shared" si="1463"/>
        <v/>
      </c>
      <c r="C9357" s="58"/>
      <c r="D9357" s="67"/>
      <c r="E9357" s="71" t="str">
        <f t="shared" si="1464"/>
        <v/>
      </c>
      <c r="F9357" s="71" t="str">
        <f t="shared" si="1460"/>
        <v/>
      </c>
      <c r="G9357" s="72" t="str">
        <f t="shared" si="1468"/>
        <v/>
      </c>
      <c r="H9357" s="68" t="str">
        <f t="shared" si="1465"/>
        <v/>
      </c>
      <c r="I9357" s="69" t="str">
        <f t="shared" si="1461"/>
        <v/>
      </c>
      <c r="J9357" s="70" t="str">
        <f t="shared" si="1462"/>
        <v/>
      </c>
      <c r="W9357" s="75" t="e">
        <f t="shared" si="1466"/>
        <v>#N/A</v>
      </c>
      <c r="X9357" s="75" t="e">
        <f t="shared" si="1469"/>
        <v>#N/A</v>
      </c>
      <c r="Y9357" s="75" t="e">
        <f t="shared" si="1467"/>
        <v>#N/A</v>
      </c>
    </row>
    <row r="9358" spans="2:25" ht="12.75" x14ac:dyDescent="0.2">
      <c r="B9358" s="72" t="str">
        <f t="shared" si="1463"/>
        <v/>
      </c>
      <c r="C9358" s="58"/>
      <c r="D9358" s="67"/>
      <c r="E9358" s="71" t="str">
        <f t="shared" si="1464"/>
        <v/>
      </c>
      <c r="F9358" s="71" t="str">
        <f t="shared" ref="F9358:F9421" si="1470">IF(D9358,STANDARDIZE(E9358,$M$11,$M$12),"")</f>
        <v/>
      </c>
      <c r="G9358" s="72" t="str">
        <f t="shared" si="1468"/>
        <v/>
      </c>
      <c r="H9358" s="68" t="str">
        <f t="shared" si="1465"/>
        <v/>
      </c>
      <c r="I9358" s="69" t="str">
        <f t="shared" si="1461"/>
        <v/>
      </c>
      <c r="J9358" s="70" t="str">
        <f t="shared" si="1462"/>
        <v/>
      </c>
      <c r="W9358" s="75" t="e">
        <f t="shared" si="1466"/>
        <v>#N/A</v>
      </c>
      <c r="X9358" s="75" t="e">
        <f t="shared" si="1469"/>
        <v>#N/A</v>
      </c>
      <c r="Y9358" s="75" t="e">
        <f t="shared" si="1467"/>
        <v>#N/A</v>
      </c>
    </row>
    <row r="9359" spans="2:25" ht="12.75" x14ac:dyDescent="0.2">
      <c r="B9359" s="72" t="str">
        <f t="shared" si="1463"/>
        <v/>
      </c>
      <c r="C9359" s="58"/>
      <c r="D9359" s="67"/>
      <c r="E9359" s="71" t="str">
        <f t="shared" si="1464"/>
        <v/>
      </c>
      <c r="F9359" s="71" t="str">
        <f t="shared" si="1470"/>
        <v/>
      </c>
      <c r="G9359" s="72" t="str">
        <f t="shared" si="1468"/>
        <v/>
      </c>
      <c r="H9359" s="68" t="str">
        <f t="shared" si="1465"/>
        <v/>
      </c>
      <c r="I9359" s="69" t="str">
        <f t="shared" si="1461"/>
        <v/>
      </c>
      <c r="J9359" s="70" t="str">
        <f t="shared" si="1462"/>
        <v/>
      </c>
      <c r="W9359" s="75" t="e">
        <f t="shared" si="1466"/>
        <v>#N/A</v>
      </c>
      <c r="X9359" s="75" t="e">
        <f t="shared" si="1469"/>
        <v>#N/A</v>
      </c>
      <c r="Y9359" s="75" t="e">
        <f t="shared" si="1467"/>
        <v>#N/A</v>
      </c>
    </row>
    <row r="9360" spans="2:25" ht="12.75" x14ac:dyDescent="0.2">
      <c r="B9360" s="72" t="str">
        <f t="shared" si="1463"/>
        <v/>
      </c>
      <c r="C9360" s="58"/>
      <c r="D9360" s="67"/>
      <c r="E9360" s="71" t="str">
        <f t="shared" si="1464"/>
        <v/>
      </c>
      <c r="F9360" s="71" t="str">
        <f t="shared" si="1470"/>
        <v/>
      </c>
      <c r="G9360" s="72" t="str">
        <f t="shared" si="1468"/>
        <v/>
      </c>
      <c r="H9360" s="68" t="str">
        <f t="shared" si="1465"/>
        <v/>
      </c>
      <c r="I9360" s="69" t="str">
        <f t="shared" si="1461"/>
        <v/>
      </c>
      <c r="J9360" s="70" t="str">
        <f t="shared" si="1462"/>
        <v/>
      </c>
      <c r="W9360" s="75" t="e">
        <f t="shared" si="1466"/>
        <v>#N/A</v>
      </c>
      <c r="X9360" s="75" t="e">
        <f t="shared" si="1469"/>
        <v>#N/A</v>
      </c>
      <c r="Y9360" s="75" t="e">
        <f t="shared" si="1467"/>
        <v>#N/A</v>
      </c>
    </row>
    <row r="9361" spans="2:25" ht="12.75" x14ac:dyDescent="0.2">
      <c r="B9361" s="72" t="str">
        <f t="shared" si="1463"/>
        <v/>
      </c>
      <c r="C9361" s="58"/>
      <c r="D9361" s="67"/>
      <c r="E9361" s="71" t="str">
        <f t="shared" si="1464"/>
        <v/>
      </c>
      <c r="F9361" s="71" t="str">
        <f t="shared" si="1470"/>
        <v/>
      </c>
      <c r="G9361" s="72" t="str">
        <f t="shared" si="1468"/>
        <v/>
      </c>
      <c r="H9361" s="68" t="str">
        <f t="shared" si="1465"/>
        <v/>
      </c>
      <c r="I9361" s="69" t="str">
        <f t="shared" si="1461"/>
        <v/>
      </c>
      <c r="J9361" s="70" t="str">
        <f t="shared" si="1462"/>
        <v/>
      </c>
      <c r="W9361" s="75" t="e">
        <f t="shared" si="1466"/>
        <v>#N/A</v>
      </c>
      <c r="X9361" s="75" t="e">
        <f t="shared" si="1469"/>
        <v>#N/A</v>
      </c>
      <c r="Y9361" s="75" t="e">
        <f t="shared" si="1467"/>
        <v>#N/A</v>
      </c>
    </row>
    <row r="9362" spans="2:25" ht="12.75" x14ac:dyDescent="0.2">
      <c r="B9362" s="72" t="str">
        <f t="shared" si="1463"/>
        <v/>
      </c>
      <c r="C9362" s="58"/>
      <c r="D9362" s="67"/>
      <c r="E9362" s="71" t="str">
        <f t="shared" si="1464"/>
        <v/>
      </c>
      <c r="F9362" s="71" t="str">
        <f t="shared" si="1470"/>
        <v/>
      </c>
      <c r="G9362" s="72" t="str">
        <f t="shared" si="1468"/>
        <v/>
      </c>
      <c r="H9362" s="68" t="str">
        <f t="shared" si="1465"/>
        <v/>
      </c>
      <c r="I9362" s="69" t="str">
        <f t="shared" si="1461"/>
        <v/>
      </c>
      <c r="J9362" s="70" t="str">
        <f t="shared" si="1462"/>
        <v/>
      </c>
      <c r="W9362" s="75" t="e">
        <f t="shared" si="1466"/>
        <v>#N/A</v>
      </c>
      <c r="X9362" s="75" t="e">
        <f t="shared" si="1469"/>
        <v>#N/A</v>
      </c>
      <c r="Y9362" s="75" t="e">
        <f t="shared" si="1467"/>
        <v>#N/A</v>
      </c>
    </row>
    <row r="9363" spans="2:25" ht="12.75" x14ac:dyDescent="0.2">
      <c r="B9363" s="72" t="str">
        <f t="shared" si="1463"/>
        <v/>
      </c>
      <c r="C9363" s="58"/>
      <c r="D9363" s="67"/>
      <c r="E9363" s="71" t="str">
        <f t="shared" si="1464"/>
        <v/>
      </c>
      <c r="F9363" s="71" t="str">
        <f t="shared" si="1470"/>
        <v/>
      </c>
      <c r="G9363" s="72" t="str">
        <f t="shared" si="1468"/>
        <v/>
      </c>
      <c r="H9363" s="68" t="str">
        <f t="shared" si="1465"/>
        <v/>
      </c>
      <c r="I9363" s="69" t="str">
        <f t="shared" si="1461"/>
        <v/>
      </c>
      <c r="J9363" s="70" t="str">
        <f t="shared" si="1462"/>
        <v/>
      </c>
      <c r="W9363" s="75" t="e">
        <f t="shared" si="1466"/>
        <v>#N/A</v>
      </c>
      <c r="X9363" s="75" t="e">
        <f t="shared" si="1469"/>
        <v>#N/A</v>
      </c>
      <c r="Y9363" s="75" t="e">
        <f t="shared" si="1467"/>
        <v>#N/A</v>
      </c>
    </row>
    <row r="9364" spans="2:25" ht="12.75" x14ac:dyDescent="0.2">
      <c r="B9364" s="72" t="str">
        <f t="shared" si="1463"/>
        <v/>
      </c>
      <c r="C9364" s="58"/>
      <c r="D9364" s="67"/>
      <c r="E9364" s="71" t="str">
        <f t="shared" si="1464"/>
        <v/>
      </c>
      <c r="F9364" s="71" t="str">
        <f t="shared" si="1470"/>
        <v/>
      </c>
      <c r="G9364" s="72" t="str">
        <f t="shared" si="1468"/>
        <v/>
      </c>
      <c r="H9364" s="68" t="str">
        <f t="shared" si="1465"/>
        <v/>
      </c>
      <c r="I9364" s="69" t="str">
        <f t="shared" si="1461"/>
        <v/>
      </c>
      <c r="J9364" s="70" t="str">
        <f t="shared" si="1462"/>
        <v/>
      </c>
      <c r="W9364" s="75" t="e">
        <f t="shared" si="1466"/>
        <v>#N/A</v>
      </c>
      <c r="X9364" s="75" t="e">
        <f t="shared" si="1469"/>
        <v>#N/A</v>
      </c>
      <c r="Y9364" s="75" t="e">
        <f t="shared" si="1467"/>
        <v>#N/A</v>
      </c>
    </row>
    <row r="9365" spans="2:25" ht="12.75" x14ac:dyDescent="0.2">
      <c r="B9365" s="72" t="str">
        <f t="shared" si="1463"/>
        <v/>
      </c>
      <c r="C9365" s="58"/>
      <c r="D9365" s="67"/>
      <c r="E9365" s="71" t="str">
        <f t="shared" si="1464"/>
        <v/>
      </c>
      <c r="F9365" s="71" t="str">
        <f t="shared" si="1470"/>
        <v/>
      </c>
      <c r="G9365" s="72" t="str">
        <f t="shared" si="1468"/>
        <v/>
      </c>
      <c r="H9365" s="68" t="str">
        <f t="shared" si="1465"/>
        <v/>
      </c>
      <c r="I9365" s="69" t="str">
        <f t="shared" si="1461"/>
        <v/>
      </c>
      <c r="J9365" s="70" t="str">
        <f t="shared" si="1462"/>
        <v/>
      </c>
      <c r="W9365" s="75" t="e">
        <f t="shared" si="1466"/>
        <v>#N/A</v>
      </c>
      <c r="X9365" s="75" t="e">
        <f t="shared" si="1469"/>
        <v>#N/A</v>
      </c>
      <c r="Y9365" s="75" t="e">
        <f t="shared" si="1467"/>
        <v>#N/A</v>
      </c>
    </row>
    <row r="9366" spans="2:25" ht="12.75" x14ac:dyDescent="0.2">
      <c r="B9366" s="72" t="str">
        <f t="shared" si="1463"/>
        <v/>
      </c>
      <c r="C9366" s="58"/>
      <c r="D9366" s="67"/>
      <c r="E9366" s="71" t="str">
        <f t="shared" si="1464"/>
        <v/>
      </c>
      <c r="F9366" s="71" t="str">
        <f t="shared" si="1470"/>
        <v/>
      </c>
      <c r="G9366" s="72" t="str">
        <f t="shared" si="1468"/>
        <v/>
      </c>
      <c r="H9366" s="68" t="str">
        <f t="shared" si="1465"/>
        <v/>
      </c>
      <c r="I9366" s="69" t="str">
        <f t="shared" si="1461"/>
        <v/>
      </c>
      <c r="J9366" s="70" t="str">
        <f t="shared" si="1462"/>
        <v/>
      </c>
      <c r="W9366" s="75" t="e">
        <f t="shared" si="1466"/>
        <v>#N/A</v>
      </c>
      <c r="X9366" s="75" t="e">
        <f t="shared" si="1469"/>
        <v>#N/A</v>
      </c>
      <c r="Y9366" s="75" t="e">
        <f t="shared" si="1467"/>
        <v>#N/A</v>
      </c>
    </row>
    <row r="9367" spans="2:25" ht="12.75" x14ac:dyDescent="0.2">
      <c r="B9367" s="72" t="str">
        <f t="shared" si="1463"/>
        <v/>
      </c>
      <c r="C9367" s="58"/>
      <c r="D9367" s="67"/>
      <c r="E9367" s="71" t="str">
        <f t="shared" si="1464"/>
        <v/>
      </c>
      <c r="F9367" s="71" t="str">
        <f t="shared" si="1470"/>
        <v/>
      </c>
      <c r="G9367" s="72" t="str">
        <f t="shared" si="1468"/>
        <v/>
      </c>
      <c r="H9367" s="68" t="str">
        <f t="shared" si="1465"/>
        <v/>
      </c>
      <c r="I9367" s="69" t="str">
        <f t="shared" si="1461"/>
        <v/>
      </c>
      <c r="J9367" s="70" t="str">
        <f t="shared" si="1462"/>
        <v/>
      </c>
      <c r="W9367" s="75" t="e">
        <f t="shared" si="1466"/>
        <v>#N/A</v>
      </c>
      <c r="X9367" s="75" t="e">
        <f t="shared" si="1469"/>
        <v>#N/A</v>
      </c>
      <c r="Y9367" s="75" t="e">
        <f t="shared" si="1467"/>
        <v>#N/A</v>
      </c>
    </row>
    <row r="9368" spans="2:25" ht="12.75" x14ac:dyDescent="0.2">
      <c r="B9368" s="72" t="str">
        <f t="shared" si="1463"/>
        <v/>
      </c>
      <c r="C9368" s="58"/>
      <c r="D9368" s="67"/>
      <c r="E9368" s="71" t="str">
        <f t="shared" si="1464"/>
        <v/>
      </c>
      <c r="F9368" s="71" t="str">
        <f t="shared" si="1470"/>
        <v/>
      </c>
      <c r="G9368" s="72" t="str">
        <f t="shared" si="1468"/>
        <v/>
      </c>
      <c r="H9368" s="68" t="str">
        <f t="shared" si="1465"/>
        <v/>
      </c>
      <c r="I9368" s="69" t="str">
        <f t="shared" si="1461"/>
        <v/>
      </c>
      <c r="J9368" s="70" t="str">
        <f t="shared" si="1462"/>
        <v/>
      </c>
      <c r="W9368" s="75" t="e">
        <f t="shared" si="1466"/>
        <v>#N/A</v>
      </c>
      <c r="X9368" s="75" t="e">
        <f t="shared" si="1469"/>
        <v>#N/A</v>
      </c>
      <c r="Y9368" s="75" t="e">
        <f t="shared" si="1467"/>
        <v>#N/A</v>
      </c>
    </row>
    <row r="9369" spans="2:25" ht="12.75" x14ac:dyDescent="0.2">
      <c r="B9369" s="72" t="str">
        <f t="shared" si="1463"/>
        <v/>
      </c>
      <c r="C9369" s="58"/>
      <c r="D9369" s="67"/>
      <c r="E9369" s="71" t="str">
        <f t="shared" si="1464"/>
        <v/>
      </c>
      <c r="F9369" s="71" t="str">
        <f t="shared" si="1470"/>
        <v/>
      </c>
      <c r="G9369" s="72" t="str">
        <f t="shared" si="1468"/>
        <v/>
      </c>
      <c r="H9369" s="68" t="str">
        <f t="shared" si="1465"/>
        <v/>
      </c>
      <c r="I9369" s="69" t="str">
        <f t="shared" si="1461"/>
        <v/>
      </c>
      <c r="J9369" s="70" t="str">
        <f t="shared" si="1462"/>
        <v/>
      </c>
      <c r="W9369" s="75" t="e">
        <f t="shared" si="1466"/>
        <v>#N/A</v>
      </c>
      <c r="X9369" s="75" t="e">
        <f t="shared" si="1469"/>
        <v>#N/A</v>
      </c>
      <c r="Y9369" s="75" t="e">
        <f t="shared" si="1467"/>
        <v>#N/A</v>
      </c>
    </row>
    <row r="9370" spans="2:25" ht="12.75" x14ac:dyDescent="0.2">
      <c r="B9370" s="72" t="str">
        <f t="shared" si="1463"/>
        <v/>
      </c>
      <c r="C9370" s="58"/>
      <c r="D9370" s="67"/>
      <c r="E9370" s="71" t="str">
        <f t="shared" si="1464"/>
        <v/>
      </c>
      <c r="F9370" s="71" t="str">
        <f t="shared" si="1470"/>
        <v/>
      </c>
      <c r="G9370" s="72" t="str">
        <f t="shared" si="1468"/>
        <v/>
      </c>
      <c r="H9370" s="68" t="str">
        <f t="shared" si="1465"/>
        <v/>
      </c>
      <c r="I9370" s="69" t="str">
        <f t="shared" si="1461"/>
        <v/>
      </c>
      <c r="J9370" s="70" t="str">
        <f t="shared" si="1462"/>
        <v/>
      </c>
      <c r="W9370" s="75" t="e">
        <f t="shared" si="1466"/>
        <v>#N/A</v>
      </c>
      <c r="X9370" s="75" t="e">
        <f t="shared" si="1469"/>
        <v>#N/A</v>
      </c>
      <c r="Y9370" s="75" t="e">
        <f t="shared" si="1467"/>
        <v>#N/A</v>
      </c>
    </row>
    <row r="9371" spans="2:25" ht="12.75" x14ac:dyDescent="0.2">
      <c r="B9371" s="72" t="str">
        <f t="shared" si="1463"/>
        <v/>
      </c>
      <c r="C9371" s="58"/>
      <c r="D9371" s="67"/>
      <c r="E9371" s="71" t="str">
        <f t="shared" si="1464"/>
        <v/>
      </c>
      <c r="F9371" s="71" t="str">
        <f t="shared" si="1470"/>
        <v/>
      </c>
      <c r="G9371" s="72" t="str">
        <f t="shared" si="1468"/>
        <v/>
      </c>
      <c r="H9371" s="68" t="str">
        <f t="shared" si="1465"/>
        <v/>
      </c>
      <c r="I9371" s="69" t="str">
        <f t="shared" si="1461"/>
        <v/>
      </c>
      <c r="J9371" s="70" t="str">
        <f t="shared" si="1462"/>
        <v/>
      </c>
      <c r="W9371" s="75" t="e">
        <f t="shared" si="1466"/>
        <v>#N/A</v>
      </c>
      <c r="X9371" s="75" t="e">
        <f t="shared" si="1469"/>
        <v>#N/A</v>
      </c>
      <c r="Y9371" s="75" t="e">
        <f t="shared" si="1467"/>
        <v>#N/A</v>
      </c>
    </row>
    <row r="9372" spans="2:25" ht="12.75" x14ac:dyDescent="0.2">
      <c r="B9372" s="72" t="str">
        <f t="shared" si="1463"/>
        <v/>
      </c>
      <c r="C9372" s="58"/>
      <c r="D9372" s="67"/>
      <c r="E9372" s="71" t="str">
        <f t="shared" si="1464"/>
        <v/>
      </c>
      <c r="F9372" s="71" t="str">
        <f t="shared" si="1470"/>
        <v/>
      </c>
      <c r="G9372" s="72" t="str">
        <f t="shared" si="1468"/>
        <v/>
      </c>
      <c r="H9372" s="68" t="str">
        <f t="shared" si="1465"/>
        <v/>
      </c>
      <c r="I9372" s="69" t="str">
        <f t="shared" si="1461"/>
        <v/>
      </c>
      <c r="J9372" s="70" t="str">
        <f t="shared" si="1462"/>
        <v/>
      </c>
      <c r="W9372" s="75" t="e">
        <f t="shared" si="1466"/>
        <v>#N/A</v>
      </c>
      <c r="X9372" s="75" t="e">
        <f t="shared" si="1469"/>
        <v>#N/A</v>
      </c>
      <c r="Y9372" s="75" t="e">
        <f t="shared" si="1467"/>
        <v>#N/A</v>
      </c>
    </row>
    <row r="9373" spans="2:25" ht="12.75" x14ac:dyDescent="0.2">
      <c r="B9373" s="72" t="str">
        <f t="shared" si="1463"/>
        <v/>
      </c>
      <c r="C9373" s="58"/>
      <c r="D9373" s="67"/>
      <c r="E9373" s="71" t="str">
        <f t="shared" si="1464"/>
        <v/>
      </c>
      <c r="F9373" s="71" t="str">
        <f t="shared" si="1470"/>
        <v/>
      </c>
      <c r="G9373" s="72" t="str">
        <f t="shared" si="1468"/>
        <v/>
      </c>
      <c r="H9373" s="68" t="str">
        <f t="shared" si="1465"/>
        <v/>
      </c>
      <c r="I9373" s="69" t="str">
        <f t="shared" si="1461"/>
        <v/>
      </c>
      <c r="J9373" s="70" t="str">
        <f t="shared" si="1462"/>
        <v/>
      </c>
      <c r="W9373" s="75" t="e">
        <f t="shared" si="1466"/>
        <v>#N/A</v>
      </c>
      <c r="X9373" s="75" t="e">
        <f t="shared" si="1469"/>
        <v>#N/A</v>
      </c>
      <c r="Y9373" s="75" t="e">
        <f t="shared" si="1467"/>
        <v>#N/A</v>
      </c>
    </row>
    <row r="9374" spans="2:25" ht="12.75" x14ac:dyDescent="0.2">
      <c r="B9374" s="72" t="str">
        <f t="shared" si="1463"/>
        <v/>
      </c>
      <c r="C9374" s="58"/>
      <c r="D9374" s="67"/>
      <c r="E9374" s="71" t="str">
        <f t="shared" si="1464"/>
        <v/>
      </c>
      <c r="F9374" s="71" t="str">
        <f t="shared" si="1470"/>
        <v/>
      </c>
      <c r="G9374" s="72" t="str">
        <f t="shared" si="1468"/>
        <v/>
      </c>
      <c r="H9374" s="68" t="str">
        <f t="shared" si="1465"/>
        <v/>
      </c>
      <c r="I9374" s="69" t="str">
        <f t="shared" si="1461"/>
        <v/>
      </c>
      <c r="J9374" s="70" t="str">
        <f t="shared" si="1462"/>
        <v/>
      </c>
      <c r="W9374" s="75" t="e">
        <f t="shared" si="1466"/>
        <v>#N/A</v>
      </c>
      <c r="X9374" s="75" t="e">
        <f t="shared" si="1469"/>
        <v>#N/A</v>
      </c>
      <c r="Y9374" s="75" t="e">
        <f t="shared" si="1467"/>
        <v>#N/A</v>
      </c>
    </row>
    <row r="9375" spans="2:25" ht="12.75" x14ac:dyDescent="0.2">
      <c r="B9375" s="72" t="str">
        <f t="shared" si="1463"/>
        <v/>
      </c>
      <c r="C9375" s="58"/>
      <c r="D9375" s="67"/>
      <c r="E9375" s="71" t="str">
        <f t="shared" si="1464"/>
        <v/>
      </c>
      <c r="F9375" s="71" t="str">
        <f t="shared" si="1470"/>
        <v/>
      </c>
      <c r="G9375" s="72" t="str">
        <f t="shared" si="1468"/>
        <v/>
      </c>
      <c r="H9375" s="68" t="str">
        <f t="shared" si="1465"/>
        <v/>
      </c>
      <c r="I9375" s="69" t="str">
        <f t="shared" si="1461"/>
        <v/>
      </c>
      <c r="J9375" s="70" t="str">
        <f t="shared" si="1462"/>
        <v/>
      </c>
      <c r="W9375" s="75" t="e">
        <f t="shared" si="1466"/>
        <v>#N/A</v>
      </c>
      <c r="X9375" s="75" t="e">
        <f t="shared" si="1469"/>
        <v>#N/A</v>
      </c>
      <c r="Y9375" s="75" t="e">
        <f t="shared" si="1467"/>
        <v>#N/A</v>
      </c>
    </row>
    <row r="9376" spans="2:25" ht="12.75" x14ac:dyDescent="0.2">
      <c r="B9376" s="72" t="str">
        <f t="shared" si="1463"/>
        <v/>
      </c>
      <c r="C9376" s="58"/>
      <c r="D9376" s="67"/>
      <c r="E9376" s="71" t="str">
        <f t="shared" si="1464"/>
        <v/>
      </c>
      <c r="F9376" s="71" t="str">
        <f t="shared" si="1470"/>
        <v/>
      </c>
      <c r="G9376" s="72" t="str">
        <f t="shared" si="1468"/>
        <v/>
      </c>
      <c r="H9376" s="68" t="str">
        <f t="shared" si="1465"/>
        <v/>
      </c>
      <c r="I9376" s="69" t="str">
        <f t="shared" si="1461"/>
        <v/>
      </c>
      <c r="J9376" s="70" t="str">
        <f t="shared" si="1462"/>
        <v/>
      </c>
      <c r="W9376" s="75" t="e">
        <f t="shared" si="1466"/>
        <v>#N/A</v>
      </c>
      <c r="X9376" s="75" t="e">
        <f t="shared" si="1469"/>
        <v>#N/A</v>
      </c>
      <c r="Y9376" s="75" t="e">
        <f t="shared" si="1467"/>
        <v>#N/A</v>
      </c>
    </row>
    <row r="9377" spans="2:25" ht="12.75" x14ac:dyDescent="0.2">
      <c r="B9377" s="72" t="str">
        <f t="shared" si="1463"/>
        <v/>
      </c>
      <c r="C9377" s="58"/>
      <c r="D9377" s="67"/>
      <c r="E9377" s="71" t="str">
        <f t="shared" si="1464"/>
        <v/>
      </c>
      <c r="F9377" s="71" t="str">
        <f t="shared" si="1470"/>
        <v/>
      </c>
      <c r="G9377" s="72" t="str">
        <f t="shared" si="1468"/>
        <v/>
      </c>
      <c r="H9377" s="68" t="str">
        <f t="shared" si="1465"/>
        <v/>
      </c>
      <c r="I9377" s="69" t="str">
        <f t="shared" si="1461"/>
        <v/>
      </c>
      <c r="J9377" s="70" t="str">
        <f t="shared" si="1462"/>
        <v/>
      </c>
      <c r="W9377" s="75" t="e">
        <f t="shared" si="1466"/>
        <v>#N/A</v>
      </c>
      <c r="X9377" s="75" t="e">
        <f t="shared" si="1469"/>
        <v>#N/A</v>
      </c>
      <c r="Y9377" s="75" t="e">
        <f t="shared" si="1467"/>
        <v>#N/A</v>
      </c>
    </row>
    <row r="9378" spans="2:25" ht="12.75" x14ac:dyDescent="0.2">
      <c r="B9378" s="72" t="str">
        <f t="shared" si="1463"/>
        <v/>
      </c>
      <c r="C9378" s="58"/>
      <c r="D9378" s="67"/>
      <c r="E9378" s="71" t="str">
        <f t="shared" si="1464"/>
        <v/>
      </c>
      <c r="F9378" s="71" t="str">
        <f t="shared" si="1470"/>
        <v/>
      </c>
      <c r="G9378" s="72" t="str">
        <f t="shared" si="1468"/>
        <v/>
      </c>
      <c r="H9378" s="68" t="str">
        <f t="shared" si="1465"/>
        <v/>
      </c>
      <c r="I9378" s="69" t="str">
        <f t="shared" si="1461"/>
        <v/>
      </c>
      <c r="J9378" s="70" t="str">
        <f t="shared" si="1462"/>
        <v/>
      </c>
      <c r="W9378" s="75" t="e">
        <f t="shared" si="1466"/>
        <v>#N/A</v>
      </c>
      <c r="X9378" s="75" t="e">
        <f t="shared" si="1469"/>
        <v>#N/A</v>
      </c>
      <c r="Y9378" s="75" t="e">
        <f t="shared" si="1467"/>
        <v>#N/A</v>
      </c>
    </row>
    <row r="9379" spans="2:25" ht="12.75" x14ac:dyDescent="0.2">
      <c r="B9379" s="72" t="str">
        <f t="shared" si="1463"/>
        <v/>
      </c>
      <c r="C9379" s="58"/>
      <c r="D9379" s="67"/>
      <c r="E9379" s="71" t="str">
        <f t="shared" si="1464"/>
        <v/>
      </c>
      <c r="F9379" s="71" t="str">
        <f t="shared" si="1470"/>
        <v/>
      </c>
      <c r="G9379" s="72" t="str">
        <f t="shared" si="1468"/>
        <v/>
      </c>
      <c r="H9379" s="68" t="str">
        <f t="shared" si="1465"/>
        <v/>
      </c>
      <c r="I9379" s="69" t="str">
        <f t="shared" si="1461"/>
        <v/>
      </c>
      <c r="J9379" s="70" t="str">
        <f t="shared" si="1462"/>
        <v/>
      </c>
      <c r="W9379" s="75" t="e">
        <f t="shared" si="1466"/>
        <v>#N/A</v>
      </c>
      <c r="X9379" s="75" t="e">
        <f t="shared" si="1469"/>
        <v>#N/A</v>
      </c>
      <c r="Y9379" s="75" t="e">
        <f t="shared" si="1467"/>
        <v>#N/A</v>
      </c>
    </row>
    <row r="9380" spans="2:25" ht="12.75" x14ac:dyDescent="0.2">
      <c r="B9380" s="72" t="str">
        <f t="shared" si="1463"/>
        <v/>
      </c>
      <c r="C9380" s="58"/>
      <c r="D9380" s="67"/>
      <c r="E9380" s="71" t="str">
        <f t="shared" si="1464"/>
        <v/>
      </c>
      <c r="F9380" s="71" t="str">
        <f t="shared" si="1470"/>
        <v/>
      </c>
      <c r="G9380" s="72" t="str">
        <f t="shared" si="1468"/>
        <v/>
      </c>
      <c r="H9380" s="68" t="str">
        <f t="shared" si="1465"/>
        <v/>
      </c>
      <c r="I9380" s="69" t="str">
        <f t="shared" si="1461"/>
        <v/>
      </c>
      <c r="J9380" s="70" t="str">
        <f t="shared" si="1462"/>
        <v/>
      </c>
      <c r="W9380" s="75" t="e">
        <f t="shared" si="1466"/>
        <v>#N/A</v>
      </c>
      <c r="X9380" s="75" t="e">
        <f t="shared" si="1469"/>
        <v>#N/A</v>
      </c>
      <c r="Y9380" s="75" t="e">
        <f t="shared" si="1467"/>
        <v>#N/A</v>
      </c>
    </row>
    <row r="9381" spans="2:25" ht="12.75" x14ac:dyDescent="0.2">
      <c r="B9381" s="72" t="str">
        <f t="shared" si="1463"/>
        <v/>
      </c>
      <c r="C9381" s="58"/>
      <c r="D9381" s="67"/>
      <c r="E9381" s="71" t="str">
        <f t="shared" si="1464"/>
        <v/>
      </c>
      <c r="F9381" s="71" t="str">
        <f t="shared" si="1470"/>
        <v/>
      </c>
      <c r="G9381" s="72" t="str">
        <f t="shared" si="1468"/>
        <v/>
      </c>
      <c r="H9381" s="68" t="str">
        <f t="shared" si="1465"/>
        <v/>
      </c>
      <c r="I9381" s="69" t="str">
        <f t="shared" si="1461"/>
        <v/>
      </c>
      <c r="J9381" s="70" t="str">
        <f t="shared" si="1462"/>
        <v/>
      </c>
      <c r="W9381" s="75" t="e">
        <f t="shared" si="1466"/>
        <v>#N/A</v>
      </c>
      <c r="X9381" s="75" t="e">
        <f t="shared" si="1469"/>
        <v>#N/A</v>
      </c>
      <c r="Y9381" s="75" t="e">
        <f t="shared" si="1467"/>
        <v>#N/A</v>
      </c>
    </row>
    <row r="9382" spans="2:25" ht="12.75" x14ac:dyDescent="0.2">
      <c r="B9382" s="72" t="str">
        <f t="shared" si="1463"/>
        <v/>
      </c>
      <c r="C9382" s="58"/>
      <c r="D9382" s="67"/>
      <c r="E9382" s="71" t="str">
        <f t="shared" si="1464"/>
        <v/>
      </c>
      <c r="F9382" s="71" t="str">
        <f t="shared" si="1470"/>
        <v/>
      </c>
      <c r="G9382" s="72" t="str">
        <f t="shared" si="1468"/>
        <v/>
      </c>
      <c r="H9382" s="68" t="str">
        <f t="shared" si="1465"/>
        <v/>
      </c>
      <c r="I9382" s="69" t="str">
        <f t="shared" si="1461"/>
        <v/>
      </c>
      <c r="J9382" s="70" t="str">
        <f t="shared" si="1462"/>
        <v/>
      </c>
      <c r="W9382" s="75" t="e">
        <f t="shared" si="1466"/>
        <v>#N/A</v>
      </c>
      <c r="X9382" s="75" t="e">
        <f t="shared" si="1469"/>
        <v>#N/A</v>
      </c>
      <c r="Y9382" s="75" t="e">
        <f t="shared" si="1467"/>
        <v>#N/A</v>
      </c>
    </row>
    <row r="9383" spans="2:25" ht="12.75" x14ac:dyDescent="0.2">
      <c r="B9383" s="72" t="str">
        <f t="shared" si="1463"/>
        <v/>
      </c>
      <c r="C9383" s="58"/>
      <c r="D9383" s="67"/>
      <c r="E9383" s="71" t="str">
        <f t="shared" si="1464"/>
        <v/>
      </c>
      <c r="F9383" s="71" t="str">
        <f t="shared" si="1470"/>
        <v/>
      </c>
      <c r="G9383" s="72" t="str">
        <f t="shared" si="1468"/>
        <v/>
      </c>
      <c r="H9383" s="68" t="str">
        <f t="shared" si="1465"/>
        <v/>
      </c>
      <c r="I9383" s="69" t="str">
        <f t="shared" si="1461"/>
        <v/>
      </c>
      <c r="J9383" s="70" t="str">
        <f t="shared" si="1462"/>
        <v/>
      </c>
      <c r="W9383" s="75" t="e">
        <f t="shared" si="1466"/>
        <v>#N/A</v>
      </c>
      <c r="X9383" s="75" t="e">
        <f t="shared" si="1469"/>
        <v>#N/A</v>
      </c>
      <c r="Y9383" s="75" t="e">
        <f t="shared" si="1467"/>
        <v>#N/A</v>
      </c>
    </row>
    <row r="9384" spans="2:25" ht="12.75" x14ac:dyDescent="0.2">
      <c r="B9384" s="72" t="str">
        <f t="shared" si="1463"/>
        <v/>
      </c>
      <c r="C9384" s="58"/>
      <c r="D9384" s="67"/>
      <c r="E9384" s="71" t="str">
        <f t="shared" si="1464"/>
        <v/>
      </c>
      <c r="F9384" s="71" t="str">
        <f t="shared" si="1470"/>
        <v/>
      </c>
      <c r="G9384" s="72" t="str">
        <f t="shared" si="1468"/>
        <v/>
      </c>
      <c r="H9384" s="68" t="str">
        <f t="shared" si="1465"/>
        <v/>
      </c>
      <c r="I9384" s="69" t="str">
        <f t="shared" si="1461"/>
        <v/>
      </c>
      <c r="J9384" s="70" t="str">
        <f t="shared" si="1462"/>
        <v/>
      </c>
      <c r="W9384" s="75" t="e">
        <f t="shared" si="1466"/>
        <v>#N/A</v>
      </c>
      <c r="X9384" s="75" t="e">
        <f t="shared" si="1469"/>
        <v>#N/A</v>
      </c>
      <c r="Y9384" s="75" t="e">
        <f t="shared" si="1467"/>
        <v>#N/A</v>
      </c>
    </row>
    <row r="9385" spans="2:25" ht="12.75" x14ac:dyDescent="0.2">
      <c r="B9385" s="72" t="str">
        <f t="shared" si="1463"/>
        <v/>
      </c>
      <c r="C9385" s="58"/>
      <c r="D9385" s="67"/>
      <c r="E9385" s="71" t="str">
        <f t="shared" si="1464"/>
        <v/>
      </c>
      <c r="F9385" s="71" t="str">
        <f t="shared" si="1470"/>
        <v/>
      </c>
      <c r="G9385" s="72" t="str">
        <f t="shared" si="1468"/>
        <v/>
      </c>
      <c r="H9385" s="68" t="str">
        <f t="shared" si="1465"/>
        <v/>
      </c>
      <c r="I9385" s="69" t="str">
        <f t="shared" si="1461"/>
        <v/>
      </c>
      <c r="J9385" s="70" t="str">
        <f t="shared" si="1462"/>
        <v/>
      </c>
      <c r="W9385" s="75" t="e">
        <f t="shared" si="1466"/>
        <v>#N/A</v>
      </c>
      <c r="X9385" s="75" t="e">
        <f t="shared" si="1469"/>
        <v>#N/A</v>
      </c>
      <c r="Y9385" s="75" t="e">
        <f t="shared" si="1467"/>
        <v>#N/A</v>
      </c>
    </row>
    <row r="9386" spans="2:25" ht="12.75" x14ac:dyDescent="0.2">
      <c r="B9386" s="72" t="str">
        <f t="shared" si="1463"/>
        <v/>
      </c>
      <c r="C9386" s="58"/>
      <c r="D9386" s="67"/>
      <c r="E9386" s="71" t="str">
        <f t="shared" si="1464"/>
        <v/>
      </c>
      <c r="F9386" s="71" t="str">
        <f t="shared" si="1470"/>
        <v/>
      </c>
      <c r="G9386" s="72" t="str">
        <f t="shared" si="1468"/>
        <v/>
      </c>
      <c r="H9386" s="68" t="str">
        <f t="shared" si="1465"/>
        <v/>
      </c>
      <c r="I9386" s="69" t="str">
        <f t="shared" si="1461"/>
        <v/>
      </c>
      <c r="J9386" s="70" t="str">
        <f t="shared" si="1462"/>
        <v/>
      </c>
      <c r="W9386" s="75" t="e">
        <f t="shared" si="1466"/>
        <v>#N/A</v>
      </c>
      <c r="X9386" s="75" t="e">
        <f t="shared" si="1469"/>
        <v>#N/A</v>
      </c>
      <c r="Y9386" s="75" t="e">
        <f t="shared" si="1467"/>
        <v>#N/A</v>
      </c>
    </row>
    <row r="9387" spans="2:25" ht="12.75" x14ac:dyDescent="0.2">
      <c r="B9387" s="72" t="str">
        <f t="shared" si="1463"/>
        <v/>
      </c>
      <c r="C9387" s="58"/>
      <c r="D9387" s="67"/>
      <c r="E9387" s="71" t="str">
        <f t="shared" si="1464"/>
        <v/>
      </c>
      <c r="F9387" s="71" t="str">
        <f t="shared" si="1470"/>
        <v/>
      </c>
      <c r="G9387" s="72" t="str">
        <f t="shared" si="1468"/>
        <v/>
      </c>
      <c r="H9387" s="68" t="str">
        <f t="shared" si="1465"/>
        <v/>
      </c>
      <c r="I9387" s="69" t="str">
        <f t="shared" si="1461"/>
        <v/>
      </c>
      <c r="J9387" s="70" t="str">
        <f t="shared" si="1462"/>
        <v/>
      </c>
      <c r="W9387" s="75" t="e">
        <f t="shared" si="1466"/>
        <v>#N/A</v>
      </c>
      <c r="X9387" s="75" t="e">
        <f t="shared" si="1469"/>
        <v>#N/A</v>
      </c>
      <c r="Y9387" s="75" t="e">
        <f t="shared" si="1467"/>
        <v>#N/A</v>
      </c>
    </row>
    <row r="9388" spans="2:25" ht="12.75" x14ac:dyDescent="0.2">
      <c r="B9388" s="72" t="str">
        <f t="shared" si="1463"/>
        <v/>
      </c>
      <c r="C9388" s="58"/>
      <c r="D9388" s="67"/>
      <c r="E9388" s="71" t="str">
        <f t="shared" si="1464"/>
        <v/>
      </c>
      <c r="F9388" s="71" t="str">
        <f t="shared" si="1470"/>
        <v/>
      </c>
      <c r="G9388" s="72" t="str">
        <f t="shared" si="1468"/>
        <v/>
      </c>
      <c r="H9388" s="68" t="str">
        <f t="shared" si="1465"/>
        <v/>
      </c>
      <c r="I9388" s="69" t="str">
        <f t="shared" si="1461"/>
        <v/>
      </c>
      <c r="J9388" s="70" t="str">
        <f t="shared" si="1462"/>
        <v/>
      </c>
      <c r="W9388" s="75" t="e">
        <f t="shared" si="1466"/>
        <v>#N/A</v>
      </c>
      <c r="X9388" s="75" t="e">
        <f t="shared" si="1469"/>
        <v>#N/A</v>
      </c>
      <c r="Y9388" s="75" t="e">
        <f t="shared" si="1467"/>
        <v>#N/A</v>
      </c>
    </row>
    <row r="9389" spans="2:25" ht="12.75" x14ac:dyDescent="0.2">
      <c r="B9389" s="72" t="str">
        <f t="shared" si="1463"/>
        <v/>
      </c>
      <c r="C9389" s="58"/>
      <c r="D9389" s="67"/>
      <c r="E9389" s="71" t="str">
        <f t="shared" si="1464"/>
        <v/>
      </c>
      <c r="F9389" s="71" t="str">
        <f t="shared" si="1470"/>
        <v/>
      </c>
      <c r="G9389" s="72" t="str">
        <f t="shared" si="1468"/>
        <v/>
      </c>
      <c r="H9389" s="68" t="str">
        <f t="shared" si="1465"/>
        <v/>
      </c>
      <c r="I9389" s="69" t="str">
        <f t="shared" si="1461"/>
        <v/>
      </c>
      <c r="J9389" s="70" t="str">
        <f t="shared" si="1462"/>
        <v/>
      </c>
      <c r="W9389" s="75" t="e">
        <f t="shared" si="1466"/>
        <v>#N/A</v>
      </c>
      <c r="X9389" s="75" t="e">
        <f t="shared" si="1469"/>
        <v>#N/A</v>
      </c>
      <c r="Y9389" s="75" t="e">
        <f t="shared" si="1467"/>
        <v>#N/A</v>
      </c>
    </row>
    <row r="9390" spans="2:25" ht="12.75" x14ac:dyDescent="0.2">
      <c r="B9390" s="72" t="str">
        <f t="shared" si="1463"/>
        <v/>
      </c>
      <c r="C9390" s="58"/>
      <c r="D9390" s="67"/>
      <c r="E9390" s="71" t="str">
        <f t="shared" si="1464"/>
        <v/>
      </c>
      <c r="F9390" s="71" t="str">
        <f t="shared" si="1470"/>
        <v/>
      </c>
      <c r="G9390" s="72" t="str">
        <f t="shared" si="1468"/>
        <v/>
      </c>
      <c r="H9390" s="68" t="str">
        <f t="shared" si="1465"/>
        <v/>
      </c>
      <c r="I9390" s="69" t="str">
        <f t="shared" si="1461"/>
        <v/>
      </c>
      <c r="J9390" s="70" t="str">
        <f t="shared" si="1462"/>
        <v/>
      </c>
      <c r="W9390" s="75" t="e">
        <f t="shared" si="1466"/>
        <v>#N/A</v>
      </c>
      <c r="X9390" s="75" t="e">
        <f t="shared" si="1469"/>
        <v>#N/A</v>
      </c>
      <c r="Y9390" s="75" t="e">
        <f t="shared" si="1467"/>
        <v>#N/A</v>
      </c>
    </row>
    <row r="9391" spans="2:25" ht="12.75" x14ac:dyDescent="0.2">
      <c r="B9391" s="72" t="str">
        <f t="shared" si="1463"/>
        <v/>
      </c>
      <c r="C9391" s="58"/>
      <c r="D9391" s="67"/>
      <c r="E9391" s="71" t="str">
        <f t="shared" si="1464"/>
        <v/>
      </c>
      <c r="F9391" s="71" t="str">
        <f t="shared" si="1470"/>
        <v/>
      </c>
      <c r="G9391" s="72" t="str">
        <f t="shared" si="1468"/>
        <v/>
      </c>
      <c r="H9391" s="68" t="str">
        <f t="shared" si="1465"/>
        <v/>
      </c>
      <c r="I9391" s="69" t="str">
        <f t="shared" si="1461"/>
        <v/>
      </c>
      <c r="J9391" s="70" t="str">
        <f t="shared" si="1462"/>
        <v/>
      </c>
      <c r="W9391" s="75" t="e">
        <f t="shared" si="1466"/>
        <v>#N/A</v>
      </c>
      <c r="X9391" s="75" t="e">
        <f t="shared" si="1469"/>
        <v>#N/A</v>
      </c>
      <c r="Y9391" s="75" t="e">
        <f t="shared" si="1467"/>
        <v>#N/A</v>
      </c>
    </row>
    <row r="9392" spans="2:25" ht="12.75" x14ac:dyDescent="0.2">
      <c r="B9392" s="72" t="str">
        <f t="shared" si="1463"/>
        <v/>
      </c>
      <c r="C9392" s="58"/>
      <c r="D9392" s="67"/>
      <c r="E9392" s="71" t="str">
        <f t="shared" si="1464"/>
        <v/>
      </c>
      <c r="F9392" s="71" t="str">
        <f t="shared" si="1470"/>
        <v/>
      </c>
      <c r="G9392" s="72" t="str">
        <f t="shared" si="1468"/>
        <v/>
      </c>
      <c r="H9392" s="68" t="str">
        <f t="shared" si="1465"/>
        <v/>
      </c>
      <c r="I9392" s="69" t="str">
        <f t="shared" si="1461"/>
        <v/>
      </c>
      <c r="J9392" s="70" t="str">
        <f t="shared" si="1462"/>
        <v/>
      </c>
      <c r="W9392" s="75" t="e">
        <f t="shared" si="1466"/>
        <v>#N/A</v>
      </c>
      <c r="X9392" s="75" t="e">
        <f t="shared" si="1469"/>
        <v>#N/A</v>
      </c>
      <c r="Y9392" s="75" t="e">
        <f t="shared" si="1467"/>
        <v>#N/A</v>
      </c>
    </row>
    <row r="9393" spans="2:25" ht="12.75" x14ac:dyDescent="0.2">
      <c r="B9393" s="72" t="str">
        <f t="shared" si="1463"/>
        <v/>
      </c>
      <c r="C9393" s="58"/>
      <c r="D9393" s="67"/>
      <c r="E9393" s="71" t="str">
        <f t="shared" si="1464"/>
        <v/>
      </c>
      <c r="F9393" s="71" t="str">
        <f t="shared" si="1470"/>
        <v/>
      </c>
      <c r="G9393" s="72" t="str">
        <f t="shared" si="1468"/>
        <v/>
      </c>
      <c r="H9393" s="68" t="str">
        <f t="shared" si="1465"/>
        <v/>
      </c>
      <c r="I9393" s="69" t="str">
        <f t="shared" si="1461"/>
        <v/>
      </c>
      <c r="J9393" s="70" t="str">
        <f t="shared" si="1462"/>
        <v/>
      </c>
      <c r="W9393" s="75" t="e">
        <f t="shared" si="1466"/>
        <v>#N/A</v>
      </c>
      <c r="X9393" s="75" t="e">
        <f t="shared" si="1469"/>
        <v>#N/A</v>
      </c>
      <c r="Y9393" s="75" t="e">
        <f t="shared" si="1467"/>
        <v>#N/A</v>
      </c>
    </row>
    <row r="9394" spans="2:25" ht="12.75" x14ac:dyDescent="0.2">
      <c r="B9394" s="72" t="str">
        <f t="shared" si="1463"/>
        <v/>
      </c>
      <c r="C9394" s="58"/>
      <c r="D9394" s="67"/>
      <c r="E9394" s="71" t="str">
        <f t="shared" si="1464"/>
        <v/>
      </c>
      <c r="F9394" s="71" t="str">
        <f t="shared" si="1470"/>
        <v/>
      </c>
      <c r="G9394" s="72" t="str">
        <f t="shared" si="1468"/>
        <v/>
      </c>
      <c r="H9394" s="68" t="str">
        <f t="shared" si="1465"/>
        <v/>
      </c>
      <c r="I9394" s="69" t="str">
        <f t="shared" si="1461"/>
        <v/>
      </c>
      <c r="J9394" s="70" t="str">
        <f t="shared" si="1462"/>
        <v/>
      </c>
      <c r="W9394" s="75" t="e">
        <f t="shared" si="1466"/>
        <v>#N/A</v>
      </c>
      <c r="X9394" s="75" t="e">
        <f t="shared" si="1469"/>
        <v>#N/A</v>
      </c>
      <c r="Y9394" s="75" t="e">
        <f t="shared" si="1467"/>
        <v>#N/A</v>
      </c>
    </row>
    <row r="9395" spans="2:25" ht="12.75" x14ac:dyDescent="0.2">
      <c r="B9395" s="72" t="str">
        <f t="shared" si="1463"/>
        <v/>
      </c>
      <c r="C9395" s="58"/>
      <c r="D9395" s="67"/>
      <c r="E9395" s="71" t="str">
        <f t="shared" si="1464"/>
        <v/>
      </c>
      <c r="F9395" s="71" t="str">
        <f t="shared" si="1470"/>
        <v/>
      </c>
      <c r="G9395" s="72" t="str">
        <f t="shared" si="1468"/>
        <v/>
      </c>
      <c r="H9395" s="68" t="str">
        <f t="shared" si="1465"/>
        <v/>
      </c>
      <c r="I9395" s="69" t="str">
        <f t="shared" si="1461"/>
        <v/>
      </c>
      <c r="J9395" s="70" t="str">
        <f t="shared" si="1462"/>
        <v/>
      </c>
      <c r="W9395" s="75" t="e">
        <f t="shared" si="1466"/>
        <v>#N/A</v>
      </c>
      <c r="X9395" s="75" t="e">
        <f t="shared" si="1469"/>
        <v>#N/A</v>
      </c>
      <c r="Y9395" s="75" t="e">
        <f t="shared" si="1467"/>
        <v>#N/A</v>
      </c>
    </row>
    <row r="9396" spans="2:25" ht="12.75" x14ac:dyDescent="0.2">
      <c r="B9396" s="72" t="str">
        <f t="shared" si="1463"/>
        <v/>
      </c>
      <c r="C9396" s="58"/>
      <c r="D9396" s="67"/>
      <c r="E9396" s="71" t="str">
        <f t="shared" si="1464"/>
        <v/>
      </c>
      <c r="F9396" s="71" t="str">
        <f t="shared" si="1470"/>
        <v/>
      </c>
      <c r="G9396" s="72" t="str">
        <f t="shared" si="1468"/>
        <v/>
      </c>
      <c r="H9396" s="68" t="str">
        <f t="shared" si="1465"/>
        <v/>
      </c>
      <c r="I9396" s="69" t="str">
        <f t="shared" si="1461"/>
        <v/>
      </c>
      <c r="J9396" s="70" t="str">
        <f t="shared" si="1462"/>
        <v/>
      </c>
      <c r="W9396" s="75" t="e">
        <f t="shared" si="1466"/>
        <v>#N/A</v>
      </c>
      <c r="X9396" s="75" t="e">
        <f t="shared" si="1469"/>
        <v>#N/A</v>
      </c>
      <c r="Y9396" s="75" t="e">
        <f t="shared" si="1467"/>
        <v>#N/A</v>
      </c>
    </row>
    <row r="9397" spans="2:25" ht="12.75" x14ac:dyDescent="0.2">
      <c r="B9397" s="72" t="str">
        <f t="shared" si="1463"/>
        <v/>
      </c>
      <c r="C9397" s="58"/>
      <c r="D9397" s="67"/>
      <c r="E9397" s="71" t="str">
        <f t="shared" si="1464"/>
        <v/>
      </c>
      <c r="F9397" s="71" t="str">
        <f t="shared" si="1470"/>
        <v/>
      </c>
      <c r="G9397" s="72" t="str">
        <f t="shared" si="1468"/>
        <v/>
      </c>
      <c r="H9397" s="68" t="str">
        <f t="shared" si="1465"/>
        <v/>
      </c>
      <c r="I9397" s="69" t="str">
        <f t="shared" si="1461"/>
        <v/>
      </c>
      <c r="J9397" s="70" t="str">
        <f t="shared" si="1462"/>
        <v/>
      </c>
      <c r="W9397" s="75" t="e">
        <f t="shared" si="1466"/>
        <v>#N/A</v>
      </c>
      <c r="X9397" s="75" t="e">
        <f t="shared" si="1469"/>
        <v>#N/A</v>
      </c>
      <c r="Y9397" s="75" t="e">
        <f t="shared" si="1467"/>
        <v>#N/A</v>
      </c>
    </row>
    <row r="9398" spans="2:25" ht="12.75" x14ac:dyDescent="0.2">
      <c r="B9398" s="72" t="str">
        <f t="shared" si="1463"/>
        <v/>
      </c>
      <c r="C9398" s="58"/>
      <c r="D9398" s="67"/>
      <c r="E9398" s="71" t="str">
        <f t="shared" si="1464"/>
        <v/>
      </c>
      <c r="F9398" s="71" t="str">
        <f t="shared" si="1470"/>
        <v/>
      </c>
      <c r="G9398" s="72" t="str">
        <f t="shared" si="1468"/>
        <v/>
      </c>
      <c r="H9398" s="68" t="str">
        <f t="shared" si="1465"/>
        <v/>
      </c>
      <c r="I9398" s="69" t="str">
        <f t="shared" si="1461"/>
        <v/>
      </c>
      <c r="J9398" s="70" t="str">
        <f t="shared" si="1462"/>
        <v/>
      </c>
      <c r="W9398" s="75" t="e">
        <f t="shared" si="1466"/>
        <v>#N/A</v>
      </c>
      <c r="X9398" s="75" t="e">
        <f t="shared" si="1469"/>
        <v>#N/A</v>
      </c>
      <c r="Y9398" s="75" t="e">
        <f t="shared" si="1467"/>
        <v>#N/A</v>
      </c>
    </row>
    <row r="9399" spans="2:25" ht="12.75" x14ac:dyDescent="0.2">
      <c r="B9399" s="72" t="str">
        <f t="shared" si="1463"/>
        <v/>
      </c>
      <c r="C9399" s="58"/>
      <c r="D9399" s="67"/>
      <c r="E9399" s="71" t="str">
        <f t="shared" si="1464"/>
        <v/>
      </c>
      <c r="F9399" s="71" t="str">
        <f t="shared" si="1470"/>
        <v/>
      </c>
      <c r="G9399" s="72" t="str">
        <f t="shared" si="1468"/>
        <v/>
      </c>
      <c r="H9399" s="68" t="str">
        <f t="shared" si="1465"/>
        <v/>
      </c>
      <c r="I9399" s="69" t="str">
        <f t="shared" si="1461"/>
        <v/>
      </c>
      <c r="J9399" s="70" t="str">
        <f t="shared" si="1462"/>
        <v/>
      </c>
      <c r="W9399" s="75" t="e">
        <f t="shared" si="1466"/>
        <v>#N/A</v>
      </c>
      <c r="X9399" s="75" t="e">
        <f t="shared" si="1469"/>
        <v>#N/A</v>
      </c>
      <c r="Y9399" s="75" t="e">
        <f t="shared" si="1467"/>
        <v>#N/A</v>
      </c>
    </row>
    <row r="9400" spans="2:25" ht="12.75" x14ac:dyDescent="0.2">
      <c r="B9400" s="72" t="str">
        <f t="shared" si="1463"/>
        <v/>
      </c>
      <c r="C9400" s="58"/>
      <c r="D9400" s="67"/>
      <c r="E9400" s="71" t="str">
        <f t="shared" si="1464"/>
        <v/>
      </c>
      <c r="F9400" s="71" t="str">
        <f t="shared" si="1470"/>
        <v/>
      </c>
      <c r="G9400" s="72" t="str">
        <f t="shared" si="1468"/>
        <v/>
      </c>
      <c r="H9400" s="68" t="str">
        <f t="shared" si="1465"/>
        <v/>
      </c>
      <c r="I9400" s="69" t="str">
        <f t="shared" si="1461"/>
        <v/>
      </c>
      <c r="J9400" s="70" t="str">
        <f t="shared" si="1462"/>
        <v/>
      </c>
      <c r="W9400" s="75" t="e">
        <f t="shared" si="1466"/>
        <v>#N/A</v>
      </c>
      <c r="X9400" s="75" t="e">
        <f t="shared" si="1469"/>
        <v>#N/A</v>
      </c>
      <c r="Y9400" s="75" t="e">
        <f t="shared" si="1467"/>
        <v>#N/A</v>
      </c>
    </row>
    <row r="9401" spans="2:25" ht="12.75" x14ac:dyDescent="0.2">
      <c r="B9401" s="72" t="str">
        <f t="shared" si="1463"/>
        <v/>
      </c>
      <c r="C9401" s="58"/>
      <c r="D9401" s="67"/>
      <c r="E9401" s="71" t="str">
        <f t="shared" si="1464"/>
        <v/>
      </c>
      <c r="F9401" s="71" t="str">
        <f t="shared" si="1470"/>
        <v/>
      </c>
      <c r="G9401" s="72" t="str">
        <f t="shared" si="1468"/>
        <v/>
      </c>
      <c r="H9401" s="68" t="str">
        <f t="shared" si="1465"/>
        <v/>
      </c>
      <c r="I9401" s="69" t="str">
        <f t="shared" si="1461"/>
        <v/>
      </c>
      <c r="J9401" s="70" t="str">
        <f t="shared" si="1462"/>
        <v/>
      </c>
      <c r="W9401" s="75" t="e">
        <f t="shared" si="1466"/>
        <v>#N/A</v>
      </c>
      <c r="X9401" s="75" t="e">
        <f t="shared" si="1469"/>
        <v>#N/A</v>
      </c>
      <c r="Y9401" s="75" t="e">
        <f t="shared" si="1467"/>
        <v>#N/A</v>
      </c>
    </row>
    <row r="9402" spans="2:25" ht="12.75" x14ac:dyDescent="0.2">
      <c r="B9402" s="72" t="str">
        <f t="shared" si="1463"/>
        <v/>
      </c>
      <c r="C9402" s="58"/>
      <c r="D9402" s="67"/>
      <c r="E9402" s="71" t="str">
        <f t="shared" si="1464"/>
        <v/>
      </c>
      <c r="F9402" s="71" t="str">
        <f t="shared" si="1470"/>
        <v/>
      </c>
      <c r="G9402" s="72" t="str">
        <f t="shared" si="1468"/>
        <v/>
      </c>
      <c r="H9402" s="68" t="str">
        <f t="shared" si="1465"/>
        <v/>
      </c>
      <c r="I9402" s="69" t="str">
        <f t="shared" si="1461"/>
        <v/>
      </c>
      <c r="J9402" s="70" t="str">
        <f t="shared" si="1462"/>
        <v/>
      </c>
      <c r="W9402" s="75" t="e">
        <f t="shared" si="1466"/>
        <v>#N/A</v>
      </c>
      <c r="X9402" s="75" t="e">
        <f t="shared" si="1469"/>
        <v>#N/A</v>
      </c>
      <c r="Y9402" s="75" t="e">
        <f t="shared" si="1467"/>
        <v>#N/A</v>
      </c>
    </row>
    <row r="9403" spans="2:25" ht="12.75" x14ac:dyDescent="0.2">
      <c r="B9403" s="72" t="str">
        <f t="shared" si="1463"/>
        <v/>
      </c>
      <c r="C9403" s="58"/>
      <c r="D9403" s="67"/>
      <c r="E9403" s="71" t="str">
        <f t="shared" si="1464"/>
        <v/>
      </c>
      <c r="F9403" s="71" t="str">
        <f t="shared" si="1470"/>
        <v/>
      </c>
      <c r="G9403" s="72" t="str">
        <f t="shared" si="1468"/>
        <v/>
      </c>
      <c r="H9403" s="68" t="str">
        <f t="shared" si="1465"/>
        <v/>
      </c>
      <c r="I9403" s="69" t="str">
        <f t="shared" si="1461"/>
        <v/>
      </c>
      <c r="J9403" s="70" t="str">
        <f t="shared" si="1462"/>
        <v/>
      </c>
      <c r="W9403" s="75" t="e">
        <f t="shared" si="1466"/>
        <v>#N/A</v>
      </c>
      <c r="X9403" s="75" t="e">
        <f t="shared" si="1469"/>
        <v>#N/A</v>
      </c>
      <c r="Y9403" s="75" t="e">
        <f t="shared" si="1467"/>
        <v>#N/A</v>
      </c>
    </row>
    <row r="9404" spans="2:25" ht="12.75" x14ac:dyDescent="0.2">
      <c r="B9404" s="72" t="str">
        <f t="shared" si="1463"/>
        <v/>
      </c>
      <c r="C9404" s="58"/>
      <c r="D9404" s="67"/>
      <c r="E9404" s="71" t="str">
        <f t="shared" si="1464"/>
        <v/>
      </c>
      <c r="F9404" s="71" t="str">
        <f t="shared" si="1470"/>
        <v/>
      </c>
      <c r="G9404" s="72" t="str">
        <f t="shared" si="1468"/>
        <v/>
      </c>
      <c r="H9404" s="68" t="str">
        <f t="shared" si="1465"/>
        <v/>
      </c>
      <c r="I9404" s="69" t="str">
        <f t="shared" si="1461"/>
        <v/>
      </c>
      <c r="J9404" s="70" t="str">
        <f t="shared" si="1462"/>
        <v/>
      </c>
      <c r="W9404" s="75" t="e">
        <f t="shared" si="1466"/>
        <v>#N/A</v>
      </c>
      <c r="X9404" s="75" t="e">
        <f t="shared" si="1469"/>
        <v>#N/A</v>
      </c>
      <c r="Y9404" s="75" t="e">
        <f t="shared" si="1467"/>
        <v>#N/A</v>
      </c>
    </row>
    <row r="9405" spans="2:25" ht="12.75" x14ac:dyDescent="0.2">
      <c r="B9405" s="72" t="str">
        <f t="shared" si="1463"/>
        <v/>
      </c>
      <c r="C9405" s="58"/>
      <c r="D9405" s="67"/>
      <c r="E9405" s="71" t="str">
        <f t="shared" si="1464"/>
        <v/>
      </c>
      <c r="F9405" s="71" t="str">
        <f t="shared" si="1470"/>
        <v/>
      </c>
      <c r="G9405" s="72" t="str">
        <f t="shared" si="1468"/>
        <v/>
      </c>
      <c r="H9405" s="68" t="str">
        <f t="shared" si="1465"/>
        <v/>
      </c>
      <c r="I9405" s="69" t="str">
        <f t="shared" si="1461"/>
        <v/>
      </c>
      <c r="J9405" s="70" t="str">
        <f t="shared" si="1462"/>
        <v/>
      </c>
      <c r="W9405" s="75" t="e">
        <f t="shared" si="1466"/>
        <v>#N/A</v>
      </c>
      <c r="X9405" s="75" t="e">
        <f t="shared" si="1469"/>
        <v>#N/A</v>
      </c>
      <c r="Y9405" s="75" t="e">
        <f t="shared" si="1467"/>
        <v>#N/A</v>
      </c>
    </row>
    <row r="9406" spans="2:25" ht="12.75" x14ac:dyDescent="0.2">
      <c r="B9406" s="72" t="str">
        <f t="shared" si="1463"/>
        <v/>
      </c>
      <c r="C9406" s="58"/>
      <c r="D9406" s="67"/>
      <c r="E9406" s="71" t="str">
        <f t="shared" si="1464"/>
        <v/>
      </c>
      <c r="F9406" s="71" t="str">
        <f t="shared" si="1470"/>
        <v/>
      </c>
      <c r="G9406" s="72" t="str">
        <f t="shared" si="1468"/>
        <v/>
      </c>
      <c r="H9406" s="68" t="str">
        <f t="shared" si="1465"/>
        <v/>
      </c>
      <c r="I9406" s="69" t="str">
        <f t="shared" si="1461"/>
        <v/>
      </c>
      <c r="J9406" s="70" t="str">
        <f t="shared" si="1462"/>
        <v/>
      </c>
      <c r="W9406" s="75" t="e">
        <f t="shared" si="1466"/>
        <v>#N/A</v>
      </c>
      <c r="X9406" s="75" t="e">
        <f t="shared" si="1469"/>
        <v>#N/A</v>
      </c>
      <c r="Y9406" s="75" t="e">
        <f t="shared" si="1467"/>
        <v>#N/A</v>
      </c>
    </row>
    <row r="9407" spans="2:25" ht="12.75" x14ac:dyDescent="0.2">
      <c r="B9407" s="72" t="str">
        <f t="shared" si="1463"/>
        <v/>
      </c>
      <c r="C9407" s="58"/>
      <c r="D9407" s="67"/>
      <c r="E9407" s="71" t="str">
        <f t="shared" si="1464"/>
        <v/>
      </c>
      <c r="F9407" s="71" t="str">
        <f t="shared" si="1470"/>
        <v/>
      </c>
      <c r="G9407" s="72" t="str">
        <f t="shared" si="1468"/>
        <v/>
      </c>
      <c r="H9407" s="68" t="str">
        <f t="shared" si="1465"/>
        <v/>
      </c>
      <c r="I9407" s="69" t="str">
        <f t="shared" si="1461"/>
        <v/>
      </c>
      <c r="J9407" s="70" t="str">
        <f t="shared" si="1462"/>
        <v/>
      </c>
      <c r="W9407" s="75" t="e">
        <f t="shared" si="1466"/>
        <v>#N/A</v>
      </c>
      <c r="X9407" s="75" t="e">
        <f t="shared" si="1469"/>
        <v>#N/A</v>
      </c>
      <c r="Y9407" s="75" t="e">
        <f t="shared" si="1467"/>
        <v>#N/A</v>
      </c>
    </row>
    <row r="9408" spans="2:25" ht="12.75" x14ac:dyDescent="0.2">
      <c r="B9408" s="72" t="str">
        <f t="shared" si="1463"/>
        <v/>
      </c>
      <c r="C9408" s="58"/>
      <c r="D9408" s="67"/>
      <c r="E9408" s="71" t="str">
        <f t="shared" si="1464"/>
        <v/>
      </c>
      <c r="F9408" s="71" t="str">
        <f t="shared" si="1470"/>
        <v/>
      </c>
      <c r="G9408" s="72" t="str">
        <f t="shared" si="1468"/>
        <v/>
      </c>
      <c r="H9408" s="68" t="str">
        <f t="shared" si="1465"/>
        <v/>
      </c>
      <c r="I9408" s="69" t="str">
        <f t="shared" si="1461"/>
        <v/>
      </c>
      <c r="J9408" s="70" t="str">
        <f t="shared" si="1462"/>
        <v/>
      </c>
      <c r="W9408" s="75" t="e">
        <f t="shared" si="1466"/>
        <v>#N/A</v>
      </c>
      <c r="X9408" s="75" t="e">
        <f t="shared" si="1469"/>
        <v>#N/A</v>
      </c>
      <c r="Y9408" s="75" t="e">
        <f t="shared" si="1467"/>
        <v>#N/A</v>
      </c>
    </row>
    <row r="9409" spans="2:25" ht="12.75" x14ac:dyDescent="0.2">
      <c r="B9409" s="72" t="str">
        <f t="shared" si="1463"/>
        <v/>
      </c>
      <c r="C9409" s="58"/>
      <c r="D9409" s="67"/>
      <c r="E9409" s="71" t="str">
        <f t="shared" si="1464"/>
        <v/>
      </c>
      <c r="F9409" s="71" t="str">
        <f t="shared" si="1470"/>
        <v/>
      </c>
      <c r="G9409" s="72" t="str">
        <f t="shared" si="1468"/>
        <v/>
      </c>
      <c r="H9409" s="68" t="str">
        <f t="shared" si="1465"/>
        <v/>
      </c>
      <c r="I9409" s="69" t="str">
        <f t="shared" si="1461"/>
        <v/>
      </c>
      <c r="J9409" s="70" t="str">
        <f t="shared" si="1462"/>
        <v/>
      </c>
      <c r="W9409" s="75" t="e">
        <f t="shared" si="1466"/>
        <v>#N/A</v>
      </c>
      <c r="X9409" s="75" t="e">
        <f t="shared" si="1469"/>
        <v>#N/A</v>
      </c>
      <c r="Y9409" s="75" t="e">
        <f t="shared" si="1467"/>
        <v>#N/A</v>
      </c>
    </row>
    <row r="9410" spans="2:25" ht="12.75" x14ac:dyDescent="0.2">
      <c r="B9410" s="72" t="str">
        <f t="shared" si="1463"/>
        <v/>
      </c>
      <c r="C9410" s="58"/>
      <c r="D9410" s="67"/>
      <c r="E9410" s="71" t="str">
        <f t="shared" si="1464"/>
        <v/>
      </c>
      <c r="F9410" s="71" t="str">
        <f t="shared" si="1470"/>
        <v/>
      </c>
      <c r="G9410" s="72" t="str">
        <f t="shared" si="1468"/>
        <v/>
      </c>
      <c r="H9410" s="68" t="str">
        <f t="shared" si="1465"/>
        <v/>
      </c>
      <c r="I9410" s="69" t="str">
        <f t="shared" si="1461"/>
        <v/>
      </c>
      <c r="J9410" s="70" t="str">
        <f t="shared" si="1462"/>
        <v/>
      </c>
      <c r="W9410" s="75" t="e">
        <f t="shared" si="1466"/>
        <v>#N/A</v>
      </c>
      <c r="X9410" s="75" t="e">
        <f t="shared" si="1469"/>
        <v>#N/A</v>
      </c>
      <c r="Y9410" s="75" t="e">
        <f t="shared" si="1467"/>
        <v>#N/A</v>
      </c>
    </row>
    <row r="9411" spans="2:25" ht="12.75" x14ac:dyDescent="0.2">
      <c r="B9411" s="72" t="str">
        <f t="shared" si="1463"/>
        <v/>
      </c>
      <c r="C9411" s="58"/>
      <c r="D9411" s="67"/>
      <c r="E9411" s="71" t="str">
        <f t="shared" si="1464"/>
        <v/>
      </c>
      <c r="F9411" s="71" t="str">
        <f t="shared" si="1470"/>
        <v/>
      </c>
      <c r="G9411" s="72" t="str">
        <f t="shared" si="1468"/>
        <v/>
      </c>
      <c r="H9411" s="68" t="str">
        <f t="shared" si="1465"/>
        <v/>
      </c>
      <c r="I9411" s="69" t="str">
        <f t="shared" ref="I9411:I9474" si="1471">IF(ISBLANK(D9411)=FALSE,ABS(E9411-$S$15),"")</f>
        <v/>
      </c>
      <c r="J9411" s="70" t="str">
        <f t="shared" ref="J9411:J9474" si="1472">IF(ISBLANK(D9411)=FALSE,IF((I9411/$S$16)&gt;4.5,"X",""),"")</f>
        <v/>
      </c>
      <c r="W9411" s="75" t="e">
        <f t="shared" si="1466"/>
        <v>#N/A</v>
      </c>
      <c r="X9411" s="75" t="e">
        <f t="shared" si="1469"/>
        <v>#N/A</v>
      </c>
      <c r="Y9411" s="75" t="e">
        <f t="shared" si="1467"/>
        <v>#N/A</v>
      </c>
    </row>
    <row r="9412" spans="2:25" ht="12.75" x14ac:dyDescent="0.2">
      <c r="B9412" s="72" t="str">
        <f t="shared" ref="B9412:B9475" si="1473">IF(ISBLANK(D9412)=FALSE,ABS(G9412-H9412),"")</f>
        <v/>
      </c>
      <c r="C9412" s="58"/>
      <c r="D9412" s="67"/>
      <c r="E9412" s="71" t="str">
        <f t="shared" ref="E9412:E9475" si="1474">IF(ISBLANK(D9412)=FALSE,IF($O$20=1,(D9412),IF($O$20=2,LN(D9412),IF($O$20=3,SQRT(D9412),-1/D9412))),"")</f>
        <v/>
      </c>
      <c r="F9412" s="71" t="str">
        <f t="shared" si="1470"/>
        <v/>
      </c>
      <c r="G9412" s="72" t="str">
        <f t="shared" si="1468"/>
        <v/>
      </c>
      <c r="H9412" s="68" t="str">
        <f t="shared" ref="H9412:H9475" si="1475">IF(ISBLANK(D9412)=FALSE,NORMSDIST(F9412),"")</f>
        <v/>
      </c>
      <c r="I9412" s="69" t="str">
        <f t="shared" si="1471"/>
        <v/>
      </c>
      <c r="J9412" s="70" t="str">
        <f t="shared" si="1472"/>
        <v/>
      </c>
      <c r="W9412" s="75" t="e">
        <f t="shared" ref="W9412:W9475" si="1476">IF(ISBLANK(D9412)=FALSE,IF($O$20=1,(D9412),IF($O$20=2,LN(D9412),IF($O$20=3,SQRT(D9412),-1/D9412))),NA())</f>
        <v>#N/A</v>
      </c>
      <c r="X9412" s="75" t="e">
        <f t="shared" si="1469"/>
        <v>#N/A</v>
      </c>
      <c r="Y9412" s="75" t="e">
        <f t="shared" ref="Y9412:Y9475" si="1477">IF(ISBLANK(D9412)=FALSE,_xlfn.NORM.S.DIST(F9412,TRUE),NA())</f>
        <v>#N/A</v>
      </c>
    </row>
    <row r="9413" spans="2:25" ht="12.75" x14ac:dyDescent="0.2">
      <c r="B9413" s="72" t="str">
        <f t="shared" si="1473"/>
        <v/>
      </c>
      <c r="C9413" s="58"/>
      <c r="D9413" s="67"/>
      <c r="E9413" s="71" t="str">
        <f t="shared" si="1474"/>
        <v/>
      </c>
      <c r="F9413" s="71" t="str">
        <f t="shared" si="1470"/>
        <v/>
      </c>
      <c r="G9413" s="72" t="str">
        <f t="shared" ref="G9413:G9476" si="1478">IF(ISBLANK(D9413)=FALSE,G9412+1/$M$6,"")</f>
        <v/>
      </c>
      <c r="H9413" s="68" t="str">
        <f t="shared" si="1475"/>
        <v/>
      </c>
      <c r="I9413" s="69" t="str">
        <f t="shared" si="1471"/>
        <v/>
      </c>
      <c r="J9413" s="70" t="str">
        <f t="shared" si="1472"/>
        <v/>
      </c>
      <c r="W9413" s="75" t="e">
        <f t="shared" si="1476"/>
        <v>#N/A</v>
      </c>
      <c r="X9413" s="75" t="e">
        <f t="shared" ref="X9413:X9476" si="1479">IF(ISBLANK(D9413)=FALSE,X9412+1/$M$6,NA())</f>
        <v>#N/A</v>
      </c>
      <c r="Y9413" s="75" t="e">
        <f t="shared" si="1477"/>
        <v>#N/A</v>
      </c>
    </row>
    <row r="9414" spans="2:25" ht="12.75" x14ac:dyDescent="0.2">
      <c r="B9414" s="72" t="str">
        <f t="shared" si="1473"/>
        <v/>
      </c>
      <c r="C9414" s="58"/>
      <c r="D9414" s="67"/>
      <c r="E9414" s="71" t="str">
        <f t="shared" si="1474"/>
        <v/>
      </c>
      <c r="F9414" s="71" t="str">
        <f t="shared" si="1470"/>
        <v/>
      </c>
      <c r="G9414" s="72" t="str">
        <f t="shared" si="1478"/>
        <v/>
      </c>
      <c r="H9414" s="68" t="str">
        <f t="shared" si="1475"/>
        <v/>
      </c>
      <c r="I9414" s="69" t="str">
        <f t="shared" si="1471"/>
        <v/>
      </c>
      <c r="J9414" s="70" t="str">
        <f t="shared" si="1472"/>
        <v/>
      </c>
      <c r="W9414" s="75" t="e">
        <f t="shared" si="1476"/>
        <v>#N/A</v>
      </c>
      <c r="X9414" s="75" t="e">
        <f t="shared" si="1479"/>
        <v>#N/A</v>
      </c>
      <c r="Y9414" s="75" t="e">
        <f t="shared" si="1477"/>
        <v>#N/A</v>
      </c>
    </row>
    <row r="9415" spans="2:25" ht="12.75" x14ac:dyDescent="0.2">
      <c r="B9415" s="72" t="str">
        <f t="shared" si="1473"/>
        <v/>
      </c>
      <c r="C9415" s="58"/>
      <c r="D9415" s="67"/>
      <c r="E9415" s="71" t="str">
        <f t="shared" si="1474"/>
        <v/>
      </c>
      <c r="F9415" s="71" t="str">
        <f t="shared" si="1470"/>
        <v/>
      </c>
      <c r="G9415" s="72" t="str">
        <f t="shared" si="1478"/>
        <v/>
      </c>
      <c r="H9415" s="68" t="str">
        <f t="shared" si="1475"/>
        <v/>
      </c>
      <c r="I9415" s="69" t="str">
        <f t="shared" si="1471"/>
        <v/>
      </c>
      <c r="J9415" s="70" t="str">
        <f t="shared" si="1472"/>
        <v/>
      </c>
      <c r="W9415" s="75" t="e">
        <f t="shared" si="1476"/>
        <v>#N/A</v>
      </c>
      <c r="X9415" s="75" t="e">
        <f t="shared" si="1479"/>
        <v>#N/A</v>
      </c>
      <c r="Y9415" s="75" t="e">
        <f t="shared" si="1477"/>
        <v>#N/A</v>
      </c>
    </row>
    <row r="9416" spans="2:25" ht="12.75" x14ac:dyDescent="0.2">
      <c r="B9416" s="72" t="str">
        <f t="shared" si="1473"/>
        <v/>
      </c>
      <c r="C9416" s="58"/>
      <c r="D9416" s="67"/>
      <c r="E9416" s="71" t="str">
        <f t="shared" si="1474"/>
        <v/>
      </c>
      <c r="F9416" s="71" t="str">
        <f t="shared" si="1470"/>
        <v/>
      </c>
      <c r="G9416" s="72" t="str">
        <f t="shared" si="1478"/>
        <v/>
      </c>
      <c r="H9416" s="68" t="str">
        <f t="shared" si="1475"/>
        <v/>
      </c>
      <c r="I9416" s="69" t="str">
        <f t="shared" si="1471"/>
        <v/>
      </c>
      <c r="J9416" s="70" t="str">
        <f t="shared" si="1472"/>
        <v/>
      </c>
      <c r="W9416" s="75" t="e">
        <f t="shared" si="1476"/>
        <v>#N/A</v>
      </c>
      <c r="X9416" s="75" t="e">
        <f t="shared" si="1479"/>
        <v>#N/A</v>
      </c>
      <c r="Y9416" s="75" t="e">
        <f t="shared" si="1477"/>
        <v>#N/A</v>
      </c>
    </row>
    <row r="9417" spans="2:25" ht="12.75" x14ac:dyDescent="0.2">
      <c r="B9417" s="72" t="str">
        <f t="shared" si="1473"/>
        <v/>
      </c>
      <c r="C9417" s="58"/>
      <c r="D9417" s="67"/>
      <c r="E9417" s="71" t="str">
        <f t="shared" si="1474"/>
        <v/>
      </c>
      <c r="F9417" s="71" t="str">
        <f t="shared" si="1470"/>
        <v/>
      </c>
      <c r="G9417" s="72" t="str">
        <f t="shared" si="1478"/>
        <v/>
      </c>
      <c r="H9417" s="68" t="str">
        <f t="shared" si="1475"/>
        <v/>
      </c>
      <c r="I9417" s="69" t="str">
        <f t="shared" si="1471"/>
        <v/>
      </c>
      <c r="J9417" s="70" t="str">
        <f t="shared" si="1472"/>
        <v/>
      </c>
      <c r="W9417" s="75" t="e">
        <f t="shared" si="1476"/>
        <v>#N/A</v>
      </c>
      <c r="X9417" s="75" t="e">
        <f t="shared" si="1479"/>
        <v>#N/A</v>
      </c>
      <c r="Y9417" s="75" t="e">
        <f t="shared" si="1477"/>
        <v>#N/A</v>
      </c>
    </row>
    <row r="9418" spans="2:25" ht="12.75" x14ac:dyDescent="0.2">
      <c r="B9418" s="72" t="str">
        <f t="shared" si="1473"/>
        <v/>
      </c>
      <c r="C9418" s="58"/>
      <c r="D9418" s="67"/>
      <c r="E9418" s="71" t="str">
        <f t="shared" si="1474"/>
        <v/>
      </c>
      <c r="F9418" s="71" t="str">
        <f t="shared" si="1470"/>
        <v/>
      </c>
      <c r="G9418" s="72" t="str">
        <f t="shared" si="1478"/>
        <v/>
      </c>
      <c r="H9418" s="68" t="str">
        <f t="shared" si="1475"/>
        <v/>
      </c>
      <c r="I9418" s="69" t="str">
        <f t="shared" si="1471"/>
        <v/>
      </c>
      <c r="J9418" s="70" t="str">
        <f t="shared" si="1472"/>
        <v/>
      </c>
      <c r="W9418" s="75" t="e">
        <f t="shared" si="1476"/>
        <v>#N/A</v>
      </c>
      <c r="X9418" s="75" t="e">
        <f t="shared" si="1479"/>
        <v>#N/A</v>
      </c>
      <c r="Y9418" s="75" t="e">
        <f t="shared" si="1477"/>
        <v>#N/A</v>
      </c>
    </row>
    <row r="9419" spans="2:25" ht="12.75" x14ac:dyDescent="0.2">
      <c r="B9419" s="72" t="str">
        <f t="shared" si="1473"/>
        <v/>
      </c>
      <c r="C9419" s="58"/>
      <c r="D9419" s="67"/>
      <c r="E9419" s="71" t="str">
        <f t="shared" si="1474"/>
        <v/>
      </c>
      <c r="F9419" s="71" t="str">
        <f t="shared" si="1470"/>
        <v/>
      </c>
      <c r="G9419" s="72" t="str">
        <f t="shared" si="1478"/>
        <v/>
      </c>
      <c r="H9419" s="68" t="str">
        <f t="shared" si="1475"/>
        <v/>
      </c>
      <c r="I9419" s="69" t="str">
        <f t="shared" si="1471"/>
        <v/>
      </c>
      <c r="J9419" s="70" t="str">
        <f t="shared" si="1472"/>
        <v/>
      </c>
      <c r="W9419" s="75" t="e">
        <f t="shared" si="1476"/>
        <v>#N/A</v>
      </c>
      <c r="X9419" s="75" t="e">
        <f t="shared" si="1479"/>
        <v>#N/A</v>
      </c>
      <c r="Y9419" s="75" t="e">
        <f t="shared" si="1477"/>
        <v>#N/A</v>
      </c>
    </row>
    <row r="9420" spans="2:25" ht="12.75" x14ac:dyDescent="0.2">
      <c r="B9420" s="72" t="str">
        <f t="shared" si="1473"/>
        <v/>
      </c>
      <c r="C9420" s="58"/>
      <c r="D9420" s="67"/>
      <c r="E9420" s="71" t="str">
        <f t="shared" si="1474"/>
        <v/>
      </c>
      <c r="F9420" s="71" t="str">
        <f t="shared" si="1470"/>
        <v/>
      </c>
      <c r="G9420" s="72" t="str">
        <f t="shared" si="1478"/>
        <v/>
      </c>
      <c r="H9420" s="68" t="str">
        <f t="shared" si="1475"/>
        <v/>
      </c>
      <c r="I9420" s="69" t="str">
        <f t="shared" si="1471"/>
        <v/>
      </c>
      <c r="J9420" s="70" t="str">
        <f t="shared" si="1472"/>
        <v/>
      </c>
      <c r="W9420" s="75" t="e">
        <f t="shared" si="1476"/>
        <v>#N/A</v>
      </c>
      <c r="X9420" s="75" t="e">
        <f t="shared" si="1479"/>
        <v>#N/A</v>
      </c>
      <c r="Y9420" s="75" t="e">
        <f t="shared" si="1477"/>
        <v>#N/A</v>
      </c>
    </row>
    <row r="9421" spans="2:25" ht="12.75" x14ac:dyDescent="0.2">
      <c r="B9421" s="72" t="str">
        <f t="shared" si="1473"/>
        <v/>
      </c>
      <c r="C9421" s="58"/>
      <c r="D9421" s="67"/>
      <c r="E9421" s="71" t="str">
        <f t="shared" si="1474"/>
        <v/>
      </c>
      <c r="F9421" s="71" t="str">
        <f t="shared" si="1470"/>
        <v/>
      </c>
      <c r="G9421" s="72" t="str">
        <f t="shared" si="1478"/>
        <v/>
      </c>
      <c r="H9421" s="68" t="str">
        <f t="shared" si="1475"/>
        <v/>
      </c>
      <c r="I9421" s="69" t="str">
        <f t="shared" si="1471"/>
        <v/>
      </c>
      <c r="J9421" s="70" t="str">
        <f t="shared" si="1472"/>
        <v/>
      </c>
      <c r="W9421" s="75" t="e">
        <f t="shared" si="1476"/>
        <v>#N/A</v>
      </c>
      <c r="X9421" s="75" t="e">
        <f t="shared" si="1479"/>
        <v>#N/A</v>
      </c>
      <c r="Y9421" s="75" t="e">
        <f t="shared" si="1477"/>
        <v>#N/A</v>
      </c>
    </row>
    <row r="9422" spans="2:25" ht="12.75" x14ac:dyDescent="0.2">
      <c r="B9422" s="72" t="str">
        <f t="shared" si="1473"/>
        <v/>
      </c>
      <c r="C9422" s="58"/>
      <c r="D9422" s="67"/>
      <c r="E9422" s="71" t="str">
        <f t="shared" si="1474"/>
        <v/>
      </c>
      <c r="F9422" s="71" t="str">
        <f t="shared" ref="F9422:F9485" si="1480">IF(D9422,STANDARDIZE(E9422,$M$11,$M$12),"")</f>
        <v/>
      </c>
      <c r="G9422" s="72" t="str">
        <f t="shared" si="1478"/>
        <v/>
      </c>
      <c r="H9422" s="68" t="str">
        <f t="shared" si="1475"/>
        <v/>
      </c>
      <c r="I9422" s="69" t="str">
        <f t="shared" si="1471"/>
        <v/>
      </c>
      <c r="J9422" s="70" t="str">
        <f t="shared" si="1472"/>
        <v/>
      </c>
      <c r="W9422" s="75" t="e">
        <f t="shared" si="1476"/>
        <v>#N/A</v>
      </c>
      <c r="X9422" s="75" t="e">
        <f t="shared" si="1479"/>
        <v>#N/A</v>
      </c>
      <c r="Y9422" s="75" t="e">
        <f t="shared" si="1477"/>
        <v>#N/A</v>
      </c>
    </row>
    <row r="9423" spans="2:25" ht="12.75" x14ac:dyDescent="0.2">
      <c r="B9423" s="72" t="str">
        <f t="shared" si="1473"/>
        <v/>
      </c>
      <c r="C9423" s="58"/>
      <c r="D9423" s="67"/>
      <c r="E9423" s="71" t="str">
        <f t="shared" si="1474"/>
        <v/>
      </c>
      <c r="F9423" s="71" t="str">
        <f t="shared" si="1480"/>
        <v/>
      </c>
      <c r="G9423" s="72" t="str">
        <f t="shared" si="1478"/>
        <v/>
      </c>
      <c r="H9423" s="68" t="str">
        <f t="shared" si="1475"/>
        <v/>
      </c>
      <c r="I9423" s="69" t="str">
        <f t="shared" si="1471"/>
        <v/>
      </c>
      <c r="J9423" s="70" t="str">
        <f t="shared" si="1472"/>
        <v/>
      </c>
      <c r="W9423" s="75" t="e">
        <f t="shared" si="1476"/>
        <v>#N/A</v>
      </c>
      <c r="X9423" s="75" t="e">
        <f t="shared" si="1479"/>
        <v>#N/A</v>
      </c>
      <c r="Y9423" s="75" t="e">
        <f t="shared" si="1477"/>
        <v>#N/A</v>
      </c>
    </row>
    <row r="9424" spans="2:25" ht="12.75" x14ac:dyDescent="0.2">
      <c r="B9424" s="72" t="str">
        <f t="shared" si="1473"/>
        <v/>
      </c>
      <c r="C9424" s="58"/>
      <c r="D9424" s="67"/>
      <c r="E9424" s="71" t="str">
        <f t="shared" si="1474"/>
        <v/>
      </c>
      <c r="F9424" s="71" t="str">
        <f t="shared" si="1480"/>
        <v/>
      </c>
      <c r="G9424" s="72" t="str">
        <f t="shared" si="1478"/>
        <v/>
      </c>
      <c r="H9424" s="68" t="str">
        <f t="shared" si="1475"/>
        <v/>
      </c>
      <c r="I9424" s="69" t="str">
        <f t="shared" si="1471"/>
        <v/>
      </c>
      <c r="J9424" s="70" t="str">
        <f t="shared" si="1472"/>
        <v/>
      </c>
      <c r="W9424" s="75" t="e">
        <f t="shared" si="1476"/>
        <v>#N/A</v>
      </c>
      <c r="X9424" s="75" t="e">
        <f t="shared" si="1479"/>
        <v>#N/A</v>
      </c>
      <c r="Y9424" s="75" t="e">
        <f t="shared" si="1477"/>
        <v>#N/A</v>
      </c>
    </row>
    <row r="9425" spans="2:25" ht="12.75" x14ac:dyDescent="0.2">
      <c r="B9425" s="72" t="str">
        <f t="shared" si="1473"/>
        <v/>
      </c>
      <c r="C9425" s="58"/>
      <c r="D9425" s="67"/>
      <c r="E9425" s="71" t="str">
        <f t="shared" si="1474"/>
        <v/>
      </c>
      <c r="F9425" s="71" t="str">
        <f t="shared" si="1480"/>
        <v/>
      </c>
      <c r="G9425" s="72" t="str">
        <f t="shared" si="1478"/>
        <v/>
      </c>
      <c r="H9425" s="68" t="str">
        <f t="shared" si="1475"/>
        <v/>
      </c>
      <c r="I9425" s="69" t="str">
        <f t="shared" si="1471"/>
        <v/>
      </c>
      <c r="J9425" s="70" t="str">
        <f t="shared" si="1472"/>
        <v/>
      </c>
      <c r="W9425" s="75" t="e">
        <f t="shared" si="1476"/>
        <v>#N/A</v>
      </c>
      <c r="X9425" s="75" t="e">
        <f t="shared" si="1479"/>
        <v>#N/A</v>
      </c>
      <c r="Y9425" s="75" t="e">
        <f t="shared" si="1477"/>
        <v>#N/A</v>
      </c>
    </row>
    <row r="9426" spans="2:25" ht="12.75" x14ac:dyDescent="0.2">
      <c r="B9426" s="72" t="str">
        <f t="shared" si="1473"/>
        <v/>
      </c>
      <c r="C9426" s="58"/>
      <c r="D9426" s="67"/>
      <c r="E9426" s="71" t="str">
        <f t="shared" si="1474"/>
        <v/>
      </c>
      <c r="F9426" s="71" t="str">
        <f t="shared" si="1480"/>
        <v/>
      </c>
      <c r="G9426" s="72" t="str">
        <f t="shared" si="1478"/>
        <v/>
      </c>
      <c r="H9426" s="68" t="str">
        <f t="shared" si="1475"/>
        <v/>
      </c>
      <c r="I9426" s="69" t="str">
        <f t="shared" si="1471"/>
        <v/>
      </c>
      <c r="J9426" s="70" t="str">
        <f t="shared" si="1472"/>
        <v/>
      </c>
      <c r="W9426" s="75" t="e">
        <f t="shared" si="1476"/>
        <v>#N/A</v>
      </c>
      <c r="X9426" s="75" t="e">
        <f t="shared" si="1479"/>
        <v>#N/A</v>
      </c>
      <c r="Y9426" s="75" t="e">
        <f t="shared" si="1477"/>
        <v>#N/A</v>
      </c>
    </row>
    <row r="9427" spans="2:25" ht="12.75" x14ac:dyDescent="0.2">
      <c r="B9427" s="72" t="str">
        <f t="shared" si="1473"/>
        <v/>
      </c>
      <c r="C9427" s="58"/>
      <c r="D9427" s="67"/>
      <c r="E9427" s="71" t="str">
        <f t="shared" si="1474"/>
        <v/>
      </c>
      <c r="F9427" s="71" t="str">
        <f t="shared" si="1480"/>
        <v/>
      </c>
      <c r="G9427" s="72" t="str">
        <f t="shared" si="1478"/>
        <v/>
      </c>
      <c r="H9427" s="68" t="str">
        <f t="shared" si="1475"/>
        <v/>
      </c>
      <c r="I9427" s="69" t="str">
        <f t="shared" si="1471"/>
        <v/>
      </c>
      <c r="J9427" s="70" t="str">
        <f t="shared" si="1472"/>
        <v/>
      </c>
      <c r="W9427" s="75" t="e">
        <f t="shared" si="1476"/>
        <v>#N/A</v>
      </c>
      <c r="X9427" s="75" t="e">
        <f t="shared" si="1479"/>
        <v>#N/A</v>
      </c>
      <c r="Y9427" s="75" t="e">
        <f t="shared" si="1477"/>
        <v>#N/A</v>
      </c>
    </row>
    <row r="9428" spans="2:25" ht="12.75" x14ac:dyDescent="0.2">
      <c r="B9428" s="72" t="str">
        <f t="shared" si="1473"/>
        <v/>
      </c>
      <c r="C9428" s="58"/>
      <c r="D9428" s="67"/>
      <c r="E9428" s="71" t="str">
        <f t="shared" si="1474"/>
        <v/>
      </c>
      <c r="F9428" s="71" t="str">
        <f t="shared" si="1480"/>
        <v/>
      </c>
      <c r="G9428" s="72" t="str">
        <f t="shared" si="1478"/>
        <v/>
      </c>
      <c r="H9428" s="68" t="str">
        <f t="shared" si="1475"/>
        <v/>
      </c>
      <c r="I9428" s="69" t="str">
        <f t="shared" si="1471"/>
        <v/>
      </c>
      <c r="J9428" s="70" t="str">
        <f t="shared" si="1472"/>
        <v/>
      </c>
      <c r="W9428" s="75" t="e">
        <f t="shared" si="1476"/>
        <v>#N/A</v>
      </c>
      <c r="X9428" s="75" t="e">
        <f t="shared" si="1479"/>
        <v>#N/A</v>
      </c>
      <c r="Y9428" s="75" t="e">
        <f t="shared" si="1477"/>
        <v>#N/A</v>
      </c>
    </row>
    <row r="9429" spans="2:25" ht="12.75" x14ac:dyDescent="0.2">
      <c r="B9429" s="72" t="str">
        <f t="shared" si="1473"/>
        <v/>
      </c>
      <c r="C9429" s="58"/>
      <c r="D9429" s="67"/>
      <c r="E9429" s="71" t="str">
        <f t="shared" si="1474"/>
        <v/>
      </c>
      <c r="F9429" s="71" t="str">
        <f t="shared" si="1480"/>
        <v/>
      </c>
      <c r="G9429" s="72" t="str">
        <f t="shared" si="1478"/>
        <v/>
      </c>
      <c r="H9429" s="68" t="str">
        <f t="shared" si="1475"/>
        <v/>
      </c>
      <c r="I9429" s="69" t="str">
        <f t="shared" si="1471"/>
        <v/>
      </c>
      <c r="J9429" s="70" t="str">
        <f t="shared" si="1472"/>
        <v/>
      </c>
      <c r="W9429" s="75" t="e">
        <f t="shared" si="1476"/>
        <v>#N/A</v>
      </c>
      <c r="X9429" s="75" t="e">
        <f t="shared" si="1479"/>
        <v>#N/A</v>
      </c>
      <c r="Y9429" s="75" t="e">
        <f t="shared" si="1477"/>
        <v>#N/A</v>
      </c>
    </row>
    <row r="9430" spans="2:25" ht="12.75" x14ac:dyDescent="0.2">
      <c r="B9430" s="72" t="str">
        <f t="shared" si="1473"/>
        <v/>
      </c>
      <c r="C9430" s="58"/>
      <c r="D9430" s="67"/>
      <c r="E9430" s="71" t="str">
        <f t="shared" si="1474"/>
        <v/>
      </c>
      <c r="F9430" s="71" t="str">
        <f t="shared" si="1480"/>
        <v/>
      </c>
      <c r="G9430" s="72" t="str">
        <f t="shared" si="1478"/>
        <v/>
      </c>
      <c r="H9430" s="68" t="str">
        <f t="shared" si="1475"/>
        <v/>
      </c>
      <c r="I9430" s="69" t="str">
        <f t="shared" si="1471"/>
        <v/>
      </c>
      <c r="J9430" s="70" t="str">
        <f t="shared" si="1472"/>
        <v/>
      </c>
      <c r="W9430" s="75" t="e">
        <f t="shared" si="1476"/>
        <v>#N/A</v>
      </c>
      <c r="X9430" s="75" t="e">
        <f t="shared" si="1479"/>
        <v>#N/A</v>
      </c>
      <c r="Y9430" s="75" t="e">
        <f t="shared" si="1477"/>
        <v>#N/A</v>
      </c>
    </row>
    <row r="9431" spans="2:25" ht="12.75" x14ac:dyDescent="0.2">
      <c r="B9431" s="72" t="str">
        <f t="shared" si="1473"/>
        <v/>
      </c>
      <c r="C9431" s="58"/>
      <c r="D9431" s="67"/>
      <c r="E9431" s="71" t="str">
        <f t="shared" si="1474"/>
        <v/>
      </c>
      <c r="F9431" s="71" t="str">
        <f t="shared" si="1480"/>
        <v/>
      </c>
      <c r="G9431" s="72" t="str">
        <f t="shared" si="1478"/>
        <v/>
      </c>
      <c r="H9431" s="68" t="str">
        <f t="shared" si="1475"/>
        <v/>
      </c>
      <c r="I9431" s="69" t="str">
        <f t="shared" si="1471"/>
        <v/>
      </c>
      <c r="J9431" s="70" t="str">
        <f t="shared" si="1472"/>
        <v/>
      </c>
      <c r="W9431" s="75" t="e">
        <f t="shared" si="1476"/>
        <v>#N/A</v>
      </c>
      <c r="X9431" s="75" t="e">
        <f t="shared" si="1479"/>
        <v>#N/A</v>
      </c>
      <c r="Y9431" s="75" t="e">
        <f t="shared" si="1477"/>
        <v>#N/A</v>
      </c>
    </row>
    <row r="9432" spans="2:25" ht="12.75" x14ac:dyDescent="0.2">
      <c r="B9432" s="72" t="str">
        <f t="shared" si="1473"/>
        <v/>
      </c>
      <c r="C9432" s="58"/>
      <c r="D9432" s="67"/>
      <c r="E9432" s="71" t="str">
        <f t="shared" si="1474"/>
        <v/>
      </c>
      <c r="F9432" s="71" t="str">
        <f t="shared" si="1480"/>
        <v/>
      </c>
      <c r="G9432" s="72" t="str">
        <f t="shared" si="1478"/>
        <v/>
      </c>
      <c r="H9432" s="68" t="str">
        <f t="shared" si="1475"/>
        <v/>
      </c>
      <c r="I9432" s="69" t="str">
        <f t="shared" si="1471"/>
        <v/>
      </c>
      <c r="J9432" s="70" t="str">
        <f t="shared" si="1472"/>
        <v/>
      </c>
      <c r="W9432" s="75" t="e">
        <f t="shared" si="1476"/>
        <v>#N/A</v>
      </c>
      <c r="X9432" s="75" t="e">
        <f t="shared" si="1479"/>
        <v>#N/A</v>
      </c>
      <c r="Y9432" s="75" t="e">
        <f t="shared" si="1477"/>
        <v>#N/A</v>
      </c>
    </row>
    <row r="9433" spans="2:25" ht="12.75" x14ac:dyDescent="0.2">
      <c r="B9433" s="72" t="str">
        <f t="shared" si="1473"/>
        <v/>
      </c>
      <c r="C9433" s="58"/>
      <c r="D9433" s="67"/>
      <c r="E9433" s="71" t="str">
        <f t="shared" si="1474"/>
        <v/>
      </c>
      <c r="F9433" s="71" t="str">
        <f t="shared" si="1480"/>
        <v/>
      </c>
      <c r="G9433" s="72" t="str">
        <f t="shared" si="1478"/>
        <v/>
      </c>
      <c r="H9433" s="68" t="str">
        <f t="shared" si="1475"/>
        <v/>
      </c>
      <c r="I9433" s="69" t="str">
        <f t="shared" si="1471"/>
        <v/>
      </c>
      <c r="J9433" s="70" t="str">
        <f t="shared" si="1472"/>
        <v/>
      </c>
      <c r="W9433" s="75" t="e">
        <f t="shared" si="1476"/>
        <v>#N/A</v>
      </c>
      <c r="X9433" s="75" t="e">
        <f t="shared" si="1479"/>
        <v>#N/A</v>
      </c>
      <c r="Y9433" s="75" t="e">
        <f t="shared" si="1477"/>
        <v>#N/A</v>
      </c>
    </row>
    <row r="9434" spans="2:25" ht="12.75" x14ac:dyDescent="0.2">
      <c r="B9434" s="72" t="str">
        <f t="shared" si="1473"/>
        <v/>
      </c>
      <c r="C9434" s="58"/>
      <c r="D9434" s="67"/>
      <c r="E9434" s="71" t="str">
        <f t="shared" si="1474"/>
        <v/>
      </c>
      <c r="F9434" s="71" t="str">
        <f t="shared" si="1480"/>
        <v/>
      </c>
      <c r="G9434" s="72" t="str">
        <f t="shared" si="1478"/>
        <v/>
      </c>
      <c r="H9434" s="68" t="str">
        <f t="shared" si="1475"/>
        <v/>
      </c>
      <c r="I9434" s="69" t="str">
        <f t="shared" si="1471"/>
        <v/>
      </c>
      <c r="J9434" s="70" t="str">
        <f t="shared" si="1472"/>
        <v/>
      </c>
      <c r="W9434" s="75" t="e">
        <f t="shared" si="1476"/>
        <v>#N/A</v>
      </c>
      <c r="X9434" s="75" t="e">
        <f t="shared" si="1479"/>
        <v>#N/A</v>
      </c>
      <c r="Y9434" s="75" t="e">
        <f t="shared" si="1477"/>
        <v>#N/A</v>
      </c>
    </row>
    <row r="9435" spans="2:25" ht="12.75" x14ac:dyDescent="0.2">
      <c r="B9435" s="72" t="str">
        <f t="shared" si="1473"/>
        <v/>
      </c>
      <c r="C9435" s="58"/>
      <c r="D9435" s="67"/>
      <c r="E9435" s="71" t="str">
        <f t="shared" si="1474"/>
        <v/>
      </c>
      <c r="F9435" s="71" t="str">
        <f t="shared" si="1480"/>
        <v/>
      </c>
      <c r="G9435" s="72" t="str">
        <f t="shared" si="1478"/>
        <v/>
      </c>
      <c r="H9435" s="68" t="str">
        <f t="shared" si="1475"/>
        <v/>
      </c>
      <c r="I9435" s="69" t="str">
        <f t="shared" si="1471"/>
        <v/>
      </c>
      <c r="J9435" s="70" t="str">
        <f t="shared" si="1472"/>
        <v/>
      </c>
      <c r="W9435" s="75" t="e">
        <f t="shared" si="1476"/>
        <v>#N/A</v>
      </c>
      <c r="X9435" s="75" t="e">
        <f t="shared" si="1479"/>
        <v>#N/A</v>
      </c>
      <c r="Y9435" s="75" t="e">
        <f t="shared" si="1477"/>
        <v>#N/A</v>
      </c>
    </row>
    <row r="9436" spans="2:25" ht="12.75" x14ac:dyDescent="0.2">
      <c r="B9436" s="72" t="str">
        <f t="shared" si="1473"/>
        <v/>
      </c>
      <c r="C9436" s="58"/>
      <c r="D9436" s="67"/>
      <c r="E9436" s="71" t="str">
        <f t="shared" si="1474"/>
        <v/>
      </c>
      <c r="F9436" s="71" t="str">
        <f t="shared" si="1480"/>
        <v/>
      </c>
      <c r="G9436" s="72" t="str">
        <f t="shared" si="1478"/>
        <v/>
      </c>
      <c r="H9436" s="68" t="str">
        <f t="shared" si="1475"/>
        <v/>
      </c>
      <c r="I9436" s="69" t="str">
        <f t="shared" si="1471"/>
        <v/>
      </c>
      <c r="J9436" s="70" t="str">
        <f t="shared" si="1472"/>
        <v/>
      </c>
      <c r="W9436" s="75" t="e">
        <f t="shared" si="1476"/>
        <v>#N/A</v>
      </c>
      <c r="X9436" s="75" t="e">
        <f t="shared" si="1479"/>
        <v>#N/A</v>
      </c>
      <c r="Y9436" s="75" t="e">
        <f t="shared" si="1477"/>
        <v>#N/A</v>
      </c>
    </row>
    <row r="9437" spans="2:25" ht="12.75" x14ac:dyDescent="0.2">
      <c r="B9437" s="72" t="str">
        <f t="shared" si="1473"/>
        <v/>
      </c>
      <c r="C9437" s="58"/>
      <c r="D9437" s="67"/>
      <c r="E9437" s="71" t="str">
        <f t="shared" si="1474"/>
        <v/>
      </c>
      <c r="F9437" s="71" t="str">
        <f t="shared" si="1480"/>
        <v/>
      </c>
      <c r="G9437" s="72" t="str">
        <f t="shared" si="1478"/>
        <v/>
      </c>
      <c r="H9437" s="68" t="str">
        <f t="shared" si="1475"/>
        <v/>
      </c>
      <c r="I9437" s="69" t="str">
        <f t="shared" si="1471"/>
        <v/>
      </c>
      <c r="J9437" s="70" t="str">
        <f t="shared" si="1472"/>
        <v/>
      </c>
      <c r="W9437" s="75" t="e">
        <f t="shared" si="1476"/>
        <v>#N/A</v>
      </c>
      <c r="X9437" s="75" t="e">
        <f t="shared" si="1479"/>
        <v>#N/A</v>
      </c>
      <c r="Y9437" s="75" t="e">
        <f t="shared" si="1477"/>
        <v>#N/A</v>
      </c>
    </row>
    <row r="9438" spans="2:25" ht="12.75" x14ac:dyDescent="0.2">
      <c r="B9438" s="72" t="str">
        <f t="shared" si="1473"/>
        <v/>
      </c>
      <c r="C9438" s="58"/>
      <c r="D9438" s="67"/>
      <c r="E9438" s="71" t="str">
        <f t="shared" si="1474"/>
        <v/>
      </c>
      <c r="F9438" s="71" t="str">
        <f t="shared" si="1480"/>
        <v/>
      </c>
      <c r="G9438" s="72" t="str">
        <f t="shared" si="1478"/>
        <v/>
      </c>
      <c r="H9438" s="68" t="str">
        <f t="shared" si="1475"/>
        <v/>
      </c>
      <c r="I9438" s="69" t="str">
        <f t="shared" si="1471"/>
        <v/>
      </c>
      <c r="J9438" s="70" t="str">
        <f t="shared" si="1472"/>
        <v/>
      </c>
      <c r="W9438" s="75" t="e">
        <f t="shared" si="1476"/>
        <v>#N/A</v>
      </c>
      <c r="X9438" s="75" t="e">
        <f t="shared" si="1479"/>
        <v>#N/A</v>
      </c>
      <c r="Y9438" s="75" t="e">
        <f t="shared" si="1477"/>
        <v>#N/A</v>
      </c>
    </row>
    <row r="9439" spans="2:25" ht="12.75" x14ac:dyDescent="0.2">
      <c r="B9439" s="72" t="str">
        <f t="shared" si="1473"/>
        <v/>
      </c>
      <c r="C9439" s="58"/>
      <c r="D9439" s="67"/>
      <c r="E9439" s="71" t="str">
        <f t="shared" si="1474"/>
        <v/>
      </c>
      <c r="F9439" s="71" t="str">
        <f t="shared" si="1480"/>
        <v/>
      </c>
      <c r="G9439" s="72" t="str">
        <f t="shared" si="1478"/>
        <v/>
      </c>
      <c r="H9439" s="68" t="str">
        <f t="shared" si="1475"/>
        <v/>
      </c>
      <c r="I9439" s="69" t="str">
        <f t="shared" si="1471"/>
        <v/>
      </c>
      <c r="J9439" s="70" t="str">
        <f t="shared" si="1472"/>
        <v/>
      </c>
      <c r="W9439" s="75" t="e">
        <f t="shared" si="1476"/>
        <v>#N/A</v>
      </c>
      <c r="X9439" s="75" t="e">
        <f t="shared" si="1479"/>
        <v>#N/A</v>
      </c>
      <c r="Y9439" s="75" t="e">
        <f t="shared" si="1477"/>
        <v>#N/A</v>
      </c>
    </row>
    <row r="9440" spans="2:25" ht="12.75" x14ac:dyDescent="0.2">
      <c r="B9440" s="72" t="str">
        <f t="shared" si="1473"/>
        <v/>
      </c>
      <c r="C9440" s="58"/>
      <c r="D9440" s="67"/>
      <c r="E9440" s="71" t="str">
        <f t="shared" si="1474"/>
        <v/>
      </c>
      <c r="F9440" s="71" t="str">
        <f t="shared" si="1480"/>
        <v/>
      </c>
      <c r="G9440" s="72" t="str">
        <f t="shared" si="1478"/>
        <v/>
      </c>
      <c r="H9440" s="68" t="str">
        <f t="shared" si="1475"/>
        <v/>
      </c>
      <c r="I9440" s="69" t="str">
        <f t="shared" si="1471"/>
        <v/>
      </c>
      <c r="J9440" s="70" t="str">
        <f t="shared" si="1472"/>
        <v/>
      </c>
      <c r="W9440" s="75" t="e">
        <f t="shared" si="1476"/>
        <v>#N/A</v>
      </c>
      <c r="X9440" s="75" t="e">
        <f t="shared" si="1479"/>
        <v>#N/A</v>
      </c>
      <c r="Y9440" s="75" t="e">
        <f t="shared" si="1477"/>
        <v>#N/A</v>
      </c>
    </row>
    <row r="9441" spans="2:25" ht="12.75" x14ac:dyDescent="0.2">
      <c r="B9441" s="72" t="str">
        <f t="shared" si="1473"/>
        <v/>
      </c>
      <c r="C9441" s="58"/>
      <c r="D9441" s="67"/>
      <c r="E9441" s="71" t="str">
        <f t="shared" si="1474"/>
        <v/>
      </c>
      <c r="F9441" s="71" t="str">
        <f t="shared" si="1480"/>
        <v/>
      </c>
      <c r="G9441" s="72" t="str">
        <f t="shared" si="1478"/>
        <v/>
      </c>
      <c r="H9441" s="68" t="str">
        <f t="shared" si="1475"/>
        <v/>
      </c>
      <c r="I9441" s="69" t="str">
        <f t="shared" si="1471"/>
        <v/>
      </c>
      <c r="J9441" s="70" t="str">
        <f t="shared" si="1472"/>
        <v/>
      </c>
      <c r="W9441" s="75" t="e">
        <f t="shared" si="1476"/>
        <v>#N/A</v>
      </c>
      <c r="X9441" s="75" t="e">
        <f t="shared" si="1479"/>
        <v>#N/A</v>
      </c>
      <c r="Y9441" s="75" t="e">
        <f t="shared" si="1477"/>
        <v>#N/A</v>
      </c>
    </row>
    <row r="9442" spans="2:25" ht="12.75" x14ac:dyDescent="0.2">
      <c r="B9442" s="72" t="str">
        <f t="shared" si="1473"/>
        <v/>
      </c>
      <c r="C9442" s="58"/>
      <c r="D9442" s="67"/>
      <c r="E9442" s="71" t="str">
        <f t="shared" si="1474"/>
        <v/>
      </c>
      <c r="F9442" s="71" t="str">
        <f t="shared" si="1480"/>
        <v/>
      </c>
      <c r="G9442" s="72" t="str">
        <f t="shared" si="1478"/>
        <v/>
      </c>
      <c r="H9442" s="68" t="str">
        <f t="shared" si="1475"/>
        <v/>
      </c>
      <c r="I9442" s="69" t="str">
        <f t="shared" si="1471"/>
        <v/>
      </c>
      <c r="J9442" s="70" t="str">
        <f t="shared" si="1472"/>
        <v/>
      </c>
      <c r="W9442" s="75" t="e">
        <f t="shared" si="1476"/>
        <v>#N/A</v>
      </c>
      <c r="X9442" s="75" t="e">
        <f t="shared" si="1479"/>
        <v>#N/A</v>
      </c>
      <c r="Y9442" s="75" t="e">
        <f t="shared" si="1477"/>
        <v>#N/A</v>
      </c>
    </row>
    <row r="9443" spans="2:25" ht="12.75" x14ac:dyDescent="0.2">
      <c r="B9443" s="72" t="str">
        <f t="shared" si="1473"/>
        <v/>
      </c>
      <c r="C9443" s="58"/>
      <c r="D9443" s="67"/>
      <c r="E9443" s="71" t="str">
        <f t="shared" si="1474"/>
        <v/>
      </c>
      <c r="F9443" s="71" t="str">
        <f t="shared" si="1480"/>
        <v/>
      </c>
      <c r="G9443" s="72" t="str">
        <f t="shared" si="1478"/>
        <v/>
      </c>
      <c r="H9443" s="68" t="str">
        <f t="shared" si="1475"/>
        <v/>
      </c>
      <c r="I9443" s="69" t="str">
        <f t="shared" si="1471"/>
        <v/>
      </c>
      <c r="J9443" s="70" t="str">
        <f t="shared" si="1472"/>
        <v/>
      </c>
      <c r="W9443" s="75" t="e">
        <f t="shared" si="1476"/>
        <v>#N/A</v>
      </c>
      <c r="X9443" s="75" t="e">
        <f t="shared" si="1479"/>
        <v>#N/A</v>
      </c>
      <c r="Y9443" s="75" t="e">
        <f t="shared" si="1477"/>
        <v>#N/A</v>
      </c>
    </row>
    <row r="9444" spans="2:25" ht="12.75" x14ac:dyDescent="0.2">
      <c r="B9444" s="72" t="str">
        <f t="shared" si="1473"/>
        <v/>
      </c>
      <c r="C9444" s="58"/>
      <c r="D9444" s="67"/>
      <c r="E9444" s="71" t="str">
        <f t="shared" si="1474"/>
        <v/>
      </c>
      <c r="F9444" s="71" t="str">
        <f t="shared" si="1480"/>
        <v/>
      </c>
      <c r="G9444" s="72" t="str">
        <f t="shared" si="1478"/>
        <v/>
      </c>
      <c r="H9444" s="68" t="str">
        <f t="shared" si="1475"/>
        <v/>
      </c>
      <c r="I9444" s="69" t="str">
        <f t="shared" si="1471"/>
        <v/>
      </c>
      <c r="J9444" s="70" t="str">
        <f t="shared" si="1472"/>
        <v/>
      </c>
      <c r="W9444" s="75" t="e">
        <f t="shared" si="1476"/>
        <v>#N/A</v>
      </c>
      <c r="X9444" s="75" t="e">
        <f t="shared" si="1479"/>
        <v>#N/A</v>
      </c>
      <c r="Y9444" s="75" t="e">
        <f t="shared" si="1477"/>
        <v>#N/A</v>
      </c>
    </row>
    <row r="9445" spans="2:25" ht="12.75" x14ac:dyDescent="0.2">
      <c r="B9445" s="72" t="str">
        <f t="shared" si="1473"/>
        <v/>
      </c>
      <c r="C9445" s="58"/>
      <c r="D9445" s="67"/>
      <c r="E9445" s="71" t="str">
        <f t="shared" si="1474"/>
        <v/>
      </c>
      <c r="F9445" s="71" t="str">
        <f t="shared" si="1480"/>
        <v/>
      </c>
      <c r="G9445" s="72" t="str">
        <f t="shared" si="1478"/>
        <v/>
      </c>
      <c r="H9445" s="68" t="str">
        <f t="shared" si="1475"/>
        <v/>
      </c>
      <c r="I9445" s="69" t="str">
        <f t="shared" si="1471"/>
        <v/>
      </c>
      <c r="J9445" s="70" t="str">
        <f t="shared" si="1472"/>
        <v/>
      </c>
      <c r="W9445" s="75" t="e">
        <f t="shared" si="1476"/>
        <v>#N/A</v>
      </c>
      <c r="X9445" s="75" t="e">
        <f t="shared" si="1479"/>
        <v>#N/A</v>
      </c>
      <c r="Y9445" s="75" t="e">
        <f t="shared" si="1477"/>
        <v>#N/A</v>
      </c>
    </row>
    <row r="9446" spans="2:25" ht="12.75" x14ac:dyDescent="0.2">
      <c r="B9446" s="72" t="str">
        <f t="shared" si="1473"/>
        <v/>
      </c>
      <c r="C9446" s="58"/>
      <c r="D9446" s="67"/>
      <c r="E9446" s="71" t="str">
        <f t="shared" si="1474"/>
        <v/>
      </c>
      <c r="F9446" s="71" t="str">
        <f t="shared" si="1480"/>
        <v/>
      </c>
      <c r="G9446" s="72" t="str">
        <f t="shared" si="1478"/>
        <v/>
      </c>
      <c r="H9446" s="68" t="str">
        <f t="shared" si="1475"/>
        <v/>
      </c>
      <c r="I9446" s="69" t="str">
        <f t="shared" si="1471"/>
        <v/>
      </c>
      <c r="J9446" s="70" t="str">
        <f t="shared" si="1472"/>
        <v/>
      </c>
      <c r="W9446" s="75" t="e">
        <f t="shared" si="1476"/>
        <v>#N/A</v>
      </c>
      <c r="X9446" s="75" t="e">
        <f t="shared" si="1479"/>
        <v>#N/A</v>
      </c>
      <c r="Y9446" s="75" t="e">
        <f t="shared" si="1477"/>
        <v>#N/A</v>
      </c>
    </row>
    <row r="9447" spans="2:25" ht="12.75" x14ac:dyDescent="0.2">
      <c r="B9447" s="72" t="str">
        <f t="shared" si="1473"/>
        <v/>
      </c>
      <c r="C9447" s="58"/>
      <c r="D9447" s="67"/>
      <c r="E9447" s="71" t="str">
        <f t="shared" si="1474"/>
        <v/>
      </c>
      <c r="F9447" s="71" t="str">
        <f t="shared" si="1480"/>
        <v/>
      </c>
      <c r="G9447" s="72" t="str">
        <f t="shared" si="1478"/>
        <v/>
      </c>
      <c r="H9447" s="68" t="str">
        <f t="shared" si="1475"/>
        <v/>
      </c>
      <c r="I9447" s="69" t="str">
        <f t="shared" si="1471"/>
        <v/>
      </c>
      <c r="J9447" s="70" t="str">
        <f t="shared" si="1472"/>
        <v/>
      </c>
      <c r="W9447" s="75" t="e">
        <f t="shared" si="1476"/>
        <v>#N/A</v>
      </c>
      <c r="X9447" s="75" t="e">
        <f t="shared" si="1479"/>
        <v>#N/A</v>
      </c>
      <c r="Y9447" s="75" t="e">
        <f t="shared" si="1477"/>
        <v>#N/A</v>
      </c>
    </row>
    <row r="9448" spans="2:25" ht="12.75" x14ac:dyDescent="0.2">
      <c r="B9448" s="72" t="str">
        <f t="shared" si="1473"/>
        <v/>
      </c>
      <c r="C9448" s="58"/>
      <c r="D9448" s="67"/>
      <c r="E9448" s="71" t="str">
        <f t="shared" si="1474"/>
        <v/>
      </c>
      <c r="F9448" s="71" t="str">
        <f t="shared" si="1480"/>
        <v/>
      </c>
      <c r="G9448" s="72" t="str">
        <f t="shared" si="1478"/>
        <v/>
      </c>
      <c r="H9448" s="68" t="str">
        <f t="shared" si="1475"/>
        <v/>
      </c>
      <c r="I9448" s="69" t="str">
        <f t="shared" si="1471"/>
        <v/>
      </c>
      <c r="J9448" s="70" t="str">
        <f t="shared" si="1472"/>
        <v/>
      </c>
      <c r="W9448" s="75" t="e">
        <f t="shared" si="1476"/>
        <v>#N/A</v>
      </c>
      <c r="X9448" s="75" t="e">
        <f t="shared" si="1479"/>
        <v>#N/A</v>
      </c>
      <c r="Y9448" s="75" t="e">
        <f t="shared" si="1477"/>
        <v>#N/A</v>
      </c>
    </row>
    <row r="9449" spans="2:25" ht="12.75" x14ac:dyDescent="0.2">
      <c r="B9449" s="72" t="str">
        <f t="shared" si="1473"/>
        <v/>
      </c>
      <c r="C9449" s="58"/>
      <c r="D9449" s="67"/>
      <c r="E9449" s="71" t="str">
        <f t="shared" si="1474"/>
        <v/>
      </c>
      <c r="F9449" s="71" t="str">
        <f t="shared" si="1480"/>
        <v/>
      </c>
      <c r="G9449" s="72" t="str">
        <f t="shared" si="1478"/>
        <v/>
      </c>
      <c r="H9449" s="68" t="str">
        <f t="shared" si="1475"/>
        <v/>
      </c>
      <c r="I9449" s="69" t="str">
        <f t="shared" si="1471"/>
        <v/>
      </c>
      <c r="J9449" s="70" t="str">
        <f t="shared" si="1472"/>
        <v/>
      </c>
      <c r="W9449" s="75" t="e">
        <f t="shared" si="1476"/>
        <v>#N/A</v>
      </c>
      <c r="X9449" s="75" t="e">
        <f t="shared" si="1479"/>
        <v>#N/A</v>
      </c>
      <c r="Y9449" s="75" t="e">
        <f t="shared" si="1477"/>
        <v>#N/A</v>
      </c>
    </row>
    <row r="9450" spans="2:25" ht="12.75" x14ac:dyDescent="0.2">
      <c r="B9450" s="72" t="str">
        <f t="shared" si="1473"/>
        <v/>
      </c>
      <c r="C9450" s="58"/>
      <c r="D9450" s="67"/>
      <c r="E9450" s="71" t="str">
        <f t="shared" si="1474"/>
        <v/>
      </c>
      <c r="F9450" s="71" t="str">
        <f t="shared" si="1480"/>
        <v/>
      </c>
      <c r="G9450" s="72" t="str">
        <f t="shared" si="1478"/>
        <v/>
      </c>
      <c r="H9450" s="68" t="str">
        <f t="shared" si="1475"/>
        <v/>
      </c>
      <c r="I9450" s="69" t="str">
        <f t="shared" si="1471"/>
        <v/>
      </c>
      <c r="J9450" s="70" t="str">
        <f t="shared" si="1472"/>
        <v/>
      </c>
      <c r="W9450" s="75" t="e">
        <f t="shared" si="1476"/>
        <v>#N/A</v>
      </c>
      <c r="X9450" s="75" t="e">
        <f t="shared" si="1479"/>
        <v>#N/A</v>
      </c>
      <c r="Y9450" s="75" t="e">
        <f t="shared" si="1477"/>
        <v>#N/A</v>
      </c>
    </row>
    <row r="9451" spans="2:25" ht="12.75" x14ac:dyDescent="0.2">
      <c r="B9451" s="72" t="str">
        <f t="shared" si="1473"/>
        <v/>
      </c>
      <c r="C9451" s="58"/>
      <c r="D9451" s="67"/>
      <c r="E9451" s="71" t="str">
        <f t="shared" si="1474"/>
        <v/>
      </c>
      <c r="F9451" s="71" t="str">
        <f t="shared" si="1480"/>
        <v/>
      </c>
      <c r="G9451" s="72" t="str">
        <f t="shared" si="1478"/>
        <v/>
      </c>
      <c r="H9451" s="68" t="str">
        <f t="shared" si="1475"/>
        <v/>
      </c>
      <c r="I9451" s="69" t="str">
        <f t="shared" si="1471"/>
        <v/>
      </c>
      <c r="J9451" s="70" t="str">
        <f t="shared" si="1472"/>
        <v/>
      </c>
      <c r="W9451" s="75" t="e">
        <f t="shared" si="1476"/>
        <v>#N/A</v>
      </c>
      <c r="X9451" s="75" t="e">
        <f t="shared" si="1479"/>
        <v>#N/A</v>
      </c>
      <c r="Y9451" s="75" t="e">
        <f t="shared" si="1477"/>
        <v>#N/A</v>
      </c>
    </row>
    <row r="9452" spans="2:25" ht="12.75" x14ac:dyDescent="0.2">
      <c r="B9452" s="72" t="str">
        <f t="shared" si="1473"/>
        <v/>
      </c>
      <c r="C9452" s="58"/>
      <c r="D9452" s="67"/>
      <c r="E9452" s="71" t="str">
        <f t="shared" si="1474"/>
        <v/>
      </c>
      <c r="F9452" s="71" t="str">
        <f t="shared" si="1480"/>
        <v/>
      </c>
      <c r="G9452" s="72" t="str">
        <f t="shared" si="1478"/>
        <v/>
      </c>
      <c r="H9452" s="68" t="str">
        <f t="shared" si="1475"/>
        <v/>
      </c>
      <c r="I9452" s="69" t="str">
        <f t="shared" si="1471"/>
        <v/>
      </c>
      <c r="J9452" s="70" t="str">
        <f t="shared" si="1472"/>
        <v/>
      </c>
      <c r="W9452" s="75" t="e">
        <f t="shared" si="1476"/>
        <v>#N/A</v>
      </c>
      <c r="X9452" s="75" t="e">
        <f t="shared" si="1479"/>
        <v>#N/A</v>
      </c>
      <c r="Y9452" s="75" t="e">
        <f t="shared" si="1477"/>
        <v>#N/A</v>
      </c>
    </row>
    <row r="9453" spans="2:25" ht="12.75" x14ac:dyDescent="0.2">
      <c r="B9453" s="72" t="str">
        <f t="shared" si="1473"/>
        <v/>
      </c>
      <c r="C9453" s="58"/>
      <c r="D9453" s="67"/>
      <c r="E9453" s="71" t="str">
        <f t="shared" si="1474"/>
        <v/>
      </c>
      <c r="F9453" s="71" t="str">
        <f t="shared" si="1480"/>
        <v/>
      </c>
      <c r="G9453" s="72" t="str">
        <f t="shared" si="1478"/>
        <v/>
      </c>
      <c r="H9453" s="68" t="str">
        <f t="shared" si="1475"/>
        <v/>
      </c>
      <c r="I9453" s="69" t="str">
        <f t="shared" si="1471"/>
        <v/>
      </c>
      <c r="J9453" s="70" t="str">
        <f t="shared" si="1472"/>
        <v/>
      </c>
      <c r="W9453" s="75" t="e">
        <f t="shared" si="1476"/>
        <v>#N/A</v>
      </c>
      <c r="X9453" s="75" t="e">
        <f t="shared" si="1479"/>
        <v>#N/A</v>
      </c>
      <c r="Y9453" s="75" t="e">
        <f t="shared" si="1477"/>
        <v>#N/A</v>
      </c>
    </row>
    <row r="9454" spans="2:25" ht="12.75" x14ac:dyDescent="0.2">
      <c r="B9454" s="72" t="str">
        <f t="shared" si="1473"/>
        <v/>
      </c>
      <c r="C9454" s="58"/>
      <c r="D9454" s="67"/>
      <c r="E9454" s="71" t="str">
        <f t="shared" si="1474"/>
        <v/>
      </c>
      <c r="F9454" s="71" t="str">
        <f t="shared" si="1480"/>
        <v/>
      </c>
      <c r="G9454" s="72" t="str">
        <f t="shared" si="1478"/>
        <v/>
      </c>
      <c r="H9454" s="68" t="str">
        <f t="shared" si="1475"/>
        <v/>
      </c>
      <c r="I9454" s="69" t="str">
        <f t="shared" si="1471"/>
        <v/>
      </c>
      <c r="J9454" s="70" t="str">
        <f t="shared" si="1472"/>
        <v/>
      </c>
      <c r="W9454" s="75" t="e">
        <f t="shared" si="1476"/>
        <v>#N/A</v>
      </c>
      <c r="X9454" s="75" t="e">
        <f t="shared" si="1479"/>
        <v>#N/A</v>
      </c>
      <c r="Y9454" s="75" t="e">
        <f t="shared" si="1477"/>
        <v>#N/A</v>
      </c>
    </row>
    <row r="9455" spans="2:25" ht="12.75" x14ac:dyDescent="0.2">
      <c r="B9455" s="72" t="str">
        <f t="shared" si="1473"/>
        <v/>
      </c>
      <c r="C9455" s="58"/>
      <c r="D9455" s="67"/>
      <c r="E9455" s="71" t="str">
        <f t="shared" si="1474"/>
        <v/>
      </c>
      <c r="F9455" s="71" t="str">
        <f t="shared" si="1480"/>
        <v/>
      </c>
      <c r="G9455" s="72" t="str">
        <f t="shared" si="1478"/>
        <v/>
      </c>
      <c r="H9455" s="68" t="str">
        <f t="shared" si="1475"/>
        <v/>
      </c>
      <c r="I9455" s="69" t="str">
        <f t="shared" si="1471"/>
        <v/>
      </c>
      <c r="J9455" s="70" t="str">
        <f t="shared" si="1472"/>
        <v/>
      </c>
      <c r="W9455" s="75" t="e">
        <f t="shared" si="1476"/>
        <v>#N/A</v>
      </c>
      <c r="X9455" s="75" t="e">
        <f t="shared" si="1479"/>
        <v>#N/A</v>
      </c>
      <c r="Y9455" s="75" t="e">
        <f t="shared" si="1477"/>
        <v>#N/A</v>
      </c>
    </row>
    <row r="9456" spans="2:25" ht="12.75" x14ac:dyDescent="0.2">
      <c r="B9456" s="72" t="str">
        <f t="shared" si="1473"/>
        <v/>
      </c>
      <c r="C9456" s="58"/>
      <c r="D9456" s="67"/>
      <c r="E9456" s="71" t="str">
        <f t="shared" si="1474"/>
        <v/>
      </c>
      <c r="F9456" s="71" t="str">
        <f t="shared" si="1480"/>
        <v/>
      </c>
      <c r="G9456" s="72" t="str">
        <f t="shared" si="1478"/>
        <v/>
      </c>
      <c r="H9456" s="68" t="str">
        <f t="shared" si="1475"/>
        <v/>
      </c>
      <c r="I9456" s="69" t="str">
        <f t="shared" si="1471"/>
        <v/>
      </c>
      <c r="J9456" s="70" t="str">
        <f t="shared" si="1472"/>
        <v/>
      </c>
      <c r="W9456" s="75" t="e">
        <f t="shared" si="1476"/>
        <v>#N/A</v>
      </c>
      <c r="X9456" s="75" t="e">
        <f t="shared" si="1479"/>
        <v>#N/A</v>
      </c>
      <c r="Y9456" s="75" t="e">
        <f t="shared" si="1477"/>
        <v>#N/A</v>
      </c>
    </row>
    <row r="9457" spans="2:25" ht="12.75" x14ac:dyDescent="0.2">
      <c r="B9457" s="72" t="str">
        <f t="shared" si="1473"/>
        <v/>
      </c>
      <c r="C9457" s="58"/>
      <c r="D9457" s="67"/>
      <c r="E9457" s="71" t="str">
        <f t="shared" si="1474"/>
        <v/>
      </c>
      <c r="F9457" s="71" t="str">
        <f t="shared" si="1480"/>
        <v/>
      </c>
      <c r="G9457" s="72" t="str">
        <f t="shared" si="1478"/>
        <v/>
      </c>
      <c r="H9457" s="68" t="str">
        <f t="shared" si="1475"/>
        <v/>
      </c>
      <c r="I9457" s="69" t="str">
        <f t="shared" si="1471"/>
        <v/>
      </c>
      <c r="J9457" s="70" t="str">
        <f t="shared" si="1472"/>
        <v/>
      </c>
      <c r="W9457" s="75" t="e">
        <f t="shared" si="1476"/>
        <v>#N/A</v>
      </c>
      <c r="X9457" s="75" t="e">
        <f t="shared" si="1479"/>
        <v>#N/A</v>
      </c>
      <c r="Y9457" s="75" t="e">
        <f t="shared" si="1477"/>
        <v>#N/A</v>
      </c>
    </row>
    <row r="9458" spans="2:25" ht="12.75" x14ac:dyDescent="0.2">
      <c r="B9458" s="72" t="str">
        <f t="shared" si="1473"/>
        <v/>
      </c>
      <c r="C9458" s="58"/>
      <c r="D9458" s="67"/>
      <c r="E9458" s="71" t="str">
        <f t="shared" si="1474"/>
        <v/>
      </c>
      <c r="F9458" s="71" t="str">
        <f t="shared" si="1480"/>
        <v/>
      </c>
      <c r="G9458" s="72" t="str">
        <f t="shared" si="1478"/>
        <v/>
      </c>
      <c r="H9458" s="68" t="str">
        <f t="shared" si="1475"/>
        <v/>
      </c>
      <c r="I9458" s="69" t="str">
        <f t="shared" si="1471"/>
        <v/>
      </c>
      <c r="J9458" s="70" t="str">
        <f t="shared" si="1472"/>
        <v/>
      </c>
      <c r="W9458" s="75" t="e">
        <f t="shared" si="1476"/>
        <v>#N/A</v>
      </c>
      <c r="X9458" s="75" t="e">
        <f t="shared" si="1479"/>
        <v>#N/A</v>
      </c>
      <c r="Y9458" s="75" t="e">
        <f t="shared" si="1477"/>
        <v>#N/A</v>
      </c>
    </row>
    <row r="9459" spans="2:25" ht="12.75" x14ac:dyDescent="0.2">
      <c r="B9459" s="72" t="str">
        <f t="shared" si="1473"/>
        <v/>
      </c>
      <c r="C9459" s="58"/>
      <c r="D9459" s="67"/>
      <c r="E9459" s="71" t="str">
        <f t="shared" si="1474"/>
        <v/>
      </c>
      <c r="F9459" s="71" t="str">
        <f t="shared" si="1480"/>
        <v/>
      </c>
      <c r="G9459" s="72" t="str">
        <f t="shared" si="1478"/>
        <v/>
      </c>
      <c r="H9459" s="68" t="str">
        <f t="shared" si="1475"/>
        <v/>
      </c>
      <c r="I9459" s="69" t="str">
        <f t="shared" si="1471"/>
        <v/>
      </c>
      <c r="J9459" s="70" t="str">
        <f t="shared" si="1472"/>
        <v/>
      </c>
      <c r="W9459" s="75" t="e">
        <f t="shared" si="1476"/>
        <v>#N/A</v>
      </c>
      <c r="X9459" s="75" t="e">
        <f t="shared" si="1479"/>
        <v>#N/A</v>
      </c>
      <c r="Y9459" s="75" t="e">
        <f t="shared" si="1477"/>
        <v>#N/A</v>
      </c>
    </row>
    <row r="9460" spans="2:25" ht="12.75" x14ac:dyDescent="0.2">
      <c r="B9460" s="72" t="str">
        <f t="shared" si="1473"/>
        <v/>
      </c>
      <c r="C9460" s="58"/>
      <c r="D9460" s="67"/>
      <c r="E9460" s="71" t="str">
        <f t="shared" si="1474"/>
        <v/>
      </c>
      <c r="F9460" s="71" t="str">
        <f t="shared" si="1480"/>
        <v/>
      </c>
      <c r="G9460" s="72" t="str">
        <f t="shared" si="1478"/>
        <v/>
      </c>
      <c r="H9460" s="68" t="str">
        <f t="shared" si="1475"/>
        <v/>
      </c>
      <c r="I9460" s="69" t="str">
        <f t="shared" si="1471"/>
        <v/>
      </c>
      <c r="J9460" s="70" t="str">
        <f t="shared" si="1472"/>
        <v/>
      </c>
      <c r="W9460" s="75" t="e">
        <f t="shared" si="1476"/>
        <v>#N/A</v>
      </c>
      <c r="X9460" s="75" t="e">
        <f t="shared" si="1479"/>
        <v>#N/A</v>
      </c>
      <c r="Y9460" s="75" t="e">
        <f t="shared" si="1477"/>
        <v>#N/A</v>
      </c>
    </row>
    <row r="9461" spans="2:25" ht="12.75" x14ac:dyDescent="0.2">
      <c r="B9461" s="72" t="str">
        <f t="shared" si="1473"/>
        <v/>
      </c>
      <c r="C9461" s="58"/>
      <c r="D9461" s="67"/>
      <c r="E9461" s="71" t="str">
        <f t="shared" si="1474"/>
        <v/>
      </c>
      <c r="F9461" s="71" t="str">
        <f t="shared" si="1480"/>
        <v/>
      </c>
      <c r="G9461" s="72" t="str">
        <f t="shared" si="1478"/>
        <v/>
      </c>
      <c r="H9461" s="68" t="str">
        <f t="shared" si="1475"/>
        <v/>
      </c>
      <c r="I9461" s="69" t="str">
        <f t="shared" si="1471"/>
        <v/>
      </c>
      <c r="J9461" s="70" t="str">
        <f t="shared" si="1472"/>
        <v/>
      </c>
      <c r="W9461" s="75" t="e">
        <f t="shared" si="1476"/>
        <v>#N/A</v>
      </c>
      <c r="X9461" s="75" t="e">
        <f t="shared" si="1479"/>
        <v>#N/A</v>
      </c>
      <c r="Y9461" s="75" t="e">
        <f t="shared" si="1477"/>
        <v>#N/A</v>
      </c>
    </row>
    <row r="9462" spans="2:25" ht="12.75" x14ac:dyDescent="0.2">
      <c r="B9462" s="72" t="str">
        <f t="shared" si="1473"/>
        <v/>
      </c>
      <c r="C9462" s="58"/>
      <c r="D9462" s="67"/>
      <c r="E9462" s="71" t="str">
        <f t="shared" si="1474"/>
        <v/>
      </c>
      <c r="F9462" s="71" t="str">
        <f t="shared" si="1480"/>
        <v/>
      </c>
      <c r="G9462" s="72" t="str">
        <f t="shared" si="1478"/>
        <v/>
      </c>
      <c r="H9462" s="68" t="str">
        <f t="shared" si="1475"/>
        <v/>
      </c>
      <c r="I9462" s="69" t="str">
        <f t="shared" si="1471"/>
        <v/>
      </c>
      <c r="J9462" s="70" t="str">
        <f t="shared" si="1472"/>
        <v/>
      </c>
      <c r="W9462" s="75" t="e">
        <f t="shared" si="1476"/>
        <v>#N/A</v>
      </c>
      <c r="X9462" s="75" t="e">
        <f t="shared" si="1479"/>
        <v>#N/A</v>
      </c>
      <c r="Y9462" s="75" t="e">
        <f t="shared" si="1477"/>
        <v>#N/A</v>
      </c>
    </row>
    <row r="9463" spans="2:25" ht="12.75" x14ac:dyDescent="0.2">
      <c r="B9463" s="72" t="str">
        <f t="shared" si="1473"/>
        <v/>
      </c>
      <c r="C9463" s="58"/>
      <c r="D9463" s="67"/>
      <c r="E9463" s="71" t="str">
        <f t="shared" si="1474"/>
        <v/>
      </c>
      <c r="F9463" s="71" t="str">
        <f t="shared" si="1480"/>
        <v/>
      </c>
      <c r="G9463" s="72" t="str">
        <f t="shared" si="1478"/>
        <v/>
      </c>
      <c r="H9463" s="68" t="str">
        <f t="shared" si="1475"/>
        <v/>
      </c>
      <c r="I9463" s="69" t="str">
        <f t="shared" si="1471"/>
        <v/>
      </c>
      <c r="J9463" s="70" t="str">
        <f t="shared" si="1472"/>
        <v/>
      </c>
      <c r="W9463" s="75" t="e">
        <f t="shared" si="1476"/>
        <v>#N/A</v>
      </c>
      <c r="X9463" s="75" t="e">
        <f t="shared" si="1479"/>
        <v>#N/A</v>
      </c>
      <c r="Y9463" s="75" t="e">
        <f t="shared" si="1477"/>
        <v>#N/A</v>
      </c>
    </row>
    <row r="9464" spans="2:25" ht="12.75" x14ac:dyDescent="0.2">
      <c r="B9464" s="72" t="str">
        <f t="shared" si="1473"/>
        <v/>
      </c>
      <c r="C9464" s="58"/>
      <c r="D9464" s="67"/>
      <c r="E9464" s="71" t="str">
        <f t="shared" si="1474"/>
        <v/>
      </c>
      <c r="F9464" s="71" t="str">
        <f t="shared" si="1480"/>
        <v/>
      </c>
      <c r="G9464" s="72" t="str">
        <f t="shared" si="1478"/>
        <v/>
      </c>
      <c r="H9464" s="68" t="str">
        <f t="shared" si="1475"/>
        <v/>
      </c>
      <c r="I9464" s="69" t="str">
        <f t="shared" si="1471"/>
        <v/>
      </c>
      <c r="J9464" s="70" t="str">
        <f t="shared" si="1472"/>
        <v/>
      </c>
      <c r="W9464" s="75" t="e">
        <f t="shared" si="1476"/>
        <v>#N/A</v>
      </c>
      <c r="X9464" s="75" t="e">
        <f t="shared" si="1479"/>
        <v>#N/A</v>
      </c>
      <c r="Y9464" s="75" t="e">
        <f t="shared" si="1477"/>
        <v>#N/A</v>
      </c>
    </row>
    <row r="9465" spans="2:25" ht="12.75" x14ac:dyDescent="0.2">
      <c r="B9465" s="72" t="str">
        <f t="shared" si="1473"/>
        <v/>
      </c>
      <c r="C9465" s="58"/>
      <c r="D9465" s="67"/>
      <c r="E9465" s="71" t="str">
        <f t="shared" si="1474"/>
        <v/>
      </c>
      <c r="F9465" s="71" t="str">
        <f t="shared" si="1480"/>
        <v/>
      </c>
      <c r="G9465" s="72" t="str">
        <f t="shared" si="1478"/>
        <v/>
      </c>
      <c r="H9465" s="68" t="str">
        <f t="shared" si="1475"/>
        <v/>
      </c>
      <c r="I9465" s="69" t="str">
        <f t="shared" si="1471"/>
        <v/>
      </c>
      <c r="J9465" s="70" t="str">
        <f t="shared" si="1472"/>
        <v/>
      </c>
      <c r="W9465" s="75" t="e">
        <f t="shared" si="1476"/>
        <v>#N/A</v>
      </c>
      <c r="X9465" s="75" t="e">
        <f t="shared" si="1479"/>
        <v>#N/A</v>
      </c>
      <c r="Y9465" s="75" t="e">
        <f t="shared" si="1477"/>
        <v>#N/A</v>
      </c>
    </row>
    <row r="9466" spans="2:25" ht="12.75" x14ac:dyDescent="0.2">
      <c r="B9466" s="72" t="str">
        <f t="shared" si="1473"/>
        <v/>
      </c>
      <c r="C9466" s="58"/>
      <c r="D9466" s="67"/>
      <c r="E9466" s="71" t="str">
        <f t="shared" si="1474"/>
        <v/>
      </c>
      <c r="F9466" s="71" t="str">
        <f t="shared" si="1480"/>
        <v/>
      </c>
      <c r="G9466" s="72" t="str">
        <f t="shared" si="1478"/>
        <v/>
      </c>
      <c r="H9466" s="68" t="str">
        <f t="shared" si="1475"/>
        <v/>
      </c>
      <c r="I9466" s="69" t="str">
        <f t="shared" si="1471"/>
        <v/>
      </c>
      <c r="J9466" s="70" t="str">
        <f t="shared" si="1472"/>
        <v/>
      </c>
      <c r="W9466" s="75" t="e">
        <f t="shared" si="1476"/>
        <v>#N/A</v>
      </c>
      <c r="X9466" s="75" t="e">
        <f t="shared" si="1479"/>
        <v>#N/A</v>
      </c>
      <c r="Y9466" s="75" t="e">
        <f t="shared" si="1477"/>
        <v>#N/A</v>
      </c>
    </row>
    <row r="9467" spans="2:25" ht="12.75" x14ac:dyDescent="0.2">
      <c r="B9467" s="72" t="str">
        <f t="shared" si="1473"/>
        <v/>
      </c>
      <c r="C9467" s="58"/>
      <c r="D9467" s="67"/>
      <c r="E9467" s="71" t="str">
        <f t="shared" si="1474"/>
        <v/>
      </c>
      <c r="F9467" s="71" t="str">
        <f t="shared" si="1480"/>
        <v/>
      </c>
      <c r="G9467" s="72" t="str">
        <f t="shared" si="1478"/>
        <v/>
      </c>
      <c r="H9467" s="68" t="str">
        <f t="shared" si="1475"/>
        <v/>
      </c>
      <c r="I9467" s="69" t="str">
        <f t="shared" si="1471"/>
        <v/>
      </c>
      <c r="J9467" s="70" t="str">
        <f t="shared" si="1472"/>
        <v/>
      </c>
      <c r="W9467" s="75" t="e">
        <f t="shared" si="1476"/>
        <v>#N/A</v>
      </c>
      <c r="X9467" s="75" t="e">
        <f t="shared" si="1479"/>
        <v>#N/A</v>
      </c>
      <c r="Y9467" s="75" t="e">
        <f t="shared" si="1477"/>
        <v>#N/A</v>
      </c>
    </row>
    <row r="9468" spans="2:25" ht="12.75" x14ac:dyDescent="0.2">
      <c r="B9468" s="72" t="str">
        <f t="shared" si="1473"/>
        <v/>
      </c>
      <c r="C9468" s="58"/>
      <c r="D9468" s="67"/>
      <c r="E9468" s="71" t="str">
        <f t="shared" si="1474"/>
        <v/>
      </c>
      <c r="F9468" s="71" t="str">
        <f t="shared" si="1480"/>
        <v/>
      </c>
      <c r="G9468" s="72" t="str">
        <f t="shared" si="1478"/>
        <v/>
      </c>
      <c r="H9468" s="68" t="str">
        <f t="shared" si="1475"/>
        <v/>
      </c>
      <c r="I9468" s="69" t="str">
        <f t="shared" si="1471"/>
        <v/>
      </c>
      <c r="J9468" s="70" t="str">
        <f t="shared" si="1472"/>
        <v/>
      </c>
      <c r="W9468" s="75" t="e">
        <f t="shared" si="1476"/>
        <v>#N/A</v>
      </c>
      <c r="X9468" s="75" t="e">
        <f t="shared" si="1479"/>
        <v>#N/A</v>
      </c>
      <c r="Y9468" s="75" t="e">
        <f t="shared" si="1477"/>
        <v>#N/A</v>
      </c>
    </row>
    <row r="9469" spans="2:25" ht="12.75" x14ac:dyDescent="0.2">
      <c r="B9469" s="72" t="str">
        <f t="shared" si="1473"/>
        <v/>
      </c>
      <c r="C9469" s="58"/>
      <c r="D9469" s="67"/>
      <c r="E9469" s="71" t="str">
        <f t="shared" si="1474"/>
        <v/>
      </c>
      <c r="F9469" s="71" t="str">
        <f t="shared" si="1480"/>
        <v/>
      </c>
      <c r="G9469" s="72" t="str">
        <f t="shared" si="1478"/>
        <v/>
      </c>
      <c r="H9469" s="68" t="str">
        <f t="shared" si="1475"/>
        <v/>
      </c>
      <c r="I9469" s="69" t="str">
        <f t="shared" si="1471"/>
        <v/>
      </c>
      <c r="J9469" s="70" t="str">
        <f t="shared" si="1472"/>
        <v/>
      </c>
      <c r="W9469" s="75" t="e">
        <f t="shared" si="1476"/>
        <v>#N/A</v>
      </c>
      <c r="X9469" s="75" t="e">
        <f t="shared" si="1479"/>
        <v>#N/A</v>
      </c>
      <c r="Y9469" s="75" t="e">
        <f t="shared" si="1477"/>
        <v>#N/A</v>
      </c>
    </row>
    <row r="9470" spans="2:25" ht="12.75" x14ac:dyDescent="0.2">
      <c r="B9470" s="72" t="str">
        <f t="shared" si="1473"/>
        <v/>
      </c>
      <c r="C9470" s="58"/>
      <c r="D9470" s="67"/>
      <c r="E9470" s="71" t="str">
        <f t="shared" si="1474"/>
        <v/>
      </c>
      <c r="F9470" s="71" t="str">
        <f t="shared" si="1480"/>
        <v/>
      </c>
      <c r="G9470" s="72" t="str">
        <f t="shared" si="1478"/>
        <v/>
      </c>
      <c r="H9470" s="68" t="str">
        <f t="shared" si="1475"/>
        <v/>
      </c>
      <c r="I9470" s="69" t="str">
        <f t="shared" si="1471"/>
        <v/>
      </c>
      <c r="J9470" s="70" t="str">
        <f t="shared" si="1472"/>
        <v/>
      </c>
      <c r="W9470" s="75" t="e">
        <f t="shared" si="1476"/>
        <v>#N/A</v>
      </c>
      <c r="X9470" s="75" t="e">
        <f t="shared" si="1479"/>
        <v>#N/A</v>
      </c>
      <c r="Y9470" s="75" t="e">
        <f t="shared" si="1477"/>
        <v>#N/A</v>
      </c>
    </row>
    <row r="9471" spans="2:25" ht="12.75" x14ac:dyDescent="0.2">
      <c r="B9471" s="72" t="str">
        <f t="shared" si="1473"/>
        <v/>
      </c>
      <c r="C9471" s="58"/>
      <c r="D9471" s="67"/>
      <c r="E9471" s="71" t="str">
        <f t="shared" si="1474"/>
        <v/>
      </c>
      <c r="F9471" s="71" t="str">
        <f t="shared" si="1480"/>
        <v/>
      </c>
      <c r="G9471" s="72" t="str">
        <f t="shared" si="1478"/>
        <v/>
      </c>
      <c r="H9471" s="68" t="str">
        <f t="shared" si="1475"/>
        <v/>
      </c>
      <c r="I9471" s="69" t="str">
        <f t="shared" si="1471"/>
        <v/>
      </c>
      <c r="J9471" s="70" t="str">
        <f t="shared" si="1472"/>
        <v/>
      </c>
      <c r="W9471" s="75" t="e">
        <f t="shared" si="1476"/>
        <v>#N/A</v>
      </c>
      <c r="X9471" s="75" t="e">
        <f t="shared" si="1479"/>
        <v>#N/A</v>
      </c>
      <c r="Y9471" s="75" t="e">
        <f t="shared" si="1477"/>
        <v>#N/A</v>
      </c>
    </row>
    <row r="9472" spans="2:25" ht="12.75" x14ac:dyDescent="0.2">
      <c r="B9472" s="72" t="str">
        <f t="shared" si="1473"/>
        <v/>
      </c>
      <c r="C9472" s="58"/>
      <c r="D9472" s="67"/>
      <c r="E9472" s="71" t="str">
        <f t="shared" si="1474"/>
        <v/>
      </c>
      <c r="F9472" s="71" t="str">
        <f t="shared" si="1480"/>
        <v/>
      </c>
      <c r="G9472" s="72" t="str">
        <f t="shared" si="1478"/>
        <v/>
      </c>
      <c r="H9472" s="68" t="str">
        <f t="shared" si="1475"/>
        <v/>
      </c>
      <c r="I9472" s="69" t="str">
        <f t="shared" si="1471"/>
        <v/>
      </c>
      <c r="J9472" s="70" t="str">
        <f t="shared" si="1472"/>
        <v/>
      </c>
      <c r="W9472" s="75" t="e">
        <f t="shared" si="1476"/>
        <v>#N/A</v>
      </c>
      <c r="X9472" s="75" t="e">
        <f t="shared" si="1479"/>
        <v>#N/A</v>
      </c>
      <c r="Y9472" s="75" t="e">
        <f t="shared" si="1477"/>
        <v>#N/A</v>
      </c>
    </row>
    <row r="9473" spans="2:25" ht="12.75" x14ac:dyDescent="0.2">
      <c r="B9473" s="72" t="str">
        <f t="shared" si="1473"/>
        <v/>
      </c>
      <c r="C9473" s="58"/>
      <c r="D9473" s="67"/>
      <c r="E9473" s="71" t="str">
        <f t="shared" si="1474"/>
        <v/>
      </c>
      <c r="F9473" s="71" t="str">
        <f t="shared" si="1480"/>
        <v/>
      </c>
      <c r="G9473" s="72" t="str">
        <f t="shared" si="1478"/>
        <v/>
      </c>
      <c r="H9473" s="68" t="str">
        <f t="shared" si="1475"/>
        <v/>
      </c>
      <c r="I9473" s="69" t="str">
        <f t="shared" si="1471"/>
        <v/>
      </c>
      <c r="J9473" s="70" t="str">
        <f t="shared" si="1472"/>
        <v/>
      </c>
      <c r="W9473" s="75" t="e">
        <f t="shared" si="1476"/>
        <v>#N/A</v>
      </c>
      <c r="X9473" s="75" t="e">
        <f t="shared" si="1479"/>
        <v>#N/A</v>
      </c>
      <c r="Y9473" s="75" t="e">
        <f t="shared" si="1477"/>
        <v>#N/A</v>
      </c>
    </row>
    <row r="9474" spans="2:25" ht="12.75" x14ac:dyDescent="0.2">
      <c r="B9474" s="72" t="str">
        <f t="shared" si="1473"/>
        <v/>
      </c>
      <c r="C9474" s="58"/>
      <c r="D9474" s="67"/>
      <c r="E9474" s="71" t="str">
        <f t="shared" si="1474"/>
        <v/>
      </c>
      <c r="F9474" s="71" t="str">
        <f t="shared" si="1480"/>
        <v/>
      </c>
      <c r="G9474" s="72" t="str">
        <f t="shared" si="1478"/>
        <v/>
      </c>
      <c r="H9474" s="68" t="str">
        <f t="shared" si="1475"/>
        <v/>
      </c>
      <c r="I9474" s="69" t="str">
        <f t="shared" si="1471"/>
        <v/>
      </c>
      <c r="J9474" s="70" t="str">
        <f t="shared" si="1472"/>
        <v/>
      </c>
      <c r="W9474" s="75" t="e">
        <f t="shared" si="1476"/>
        <v>#N/A</v>
      </c>
      <c r="X9474" s="75" t="e">
        <f t="shared" si="1479"/>
        <v>#N/A</v>
      </c>
      <c r="Y9474" s="75" t="e">
        <f t="shared" si="1477"/>
        <v>#N/A</v>
      </c>
    </row>
    <row r="9475" spans="2:25" ht="12.75" x14ac:dyDescent="0.2">
      <c r="B9475" s="72" t="str">
        <f t="shared" si="1473"/>
        <v/>
      </c>
      <c r="C9475" s="58"/>
      <c r="D9475" s="67"/>
      <c r="E9475" s="71" t="str">
        <f t="shared" si="1474"/>
        <v/>
      </c>
      <c r="F9475" s="71" t="str">
        <f t="shared" si="1480"/>
        <v/>
      </c>
      <c r="G9475" s="72" t="str">
        <f t="shared" si="1478"/>
        <v/>
      </c>
      <c r="H9475" s="68" t="str">
        <f t="shared" si="1475"/>
        <v/>
      </c>
      <c r="I9475" s="69" t="str">
        <f t="shared" ref="I9475:I9538" si="1481">IF(ISBLANK(D9475)=FALSE,ABS(E9475-$S$15),"")</f>
        <v/>
      </c>
      <c r="J9475" s="70" t="str">
        <f t="shared" ref="J9475:J9538" si="1482">IF(ISBLANK(D9475)=FALSE,IF((I9475/$S$16)&gt;4.5,"X",""),"")</f>
        <v/>
      </c>
      <c r="W9475" s="75" t="e">
        <f t="shared" si="1476"/>
        <v>#N/A</v>
      </c>
      <c r="X9475" s="75" t="e">
        <f t="shared" si="1479"/>
        <v>#N/A</v>
      </c>
      <c r="Y9475" s="75" t="e">
        <f t="shared" si="1477"/>
        <v>#N/A</v>
      </c>
    </row>
    <row r="9476" spans="2:25" ht="12.75" x14ac:dyDescent="0.2">
      <c r="B9476" s="72" t="str">
        <f t="shared" ref="B9476:B9539" si="1483">IF(ISBLANK(D9476)=FALSE,ABS(G9476-H9476),"")</f>
        <v/>
      </c>
      <c r="C9476" s="58"/>
      <c r="D9476" s="67"/>
      <c r="E9476" s="71" t="str">
        <f t="shared" ref="E9476:E9539" si="1484">IF(ISBLANK(D9476)=FALSE,IF($O$20=1,(D9476),IF($O$20=2,LN(D9476),IF($O$20=3,SQRT(D9476),-1/D9476))),"")</f>
        <v/>
      </c>
      <c r="F9476" s="71" t="str">
        <f t="shared" si="1480"/>
        <v/>
      </c>
      <c r="G9476" s="72" t="str">
        <f t="shared" si="1478"/>
        <v/>
      </c>
      <c r="H9476" s="68" t="str">
        <f t="shared" ref="H9476:H9539" si="1485">IF(ISBLANK(D9476)=FALSE,NORMSDIST(F9476),"")</f>
        <v/>
      </c>
      <c r="I9476" s="69" t="str">
        <f t="shared" si="1481"/>
        <v/>
      </c>
      <c r="J9476" s="70" t="str">
        <f t="shared" si="1482"/>
        <v/>
      </c>
      <c r="W9476" s="75" t="e">
        <f t="shared" ref="W9476:W9539" si="1486">IF(ISBLANK(D9476)=FALSE,IF($O$20=1,(D9476),IF($O$20=2,LN(D9476),IF($O$20=3,SQRT(D9476),-1/D9476))),NA())</f>
        <v>#N/A</v>
      </c>
      <c r="X9476" s="75" t="e">
        <f t="shared" si="1479"/>
        <v>#N/A</v>
      </c>
      <c r="Y9476" s="75" t="e">
        <f t="shared" ref="Y9476:Y9539" si="1487">IF(ISBLANK(D9476)=FALSE,_xlfn.NORM.S.DIST(F9476,TRUE),NA())</f>
        <v>#N/A</v>
      </c>
    </row>
    <row r="9477" spans="2:25" ht="12.75" x14ac:dyDescent="0.2">
      <c r="B9477" s="72" t="str">
        <f t="shared" si="1483"/>
        <v/>
      </c>
      <c r="C9477" s="58"/>
      <c r="D9477" s="67"/>
      <c r="E9477" s="71" t="str">
        <f t="shared" si="1484"/>
        <v/>
      </c>
      <c r="F9477" s="71" t="str">
        <f t="shared" si="1480"/>
        <v/>
      </c>
      <c r="G9477" s="72" t="str">
        <f t="shared" ref="G9477:G9540" si="1488">IF(ISBLANK(D9477)=FALSE,G9476+1/$M$6,"")</f>
        <v/>
      </c>
      <c r="H9477" s="68" t="str">
        <f t="shared" si="1485"/>
        <v/>
      </c>
      <c r="I9477" s="69" t="str">
        <f t="shared" si="1481"/>
        <v/>
      </c>
      <c r="J9477" s="70" t="str">
        <f t="shared" si="1482"/>
        <v/>
      </c>
      <c r="W9477" s="75" t="e">
        <f t="shared" si="1486"/>
        <v>#N/A</v>
      </c>
      <c r="X9477" s="75" t="e">
        <f t="shared" ref="X9477:X9540" si="1489">IF(ISBLANK(D9477)=FALSE,X9476+1/$M$6,NA())</f>
        <v>#N/A</v>
      </c>
      <c r="Y9477" s="75" t="e">
        <f t="shared" si="1487"/>
        <v>#N/A</v>
      </c>
    </row>
    <row r="9478" spans="2:25" ht="12.75" x14ac:dyDescent="0.2">
      <c r="B9478" s="72" t="str">
        <f t="shared" si="1483"/>
        <v/>
      </c>
      <c r="C9478" s="58"/>
      <c r="D9478" s="67"/>
      <c r="E9478" s="71" t="str">
        <f t="shared" si="1484"/>
        <v/>
      </c>
      <c r="F9478" s="71" t="str">
        <f t="shared" si="1480"/>
        <v/>
      </c>
      <c r="G9478" s="72" t="str">
        <f t="shared" si="1488"/>
        <v/>
      </c>
      <c r="H9478" s="68" t="str">
        <f t="shared" si="1485"/>
        <v/>
      </c>
      <c r="I9478" s="69" t="str">
        <f t="shared" si="1481"/>
        <v/>
      </c>
      <c r="J9478" s="70" t="str">
        <f t="shared" si="1482"/>
        <v/>
      </c>
      <c r="W9478" s="75" t="e">
        <f t="shared" si="1486"/>
        <v>#N/A</v>
      </c>
      <c r="X9478" s="75" t="e">
        <f t="shared" si="1489"/>
        <v>#N/A</v>
      </c>
      <c r="Y9478" s="75" t="e">
        <f t="shared" si="1487"/>
        <v>#N/A</v>
      </c>
    </row>
    <row r="9479" spans="2:25" ht="12.75" x14ac:dyDescent="0.2">
      <c r="B9479" s="72" t="str">
        <f t="shared" si="1483"/>
        <v/>
      </c>
      <c r="C9479" s="58"/>
      <c r="D9479" s="67"/>
      <c r="E9479" s="71" t="str">
        <f t="shared" si="1484"/>
        <v/>
      </c>
      <c r="F9479" s="71" t="str">
        <f t="shared" si="1480"/>
        <v/>
      </c>
      <c r="G9479" s="72" t="str">
        <f t="shared" si="1488"/>
        <v/>
      </c>
      <c r="H9479" s="68" t="str">
        <f t="shared" si="1485"/>
        <v/>
      </c>
      <c r="I9479" s="69" t="str">
        <f t="shared" si="1481"/>
        <v/>
      </c>
      <c r="J9479" s="70" t="str">
        <f t="shared" si="1482"/>
        <v/>
      </c>
      <c r="W9479" s="75" t="e">
        <f t="shared" si="1486"/>
        <v>#N/A</v>
      </c>
      <c r="X9479" s="75" t="e">
        <f t="shared" si="1489"/>
        <v>#N/A</v>
      </c>
      <c r="Y9479" s="75" t="e">
        <f t="shared" si="1487"/>
        <v>#N/A</v>
      </c>
    </row>
    <row r="9480" spans="2:25" ht="12.75" x14ac:dyDescent="0.2">
      <c r="B9480" s="72" t="str">
        <f t="shared" si="1483"/>
        <v/>
      </c>
      <c r="C9480" s="58"/>
      <c r="D9480" s="67"/>
      <c r="E9480" s="71" t="str">
        <f t="shared" si="1484"/>
        <v/>
      </c>
      <c r="F9480" s="71" t="str">
        <f t="shared" si="1480"/>
        <v/>
      </c>
      <c r="G9480" s="72" t="str">
        <f t="shared" si="1488"/>
        <v/>
      </c>
      <c r="H9480" s="68" t="str">
        <f t="shared" si="1485"/>
        <v/>
      </c>
      <c r="I9480" s="69" t="str">
        <f t="shared" si="1481"/>
        <v/>
      </c>
      <c r="J9480" s="70" t="str">
        <f t="shared" si="1482"/>
        <v/>
      </c>
      <c r="W9480" s="75" t="e">
        <f t="shared" si="1486"/>
        <v>#N/A</v>
      </c>
      <c r="X9480" s="75" t="e">
        <f t="shared" si="1489"/>
        <v>#N/A</v>
      </c>
      <c r="Y9480" s="75" t="e">
        <f t="shared" si="1487"/>
        <v>#N/A</v>
      </c>
    </row>
    <row r="9481" spans="2:25" ht="12.75" x14ac:dyDescent="0.2">
      <c r="B9481" s="72" t="str">
        <f t="shared" si="1483"/>
        <v/>
      </c>
      <c r="C9481" s="58"/>
      <c r="D9481" s="67"/>
      <c r="E9481" s="71" t="str">
        <f t="shared" si="1484"/>
        <v/>
      </c>
      <c r="F9481" s="71" t="str">
        <f t="shared" si="1480"/>
        <v/>
      </c>
      <c r="G9481" s="72" t="str">
        <f t="shared" si="1488"/>
        <v/>
      </c>
      <c r="H9481" s="68" t="str">
        <f t="shared" si="1485"/>
        <v/>
      </c>
      <c r="I9481" s="69" t="str">
        <f t="shared" si="1481"/>
        <v/>
      </c>
      <c r="J9481" s="70" t="str">
        <f t="shared" si="1482"/>
        <v/>
      </c>
      <c r="W9481" s="75" t="e">
        <f t="shared" si="1486"/>
        <v>#N/A</v>
      </c>
      <c r="X9481" s="75" t="e">
        <f t="shared" si="1489"/>
        <v>#N/A</v>
      </c>
      <c r="Y9481" s="75" t="e">
        <f t="shared" si="1487"/>
        <v>#N/A</v>
      </c>
    </row>
    <row r="9482" spans="2:25" ht="12.75" x14ac:dyDescent="0.2">
      <c r="B9482" s="72" t="str">
        <f t="shared" si="1483"/>
        <v/>
      </c>
      <c r="C9482" s="58"/>
      <c r="D9482" s="67"/>
      <c r="E9482" s="71" t="str">
        <f t="shared" si="1484"/>
        <v/>
      </c>
      <c r="F9482" s="71" t="str">
        <f t="shared" si="1480"/>
        <v/>
      </c>
      <c r="G9482" s="72" t="str">
        <f t="shared" si="1488"/>
        <v/>
      </c>
      <c r="H9482" s="68" t="str">
        <f t="shared" si="1485"/>
        <v/>
      </c>
      <c r="I9482" s="69" t="str">
        <f t="shared" si="1481"/>
        <v/>
      </c>
      <c r="J9482" s="70" t="str">
        <f t="shared" si="1482"/>
        <v/>
      </c>
      <c r="W9482" s="75" t="e">
        <f t="shared" si="1486"/>
        <v>#N/A</v>
      </c>
      <c r="X9482" s="75" t="e">
        <f t="shared" si="1489"/>
        <v>#N/A</v>
      </c>
      <c r="Y9482" s="75" t="e">
        <f t="shared" si="1487"/>
        <v>#N/A</v>
      </c>
    </row>
    <row r="9483" spans="2:25" ht="12.75" x14ac:dyDescent="0.2">
      <c r="B9483" s="72" t="str">
        <f t="shared" si="1483"/>
        <v/>
      </c>
      <c r="C9483" s="58"/>
      <c r="D9483" s="67"/>
      <c r="E9483" s="71" t="str">
        <f t="shared" si="1484"/>
        <v/>
      </c>
      <c r="F9483" s="71" t="str">
        <f t="shared" si="1480"/>
        <v/>
      </c>
      <c r="G9483" s="72" t="str">
        <f t="shared" si="1488"/>
        <v/>
      </c>
      <c r="H9483" s="68" t="str">
        <f t="shared" si="1485"/>
        <v/>
      </c>
      <c r="I9483" s="69" t="str">
        <f t="shared" si="1481"/>
        <v/>
      </c>
      <c r="J9483" s="70" t="str">
        <f t="shared" si="1482"/>
        <v/>
      </c>
      <c r="W9483" s="75" t="e">
        <f t="shared" si="1486"/>
        <v>#N/A</v>
      </c>
      <c r="X9483" s="75" t="e">
        <f t="shared" si="1489"/>
        <v>#N/A</v>
      </c>
      <c r="Y9483" s="75" t="e">
        <f t="shared" si="1487"/>
        <v>#N/A</v>
      </c>
    </row>
    <row r="9484" spans="2:25" ht="12.75" x14ac:dyDescent="0.2">
      <c r="B9484" s="72" t="str">
        <f t="shared" si="1483"/>
        <v/>
      </c>
      <c r="C9484" s="58"/>
      <c r="D9484" s="67"/>
      <c r="E9484" s="71" t="str">
        <f t="shared" si="1484"/>
        <v/>
      </c>
      <c r="F9484" s="71" t="str">
        <f t="shared" si="1480"/>
        <v/>
      </c>
      <c r="G9484" s="72" t="str">
        <f t="shared" si="1488"/>
        <v/>
      </c>
      <c r="H9484" s="68" t="str">
        <f t="shared" si="1485"/>
        <v/>
      </c>
      <c r="I9484" s="69" t="str">
        <f t="shared" si="1481"/>
        <v/>
      </c>
      <c r="J9484" s="70" t="str">
        <f t="shared" si="1482"/>
        <v/>
      </c>
      <c r="W9484" s="75" t="e">
        <f t="shared" si="1486"/>
        <v>#N/A</v>
      </c>
      <c r="X9484" s="75" t="e">
        <f t="shared" si="1489"/>
        <v>#N/A</v>
      </c>
      <c r="Y9484" s="75" t="e">
        <f t="shared" si="1487"/>
        <v>#N/A</v>
      </c>
    </row>
    <row r="9485" spans="2:25" ht="12.75" x14ac:dyDescent="0.2">
      <c r="B9485" s="72" t="str">
        <f t="shared" si="1483"/>
        <v/>
      </c>
      <c r="C9485" s="58"/>
      <c r="D9485" s="67"/>
      <c r="E9485" s="71" t="str">
        <f t="shared" si="1484"/>
        <v/>
      </c>
      <c r="F9485" s="71" t="str">
        <f t="shared" si="1480"/>
        <v/>
      </c>
      <c r="G9485" s="72" t="str">
        <f t="shared" si="1488"/>
        <v/>
      </c>
      <c r="H9485" s="68" t="str">
        <f t="shared" si="1485"/>
        <v/>
      </c>
      <c r="I9485" s="69" t="str">
        <f t="shared" si="1481"/>
        <v/>
      </c>
      <c r="J9485" s="70" t="str">
        <f t="shared" si="1482"/>
        <v/>
      </c>
      <c r="W9485" s="75" t="e">
        <f t="shared" si="1486"/>
        <v>#N/A</v>
      </c>
      <c r="X9485" s="75" t="e">
        <f t="shared" si="1489"/>
        <v>#N/A</v>
      </c>
      <c r="Y9485" s="75" t="e">
        <f t="shared" si="1487"/>
        <v>#N/A</v>
      </c>
    </row>
    <row r="9486" spans="2:25" ht="12.75" x14ac:dyDescent="0.2">
      <c r="B9486" s="72" t="str">
        <f t="shared" si="1483"/>
        <v/>
      </c>
      <c r="C9486" s="58"/>
      <c r="D9486" s="67"/>
      <c r="E9486" s="71" t="str">
        <f t="shared" si="1484"/>
        <v/>
      </c>
      <c r="F9486" s="71" t="str">
        <f t="shared" ref="F9486:F9549" si="1490">IF(D9486,STANDARDIZE(E9486,$M$11,$M$12),"")</f>
        <v/>
      </c>
      <c r="G9486" s="72" t="str">
        <f t="shared" si="1488"/>
        <v/>
      </c>
      <c r="H9486" s="68" t="str">
        <f t="shared" si="1485"/>
        <v/>
      </c>
      <c r="I9486" s="69" t="str">
        <f t="shared" si="1481"/>
        <v/>
      </c>
      <c r="J9486" s="70" t="str">
        <f t="shared" si="1482"/>
        <v/>
      </c>
      <c r="W9486" s="75" t="e">
        <f t="shared" si="1486"/>
        <v>#N/A</v>
      </c>
      <c r="X9486" s="75" t="e">
        <f t="shared" si="1489"/>
        <v>#N/A</v>
      </c>
      <c r="Y9486" s="75" t="e">
        <f t="shared" si="1487"/>
        <v>#N/A</v>
      </c>
    </row>
    <row r="9487" spans="2:25" ht="12.75" x14ac:dyDescent="0.2">
      <c r="B9487" s="72" t="str">
        <f t="shared" si="1483"/>
        <v/>
      </c>
      <c r="C9487" s="58"/>
      <c r="D9487" s="67"/>
      <c r="E9487" s="71" t="str">
        <f t="shared" si="1484"/>
        <v/>
      </c>
      <c r="F9487" s="71" t="str">
        <f t="shared" si="1490"/>
        <v/>
      </c>
      <c r="G9487" s="72" t="str">
        <f t="shared" si="1488"/>
        <v/>
      </c>
      <c r="H9487" s="68" t="str">
        <f t="shared" si="1485"/>
        <v/>
      </c>
      <c r="I9487" s="69" t="str">
        <f t="shared" si="1481"/>
        <v/>
      </c>
      <c r="J9487" s="70" t="str">
        <f t="shared" si="1482"/>
        <v/>
      </c>
      <c r="W9487" s="75" t="e">
        <f t="shared" si="1486"/>
        <v>#N/A</v>
      </c>
      <c r="X9487" s="75" t="e">
        <f t="shared" si="1489"/>
        <v>#N/A</v>
      </c>
      <c r="Y9487" s="75" t="e">
        <f t="shared" si="1487"/>
        <v>#N/A</v>
      </c>
    </row>
    <row r="9488" spans="2:25" ht="12.75" x14ac:dyDescent="0.2">
      <c r="B9488" s="72" t="str">
        <f t="shared" si="1483"/>
        <v/>
      </c>
      <c r="C9488" s="58"/>
      <c r="D9488" s="67"/>
      <c r="E9488" s="71" t="str">
        <f t="shared" si="1484"/>
        <v/>
      </c>
      <c r="F9488" s="71" t="str">
        <f t="shared" si="1490"/>
        <v/>
      </c>
      <c r="G9488" s="72" t="str">
        <f t="shared" si="1488"/>
        <v/>
      </c>
      <c r="H9488" s="68" t="str">
        <f t="shared" si="1485"/>
        <v/>
      </c>
      <c r="I9488" s="69" t="str">
        <f t="shared" si="1481"/>
        <v/>
      </c>
      <c r="J9488" s="70" t="str">
        <f t="shared" si="1482"/>
        <v/>
      </c>
      <c r="W9488" s="75" t="e">
        <f t="shared" si="1486"/>
        <v>#N/A</v>
      </c>
      <c r="X9488" s="75" t="e">
        <f t="shared" si="1489"/>
        <v>#N/A</v>
      </c>
      <c r="Y9488" s="75" t="e">
        <f t="shared" si="1487"/>
        <v>#N/A</v>
      </c>
    </row>
    <row r="9489" spans="2:25" ht="12.75" x14ac:dyDescent="0.2">
      <c r="B9489" s="72" t="str">
        <f t="shared" si="1483"/>
        <v/>
      </c>
      <c r="C9489" s="58"/>
      <c r="D9489" s="67"/>
      <c r="E9489" s="71" t="str">
        <f t="shared" si="1484"/>
        <v/>
      </c>
      <c r="F9489" s="71" t="str">
        <f t="shared" si="1490"/>
        <v/>
      </c>
      <c r="G9489" s="72" t="str">
        <f t="shared" si="1488"/>
        <v/>
      </c>
      <c r="H9489" s="68" t="str">
        <f t="shared" si="1485"/>
        <v/>
      </c>
      <c r="I9489" s="69" t="str">
        <f t="shared" si="1481"/>
        <v/>
      </c>
      <c r="J9489" s="70" t="str">
        <f t="shared" si="1482"/>
        <v/>
      </c>
      <c r="W9489" s="75" t="e">
        <f t="shared" si="1486"/>
        <v>#N/A</v>
      </c>
      <c r="X9489" s="75" t="e">
        <f t="shared" si="1489"/>
        <v>#N/A</v>
      </c>
      <c r="Y9489" s="75" t="e">
        <f t="shared" si="1487"/>
        <v>#N/A</v>
      </c>
    </row>
    <row r="9490" spans="2:25" ht="12.75" x14ac:dyDescent="0.2">
      <c r="B9490" s="72" t="str">
        <f t="shared" si="1483"/>
        <v/>
      </c>
      <c r="C9490" s="58"/>
      <c r="D9490" s="67"/>
      <c r="E9490" s="71" t="str">
        <f t="shared" si="1484"/>
        <v/>
      </c>
      <c r="F9490" s="71" t="str">
        <f t="shared" si="1490"/>
        <v/>
      </c>
      <c r="G9490" s="72" t="str">
        <f t="shared" si="1488"/>
        <v/>
      </c>
      <c r="H9490" s="68" t="str">
        <f t="shared" si="1485"/>
        <v/>
      </c>
      <c r="I9490" s="69" t="str">
        <f t="shared" si="1481"/>
        <v/>
      </c>
      <c r="J9490" s="70" t="str">
        <f t="shared" si="1482"/>
        <v/>
      </c>
      <c r="W9490" s="75" t="e">
        <f t="shared" si="1486"/>
        <v>#N/A</v>
      </c>
      <c r="X9490" s="75" t="e">
        <f t="shared" si="1489"/>
        <v>#N/A</v>
      </c>
      <c r="Y9490" s="75" t="e">
        <f t="shared" si="1487"/>
        <v>#N/A</v>
      </c>
    </row>
    <row r="9491" spans="2:25" ht="12.75" x14ac:dyDescent="0.2">
      <c r="B9491" s="72" t="str">
        <f t="shared" si="1483"/>
        <v/>
      </c>
      <c r="C9491" s="58"/>
      <c r="D9491" s="67"/>
      <c r="E9491" s="71" t="str">
        <f t="shared" si="1484"/>
        <v/>
      </c>
      <c r="F9491" s="71" t="str">
        <f t="shared" si="1490"/>
        <v/>
      </c>
      <c r="G9491" s="72" t="str">
        <f t="shared" si="1488"/>
        <v/>
      </c>
      <c r="H9491" s="68" t="str">
        <f t="shared" si="1485"/>
        <v/>
      </c>
      <c r="I9491" s="69" t="str">
        <f t="shared" si="1481"/>
        <v/>
      </c>
      <c r="J9491" s="70" t="str">
        <f t="shared" si="1482"/>
        <v/>
      </c>
      <c r="W9491" s="75" t="e">
        <f t="shared" si="1486"/>
        <v>#N/A</v>
      </c>
      <c r="X9491" s="75" t="e">
        <f t="shared" si="1489"/>
        <v>#N/A</v>
      </c>
      <c r="Y9491" s="75" t="e">
        <f t="shared" si="1487"/>
        <v>#N/A</v>
      </c>
    </row>
    <row r="9492" spans="2:25" ht="12.75" x14ac:dyDescent="0.2">
      <c r="B9492" s="72" t="str">
        <f t="shared" si="1483"/>
        <v/>
      </c>
      <c r="C9492" s="58"/>
      <c r="D9492" s="67"/>
      <c r="E9492" s="71" t="str">
        <f t="shared" si="1484"/>
        <v/>
      </c>
      <c r="F9492" s="71" t="str">
        <f t="shared" si="1490"/>
        <v/>
      </c>
      <c r="G9492" s="72" t="str">
        <f t="shared" si="1488"/>
        <v/>
      </c>
      <c r="H9492" s="68" t="str">
        <f t="shared" si="1485"/>
        <v/>
      </c>
      <c r="I9492" s="69" t="str">
        <f t="shared" si="1481"/>
        <v/>
      </c>
      <c r="J9492" s="70" t="str">
        <f t="shared" si="1482"/>
        <v/>
      </c>
      <c r="W9492" s="75" t="e">
        <f t="shared" si="1486"/>
        <v>#N/A</v>
      </c>
      <c r="X9492" s="75" t="e">
        <f t="shared" si="1489"/>
        <v>#N/A</v>
      </c>
      <c r="Y9492" s="75" t="e">
        <f t="shared" si="1487"/>
        <v>#N/A</v>
      </c>
    </row>
    <row r="9493" spans="2:25" ht="12.75" x14ac:dyDescent="0.2">
      <c r="B9493" s="72" t="str">
        <f t="shared" si="1483"/>
        <v/>
      </c>
      <c r="C9493" s="58"/>
      <c r="D9493" s="67"/>
      <c r="E9493" s="71" t="str">
        <f t="shared" si="1484"/>
        <v/>
      </c>
      <c r="F9493" s="71" t="str">
        <f t="shared" si="1490"/>
        <v/>
      </c>
      <c r="G9493" s="72" t="str">
        <f t="shared" si="1488"/>
        <v/>
      </c>
      <c r="H9493" s="68" t="str">
        <f t="shared" si="1485"/>
        <v/>
      </c>
      <c r="I9493" s="69" t="str">
        <f t="shared" si="1481"/>
        <v/>
      </c>
      <c r="J9493" s="70" t="str">
        <f t="shared" si="1482"/>
        <v/>
      </c>
      <c r="W9493" s="75" t="e">
        <f t="shared" si="1486"/>
        <v>#N/A</v>
      </c>
      <c r="X9493" s="75" t="e">
        <f t="shared" si="1489"/>
        <v>#N/A</v>
      </c>
      <c r="Y9493" s="75" t="e">
        <f t="shared" si="1487"/>
        <v>#N/A</v>
      </c>
    </row>
    <row r="9494" spans="2:25" ht="12.75" x14ac:dyDescent="0.2">
      <c r="B9494" s="72" t="str">
        <f t="shared" si="1483"/>
        <v/>
      </c>
      <c r="C9494" s="58"/>
      <c r="D9494" s="67"/>
      <c r="E9494" s="71" t="str">
        <f t="shared" si="1484"/>
        <v/>
      </c>
      <c r="F9494" s="71" t="str">
        <f t="shared" si="1490"/>
        <v/>
      </c>
      <c r="G9494" s="72" t="str">
        <f t="shared" si="1488"/>
        <v/>
      </c>
      <c r="H9494" s="68" t="str">
        <f t="shared" si="1485"/>
        <v/>
      </c>
      <c r="I9494" s="69" t="str">
        <f t="shared" si="1481"/>
        <v/>
      </c>
      <c r="J9494" s="70" t="str">
        <f t="shared" si="1482"/>
        <v/>
      </c>
      <c r="W9494" s="75" t="e">
        <f t="shared" si="1486"/>
        <v>#N/A</v>
      </c>
      <c r="X9494" s="75" t="e">
        <f t="shared" si="1489"/>
        <v>#N/A</v>
      </c>
      <c r="Y9494" s="75" t="e">
        <f t="shared" si="1487"/>
        <v>#N/A</v>
      </c>
    </row>
    <row r="9495" spans="2:25" ht="12.75" x14ac:dyDescent="0.2">
      <c r="B9495" s="72" t="str">
        <f t="shared" si="1483"/>
        <v/>
      </c>
      <c r="C9495" s="58"/>
      <c r="D9495" s="67"/>
      <c r="E9495" s="71" t="str">
        <f t="shared" si="1484"/>
        <v/>
      </c>
      <c r="F9495" s="71" t="str">
        <f t="shared" si="1490"/>
        <v/>
      </c>
      <c r="G9495" s="72" t="str">
        <f t="shared" si="1488"/>
        <v/>
      </c>
      <c r="H9495" s="68" t="str">
        <f t="shared" si="1485"/>
        <v/>
      </c>
      <c r="I9495" s="69" t="str">
        <f t="shared" si="1481"/>
        <v/>
      </c>
      <c r="J9495" s="70" t="str">
        <f t="shared" si="1482"/>
        <v/>
      </c>
      <c r="W9495" s="75" t="e">
        <f t="shared" si="1486"/>
        <v>#N/A</v>
      </c>
      <c r="X9495" s="75" t="e">
        <f t="shared" si="1489"/>
        <v>#N/A</v>
      </c>
      <c r="Y9495" s="75" t="e">
        <f t="shared" si="1487"/>
        <v>#N/A</v>
      </c>
    </row>
    <row r="9496" spans="2:25" ht="12.75" x14ac:dyDescent="0.2">
      <c r="B9496" s="72" t="str">
        <f t="shared" si="1483"/>
        <v/>
      </c>
      <c r="C9496" s="58"/>
      <c r="D9496" s="67"/>
      <c r="E9496" s="71" t="str">
        <f t="shared" si="1484"/>
        <v/>
      </c>
      <c r="F9496" s="71" t="str">
        <f t="shared" si="1490"/>
        <v/>
      </c>
      <c r="G9496" s="72" t="str">
        <f t="shared" si="1488"/>
        <v/>
      </c>
      <c r="H9496" s="68" t="str">
        <f t="shared" si="1485"/>
        <v/>
      </c>
      <c r="I9496" s="69" t="str">
        <f t="shared" si="1481"/>
        <v/>
      </c>
      <c r="J9496" s="70" t="str">
        <f t="shared" si="1482"/>
        <v/>
      </c>
      <c r="W9496" s="75" t="e">
        <f t="shared" si="1486"/>
        <v>#N/A</v>
      </c>
      <c r="X9496" s="75" t="e">
        <f t="shared" si="1489"/>
        <v>#N/A</v>
      </c>
      <c r="Y9496" s="75" t="e">
        <f t="shared" si="1487"/>
        <v>#N/A</v>
      </c>
    </row>
    <row r="9497" spans="2:25" ht="12.75" x14ac:dyDescent="0.2">
      <c r="B9497" s="72" t="str">
        <f t="shared" si="1483"/>
        <v/>
      </c>
      <c r="C9497" s="58"/>
      <c r="D9497" s="67"/>
      <c r="E9497" s="71" t="str">
        <f t="shared" si="1484"/>
        <v/>
      </c>
      <c r="F9497" s="71" t="str">
        <f t="shared" si="1490"/>
        <v/>
      </c>
      <c r="G9497" s="72" t="str">
        <f t="shared" si="1488"/>
        <v/>
      </c>
      <c r="H9497" s="68" t="str">
        <f t="shared" si="1485"/>
        <v/>
      </c>
      <c r="I9497" s="69" t="str">
        <f t="shared" si="1481"/>
        <v/>
      </c>
      <c r="J9497" s="70" t="str">
        <f t="shared" si="1482"/>
        <v/>
      </c>
      <c r="W9497" s="75" t="e">
        <f t="shared" si="1486"/>
        <v>#N/A</v>
      </c>
      <c r="X9497" s="75" t="e">
        <f t="shared" si="1489"/>
        <v>#N/A</v>
      </c>
      <c r="Y9497" s="75" t="e">
        <f t="shared" si="1487"/>
        <v>#N/A</v>
      </c>
    </row>
    <row r="9498" spans="2:25" ht="12.75" x14ac:dyDescent="0.2">
      <c r="B9498" s="72" t="str">
        <f t="shared" si="1483"/>
        <v/>
      </c>
      <c r="C9498" s="58"/>
      <c r="D9498" s="67"/>
      <c r="E9498" s="71" t="str">
        <f t="shared" si="1484"/>
        <v/>
      </c>
      <c r="F9498" s="71" t="str">
        <f t="shared" si="1490"/>
        <v/>
      </c>
      <c r="G9498" s="72" t="str">
        <f t="shared" si="1488"/>
        <v/>
      </c>
      <c r="H9498" s="68" t="str">
        <f t="shared" si="1485"/>
        <v/>
      </c>
      <c r="I9498" s="69" t="str">
        <f t="shared" si="1481"/>
        <v/>
      </c>
      <c r="J9498" s="70" t="str">
        <f t="shared" si="1482"/>
        <v/>
      </c>
      <c r="W9498" s="75" t="e">
        <f t="shared" si="1486"/>
        <v>#N/A</v>
      </c>
      <c r="X9498" s="75" t="e">
        <f t="shared" si="1489"/>
        <v>#N/A</v>
      </c>
      <c r="Y9498" s="75" t="e">
        <f t="shared" si="1487"/>
        <v>#N/A</v>
      </c>
    </row>
    <row r="9499" spans="2:25" ht="12.75" x14ac:dyDescent="0.2">
      <c r="B9499" s="72" t="str">
        <f t="shared" si="1483"/>
        <v/>
      </c>
      <c r="C9499" s="58"/>
      <c r="D9499" s="67"/>
      <c r="E9499" s="71" t="str">
        <f t="shared" si="1484"/>
        <v/>
      </c>
      <c r="F9499" s="71" t="str">
        <f t="shared" si="1490"/>
        <v/>
      </c>
      <c r="G9499" s="72" t="str">
        <f t="shared" si="1488"/>
        <v/>
      </c>
      <c r="H9499" s="68" t="str">
        <f t="shared" si="1485"/>
        <v/>
      </c>
      <c r="I9499" s="69" t="str">
        <f t="shared" si="1481"/>
        <v/>
      </c>
      <c r="J9499" s="70" t="str">
        <f t="shared" si="1482"/>
        <v/>
      </c>
      <c r="W9499" s="75" t="e">
        <f t="shared" si="1486"/>
        <v>#N/A</v>
      </c>
      <c r="X9499" s="75" t="e">
        <f t="shared" si="1489"/>
        <v>#N/A</v>
      </c>
      <c r="Y9499" s="75" t="e">
        <f t="shared" si="1487"/>
        <v>#N/A</v>
      </c>
    </row>
    <row r="9500" spans="2:25" ht="12.75" x14ac:dyDescent="0.2">
      <c r="B9500" s="72" t="str">
        <f t="shared" si="1483"/>
        <v/>
      </c>
      <c r="C9500" s="58"/>
      <c r="D9500" s="67"/>
      <c r="E9500" s="71" t="str">
        <f t="shared" si="1484"/>
        <v/>
      </c>
      <c r="F9500" s="71" t="str">
        <f t="shared" si="1490"/>
        <v/>
      </c>
      <c r="G9500" s="72" t="str">
        <f t="shared" si="1488"/>
        <v/>
      </c>
      <c r="H9500" s="68" t="str">
        <f t="shared" si="1485"/>
        <v/>
      </c>
      <c r="I9500" s="69" t="str">
        <f t="shared" si="1481"/>
        <v/>
      </c>
      <c r="J9500" s="70" t="str">
        <f t="shared" si="1482"/>
        <v/>
      </c>
      <c r="W9500" s="75" t="e">
        <f t="shared" si="1486"/>
        <v>#N/A</v>
      </c>
      <c r="X9500" s="75" t="e">
        <f t="shared" si="1489"/>
        <v>#N/A</v>
      </c>
      <c r="Y9500" s="75" t="e">
        <f t="shared" si="1487"/>
        <v>#N/A</v>
      </c>
    </row>
    <row r="9501" spans="2:25" ht="12.75" x14ac:dyDescent="0.2">
      <c r="B9501" s="72" t="str">
        <f t="shared" si="1483"/>
        <v/>
      </c>
      <c r="C9501" s="58"/>
      <c r="D9501" s="67"/>
      <c r="E9501" s="71" t="str">
        <f t="shared" si="1484"/>
        <v/>
      </c>
      <c r="F9501" s="71" t="str">
        <f t="shared" si="1490"/>
        <v/>
      </c>
      <c r="G9501" s="72" t="str">
        <f t="shared" si="1488"/>
        <v/>
      </c>
      <c r="H9501" s="68" t="str">
        <f t="shared" si="1485"/>
        <v/>
      </c>
      <c r="I9501" s="69" t="str">
        <f t="shared" si="1481"/>
        <v/>
      </c>
      <c r="J9501" s="70" t="str">
        <f t="shared" si="1482"/>
        <v/>
      </c>
      <c r="W9501" s="75" t="e">
        <f t="shared" si="1486"/>
        <v>#N/A</v>
      </c>
      <c r="X9501" s="75" t="e">
        <f t="shared" si="1489"/>
        <v>#N/A</v>
      </c>
      <c r="Y9501" s="75" t="e">
        <f t="shared" si="1487"/>
        <v>#N/A</v>
      </c>
    </row>
    <row r="9502" spans="2:25" ht="12.75" x14ac:dyDescent="0.2">
      <c r="B9502" s="72" t="str">
        <f t="shared" si="1483"/>
        <v/>
      </c>
      <c r="C9502" s="58"/>
      <c r="D9502" s="67"/>
      <c r="E9502" s="71" t="str">
        <f t="shared" si="1484"/>
        <v/>
      </c>
      <c r="F9502" s="71" t="str">
        <f t="shared" si="1490"/>
        <v/>
      </c>
      <c r="G9502" s="72" t="str">
        <f t="shared" si="1488"/>
        <v/>
      </c>
      <c r="H9502" s="68" t="str">
        <f t="shared" si="1485"/>
        <v/>
      </c>
      <c r="I9502" s="69" t="str">
        <f t="shared" si="1481"/>
        <v/>
      </c>
      <c r="J9502" s="70" t="str">
        <f t="shared" si="1482"/>
        <v/>
      </c>
      <c r="W9502" s="75" t="e">
        <f t="shared" si="1486"/>
        <v>#N/A</v>
      </c>
      <c r="X9502" s="75" t="e">
        <f t="shared" si="1489"/>
        <v>#N/A</v>
      </c>
      <c r="Y9502" s="75" t="e">
        <f t="shared" si="1487"/>
        <v>#N/A</v>
      </c>
    </row>
    <row r="9503" spans="2:25" ht="12.75" x14ac:dyDescent="0.2">
      <c r="B9503" s="72" t="str">
        <f t="shared" si="1483"/>
        <v/>
      </c>
      <c r="C9503" s="58"/>
      <c r="D9503" s="67"/>
      <c r="E9503" s="71" t="str">
        <f t="shared" si="1484"/>
        <v/>
      </c>
      <c r="F9503" s="71" t="str">
        <f t="shared" si="1490"/>
        <v/>
      </c>
      <c r="G9503" s="72" t="str">
        <f t="shared" si="1488"/>
        <v/>
      </c>
      <c r="H9503" s="68" t="str">
        <f t="shared" si="1485"/>
        <v/>
      </c>
      <c r="I9503" s="69" t="str">
        <f t="shared" si="1481"/>
        <v/>
      </c>
      <c r="J9503" s="70" t="str">
        <f t="shared" si="1482"/>
        <v/>
      </c>
      <c r="W9503" s="75" t="e">
        <f t="shared" si="1486"/>
        <v>#N/A</v>
      </c>
      <c r="X9503" s="75" t="e">
        <f t="shared" si="1489"/>
        <v>#N/A</v>
      </c>
      <c r="Y9503" s="75" t="e">
        <f t="shared" si="1487"/>
        <v>#N/A</v>
      </c>
    </row>
    <row r="9504" spans="2:25" ht="12.75" x14ac:dyDescent="0.2">
      <c r="B9504" s="72" t="str">
        <f t="shared" si="1483"/>
        <v/>
      </c>
      <c r="C9504" s="58"/>
      <c r="D9504" s="67"/>
      <c r="E9504" s="71" t="str">
        <f t="shared" si="1484"/>
        <v/>
      </c>
      <c r="F9504" s="71" t="str">
        <f t="shared" si="1490"/>
        <v/>
      </c>
      <c r="G9504" s="72" t="str">
        <f t="shared" si="1488"/>
        <v/>
      </c>
      <c r="H9504" s="68" t="str">
        <f t="shared" si="1485"/>
        <v/>
      </c>
      <c r="I9504" s="69" t="str">
        <f t="shared" si="1481"/>
        <v/>
      </c>
      <c r="J9504" s="70" t="str">
        <f t="shared" si="1482"/>
        <v/>
      </c>
      <c r="W9504" s="75" t="e">
        <f t="shared" si="1486"/>
        <v>#N/A</v>
      </c>
      <c r="X9504" s="75" t="e">
        <f t="shared" si="1489"/>
        <v>#N/A</v>
      </c>
      <c r="Y9504" s="75" t="e">
        <f t="shared" si="1487"/>
        <v>#N/A</v>
      </c>
    </row>
    <row r="9505" spans="2:25" ht="12.75" x14ac:dyDescent="0.2">
      <c r="B9505" s="72" t="str">
        <f t="shared" si="1483"/>
        <v/>
      </c>
      <c r="C9505" s="58"/>
      <c r="D9505" s="67"/>
      <c r="E9505" s="71" t="str">
        <f t="shared" si="1484"/>
        <v/>
      </c>
      <c r="F9505" s="71" t="str">
        <f t="shared" si="1490"/>
        <v/>
      </c>
      <c r="G9505" s="72" t="str">
        <f t="shared" si="1488"/>
        <v/>
      </c>
      <c r="H9505" s="68" t="str">
        <f t="shared" si="1485"/>
        <v/>
      </c>
      <c r="I9505" s="69" t="str">
        <f t="shared" si="1481"/>
        <v/>
      </c>
      <c r="J9505" s="70" t="str">
        <f t="shared" si="1482"/>
        <v/>
      </c>
      <c r="W9505" s="75" t="e">
        <f t="shared" si="1486"/>
        <v>#N/A</v>
      </c>
      <c r="X9505" s="75" t="e">
        <f t="shared" si="1489"/>
        <v>#N/A</v>
      </c>
      <c r="Y9505" s="75" t="e">
        <f t="shared" si="1487"/>
        <v>#N/A</v>
      </c>
    </row>
    <row r="9506" spans="2:25" ht="12.75" x14ac:dyDescent="0.2">
      <c r="B9506" s="72" t="str">
        <f t="shared" si="1483"/>
        <v/>
      </c>
      <c r="C9506" s="58"/>
      <c r="D9506" s="67"/>
      <c r="E9506" s="71" t="str">
        <f t="shared" si="1484"/>
        <v/>
      </c>
      <c r="F9506" s="71" t="str">
        <f t="shared" si="1490"/>
        <v/>
      </c>
      <c r="G9506" s="72" t="str">
        <f t="shared" si="1488"/>
        <v/>
      </c>
      <c r="H9506" s="68" t="str">
        <f t="shared" si="1485"/>
        <v/>
      </c>
      <c r="I9506" s="69" t="str">
        <f t="shared" si="1481"/>
        <v/>
      </c>
      <c r="J9506" s="70" t="str">
        <f t="shared" si="1482"/>
        <v/>
      </c>
      <c r="W9506" s="75" t="e">
        <f t="shared" si="1486"/>
        <v>#N/A</v>
      </c>
      <c r="X9506" s="75" t="e">
        <f t="shared" si="1489"/>
        <v>#N/A</v>
      </c>
      <c r="Y9506" s="75" t="e">
        <f t="shared" si="1487"/>
        <v>#N/A</v>
      </c>
    </row>
    <row r="9507" spans="2:25" ht="12.75" x14ac:dyDescent="0.2">
      <c r="B9507" s="72" t="str">
        <f t="shared" si="1483"/>
        <v/>
      </c>
      <c r="C9507" s="58"/>
      <c r="D9507" s="67"/>
      <c r="E9507" s="71" t="str">
        <f t="shared" si="1484"/>
        <v/>
      </c>
      <c r="F9507" s="71" t="str">
        <f t="shared" si="1490"/>
        <v/>
      </c>
      <c r="G9507" s="72" t="str">
        <f t="shared" si="1488"/>
        <v/>
      </c>
      <c r="H9507" s="68" t="str">
        <f t="shared" si="1485"/>
        <v/>
      </c>
      <c r="I9507" s="69" t="str">
        <f t="shared" si="1481"/>
        <v/>
      </c>
      <c r="J9507" s="70" t="str">
        <f t="shared" si="1482"/>
        <v/>
      </c>
      <c r="W9507" s="75" t="e">
        <f t="shared" si="1486"/>
        <v>#N/A</v>
      </c>
      <c r="X9507" s="75" t="e">
        <f t="shared" si="1489"/>
        <v>#N/A</v>
      </c>
      <c r="Y9507" s="75" t="e">
        <f t="shared" si="1487"/>
        <v>#N/A</v>
      </c>
    </row>
    <row r="9508" spans="2:25" ht="12.75" x14ac:dyDescent="0.2">
      <c r="B9508" s="72" t="str">
        <f t="shared" si="1483"/>
        <v/>
      </c>
      <c r="C9508" s="58"/>
      <c r="D9508" s="67"/>
      <c r="E9508" s="71" t="str">
        <f t="shared" si="1484"/>
        <v/>
      </c>
      <c r="F9508" s="71" t="str">
        <f t="shared" si="1490"/>
        <v/>
      </c>
      <c r="G9508" s="72" t="str">
        <f t="shared" si="1488"/>
        <v/>
      </c>
      <c r="H9508" s="68" t="str">
        <f t="shared" si="1485"/>
        <v/>
      </c>
      <c r="I9508" s="69" t="str">
        <f t="shared" si="1481"/>
        <v/>
      </c>
      <c r="J9508" s="70" t="str">
        <f t="shared" si="1482"/>
        <v/>
      </c>
      <c r="W9508" s="75" t="e">
        <f t="shared" si="1486"/>
        <v>#N/A</v>
      </c>
      <c r="X9508" s="75" t="e">
        <f t="shared" si="1489"/>
        <v>#N/A</v>
      </c>
      <c r="Y9508" s="75" t="e">
        <f t="shared" si="1487"/>
        <v>#N/A</v>
      </c>
    </row>
    <row r="9509" spans="2:25" ht="12.75" x14ac:dyDescent="0.2">
      <c r="B9509" s="72" t="str">
        <f t="shared" si="1483"/>
        <v/>
      </c>
      <c r="C9509" s="58"/>
      <c r="D9509" s="67"/>
      <c r="E9509" s="71" t="str">
        <f t="shared" si="1484"/>
        <v/>
      </c>
      <c r="F9509" s="71" t="str">
        <f t="shared" si="1490"/>
        <v/>
      </c>
      <c r="G9509" s="72" t="str">
        <f t="shared" si="1488"/>
        <v/>
      </c>
      <c r="H9509" s="68" t="str">
        <f t="shared" si="1485"/>
        <v/>
      </c>
      <c r="I9509" s="69" t="str">
        <f t="shared" si="1481"/>
        <v/>
      </c>
      <c r="J9509" s="70" t="str">
        <f t="shared" si="1482"/>
        <v/>
      </c>
      <c r="W9509" s="75" t="e">
        <f t="shared" si="1486"/>
        <v>#N/A</v>
      </c>
      <c r="X9509" s="75" t="e">
        <f t="shared" si="1489"/>
        <v>#N/A</v>
      </c>
      <c r="Y9509" s="75" t="e">
        <f t="shared" si="1487"/>
        <v>#N/A</v>
      </c>
    </row>
    <row r="9510" spans="2:25" ht="12.75" x14ac:dyDescent="0.2">
      <c r="B9510" s="72" t="str">
        <f t="shared" si="1483"/>
        <v/>
      </c>
      <c r="C9510" s="58"/>
      <c r="D9510" s="67"/>
      <c r="E9510" s="71" t="str">
        <f t="shared" si="1484"/>
        <v/>
      </c>
      <c r="F9510" s="71" t="str">
        <f t="shared" si="1490"/>
        <v/>
      </c>
      <c r="G9510" s="72" t="str">
        <f t="shared" si="1488"/>
        <v/>
      </c>
      <c r="H9510" s="68" t="str">
        <f t="shared" si="1485"/>
        <v/>
      </c>
      <c r="I9510" s="69" t="str">
        <f t="shared" si="1481"/>
        <v/>
      </c>
      <c r="J9510" s="70" t="str">
        <f t="shared" si="1482"/>
        <v/>
      </c>
      <c r="W9510" s="75" t="e">
        <f t="shared" si="1486"/>
        <v>#N/A</v>
      </c>
      <c r="X9510" s="75" t="e">
        <f t="shared" si="1489"/>
        <v>#N/A</v>
      </c>
      <c r="Y9510" s="75" t="e">
        <f t="shared" si="1487"/>
        <v>#N/A</v>
      </c>
    </row>
    <row r="9511" spans="2:25" ht="12.75" x14ac:dyDescent="0.2">
      <c r="B9511" s="72" t="str">
        <f t="shared" si="1483"/>
        <v/>
      </c>
      <c r="C9511" s="58"/>
      <c r="D9511" s="67"/>
      <c r="E9511" s="71" t="str">
        <f t="shared" si="1484"/>
        <v/>
      </c>
      <c r="F9511" s="71" t="str">
        <f t="shared" si="1490"/>
        <v/>
      </c>
      <c r="G9511" s="72" t="str">
        <f t="shared" si="1488"/>
        <v/>
      </c>
      <c r="H9511" s="68" t="str">
        <f t="shared" si="1485"/>
        <v/>
      </c>
      <c r="I9511" s="69" t="str">
        <f t="shared" si="1481"/>
        <v/>
      </c>
      <c r="J9511" s="70" t="str">
        <f t="shared" si="1482"/>
        <v/>
      </c>
      <c r="W9511" s="75" t="e">
        <f t="shared" si="1486"/>
        <v>#N/A</v>
      </c>
      <c r="X9511" s="75" t="e">
        <f t="shared" si="1489"/>
        <v>#N/A</v>
      </c>
      <c r="Y9511" s="75" t="e">
        <f t="shared" si="1487"/>
        <v>#N/A</v>
      </c>
    </row>
    <row r="9512" spans="2:25" ht="12.75" x14ac:dyDescent="0.2">
      <c r="B9512" s="72" t="str">
        <f t="shared" si="1483"/>
        <v/>
      </c>
      <c r="C9512" s="58"/>
      <c r="D9512" s="67"/>
      <c r="E9512" s="71" t="str">
        <f t="shared" si="1484"/>
        <v/>
      </c>
      <c r="F9512" s="71" t="str">
        <f t="shared" si="1490"/>
        <v/>
      </c>
      <c r="G9512" s="72" t="str">
        <f t="shared" si="1488"/>
        <v/>
      </c>
      <c r="H9512" s="68" t="str">
        <f t="shared" si="1485"/>
        <v/>
      </c>
      <c r="I9512" s="69" t="str">
        <f t="shared" si="1481"/>
        <v/>
      </c>
      <c r="J9512" s="70" t="str">
        <f t="shared" si="1482"/>
        <v/>
      </c>
      <c r="W9512" s="75" t="e">
        <f t="shared" si="1486"/>
        <v>#N/A</v>
      </c>
      <c r="X9512" s="75" t="e">
        <f t="shared" si="1489"/>
        <v>#N/A</v>
      </c>
      <c r="Y9512" s="75" t="e">
        <f t="shared" si="1487"/>
        <v>#N/A</v>
      </c>
    </row>
    <row r="9513" spans="2:25" ht="12.75" x14ac:dyDescent="0.2">
      <c r="B9513" s="72" t="str">
        <f t="shared" si="1483"/>
        <v/>
      </c>
      <c r="C9513" s="58"/>
      <c r="D9513" s="67"/>
      <c r="E9513" s="71" t="str">
        <f t="shared" si="1484"/>
        <v/>
      </c>
      <c r="F9513" s="71" t="str">
        <f t="shared" si="1490"/>
        <v/>
      </c>
      <c r="G9513" s="72" t="str">
        <f t="shared" si="1488"/>
        <v/>
      </c>
      <c r="H9513" s="68" t="str">
        <f t="shared" si="1485"/>
        <v/>
      </c>
      <c r="I9513" s="69" t="str">
        <f t="shared" si="1481"/>
        <v/>
      </c>
      <c r="J9513" s="70" t="str">
        <f t="shared" si="1482"/>
        <v/>
      </c>
      <c r="W9513" s="75" t="e">
        <f t="shared" si="1486"/>
        <v>#N/A</v>
      </c>
      <c r="X9513" s="75" t="e">
        <f t="shared" si="1489"/>
        <v>#N/A</v>
      </c>
      <c r="Y9513" s="75" t="e">
        <f t="shared" si="1487"/>
        <v>#N/A</v>
      </c>
    </row>
    <row r="9514" spans="2:25" ht="12.75" x14ac:dyDescent="0.2">
      <c r="B9514" s="72" t="str">
        <f t="shared" si="1483"/>
        <v/>
      </c>
      <c r="C9514" s="58"/>
      <c r="D9514" s="67"/>
      <c r="E9514" s="71" t="str">
        <f t="shared" si="1484"/>
        <v/>
      </c>
      <c r="F9514" s="71" t="str">
        <f t="shared" si="1490"/>
        <v/>
      </c>
      <c r="G9514" s="72" t="str">
        <f t="shared" si="1488"/>
        <v/>
      </c>
      <c r="H9514" s="68" t="str">
        <f t="shared" si="1485"/>
        <v/>
      </c>
      <c r="I9514" s="69" t="str">
        <f t="shared" si="1481"/>
        <v/>
      </c>
      <c r="J9514" s="70" t="str">
        <f t="shared" si="1482"/>
        <v/>
      </c>
      <c r="W9514" s="75" t="e">
        <f t="shared" si="1486"/>
        <v>#N/A</v>
      </c>
      <c r="X9514" s="75" t="e">
        <f t="shared" si="1489"/>
        <v>#N/A</v>
      </c>
      <c r="Y9514" s="75" t="e">
        <f t="shared" si="1487"/>
        <v>#N/A</v>
      </c>
    </row>
    <row r="9515" spans="2:25" ht="12.75" x14ac:dyDescent="0.2">
      <c r="B9515" s="72" t="str">
        <f t="shared" si="1483"/>
        <v/>
      </c>
      <c r="C9515" s="58"/>
      <c r="D9515" s="67"/>
      <c r="E9515" s="71" t="str">
        <f t="shared" si="1484"/>
        <v/>
      </c>
      <c r="F9515" s="71" t="str">
        <f t="shared" si="1490"/>
        <v/>
      </c>
      <c r="G9515" s="72" t="str">
        <f t="shared" si="1488"/>
        <v/>
      </c>
      <c r="H9515" s="68" t="str">
        <f t="shared" si="1485"/>
        <v/>
      </c>
      <c r="I9515" s="69" t="str">
        <f t="shared" si="1481"/>
        <v/>
      </c>
      <c r="J9515" s="70" t="str">
        <f t="shared" si="1482"/>
        <v/>
      </c>
      <c r="W9515" s="75" t="e">
        <f t="shared" si="1486"/>
        <v>#N/A</v>
      </c>
      <c r="X9515" s="75" t="e">
        <f t="shared" si="1489"/>
        <v>#N/A</v>
      </c>
      <c r="Y9515" s="75" t="e">
        <f t="shared" si="1487"/>
        <v>#N/A</v>
      </c>
    </row>
    <row r="9516" spans="2:25" ht="12.75" x14ac:dyDescent="0.2">
      <c r="B9516" s="72" t="str">
        <f t="shared" si="1483"/>
        <v/>
      </c>
      <c r="C9516" s="58"/>
      <c r="D9516" s="67"/>
      <c r="E9516" s="71" t="str">
        <f t="shared" si="1484"/>
        <v/>
      </c>
      <c r="F9516" s="71" t="str">
        <f t="shared" si="1490"/>
        <v/>
      </c>
      <c r="G9516" s="72" t="str">
        <f t="shared" si="1488"/>
        <v/>
      </c>
      <c r="H9516" s="68" t="str">
        <f t="shared" si="1485"/>
        <v/>
      </c>
      <c r="I9516" s="69" t="str">
        <f t="shared" si="1481"/>
        <v/>
      </c>
      <c r="J9516" s="70" t="str">
        <f t="shared" si="1482"/>
        <v/>
      </c>
      <c r="W9516" s="75" t="e">
        <f t="shared" si="1486"/>
        <v>#N/A</v>
      </c>
      <c r="X9516" s="75" t="e">
        <f t="shared" si="1489"/>
        <v>#N/A</v>
      </c>
      <c r="Y9516" s="75" t="e">
        <f t="shared" si="1487"/>
        <v>#N/A</v>
      </c>
    </row>
    <row r="9517" spans="2:25" ht="12.75" x14ac:dyDescent="0.2">
      <c r="B9517" s="72" t="str">
        <f t="shared" si="1483"/>
        <v/>
      </c>
      <c r="C9517" s="58"/>
      <c r="D9517" s="67"/>
      <c r="E9517" s="71" t="str">
        <f t="shared" si="1484"/>
        <v/>
      </c>
      <c r="F9517" s="71" t="str">
        <f t="shared" si="1490"/>
        <v/>
      </c>
      <c r="G9517" s="72" t="str">
        <f t="shared" si="1488"/>
        <v/>
      </c>
      <c r="H9517" s="68" t="str">
        <f t="shared" si="1485"/>
        <v/>
      </c>
      <c r="I9517" s="69" t="str">
        <f t="shared" si="1481"/>
        <v/>
      </c>
      <c r="J9517" s="70" t="str">
        <f t="shared" si="1482"/>
        <v/>
      </c>
      <c r="W9517" s="75" t="e">
        <f t="shared" si="1486"/>
        <v>#N/A</v>
      </c>
      <c r="X9517" s="75" t="e">
        <f t="shared" si="1489"/>
        <v>#N/A</v>
      </c>
      <c r="Y9517" s="75" t="e">
        <f t="shared" si="1487"/>
        <v>#N/A</v>
      </c>
    </row>
    <row r="9518" spans="2:25" ht="12.75" x14ac:dyDescent="0.2">
      <c r="B9518" s="72" t="str">
        <f t="shared" si="1483"/>
        <v/>
      </c>
      <c r="C9518" s="58"/>
      <c r="D9518" s="67"/>
      <c r="E9518" s="71" t="str">
        <f t="shared" si="1484"/>
        <v/>
      </c>
      <c r="F9518" s="71" t="str">
        <f t="shared" si="1490"/>
        <v/>
      </c>
      <c r="G9518" s="72" t="str">
        <f t="shared" si="1488"/>
        <v/>
      </c>
      <c r="H9518" s="68" t="str">
        <f t="shared" si="1485"/>
        <v/>
      </c>
      <c r="I9518" s="69" t="str">
        <f t="shared" si="1481"/>
        <v/>
      </c>
      <c r="J9518" s="70" t="str">
        <f t="shared" si="1482"/>
        <v/>
      </c>
      <c r="W9518" s="75" t="e">
        <f t="shared" si="1486"/>
        <v>#N/A</v>
      </c>
      <c r="X9518" s="75" t="e">
        <f t="shared" si="1489"/>
        <v>#N/A</v>
      </c>
      <c r="Y9518" s="75" t="e">
        <f t="shared" si="1487"/>
        <v>#N/A</v>
      </c>
    </row>
    <row r="9519" spans="2:25" ht="12.75" x14ac:dyDescent="0.2">
      <c r="B9519" s="72" t="str">
        <f t="shared" si="1483"/>
        <v/>
      </c>
      <c r="C9519" s="58"/>
      <c r="D9519" s="67"/>
      <c r="E9519" s="71" t="str">
        <f t="shared" si="1484"/>
        <v/>
      </c>
      <c r="F9519" s="71" t="str">
        <f t="shared" si="1490"/>
        <v/>
      </c>
      <c r="G9519" s="72" t="str">
        <f t="shared" si="1488"/>
        <v/>
      </c>
      <c r="H9519" s="68" t="str">
        <f t="shared" si="1485"/>
        <v/>
      </c>
      <c r="I9519" s="69" t="str">
        <f t="shared" si="1481"/>
        <v/>
      </c>
      <c r="J9519" s="70" t="str">
        <f t="shared" si="1482"/>
        <v/>
      </c>
      <c r="W9519" s="75" t="e">
        <f t="shared" si="1486"/>
        <v>#N/A</v>
      </c>
      <c r="X9519" s="75" t="e">
        <f t="shared" si="1489"/>
        <v>#N/A</v>
      </c>
      <c r="Y9519" s="75" t="e">
        <f t="shared" si="1487"/>
        <v>#N/A</v>
      </c>
    </row>
    <row r="9520" spans="2:25" ht="12.75" x14ac:dyDescent="0.2">
      <c r="B9520" s="72" t="str">
        <f t="shared" si="1483"/>
        <v/>
      </c>
      <c r="C9520" s="58"/>
      <c r="D9520" s="67"/>
      <c r="E9520" s="71" t="str">
        <f t="shared" si="1484"/>
        <v/>
      </c>
      <c r="F9520" s="71" t="str">
        <f t="shared" si="1490"/>
        <v/>
      </c>
      <c r="G9520" s="72" t="str">
        <f t="shared" si="1488"/>
        <v/>
      </c>
      <c r="H9520" s="68" t="str">
        <f t="shared" si="1485"/>
        <v/>
      </c>
      <c r="I9520" s="69" t="str">
        <f t="shared" si="1481"/>
        <v/>
      </c>
      <c r="J9520" s="70" t="str">
        <f t="shared" si="1482"/>
        <v/>
      </c>
      <c r="W9520" s="75" t="e">
        <f t="shared" si="1486"/>
        <v>#N/A</v>
      </c>
      <c r="X9520" s="75" t="e">
        <f t="shared" si="1489"/>
        <v>#N/A</v>
      </c>
      <c r="Y9520" s="75" t="e">
        <f t="shared" si="1487"/>
        <v>#N/A</v>
      </c>
    </row>
    <row r="9521" spans="2:25" ht="12.75" x14ac:dyDescent="0.2">
      <c r="B9521" s="72" t="str">
        <f t="shared" si="1483"/>
        <v/>
      </c>
      <c r="C9521" s="58"/>
      <c r="D9521" s="67"/>
      <c r="E9521" s="71" t="str">
        <f t="shared" si="1484"/>
        <v/>
      </c>
      <c r="F9521" s="71" t="str">
        <f t="shared" si="1490"/>
        <v/>
      </c>
      <c r="G9521" s="72" t="str">
        <f t="shared" si="1488"/>
        <v/>
      </c>
      <c r="H9521" s="68" t="str">
        <f t="shared" si="1485"/>
        <v/>
      </c>
      <c r="I9521" s="69" t="str">
        <f t="shared" si="1481"/>
        <v/>
      </c>
      <c r="J9521" s="70" t="str">
        <f t="shared" si="1482"/>
        <v/>
      </c>
      <c r="W9521" s="75" t="e">
        <f t="shared" si="1486"/>
        <v>#N/A</v>
      </c>
      <c r="X9521" s="75" t="e">
        <f t="shared" si="1489"/>
        <v>#N/A</v>
      </c>
      <c r="Y9521" s="75" t="e">
        <f t="shared" si="1487"/>
        <v>#N/A</v>
      </c>
    </row>
    <row r="9522" spans="2:25" ht="12.75" x14ac:dyDescent="0.2">
      <c r="B9522" s="72" t="str">
        <f t="shared" si="1483"/>
        <v/>
      </c>
      <c r="C9522" s="58"/>
      <c r="D9522" s="67"/>
      <c r="E9522" s="71" t="str">
        <f t="shared" si="1484"/>
        <v/>
      </c>
      <c r="F9522" s="71" t="str">
        <f t="shared" si="1490"/>
        <v/>
      </c>
      <c r="G9522" s="72" t="str">
        <f t="shared" si="1488"/>
        <v/>
      </c>
      <c r="H9522" s="68" t="str">
        <f t="shared" si="1485"/>
        <v/>
      </c>
      <c r="I9522" s="69" t="str">
        <f t="shared" si="1481"/>
        <v/>
      </c>
      <c r="J9522" s="70" t="str">
        <f t="shared" si="1482"/>
        <v/>
      </c>
      <c r="W9522" s="75" t="e">
        <f t="shared" si="1486"/>
        <v>#N/A</v>
      </c>
      <c r="X9522" s="75" t="e">
        <f t="shared" si="1489"/>
        <v>#N/A</v>
      </c>
      <c r="Y9522" s="75" t="e">
        <f t="shared" si="1487"/>
        <v>#N/A</v>
      </c>
    </row>
    <row r="9523" spans="2:25" ht="12.75" x14ac:dyDescent="0.2">
      <c r="B9523" s="72" t="str">
        <f t="shared" si="1483"/>
        <v/>
      </c>
      <c r="C9523" s="58"/>
      <c r="D9523" s="67"/>
      <c r="E9523" s="71" t="str">
        <f t="shared" si="1484"/>
        <v/>
      </c>
      <c r="F9523" s="71" t="str">
        <f t="shared" si="1490"/>
        <v/>
      </c>
      <c r="G9523" s="72" t="str">
        <f t="shared" si="1488"/>
        <v/>
      </c>
      <c r="H9523" s="68" t="str">
        <f t="shared" si="1485"/>
        <v/>
      </c>
      <c r="I9523" s="69" t="str">
        <f t="shared" si="1481"/>
        <v/>
      </c>
      <c r="J9523" s="70" t="str">
        <f t="shared" si="1482"/>
        <v/>
      </c>
      <c r="W9523" s="75" t="e">
        <f t="shared" si="1486"/>
        <v>#N/A</v>
      </c>
      <c r="X9523" s="75" t="e">
        <f t="shared" si="1489"/>
        <v>#N/A</v>
      </c>
      <c r="Y9523" s="75" t="e">
        <f t="shared" si="1487"/>
        <v>#N/A</v>
      </c>
    </row>
    <row r="9524" spans="2:25" ht="12.75" x14ac:dyDescent="0.2">
      <c r="B9524" s="72" t="str">
        <f t="shared" si="1483"/>
        <v/>
      </c>
      <c r="C9524" s="58"/>
      <c r="D9524" s="67"/>
      <c r="E9524" s="71" t="str">
        <f t="shared" si="1484"/>
        <v/>
      </c>
      <c r="F9524" s="71" t="str">
        <f t="shared" si="1490"/>
        <v/>
      </c>
      <c r="G9524" s="72" t="str">
        <f t="shared" si="1488"/>
        <v/>
      </c>
      <c r="H9524" s="68" t="str">
        <f t="shared" si="1485"/>
        <v/>
      </c>
      <c r="I9524" s="69" t="str">
        <f t="shared" si="1481"/>
        <v/>
      </c>
      <c r="J9524" s="70" t="str">
        <f t="shared" si="1482"/>
        <v/>
      </c>
      <c r="W9524" s="75" t="e">
        <f t="shared" si="1486"/>
        <v>#N/A</v>
      </c>
      <c r="X9524" s="75" t="e">
        <f t="shared" si="1489"/>
        <v>#N/A</v>
      </c>
      <c r="Y9524" s="75" t="e">
        <f t="shared" si="1487"/>
        <v>#N/A</v>
      </c>
    </row>
    <row r="9525" spans="2:25" ht="12.75" x14ac:dyDescent="0.2">
      <c r="B9525" s="72" t="str">
        <f t="shared" si="1483"/>
        <v/>
      </c>
      <c r="C9525" s="58"/>
      <c r="D9525" s="67"/>
      <c r="E9525" s="71" t="str">
        <f t="shared" si="1484"/>
        <v/>
      </c>
      <c r="F9525" s="71" t="str">
        <f t="shared" si="1490"/>
        <v/>
      </c>
      <c r="G9525" s="72" t="str">
        <f t="shared" si="1488"/>
        <v/>
      </c>
      <c r="H9525" s="68" t="str">
        <f t="shared" si="1485"/>
        <v/>
      </c>
      <c r="I9525" s="69" t="str">
        <f t="shared" si="1481"/>
        <v/>
      </c>
      <c r="J9525" s="70" t="str">
        <f t="shared" si="1482"/>
        <v/>
      </c>
      <c r="W9525" s="75" t="e">
        <f t="shared" si="1486"/>
        <v>#N/A</v>
      </c>
      <c r="X9525" s="75" t="e">
        <f t="shared" si="1489"/>
        <v>#N/A</v>
      </c>
      <c r="Y9525" s="75" t="e">
        <f t="shared" si="1487"/>
        <v>#N/A</v>
      </c>
    </row>
    <row r="9526" spans="2:25" ht="12.75" x14ac:dyDescent="0.2">
      <c r="B9526" s="72" t="str">
        <f t="shared" si="1483"/>
        <v/>
      </c>
      <c r="C9526" s="58"/>
      <c r="D9526" s="67"/>
      <c r="E9526" s="71" t="str">
        <f t="shared" si="1484"/>
        <v/>
      </c>
      <c r="F9526" s="71" t="str">
        <f t="shared" si="1490"/>
        <v/>
      </c>
      <c r="G9526" s="72" t="str">
        <f t="shared" si="1488"/>
        <v/>
      </c>
      <c r="H9526" s="68" t="str">
        <f t="shared" si="1485"/>
        <v/>
      </c>
      <c r="I9526" s="69" t="str">
        <f t="shared" si="1481"/>
        <v/>
      </c>
      <c r="J9526" s="70" t="str">
        <f t="shared" si="1482"/>
        <v/>
      </c>
      <c r="W9526" s="75" t="e">
        <f t="shared" si="1486"/>
        <v>#N/A</v>
      </c>
      <c r="X9526" s="75" t="e">
        <f t="shared" si="1489"/>
        <v>#N/A</v>
      </c>
      <c r="Y9526" s="75" t="e">
        <f t="shared" si="1487"/>
        <v>#N/A</v>
      </c>
    </row>
    <row r="9527" spans="2:25" ht="12.75" x14ac:dyDescent="0.2">
      <c r="B9527" s="72" t="str">
        <f t="shared" si="1483"/>
        <v/>
      </c>
      <c r="C9527" s="58"/>
      <c r="D9527" s="67"/>
      <c r="E9527" s="71" t="str">
        <f t="shared" si="1484"/>
        <v/>
      </c>
      <c r="F9527" s="71" t="str">
        <f t="shared" si="1490"/>
        <v/>
      </c>
      <c r="G9527" s="72" t="str">
        <f t="shared" si="1488"/>
        <v/>
      </c>
      <c r="H9527" s="68" t="str">
        <f t="shared" si="1485"/>
        <v/>
      </c>
      <c r="I9527" s="69" t="str">
        <f t="shared" si="1481"/>
        <v/>
      </c>
      <c r="J9527" s="70" t="str">
        <f t="shared" si="1482"/>
        <v/>
      </c>
      <c r="W9527" s="75" t="e">
        <f t="shared" si="1486"/>
        <v>#N/A</v>
      </c>
      <c r="X9527" s="75" t="e">
        <f t="shared" si="1489"/>
        <v>#N/A</v>
      </c>
      <c r="Y9527" s="75" t="e">
        <f t="shared" si="1487"/>
        <v>#N/A</v>
      </c>
    </row>
    <row r="9528" spans="2:25" ht="12.75" x14ac:dyDescent="0.2">
      <c r="B9528" s="72" t="str">
        <f t="shared" si="1483"/>
        <v/>
      </c>
      <c r="C9528" s="58"/>
      <c r="D9528" s="67"/>
      <c r="E9528" s="71" t="str">
        <f t="shared" si="1484"/>
        <v/>
      </c>
      <c r="F9528" s="71" t="str">
        <f t="shared" si="1490"/>
        <v/>
      </c>
      <c r="G9528" s="72" t="str">
        <f t="shared" si="1488"/>
        <v/>
      </c>
      <c r="H9528" s="68" t="str">
        <f t="shared" si="1485"/>
        <v/>
      </c>
      <c r="I9528" s="69" t="str">
        <f t="shared" si="1481"/>
        <v/>
      </c>
      <c r="J9528" s="70" t="str">
        <f t="shared" si="1482"/>
        <v/>
      </c>
      <c r="W9528" s="75" t="e">
        <f t="shared" si="1486"/>
        <v>#N/A</v>
      </c>
      <c r="X9528" s="75" t="e">
        <f t="shared" si="1489"/>
        <v>#N/A</v>
      </c>
      <c r="Y9528" s="75" t="e">
        <f t="shared" si="1487"/>
        <v>#N/A</v>
      </c>
    </row>
    <row r="9529" spans="2:25" ht="12.75" x14ac:dyDescent="0.2">
      <c r="B9529" s="72" t="str">
        <f t="shared" si="1483"/>
        <v/>
      </c>
      <c r="C9529" s="58"/>
      <c r="D9529" s="67"/>
      <c r="E9529" s="71" t="str">
        <f t="shared" si="1484"/>
        <v/>
      </c>
      <c r="F9529" s="71" t="str">
        <f t="shared" si="1490"/>
        <v/>
      </c>
      <c r="G9529" s="72" t="str">
        <f t="shared" si="1488"/>
        <v/>
      </c>
      <c r="H9529" s="68" t="str">
        <f t="shared" si="1485"/>
        <v/>
      </c>
      <c r="I9529" s="69" t="str">
        <f t="shared" si="1481"/>
        <v/>
      </c>
      <c r="J9529" s="70" t="str">
        <f t="shared" si="1482"/>
        <v/>
      </c>
      <c r="W9529" s="75" t="e">
        <f t="shared" si="1486"/>
        <v>#N/A</v>
      </c>
      <c r="X9529" s="75" t="e">
        <f t="shared" si="1489"/>
        <v>#N/A</v>
      </c>
      <c r="Y9529" s="75" t="e">
        <f t="shared" si="1487"/>
        <v>#N/A</v>
      </c>
    </row>
    <row r="9530" spans="2:25" ht="12.75" x14ac:dyDescent="0.2">
      <c r="B9530" s="72" t="str">
        <f t="shared" si="1483"/>
        <v/>
      </c>
      <c r="C9530" s="58"/>
      <c r="D9530" s="67"/>
      <c r="E9530" s="71" t="str">
        <f t="shared" si="1484"/>
        <v/>
      </c>
      <c r="F9530" s="71" t="str">
        <f t="shared" si="1490"/>
        <v/>
      </c>
      <c r="G9530" s="72" t="str">
        <f t="shared" si="1488"/>
        <v/>
      </c>
      <c r="H9530" s="68" t="str">
        <f t="shared" si="1485"/>
        <v/>
      </c>
      <c r="I9530" s="69" t="str">
        <f t="shared" si="1481"/>
        <v/>
      </c>
      <c r="J9530" s="70" t="str">
        <f t="shared" si="1482"/>
        <v/>
      </c>
      <c r="W9530" s="75" t="e">
        <f t="shared" si="1486"/>
        <v>#N/A</v>
      </c>
      <c r="X9530" s="75" t="e">
        <f t="shared" si="1489"/>
        <v>#N/A</v>
      </c>
      <c r="Y9530" s="75" t="e">
        <f t="shared" si="1487"/>
        <v>#N/A</v>
      </c>
    </row>
    <row r="9531" spans="2:25" ht="12.75" x14ac:dyDescent="0.2">
      <c r="B9531" s="72" t="str">
        <f t="shared" si="1483"/>
        <v/>
      </c>
      <c r="C9531" s="58"/>
      <c r="D9531" s="67"/>
      <c r="E9531" s="71" t="str">
        <f t="shared" si="1484"/>
        <v/>
      </c>
      <c r="F9531" s="71" t="str">
        <f t="shared" si="1490"/>
        <v/>
      </c>
      <c r="G9531" s="72" t="str">
        <f t="shared" si="1488"/>
        <v/>
      </c>
      <c r="H9531" s="68" t="str">
        <f t="shared" si="1485"/>
        <v/>
      </c>
      <c r="I9531" s="69" t="str">
        <f t="shared" si="1481"/>
        <v/>
      </c>
      <c r="J9531" s="70" t="str">
        <f t="shared" si="1482"/>
        <v/>
      </c>
      <c r="W9531" s="75" t="e">
        <f t="shared" si="1486"/>
        <v>#N/A</v>
      </c>
      <c r="X9531" s="75" t="e">
        <f t="shared" si="1489"/>
        <v>#N/A</v>
      </c>
      <c r="Y9531" s="75" t="e">
        <f t="shared" si="1487"/>
        <v>#N/A</v>
      </c>
    </row>
    <row r="9532" spans="2:25" ht="12.75" x14ac:dyDescent="0.2">
      <c r="B9532" s="72" t="str">
        <f t="shared" si="1483"/>
        <v/>
      </c>
      <c r="C9532" s="58"/>
      <c r="D9532" s="67"/>
      <c r="E9532" s="71" t="str">
        <f t="shared" si="1484"/>
        <v/>
      </c>
      <c r="F9532" s="71" t="str">
        <f t="shared" si="1490"/>
        <v/>
      </c>
      <c r="G9532" s="72" t="str">
        <f t="shared" si="1488"/>
        <v/>
      </c>
      <c r="H9532" s="68" t="str">
        <f t="shared" si="1485"/>
        <v/>
      </c>
      <c r="I9532" s="69" t="str">
        <f t="shared" si="1481"/>
        <v/>
      </c>
      <c r="J9532" s="70" t="str">
        <f t="shared" si="1482"/>
        <v/>
      </c>
      <c r="W9532" s="75" t="e">
        <f t="shared" si="1486"/>
        <v>#N/A</v>
      </c>
      <c r="X9532" s="75" t="e">
        <f t="shared" si="1489"/>
        <v>#N/A</v>
      </c>
      <c r="Y9532" s="75" t="e">
        <f t="shared" si="1487"/>
        <v>#N/A</v>
      </c>
    </row>
    <row r="9533" spans="2:25" ht="12.75" x14ac:dyDescent="0.2">
      <c r="B9533" s="72" t="str">
        <f t="shared" si="1483"/>
        <v/>
      </c>
      <c r="C9533" s="58"/>
      <c r="D9533" s="67"/>
      <c r="E9533" s="71" t="str">
        <f t="shared" si="1484"/>
        <v/>
      </c>
      <c r="F9533" s="71" t="str">
        <f t="shared" si="1490"/>
        <v/>
      </c>
      <c r="G9533" s="72" t="str">
        <f t="shared" si="1488"/>
        <v/>
      </c>
      <c r="H9533" s="68" t="str">
        <f t="shared" si="1485"/>
        <v/>
      </c>
      <c r="I9533" s="69" t="str">
        <f t="shared" si="1481"/>
        <v/>
      </c>
      <c r="J9533" s="70" t="str">
        <f t="shared" si="1482"/>
        <v/>
      </c>
      <c r="W9533" s="75" t="e">
        <f t="shared" si="1486"/>
        <v>#N/A</v>
      </c>
      <c r="X9533" s="75" t="e">
        <f t="shared" si="1489"/>
        <v>#N/A</v>
      </c>
      <c r="Y9533" s="75" t="e">
        <f t="shared" si="1487"/>
        <v>#N/A</v>
      </c>
    </row>
    <row r="9534" spans="2:25" ht="12.75" x14ac:dyDescent="0.2">
      <c r="B9534" s="72" t="str">
        <f t="shared" si="1483"/>
        <v/>
      </c>
      <c r="C9534" s="58"/>
      <c r="D9534" s="67"/>
      <c r="E9534" s="71" t="str">
        <f t="shared" si="1484"/>
        <v/>
      </c>
      <c r="F9534" s="71" t="str">
        <f t="shared" si="1490"/>
        <v/>
      </c>
      <c r="G9534" s="72" t="str">
        <f t="shared" si="1488"/>
        <v/>
      </c>
      <c r="H9534" s="68" t="str">
        <f t="shared" si="1485"/>
        <v/>
      </c>
      <c r="I9534" s="69" t="str">
        <f t="shared" si="1481"/>
        <v/>
      </c>
      <c r="J9534" s="70" t="str">
        <f t="shared" si="1482"/>
        <v/>
      </c>
      <c r="W9534" s="75" t="e">
        <f t="shared" si="1486"/>
        <v>#N/A</v>
      </c>
      <c r="X9534" s="75" t="e">
        <f t="shared" si="1489"/>
        <v>#N/A</v>
      </c>
      <c r="Y9534" s="75" t="e">
        <f t="shared" si="1487"/>
        <v>#N/A</v>
      </c>
    </row>
    <row r="9535" spans="2:25" ht="12.75" x14ac:dyDescent="0.2">
      <c r="B9535" s="72" t="str">
        <f t="shared" si="1483"/>
        <v/>
      </c>
      <c r="C9535" s="58"/>
      <c r="D9535" s="67"/>
      <c r="E9535" s="71" t="str">
        <f t="shared" si="1484"/>
        <v/>
      </c>
      <c r="F9535" s="71" t="str">
        <f t="shared" si="1490"/>
        <v/>
      </c>
      <c r="G9535" s="72" t="str">
        <f t="shared" si="1488"/>
        <v/>
      </c>
      <c r="H9535" s="68" t="str">
        <f t="shared" si="1485"/>
        <v/>
      </c>
      <c r="I9535" s="69" t="str">
        <f t="shared" si="1481"/>
        <v/>
      </c>
      <c r="J9535" s="70" t="str">
        <f t="shared" si="1482"/>
        <v/>
      </c>
      <c r="W9535" s="75" t="e">
        <f t="shared" si="1486"/>
        <v>#N/A</v>
      </c>
      <c r="X9535" s="75" t="e">
        <f t="shared" si="1489"/>
        <v>#N/A</v>
      </c>
      <c r="Y9535" s="75" t="e">
        <f t="shared" si="1487"/>
        <v>#N/A</v>
      </c>
    </row>
    <row r="9536" spans="2:25" ht="12.75" x14ac:dyDescent="0.2">
      <c r="B9536" s="72" t="str">
        <f t="shared" si="1483"/>
        <v/>
      </c>
      <c r="C9536" s="58"/>
      <c r="D9536" s="67"/>
      <c r="E9536" s="71" t="str">
        <f t="shared" si="1484"/>
        <v/>
      </c>
      <c r="F9536" s="71" t="str">
        <f t="shared" si="1490"/>
        <v/>
      </c>
      <c r="G9536" s="72" t="str">
        <f t="shared" si="1488"/>
        <v/>
      </c>
      <c r="H9536" s="68" t="str">
        <f t="shared" si="1485"/>
        <v/>
      </c>
      <c r="I9536" s="69" t="str">
        <f t="shared" si="1481"/>
        <v/>
      </c>
      <c r="J9536" s="70" t="str">
        <f t="shared" si="1482"/>
        <v/>
      </c>
      <c r="W9536" s="75" t="e">
        <f t="shared" si="1486"/>
        <v>#N/A</v>
      </c>
      <c r="X9536" s="75" t="e">
        <f t="shared" si="1489"/>
        <v>#N/A</v>
      </c>
      <c r="Y9536" s="75" t="e">
        <f t="shared" si="1487"/>
        <v>#N/A</v>
      </c>
    </row>
    <row r="9537" spans="2:25" ht="12.75" x14ac:dyDescent="0.2">
      <c r="B9537" s="72" t="str">
        <f t="shared" si="1483"/>
        <v/>
      </c>
      <c r="C9537" s="58"/>
      <c r="D9537" s="67"/>
      <c r="E9537" s="71" t="str">
        <f t="shared" si="1484"/>
        <v/>
      </c>
      <c r="F9537" s="71" t="str">
        <f t="shared" si="1490"/>
        <v/>
      </c>
      <c r="G9537" s="72" t="str">
        <f t="shared" si="1488"/>
        <v/>
      </c>
      <c r="H9537" s="68" t="str">
        <f t="shared" si="1485"/>
        <v/>
      </c>
      <c r="I9537" s="69" t="str">
        <f t="shared" si="1481"/>
        <v/>
      </c>
      <c r="J9537" s="70" t="str">
        <f t="shared" si="1482"/>
        <v/>
      </c>
      <c r="W9537" s="75" t="e">
        <f t="shared" si="1486"/>
        <v>#N/A</v>
      </c>
      <c r="X9537" s="75" t="e">
        <f t="shared" si="1489"/>
        <v>#N/A</v>
      </c>
      <c r="Y9537" s="75" t="e">
        <f t="shared" si="1487"/>
        <v>#N/A</v>
      </c>
    </row>
    <row r="9538" spans="2:25" ht="12.75" x14ac:dyDescent="0.2">
      <c r="B9538" s="72" t="str">
        <f t="shared" si="1483"/>
        <v/>
      </c>
      <c r="C9538" s="58"/>
      <c r="D9538" s="67"/>
      <c r="E9538" s="71" t="str">
        <f t="shared" si="1484"/>
        <v/>
      </c>
      <c r="F9538" s="71" t="str">
        <f t="shared" si="1490"/>
        <v/>
      </c>
      <c r="G9538" s="72" t="str">
        <f t="shared" si="1488"/>
        <v/>
      </c>
      <c r="H9538" s="68" t="str">
        <f t="shared" si="1485"/>
        <v/>
      </c>
      <c r="I9538" s="69" t="str">
        <f t="shared" si="1481"/>
        <v/>
      </c>
      <c r="J9538" s="70" t="str">
        <f t="shared" si="1482"/>
        <v/>
      </c>
      <c r="W9538" s="75" t="e">
        <f t="shared" si="1486"/>
        <v>#N/A</v>
      </c>
      <c r="X9538" s="75" t="e">
        <f t="shared" si="1489"/>
        <v>#N/A</v>
      </c>
      <c r="Y9538" s="75" t="e">
        <f t="shared" si="1487"/>
        <v>#N/A</v>
      </c>
    </row>
    <row r="9539" spans="2:25" ht="12.75" x14ac:dyDescent="0.2">
      <c r="B9539" s="72" t="str">
        <f t="shared" si="1483"/>
        <v/>
      </c>
      <c r="C9539" s="58"/>
      <c r="D9539" s="67"/>
      <c r="E9539" s="71" t="str">
        <f t="shared" si="1484"/>
        <v/>
      </c>
      <c r="F9539" s="71" t="str">
        <f t="shared" si="1490"/>
        <v/>
      </c>
      <c r="G9539" s="72" t="str">
        <f t="shared" si="1488"/>
        <v/>
      </c>
      <c r="H9539" s="68" t="str">
        <f t="shared" si="1485"/>
        <v/>
      </c>
      <c r="I9539" s="69" t="str">
        <f t="shared" ref="I9539:I9602" si="1491">IF(ISBLANK(D9539)=FALSE,ABS(E9539-$S$15),"")</f>
        <v/>
      </c>
      <c r="J9539" s="70" t="str">
        <f t="shared" ref="J9539:J9602" si="1492">IF(ISBLANK(D9539)=FALSE,IF((I9539/$S$16)&gt;4.5,"X",""),"")</f>
        <v/>
      </c>
      <c r="W9539" s="75" t="e">
        <f t="shared" si="1486"/>
        <v>#N/A</v>
      </c>
      <c r="X9539" s="75" t="e">
        <f t="shared" si="1489"/>
        <v>#N/A</v>
      </c>
      <c r="Y9539" s="75" t="e">
        <f t="shared" si="1487"/>
        <v>#N/A</v>
      </c>
    </row>
    <row r="9540" spans="2:25" ht="12.75" x14ac:dyDescent="0.2">
      <c r="B9540" s="72" t="str">
        <f t="shared" ref="B9540:B9603" si="1493">IF(ISBLANK(D9540)=FALSE,ABS(G9540-H9540),"")</f>
        <v/>
      </c>
      <c r="C9540" s="58"/>
      <c r="D9540" s="67"/>
      <c r="E9540" s="71" t="str">
        <f t="shared" ref="E9540:E9603" si="1494">IF(ISBLANK(D9540)=FALSE,IF($O$20=1,(D9540),IF($O$20=2,LN(D9540),IF($O$20=3,SQRT(D9540),-1/D9540))),"")</f>
        <v/>
      </c>
      <c r="F9540" s="71" t="str">
        <f t="shared" si="1490"/>
        <v/>
      </c>
      <c r="G9540" s="72" t="str">
        <f t="shared" si="1488"/>
        <v/>
      </c>
      <c r="H9540" s="68" t="str">
        <f t="shared" ref="H9540:H9603" si="1495">IF(ISBLANK(D9540)=FALSE,NORMSDIST(F9540),"")</f>
        <v/>
      </c>
      <c r="I9540" s="69" t="str">
        <f t="shared" si="1491"/>
        <v/>
      </c>
      <c r="J9540" s="70" t="str">
        <f t="shared" si="1492"/>
        <v/>
      </c>
      <c r="W9540" s="75" t="e">
        <f t="shared" ref="W9540:W9603" si="1496">IF(ISBLANK(D9540)=FALSE,IF($O$20=1,(D9540),IF($O$20=2,LN(D9540),IF($O$20=3,SQRT(D9540),-1/D9540))),NA())</f>
        <v>#N/A</v>
      </c>
      <c r="X9540" s="75" t="e">
        <f t="shared" si="1489"/>
        <v>#N/A</v>
      </c>
      <c r="Y9540" s="75" t="e">
        <f t="shared" ref="Y9540:Y9603" si="1497">IF(ISBLANK(D9540)=FALSE,_xlfn.NORM.S.DIST(F9540,TRUE),NA())</f>
        <v>#N/A</v>
      </c>
    </row>
    <row r="9541" spans="2:25" ht="12.75" x14ac:dyDescent="0.2">
      <c r="B9541" s="72" t="str">
        <f t="shared" si="1493"/>
        <v/>
      </c>
      <c r="C9541" s="58"/>
      <c r="D9541" s="67"/>
      <c r="E9541" s="71" t="str">
        <f t="shared" si="1494"/>
        <v/>
      </c>
      <c r="F9541" s="71" t="str">
        <f t="shared" si="1490"/>
        <v/>
      </c>
      <c r="G9541" s="72" t="str">
        <f t="shared" ref="G9541:G9604" si="1498">IF(ISBLANK(D9541)=FALSE,G9540+1/$M$6,"")</f>
        <v/>
      </c>
      <c r="H9541" s="68" t="str">
        <f t="shared" si="1495"/>
        <v/>
      </c>
      <c r="I9541" s="69" t="str">
        <f t="shared" si="1491"/>
        <v/>
      </c>
      <c r="J9541" s="70" t="str">
        <f t="shared" si="1492"/>
        <v/>
      </c>
      <c r="W9541" s="75" t="e">
        <f t="shared" si="1496"/>
        <v>#N/A</v>
      </c>
      <c r="X9541" s="75" t="e">
        <f t="shared" ref="X9541:X9604" si="1499">IF(ISBLANK(D9541)=FALSE,X9540+1/$M$6,NA())</f>
        <v>#N/A</v>
      </c>
      <c r="Y9541" s="75" t="e">
        <f t="shared" si="1497"/>
        <v>#N/A</v>
      </c>
    </row>
    <row r="9542" spans="2:25" ht="12.75" x14ac:dyDescent="0.2">
      <c r="B9542" s="72" t="str">
        <f t="shared" si="1493"/>
        <v/>
      </c>
      <c r="C9542" s="58"/>
      <c r="D9542" s="67"/>
      <c r="E9542" s="71" t="str">
        <f t="shared" si="1494"/>
        <v/>
      </c>
      <c r="F9542" s="71" t="str">
        <f t="shared" si="1490"/>
        <v/>
      </c>
      <c r="G9542" s="72" t="str">
        <f t="shared" si="1498"/>
        <v/>
      </c>
      <c r="H9542" s="68" t="str">
        <f t="shared" si="1495"/>
        <v/>
      </c>
      <c r="I9542" s="69" t="str">
        <f t="shared" si="1491"/>
        <v/>
      </c>
      <c r="J9542" s="70" t="str">
        <f t="shared" si="1492"/>
        <v/>
      </c>
      <c r="W9542" s="75" t="e">
        <f t="shared" si="1496"/>
        <v>#N/A</v>
      </c>
      <c r="X9542" s="75" t="e">
        <f t="shared" si="1499"/>
        <v>#N/A</v>
      </c>
      <c r="Y9542" s="75" t="e">
        <f t="shared" si="1497"/>
        <v>#N/A</v>
      </c>
    </row>
    <row r="9543" spans="2:25" ht="12.75" x14ac:dyDescent="0.2">
      <c r="B9543" s="72" t="str">
        <f t="shared" si="1493"/>
        <v/>
      </c>
      <c r="C9543" s="58"/>
      <c r="D9543" s="67"/>
      <c r="E9543" s="71" t="str">
        <f t="shared" si="1494"/>
        <v/>
      </c>
      <c r="F9543" s="71" t="str">
        <f t="shared" si="1490"/>
        <v/>
      </c>
      <c r="G9543" s="72" t="str">
        <f t="shared" si="1498"/>
        <v/>
      </c>
      <c r="H9543" s="68" t="str">
        <f t="shared" si="1495"/>
        <v/>
      </c>
      <c r="I9543" s="69" t="str">
        <f t="shared" si="1491"/>
        <v/>
      </c>
      <c r="J9543" s="70" t="str">
        <f t="shared" si="1492"/>
        <v/>
      </c>
      <c r="W9543" s="75" t="e">
        <f t="shared" si="1496"/>
        <v>#N/A</v>
      </c>
      <c r="X9543" s="75" t="e">
        <f t="shared" si="1499"/>
        <v>#N/A</v>
      </c>
      <c r="Y9543" s="75" t="e">
        <f t="shared" si="1497"/>
        <v>#N/A</v>
      </c>
    </row>
    <row r="9544" spans="2:25" ht="12.75" x14ac:dyDescent="0.2">
      <c r="B9544" s="72" t="str">
        <f t="shared" si="1493"/>
        <v/>
      </c>
      <c r="C9544" s="58"/>
      <c r="D9544" s="67"/>
      <c r="E9544" s="71" t="str">
        <f t="shared" si="1494"/>
        <v/>
      </c>
      <c r="F9544" s="71" t="str">
        <f t="shared" si="1490"/>
        <v/>
      </c>
      <c r="G9544" s="72" t="str">
        <f t="shared" si="1498"/>
        <v/>
      </c>
      <c r="H9544" s="68" t="str">
        <f t="shared" si="1495"/>
        <v/>
      </c>
      <c r="I9544" s="69" t="str">
        <f t="shared" si="1491"/>
        <v/>
      </c>
      <c r="J9544" s="70" t="str">
        <f t="shared" si="1492"/>
        <v/>
      </c>
      <c r="W9544" s="75" t="e">
        <f t="shared" si="1496"/>
        <v>#N/A</v>
      </c>
      <c r="X9544" s="75" t="e">
        <f t="shared" si="1499"/>
        <v>#N/A</v>
      </c>
      <c r="Y9544" s="75" t="e">
        <f t="shared" si="1497"/>
        <v>#N/A</v>
      </c>
    </row>
    <row r="9545" spans="2:25" ht="12.75" x14ac:dyDescent="0.2">
      <c r="B9545" s="72" t="str">
        <f t="shared" si="1493"/>
        <v/>
      </c>
      <c r="C9545" s="58"/>
      <c r="D9545" s="67"/>
      <c r="E9545" s="71" t="str">
        <f t="shared" si="1494"/>
        <v/>
      </c>
      <c r="F9545" s="71" t="str">
        <f t="shared" si="1490"/>
        <v/>
      </c>
      <c r="G9545" s="72" t="str">
        <f t="shared" si="1498"/>
        <v/>
      </c>
      <c r="H9545" s="68" t="str">
        <f t="shared" si="1495"/>
        <v/>
      </c>
      <c r="I9545" s="69" t="str">
        <f t="shared" si="1491"/>
        <v/>
      </c>
      <c r="J9545" s="70" t="str">
        <f t="shared" si="1492"/>
        <v/>
      </c>
      <c r="W9545" s="75" t="e">
        <f t="shared" si="1496"/>
        <v>#N/A</v>
      </c>
      <c r="X9545" s="75" t="e">
        <f t="shared" si="1499"/>
        <v>#N/A</v>
      </c>
      <c r="Y9545" s="75" t="e">
        <f t="shared" si="1497"/>
        <v>#N/A</v>
      </c>
    </row>
    <row r="9546" spans="2:25" ht="12.75" x14ac:dyDescent="0.2">
      <c r="B9546" s="72" t="str">
        <f t="shared" si="1493"/>
        <v/>
      </c>
      <c r="C9546" s="58"/>
      <c r="D9546" s="67"/>
      <c r="E9546" s="71" t="str">
        <f t="shared" si="1494"/>
        <v/>
      </c>
      <c r="F9546" s="71" t="str">
        <f t="shared" si="1490"/>
        <v/>
      </c>
      <c r="G9546" s="72" t="str">
        <f t="shared" si="1498"/>
        <v/>
      </c>
      <c r="H9546" s="68" t="str">
        <f t="shared" si="1495"/>
        <v/>
      </c>
      <c r="I9546" s="69" t="str">
        <f t="shared" si="1491"/>
        <v/>
      </c>
      <c r="J9546" s="70" t="str">
        <f t="shared" si="1492"/>
        <v/>
      </c>
      <c r="W9546" s="75" t="e">
        <f t="shared" si="1496"/>
        <v>#N/A</v>
      </c>
      <c r="X9546" s="75" t="e">
        <f t="shared" si="1499"/>
        <v>#N/A</v>
      </c>
      <c r="Y9546" s="75" t="e">
        <f t="shared" si="1497"/>
        <v>#N/A</v>
      </c>
    </row>
    <row r="9547" spans="2:25" ht="12.75" x14ac:dyDescent="0.2">
      <c r="B9547" s="72" t="str">
        <f t="shared" si="1493"/>
        <v/>
      </c>
      <c r="C9547" s="58"/>
      <c r="D9547" s="67"/>
      <c r="E9547" s="71" t="str">
        <f t="shared" si="1494"/>
        <v/>
      </c>
      <c r="F9547" s="71" t="str">
        <f t="shared" si="1490"/>
        <v/>
      </c>
      <c r="G9547" s="72" t="str">
        <f t="shared" si="1498"/>
        <v/>
      </c>
      <c r="H9547" s="68" t="str">
        <f t="shared" si="1495"/>
        <v/>
      </c>
      <c r="I9547" s="69" t="str">
        <f t="shared" si="1491"/>
        <v/>
      </c>
      <c r="J9547" s="70" t="str">
        <f t="shared" si="1492"/>
        <v/>
      </c>
      <c r="W9547" s="75" t="e">
        <f t="shared" si="1496"/>
        <v>#N/A</v>
      </c>
      <c r="X9547" s="75" t="e">
        <f t="shared" si="1499"/>
        <v>#N/A</v>
      </c>
      <c r="Y9547" s="75" t="e">
        <f t="shared" si="1497"/>
        <v>#N/A</v>
      </c>
    </row>
    <row r="9548" spans="2:25" ht="12.75" x14ac:dyDescent="0.2">
      <c r="B9548" s="72" t="str">
        <f t="shared" si="1493"/>
        <v/>
      </c>
      <c r="C9548" s="58"/>
      <c r="D9548" s="67"/>
      <c r="E9548" s="71" t="str">
        <f t="shared" si="1494"/>
        <v/>
      </c>
      <c r="F9548" s="71" t="str">
        <f t="shared" si="1490"/>
        <v/>
      </c>
      <c r="G9548" s="72" t="str">
        <f t="shared" si="1498"/>
        <v/>
      </c>
      <c r="H9548" s="68" t="str">
        <f t="shared" si="1495"/>
        <v/>
      </c>
      <c r="I9548" s="69" t="str">
        <f t="shared" si="1491"/>
        <v/>
      </c>
      <c r="J9548" s="70" t="str">
        <f t="shared" si="1492"/>
        <v/>
      </c>
      <c r="W9548" s="75" t="e">
        <f t="shared" si="1496"/>
        <v>#N/A</v>
      </c>
      <c r="X9548" s="75" t="e">
        <f t="shared" si="1499"/>
        <v>#N/A</v>
      </c>
      <c r="Y9548" s="75" t="e">
        <f t="shared" si="1497"/>
        <v>#N/A</v>
      </c>
    </row>
    <row r="9549" spans="2:25" ht="12.75" x14ac:dyDescent="0.2">
      <c r="B9549" s="72" t="str">
        <f t="shared" si="1493"/>
        <v/>
      </c>
      <c r="C9549" s="58"/>
      <c r="D9549" s="67"/>
      <c r="E9549" s="71" t="str">
        <f t="shared" si="1494"/>
        <v/>
      </c>
      <c r="F9549" s="71" t="str">
        <f t="shared" si="1490"/>
        <v/>
      </c>
      <c r="G9549" s="72" t="str">
        <f t="shared" si="1498"/>
        <v/>
      </c>
      <c r="H9549" s="68" t="str">
        <f t="shared" si="1495"/>
        <v/>
      </c>
      <c r="I9549" s="69" t="str">
        <f t="shared" si="1491"/>
        <v/>
      </c>
      <c r="J9549" s="70" t="str">
        <f t="shared" si="1492"/>
        <v/>
      </c>
      <c r="W9549" s="75" t="e">
        <f t="shared" si="1496"/>
        <v>#N/A</v>
      </c>
      <c r="X9549" s="75" t="e">
        <f t="shared" si="1499"/>
        <v>#N/A</v>
      </c>
      <c r="Y9549" s="75" t="e">
        <f t="shared" si="1497"/>
        <v>#N/A</v>
      </c>
    </row>
    <row r="9550" spans="2:25" ht="12.75" x14ac:dyDescent="0.2">
      <c r="B9550" s="72" t="str">
        <f t="shared" si="1493"/>
        <v/>
      </c>
      <c r="C9550" s="58"/>
      <c r="D9550" s="67"/>
      <c r="E9550" s="71" t="str">
        <f t="shared" si="1494"/>
        <v/>
      </c>
      <c r="F9550" s="71" t="str">
        <f t="shared" ref="F9550:F9613" si="1500">IF(D9550,STANDARDIZE(E9550,$M$11,$M$12),"")</f>
        <v/>
      </c>
      <c r="G9550" s="72" t="str">
        <f t="shared" si="1498"/>
        <v/>
      </c>
      <c r="H9550" s="68" t="str">
        <f t="shared" si="1495"/>
        <v/>
      </c>
      <c r="I9550" s="69" t="str">
        <f t="shared" si="1491"/>
        <v/>
      </c>
      <c r="J9550" s="70" t="str">
        <f t="shared" si="1492"/>
        <v/>
      </c>
      <c r="W9550" s="75" t="e">
        <f t="shared" si="1496"/>
        <v>#N/A</v>
      </c>
      <c r="X9550" s="75" t="e">
        <f t="shared" si="1499"/>
        <v>#N/A</v>
      </c>
      <c r="Y9550" s="75" t="e">
        <f t="shared" si="1497"/>
        <v>#N/A</v>
      </c>
    </row>
    <row r="9551" spans="2:25" ht="12.75" x14ac:dyDescent="0.2">
      <c r="B9551" s="72" t="str">
        <f t="shared" si="1493"/>
        <v/>
      </c>
      <c r="C9551" s="58"/>
      <c r="D9551" s="67"/>
      <c r="E9551" s="71" t="str">
        <f t="shared" si="1494"/>
        <v/>
      </c>
      <c r="F9551" s="71" t="str">
        <f t="shared" si="1500"/>
        <v/>
      </c>
      <c r="G9551" s="72" t="str">
        <f t="shared" si="1498"/>
        <v/>
      </c>
      <c r="H9551" s="68" t="str">
        <f t="shared" si="1495"/>
        <v/>
      </c>
      <c r="I9551" s="69" t="str">
        <f t="shared" si="1491"/>
        <v/>
      </c>
      <c r="J9551" s="70" t="str">
        <f t="shared" si="1492"/>
        <v/>
      </c>
      <c r="W9551" s="75" t="e">
        <f t="shared" si="1496"/>
        <v>#N/A</v>
      </c>
      <c r="X9551" s="75" t="e">
        <f t="shared" si="1499"/>
        <v>#N/A</v>
      </c>
      <c r="Y9551" s="75" t="e">
        <f t="shared" si="1497"/>
        <v>#N/A</v>
      </c>
    </row>
    <row r="9552" spans="2:25" ht="12.75" x14ac:dyDescent="0.2">
      <c r="B9552" s="72" t="str">
        <f t="shared" si="1493"/>
        <v/>
      </c>
      <c r="C9552" s="58"/>
      <c r="D9552" s="67"/>
      <c r="E9552" s="71" t="str">
        <f t="shared" si="1494"/>
        <v/>
      </c>
      <c r="F9552" s="71" t="str">
        <f t="shared" si="1500"/>
        <v/>
      </c>
      <c r="G9552" s="72" t="str">
        <f t="shared" si="1498"/>
        <v/>
      </c>
      <c r="H9552" s="68" t="str">
        <f t="shared" si="1495"/>
        <v/>
      </c>
      <c r="I9552" s="69" t="str">
        <f t="shared" si="1491"/>
        <v/>
      </c>
      <c r="J9552" s="70" t="str">
        <f t="shared" si="1492"/>
        <v/>
      </c>
      <c r="W9552" s="75" t="e">
        <f t="shared" si="1496"/>
        <v>#N/A</v>
      </c>
      <c r="X9552" s="75" t="e">
        <f t="shared" si="1499"/>
        <v>#N/A</v>
      </c>
      <c r="Y9552" s="75" t="e">
        <f t="shared" si="1497"/>
        <v>#N/A</v>
      </c>
    </row>
    <row r="9553" spans="2:25" ht="12.75" x14ac:dyDescent="0.2">
      <c r="B9553" s="72" t="str">
        <f t="shared" si="1493"/>
        <v/>
      </c>
      <c r="C9553" s="58"/>
      <c r="D9553" s="67"/>
      <c r="E9553" s="71" t="str">
        <f t="shared" si="1494"/>
        <v/>
      </c>
      <c r="F9553" s="71" t="str">
        <f t="shared" si="1500"/>
        <v/>
      </c>
      <c r="G9553" s="72" t="str">
        <f t="shared" si="1498"/>
        <v/>
      </c>
      <c r="H9553" s="68" t="str">
        <f t="shared" si="1495"/>
        <v/>
      </c>
      <c r="I9553" s="69" t="str">
        <f t="shared" si="1491"/>
        <v/>
      </c>
      <c r="J9553" s="70" t="str">
        <f t="shared" si="1492"/>
        <v/>
      </c>
      <c r="W9553" s="75" t="e">
        <f t="shared" si="1496"/>
        <v>#N/A</v>
      </c>
      <c r="X9553" s="75" t="e">
        <f t="shared" si="1499"/>
        <v>#N/A</v>
      </c>
      <c r="Y9553" s="75" t="e">
        <f t="shared" si="1497"/>
        <v>#N/A</v>
      </c>
    </row>
    <row r="9554" spans="2:25" ht="12.75" x14ac:dyDescent="0.2">
      <c r="B9554" s="72" t="str">
        <f t="shared" si="1493"/>
        <v/>
      </c>
      <c r="C9554" s="58"/>
      <c r="D9554" s="67"/>
      <c r="E9554" s="71" t="str">
        <f t="shared" si="1494"/>
        <v/>
      </c>
      <c r="F9554" s="71" t="str">
        <f t="shared" si="1500"/>
        <v/>
      </c>
      <c r="G9554" s="72" t="str">
        <f t="shared" si="1498"/>
        <v/>
      </c>
      <c r="H9554" s="68" t="str">
        <f t="shared" si="1495"/>
        <v/>
      </c>
      <c r="I9554" s="69" t="str">
        <f t="shared" si="1491"/>
        <v/>
      </c>
      <c r="J9554" s="70" t="str">
        <f t="shared" si="1492"/>
        <v/>
      </c>
      <c r="W9554" s="75" t="e">
        <f t="shared" si="1496"/>
        <v>#N/A</v>
      </c>
      <c r="X9554" s="75" t="e">
        <f t="shared" si="1499"/>
        <v>#N/A</v>
      </c>
      <c r="Y9554" s="75" t="e">
        <f t="shared" si="1497"/>
        <v>#N/A</v>
      </c>
    </row>
    <row r="9555" spans="2:25" ht="12.75" x14ac:dyDescent="0.2">
      <c r="B9555" s="72" t="str">
        <f t="shared" si="1493"/>
        <v/>
      </c>
      <c r="C9555" s="58"/>
      <c r="D9555" s="67"/>
      <c r="E9555" s="71" t="str">
        <f t="shared" si="1494"/>
        <v/>
      </c>
      <c r="F9555" s="71" t="str">
        <f t="shared" si="1500"/>
        <v/>
      </c>
      <c r="G9555" s="72" t="str">
        <f t="shared" si="1498"/>
        <v/>
      </c>
      <c r="H9555" s="68" t="str">
        <f t="shared" si="1495"/>
        <v/>
      </c>
      <c r="I9555" s="69" t="str">
        <f t="shared" si="1491"/>
        <v/>
      </c>
      <c r="J9555" s="70" t="str">
        <f t="shared" si="1492"/>
        <v/>
      </c>
      <c r="W9555" s="75" t="e">
        <f t="shared" si="1496"/>
        <v>#N/A</v>
      </c>
      <c r="X9555" s="75" t="e">
        <f t="shared" si="1499"/>
        <v>#N/A</v>
      </c>
      <c r="Y9555" s="75" t="e">
        <f t="shared" si="1497"/>
        <v>#N/A</v>
      </c>
    </row>
    <row r="9556" spans="2:25" ht="12.75" x14ac:dyDescent="0.2">
      <c r="B9556" s="72" t="str">
        <f t="shared" si="1493"/>
        <v/>
      </c>
      <c r="C9556" s="58"/>
      <c r="D9556" s="67"/>
      <c r="E9556" s="71" t="str">
        <f t="shared" si="1494"/>
        <v/>
      </c>
      <c r="F9556" s="71" t="str">
        <f t="shared" si="1500"/>
        <v/>
      </c>
      <c r="G9556" s="72" t="str">
        <f t="shared" si="1498"/>
        <v/>
      </c>
      <c r="H9556" s="68" t="str">
        <f t="shared" si="1495"/>
        <v/>
      </c>
      <c r="I9556" s="69" t="str">
        <f t="shared" si="1491"/>
        <v/>
      </c>
      <c r="J9556" s="70" t="str">
        <f t="shared" si="1492"/>
        <v/>
      </c>
      <c r="W9556" s="75" t="e">
        <f t="shared" si="1496"/>
        <v>#N/A</v>
      </c>
      <c r="X9556" s="75" t="e">
        <f t="shared" si="1499"/>
        <v>#N/A</v>
      </c>
      <c r="Y9556" s="75" t="e">
        <f t="shared" si="1497"/>
        <v>#N/A</v>
      </c>
    </row>
    <row r="9557" spans="2:25" ht="12.75" x14ac:dyDescent="0.2">
      <c r="B9557" s="72" t="str">
        <f t="shared" si="1493"/>
        <v/>
      </c>
      <c r="C9557" s="58"/>
      <c r="D9557" s="67"/>
      <c r="E9557" s="71" t="str">
        <f t="shared" si="1494"/>
        <v/>
      </c>
      <c r="F9557" s="71" t="str">
        <f t="shared" si="1500"/>
        <v/>
      </c>
      <c r="G9557" s="72" t="str">
        <f t="shared" si="1498"/>
        <v/>
      </c>
      <c r="H9557" s="68" t="str">
        <f t="shared" si="1495"/>
        <v/>
      </c>
      <c r="I9557" s="69" t="str">
        <f t="shared" si="1491"/>
        <v/>
      </c>
      <c r="J9557" s="70" t="str">
        <f t="shared" si="1492"/>
        <v/>
      </c>
      <c r="W9557" s="75" t="e">
        <f t="shared" si="1496"/>
        <v>#N/A</v>
      </c>
      <c r="X9557" s="75" t="e">
        <f t="shared" si="1499"/>
        <v>#N/A</v>
      </c>
      <c r="Y9557" s="75" t="e">
        <f t="shared" si="1497"/>
        <v>#N/A</v>
      </c>
    </row>
    <row r="9558" spans="2:25" ht="12.75" x14ac:dyDescent="0.2">
      <c r="B9558" s="72" t="str">
        <f t="shared" si="1493"/>
        <v/>
      </c>
      <c r="C9558" s="58"/>
      <c r="D9558" s="67"/>
      <c r="E9558" s="71" t="str">
        <f t="shared" si="1494"/>
        <v/>
      </c>
      <c r="F9558" s="71" t="str">
        <f t="shared" si="1500"/>
        <v/>
      </c>
      <c r="G9558" s="72" t="str">
        <f t="shared" si="1498"/>
        <v/>
      </c>
      <c r="H9558" s="68" t="str">
        <f t="shared" si="1495"/>
        <v/>
      </c>
      <c r="I9558" s="69" t="str">
        <f t="shared" si="1491"/>
        <v/>
      </c>
      <c r="J9558" s="70" t="str">
        <f t="shared" si="1492"/>
        <v/>
      </c>
      <c r="W9558" s="75" t="e">
        <f t="shared" si="1496"/>
        <v>#N/A</v>
      </c>
      <c r="X9558" s="75" t="e">
        <f t="shared" si="1499"/>
        <v>#N/A</v>
      </c>
      <c r="Y9558" s="75" t="e">
        <f t="shared" si="1497"/>
        <v>#N/A</v>
      </c>
    </row>
    <row r="9559" spans="2:25" ht="12.75" x14ac:dyDescent="0.2">
      <c r="B9559" s="72" t="str">
        <f t="shared" si="1493"/>
        <v/>
      </c>
      <c r="C9559" s="58"/>
      <c r="D9559" s="67"/>
      <c r="E9559" s="71" t="str">
        <f t="shared" si="1494"/>
        <v/>
      </c>
      <c r="F9559" s="71" t="str">
        <f t="shared" si="1500"/>
        <v/>
      </c>
      <c r="G9559" s="72" t="str">
        <f t="shared" si="1498"/>
        <v/>
      </c>
      <c r="H9559" s="68" t="str">
        <f t="shared" si="1495"/>
        <v/>
      </c>
      <c r="I9559" s="69" t="str">
        <f t="shared" si="1491"/>
        <v/>
      </c>
      <c r="J9559" s="70" t="str">
        <f t="shared" si="1492"/>
        <v/>
      </c>
      <c r="W9559" s="75" t="e">
        <f t="shared" si="1496"/>
        <v>#N/A</v>
      </c>
      <c r="X9559" s="75" t="e">
        <f t="shared" si="1499"/>
        <v>#N/A</v>
      </c>
      <c r="Y9559" s="75" t="e">
        <f t="shared" si="1497"/>
        <v>#N/A</v>
      </c>
    </row>
    <row r="9560" spans="2:25" ht="12.75" x14ac:dyDescent="0.2">
      <c r="B9560" s="72" t="str">
        <f t="shared" si="1493"/>
        <v/>
      </c>
      <c r="C9560" s="58"/>
      <c r="D9560" s="67"/>
      <c r="E9560" s="71" t="str">
        <f t="shared" si="1494"/>
        <v/>
      </c>
      <c r="F9560" s="71" t="str">
        <f t="shared" si="1500"/>
        <v/>
      </c>
      <c r="G9560" s="72" t="str">
        <f t="shared" si="1498"/>
        <v/>
      </c>
      <c r="H9560" s="68" t="str">
        <f t="shared" si="1495"/>
        <v/>
      </c>
      <c r="I9560" s="69" t="str">
        <f t="shared" si="1491"/>
        <v/>
      </c>
      <c r="J9560" s="70" t="str">
        <f t="shared" si="1492"/>
        <v/>
      </c>
      <c r="W9560" s="75" t="e">
        <f t="shared" si="1496"/>
        <v>#N/A</v>
      </c>
      <c r="X9560" s="75" t="e">
        <f t="shared" si="1499"/>
        <v>#N/A</v>
      </c>
      <c r="Y9560" s="75" t="e">
        <f t="shared" si="1497"/>
        <v>#N/A</v>
      </c>
    </row>
    <row r="9561" spans="2:25" ht="12.75" x14ac:dyDescent="0.2">
      <c r="B9561" s="72" t="str">
        <f t="shared" si="1493"/>
        <v/>
      </c>
      <c r="C9561" s="58"/>
      <c r="D9561" s="67"/>
      <c r="E9561" s="71" t="str">
        <f t="shared" si="1494"/>
        <v/>
      </c>
      <c r="F9561" s="71" t="str">
        <f t="shared" si="1500"/>
        <v/>
      </c>
      <c r="G9561" s="72" t="str">
        <f t="shared" si="1498"/>
        <v/>
      </c>
      <c r="H9561" s="68" t="str">
        <f t="shared" si="1495"/>
        <v/>
      </c>
      <c r="I9561" s="69" t="str">
        <f t="shared" si="1491"/>
        <v/>
      </c>
      <c r="J9561" s="70" t="str">
        <f t="shared" si="1492"/>
        <v/>
      </c>
      <c r="W9561" s="75" t="e">
        <f t="shared" si="1496"/>
        <v>#N/A</v>
      </c>
      <c r="X9561" s="75" t="e">
        <f t="shared" si="1499"/>
        <v>#N/A</v>
      </c>
      <c r="Y9561" s="75" t="e">
        <f t="shared" si="1497"/>
        <v>#N/A</v>
      </c>
    </row>
    <row r="9562" spans="2:25" ht="12.75" x14ac:dyDescent="0.2">
      <c r="B9562" s="72" t="str">
        <f t="shared" si="1493"/>
        <v/>
      </c>
      <c r="C9562" s="58"/>
      <c r="D9562" s="67"/>
      <c r="E9562" s="71" t="str">
        <f t="shared" si="1494"/>
        <v/>
      </c>
      <c r="F9562" s="71" t="str">
        <f t="shared" si="1500"/>
        <v/>
      </c>
      <c r="G9562" s="72" t="str">
        <f t="shared" si="1498"/>
        <v/>
      </c>
      <c r="H9562" s="68" t="str">
        <f t="shared" si="1495"/>
        <v/>
      </c>
      <c r="I9562" s="69" t="str">
        <f t="shared" si="1491"/>
        <v/>
      </c>
      <c r="J9562" s="70" t="str">
        <f t="shared" si="1492"/>
        <v/>
      </c>
      <c r="W9562" s="75" t="e">
        <f t="shared" si="1496"/>
        <v>#N/A</v>
      </c>
      <c r="X9562" s="75" t="e">
        <f t="shared" si="1499"/>
        <v>#N/A</v>
      </c>
      <c r="Y9562" s="75" t="e">
        <f t="shared" si="1497"/>
        <v>#N/A</v>
      </c>
    </row>
    <row r="9563" spans="2:25" ht="12.75" x14ac:dyDescent="0.2">
      <c r="B9563" s="72" t="str">
        <f t="shared" si="1493"/>
        <v/>
      </c>
      <c r="C9563" s="58"/>
      <c r="D9563" s="67"/>
      <c r="E9563" s="71" t="str">
        <f t="shared" si="1494"/>
        <v/>
      </c>
      <c r="F9563" s="71" t="str">
        <f t="shared" si="1500"/>
        <v/>
      </c>
      <c r="G9563" s="72" t="str">
        <f t="shared" si="1498"/>
        <v/>
      </c>
      <c r="H9563" s="68" t="str">
        <f t="shared" si="1495"/>
        <v/>
      </c>
      <c r="I9563" s="69" t="str">
        <f t="shared" si="1491"/>
        <v/>
      </c>
      <c r="J9563" s="70" t="str">
        <f t="shared" si="1492"/>
        <v/>
      </c>
      <c r="W9563" s="75" t="e">
        <f t="shared" si="1496"/>
        <v>#N/A</v>
      </c>
      <c r="X9563" s="75" t="e">
        <f t="shared" si="1499"/>
        <v>#N/A</v>
      </c>
      <c r="Y9563" s="75" t="e">
        <f t="shared" si="1497"/>
        <v>#N/A</v>
      </c>
    </row>
    <row r="9564" spans="2:25" ht="12.75" x14ac:dyDescent="0.2">
      <c r="B9564" s="72" t="str">
        <f t="shared" si="1493"/>
        <v/>
      </c>
      <c r="C9564" s="58"/>
      <c r="D9564" s="67"/>
      <c r="E9564" s="71" t="str">
        <f t="shared" si="1494"/>
        <v/>
      </c>
      <c r="F9564" s="71" t="str">
        <f t="shared" si="1500"/>
        <v/>
      </c>
      <c r="G9564" s="72" t="str">
        <f t="shared" si="1498"/>
        <v/>
      </c>
      <c r="H9564" s="68" t="str">
        <f t="shared" si="1495"/>
        <v/>
      </c>
      <c r="I9564" s="69" t="str">
        <f t="shared" si="1491"/>
        <v/>
      </c>
      <c r="J9564" s="70" t="str">
        <f t="shared" si="1492"/>
        <v/>
      </c>
      <c r="W9564" s="75" t="e">
        <f t="shared" si="1496"/>
        <v>#N/A</v>
      </c>
      <c r="X9564" s="75" t="e">
        <f t="shared" si="1499"/>
        <v>#N/A</v>
      </c>
      <c r="Y9564" s="75" t="e">
        <f t="shared" si="1497"/>
        <v>#N/A</v>
      </c>
    </row>
    <row r="9565" spans="2:25" ht="12.75" x14ac:dyDescent="0.2">
      <c r="B9565" s="72" t="str">
        <f t="shared" si="1493"/>
        <v/>
      </c>
      <c r="C9565" s="58"/>
      <c r="D9565" s="67"/>
      <c r="E9565" s="71" t="str">
        <f t="shared" si="1494"/>
        <v/>
      </c>
      <c r="F9565" s="71" t="str">
        <f t="shared" si="1500"/>
        <v/>
      </c>
      <c r="G9565" s="72" t="str">
        <f t="shared" si="1498"/>
        <v/>
      </c>
      <c r="H9565" s="68" t="str">
        <f t="shared" si="1495"/>
        <v/>
      </c>
      <c r="I9565" s="69" t="str">
        <f t="shared" si="1491"/>
        <v/>
      </c>
      <c r="J9565" s="70" t="str">
        <f t="shared" si="1492"/>
        <v/>
      </c>
      <c r="W9565" s="75" t="e">
        <f t="shared" si="1496"/>
        <v>#N/A</v>
      </c>
      <c r="X9565" s="75" t="e">
        <f t="shared" si="1499"/>
        <v>#N/A</v>
      </c>
      <c r="Y9565" s="75" t="e">
        <f t="shared" si="1497"/>
        <v>#N/A</v>
      </c>
    </row>
    <row r="9566" spans="2:25" ht="12.75" x14ac:dyDescent="0.2">
      <c r="B9566" s="72" t="str">
        <f t="shared" si="1493"/>
        <v/>
      </c>
      <c r="C9566" s="58"/>
      <c r="D9566" s="67"/>
      <c r="E9566" s="71" t="str">
        <f t="shared" si="1494"/>
        <v/>
      </c>
      <c r="F9566" s="71" t="str">
        <f t="shared" si="1500"/>
        <v/>
      </c>
      <c r="G9566" s="72" t="str">
        <f t="shared" si="1498"/>
        <v/>
      </c>
      <c r="H9566" s="68" t="str">
        <f t="shared" si="1495"/>
        <v/>
      </c>
      <c r="I9566" s="69" t="str">
        <f t="shared" si="1491"/>
        <v/>
      </c>
      <c r="J9566" s="70" t="str">
        <f t="shared" si="1492"/>
        <v/>
      </c>
      <c r="W9566" s="75" t="e">
        <f t="shared" si="1496"/>
        <v>#N/A</v>
      </c>
      <c r="X9566" s="75" t="e">
        <f t="shared" si="1499"/>
        <v>#N/A</v>
      </c>
      <c r="Y9566" s="75" t="e">
        <f t="shared" si="1497"/>
        <v>#N/A</v>
      </c>
    </row>
    <row r="9567" spans="2:25" ht="12.75" x14ac:dyDescent="0.2">
      <c r="B9567" s="72" t="str">
        <f t="shared" si="1493"/>
        <v/>
      </c>
      <c r="C9567" s="58"/>
      <c r="D9567" s="67"/>
      <c r="E9567" s="71" t="str">
        <f t="shared" si="1494"/>
        <v/>
      </c>
      <c r="F9567" s="71" t="str">
        <f t="shared" si="1500"/>
        <v/>
      </c>
      <c r="G9567" s="72" t="str">
        <f t="shared" si="1498"/>
        <v/>
      </c>
      <c r="H9567" s="68" t="str">
        <f t="shared" si="1495"/>
        <v/>
      </c>
      <c r="I9567" s="69" t="str">
        <f t="shared" si="1491"/>
        <v/>
      </c>
      <c r="J9567" s="70" t="str">
        <f t="shared" si="1492"/>
        <v/>
      </c>
      <c r="W9567" s="75" t="e">
        <f t="shared" si="1496"/>
        <v>#N/A</v>
      </c>
      <c r="X9567" s="75" t="e">
        <f t="shared" si="1499"/>
        <v>#N/A</v>
      </c>
      <c r="Y9567" s="75" t="e">
        <f t="shared" si="1497"/>
        <v>#N/A</v>
      </c>
    </row>
    <row r="9568" spans="2:25" ht="12.75" x14ac:dyDescent="0.2">
      <c r="B9568" s="72" t="str">
        <f t="shared" si="1493"/>
        <v/>
      </c>
      <c r="C9568" s="58"/>
      <c r="D9568" s="67"/>
      <c r="E9568" s="71" t="str">
        <f t="shared" si="1494"/>
        <v/>
      </c>
      <c r="F9568" s="71" t="str">
        <f t="shared" si="1500"/>
        <v/>
      </c>
      <c r="G9568" s="72" t="str">
        <f t="shared" si="1498"/>
        <v/>
      </c>
      <c r="H9568" s="68" t="str">
        <f t="shared" si="1495"/>
        <v/>
      </c>
      <c r="I9568" s="69" t="str">
        <f t="shared" si="1491"/>
        <v/>
      </c>
      <c r="J9568" s="70" t="str">
        <f t="shared" si="1492"/>
        <v/>
      </c>
      <c r="W9568" s="75" t="e">
        <f t="shared" si="1496"/>
        <v>#N/A</v>
      </c>
      <c r="X9568" s="75" t="e">
        <f t="shared" si="1499"/>
        <v>#N/A</v>
      </c>
      <c r="Y9568" s="75" t="e">
        <f t="shared" si="1497"/>
        <v>#N/A</v>
      </c>
    </row>
    <row r="9569" spans="2:25" ht="12.75" x14ac:dyDescent="0.2">
      <c r="B9569" s="72" t="str">
        <f t="shared" si="1493"/>
        <v/>
      </c>
      <c r="C9569" s="58"/>
      <c r="D9569" s="67"/>
      <c r="E9569" s="71" t="str">
        <f t="shared" si="1494"/>
        <v/>
      </c>
      <c r="F9569" s="71" t="str">
        <f t="shared" si="1500"/>
        <v/>
      </c>
      <c r="G9569" s="72" t="str">
        <f t="shared" si="1498"/>
        <v/>
      </c>
      <c r="H9569" s="68" t="str">
        <f t="shared" si="1495"/>
        <v/>
      </c>
      <c r="I9569" s="69" t="str">
        <f t="shared" si="1491"/>
        <v/>
      </c>
      <c r="J9569" s="70" t="str">
        <f t="shared" si="1492"/>
        <v/>
      </c>
      <c r="W9569" s="75" t="e">
        <f t="shared" si="1496"/>
        <v>#N/A</v>
      </c>
      <c r="X9569" s="75" t="e">
        <f t="shared" si="1499"/>
        <v>#N/A</v>
      </c>
      <c r="Y9569" s="75" t="e">
        <f t="shared" si="1497"/>
        <v>#N/A</v>
      </c>
    </row>
    <row r="9570" spans="2:25" ht="12.75" x14ac:dyDescent="0.2">
      <c r="B9570" s="72" t="str">
        <f t="shared" si="1493"/>
        <v/>
      </c>
      <c r="C9570" s="58"/>
      <c r="D9570" s="67"/>
      <c r="E9570" s="71" t="str">
        <f t="shared" si="1494"/>
        <v/>
      </c>
      <c r="F9570" s="71" t="str">
        <f t="shared" si="1500"/>
        <v/>
      </c>
      <c r="G9570" s="72" t="str">
        <f t="shared" si="1498"/>
        <v/>
      </c>
      <c r="H9570" s="68" t="str">
        <f t="shared" si="1495"/>
        <v/>
      </c>
      <c r="I9570" s="69" t="str">
        <f t="shared" si="1491"/>
        <v/>
      </c>
      <c r="J9570" s="70" t="str">
        <f t="shared" si="1492"/>
        <v/>
      </c>
      <c r="W9570" s="75" t="e">
        <f t="shared" si="1496"/>
        <v>#N/A</v>
      </c>
      <c r="X9570" s="75" t="e">
        <f t="shared" si="1499"/>
        <v>#N/A</v>
      </c>
      <c r="Y9570" s="75" t="e">
        <f t="shared" si="1497"/>
        <v>#N/A</v>
      </c>
    </row>
    <row r="9571" spans="2:25" ht="12.75" x14ac:dyDescent="0.2">
      <c r="B9571" s="72" t="str">
        <f t="shared" si="1493"/>
        <v/>
      </c>
      <c r="C9571" s="58"/>
      <c r="D9571" s="67"/>
      <c r="E9571" s="71" t="str">
        <f t="shared" si="1494"/>
        <v/>
      </c>
      <c r="F9571" s="71" t="str">
        <f t="shared" si="1500"/>
        <v/>
      </c>
      <c r="G9571" s="72" t="str">
        <f t="shared" si="1498"/>
        <v/>
      </c>
      <c r="H9571" s="68" t="str">
        <f t="shared" si="1495"/>
        <v/>
      </c>
      <c r="I9571" s="69" t="str">
        <f t="shared" si="1491"/>
        <v/>
      </c>
      <c r="J9571" s="70" t="str">
        <f t="shared" si="1492"/>
        <v/>
      </c>
      <c r="W9571" s="75" t="e">
        <f t="shared" si="1496"/>
        <v>#N/A</v>
      </c>
      <c r="X9571" s="75" t="e">
        <f t="shared" si="1499"/>
        <v>#N/A</v>
      </c>
      <c r="Y9571" s="75" t="e">
        <f t="shared" si="1497"/>
        <v>#N/A</v>
      </c>
    </row>
    <row r="9572" spans="2:25" ht="12.75" x14ac:dyDescent="0.2">
      <c r="B9572" s="72" t="str">
        <f t="shared" si="1493"/>
        <v/>
      </c>
      <c r="C9572" s="58"/>
      <c r="D9572" s="67"/>
      <c r="E9572" s="71" t="str">
        <f t="shared" si="1494"/>
        <v/>
      </c>
      <c r="F9572" s="71" t="str">
        <f t="shared" si="1500"/>
        <v/>
      </c>
      <c r="G9572" s="72" t="str">
        <f t="shared" si="1498"/>
        <v/>
      </c>
      <c r="H9572" s="68" t="str">
        <f t="shared" si="1495"/>
        <v/>
      </c>
      <c r="I9572" s="69" t="str">
        <f t="shared" si="1491"/>
        <v/>
      </c>
      <c r="J9572" s="70" t="str">
        <f t="shared" si="1492"/>
        <v/>
      </c>
      <c r="W9572" s="75" t="e">
        <f t="shared" si="1496"/>
        <v>#N/A</v>
      </c>
      <c r="X9572" s="75" t="e">
        <f t="shared" si="1499"/>
        <v>#N/A</v>
      </c>
      <c r="Y9572" s="75" t="e">
        <f t="shared" si="1497"/>
        <v>#N/A</v>
      </c>
    </row>
    <row r="9573" spans="2:25" ht="12.75" x14ac:dyDescent="0.2">
      <c r="B9573" s="72" t="str">
        <f t="shared" si="1493"/>
        <v/>
      </c>
      <c r="C9573" s="58"/>
      <c r="D9573" s="67"/>
      <c r="E9573" s="71" t="str">
        <f t="shared" si="1494"/>
        <v/>
      </c>
      <c r="F9573" s="71" t="str">
        <f t="shared" si="1500"/>
        <v/>
      </c>
      <c r="G9573" s="72" t="str">
        <f t="shared" si="1498"/>
        <v/>
      </c>
      <c r="H9573" s="68" t="str">
        <f t="shared" si="1495"/>
        <v/>
      </c>
      <c r="I9573" s="69" t="str">
        <f t="shared" si="1491"/>
        <v/>
      </c>
      <c r="J9573" s="70" t="str">
        <f t="shared" si="1492"/>
        <v/>
      </c>
      <c r="W9573" s="75" t="e">
        <f t="shared" si="1496"/>
        <v>#N/A</v>
      </c>
      <c r="X9573" s="75" t="e">
        <f t="shared" si="1499"/>
        <v>#N/A</v>
      </c>
      <c r="Y9573" s="75" t="e">
        <f t="shared" si="1497"/>
        <v>#N/A</v>
      </c>
    </row>
    <row r="9574" spans="2:25" ht="12.75" x14ac:dyDescent="0.2">
      <c r="B9574" s="72" t="str">
        <f t="shared" si="1493"/>
        <v/>
      </c>
      <c r="C9574" s="58"/>
      <c r="D9574" s="67"/>
      <c r="E9574" s="71" t="str">
        <f t="shared" si="1494"/>
        <v/>
      </c>
      <c r="F9574" s="71" t="str">
        <f t="shared" si="1500"/>
        <v/>
      </c>
      <c r="G9574" s="72" t="str">
        <f t="shared" si="1498"/>
        <v/>
      </c>
      <c r="H9574" s="68" t="str">
        <f t="shared" si="1495"/>
        <v/>
      </c>
      <c r="I9574" s="69" t="str">
        <f t="shared" si="1491"/>
        <v/>
      </c>
      <c r="J9574" s="70" t="str">
        <f t="shared" si="1492"/>
        <v/>
      </c>
      <c r="W9574" s="75" t="e">
        <f t="shared" si="1496"/>
        <v>#N/A</v>
      </c>
      <c r="X9574" s="75" t="e">
        <f t="shared" si="1499"/>
        <v>#N/A</v>
      </c>
      <c r="Y9574" s="75" t="e">
        <f t="shared" si="1497"/>
        <v>#N/A</v>
      </c>
    </row>
    <row r="9575" spans="2:25" ht="12.75" x14ac:dyDescent="0.2">
      <c r="B9575" s="72" t="str">
        <f t="shared" si="1493"/>
        <v/>
      </c>
      <c r="C9575" s="58"/>
      <c r="D9575" s="67"/>
      <c r="E9575" s="71" t="str">
        <f t="shared" si="1494"/>
        <v/>
      </c>
      <c r="F9575" s="71" t="str">
        <f t="shared" si="1500"/>
        <v/>
      </c>
      <c r="G9575" s="72" t="str">
        <f t="shared" si="1498"/>
        <v/>
      </c>
      <c r="H9575" s="68" t="str">
        <f t="shared" si="1495"/>
        <v/>
      </c>
      <c r="I9575" s="69" t="str">
        <f t="shared" si="1491"/>
        <v/>
      </c>
      <c r="J9575" s="70" t="str">
        <f t="shared" si="1492"/>
        <v/>
      </c>
      <c r="W9575" s="75" t="e">
        <f t="shared" si="1496"/>
        <v>#N/A</v>
      </c>
      <c r="X9575" s="75" t="e">
        <f t="shared" si="1499"/>
        <v>#N/A</v>
      </c>
      <c r="Y9575" s="75" t="e">
        <f t="shared" si="1497"/>
        <v>#N/A</v>
      </c>
    </row>
    <row r="9576" spans="2:25" ht="12.75" x14ac:dyDescent="0.2">
      <c r="B9576" s="72" t="str">
        <f t="shared" si="1493"/>
        <v/>
      </c>
      <c r="C9576" s="58"/>
      <c r="D9576" s="67"/>
      <c r="E9576" s="71" t="str">
        <f t="shared" si="1494"/>
        <v/>
      </c>
      <c r="F9576" s="71" t="str">
        <f t="shared" si="1500"/>
        <v/>
      </c>
      <c r="G9576" s="72" t="str">
        <f t="shared" si="1498"/>
        <v/>
      </c>
      <c r="H9576" s="68" t="str">
        <f t="shared" si="1495"/>
        <v/>
      </c>
      <c r="I9576" s="69" t="str">
        <f t="shared" si="1491"/>
        <v/>
      </c>
      <c r="J9576" s="70" t="str">
        <f t="shared" si="1492"/>
        <v/>
      </c>
      <c r="W9576" s="75" t="e">
        <f t="shared" si="1496"/>
        <v>#N/A</v>
      </c>
      <c r="X9576" s="75" t="e">
        <f t="shared" si="1499"/>
        <v>#N/A</v>
      </c>
      <c r="Y9576" s="75" t="e">
        <f t="shared" si="1497"/>
        <v>#N/A</v>
      </c>
    </row>
    <row r="9577" spans="2:25" ht="12.75" x14ac:dyDescent="0.2">
      <c r="B9577" s="72" t="str">
        <f t="shared" si="1493"/>
        <v/>
      </c>
      <c r="C9577" s="58"/>
      <c r="D9577" s="67"/>
      <c r="E9577" s="71" t="str">
        <f t="shared" si="1494"/>
        <v/>
      </c>
      <c r="F9577" s="71" t="str">
        <f t="shared" si="1500"/>
        <v/>
      </c>
      <c r="G9577" s="72" t="str">
        <f t="shared" si="1498"/>
        <v/>
      </c>
      <c r="H9577" s="68" t="str">
        <f t="shared" si="1495"/>
        <v/>
      </c>
      <c r="I9577" s="69" t="str">
        <f t="shared" si="1491"/>
        <v/>
      </c>
      <c r="J9577" s="70" t="str">
        <f t="shared" si="1492"/>
        <v/>
      </c>
      <c r="W9577" s="75" t="e">
        <f t="shared" si="1496"/>
        <v>#N/A</v>
      </c>
      <c r="X9577" s="75" t="e">
        <f t="shared" si="1499"/>
        <v>#N/A</v>
      </c>
      <c r="Y9577" s="75" t="e">
        <f t="shared" si="1497"/>
        <v>#N/A</v>
      </c>
    </row>
    <row r="9578" spans="2:25" ht="12.75" x14ac:dyDescent="0.2">
      <c r="B9578" s="72" t="str">
        <f t="shared" si="1493"/>
        <v/>
      </c>
      <c r="C9578" s="58"/>
      <c r="D9578" s="67"/>
      <c r="E9578" s="71" t="str">
        <f t="shared" si="1494"/>
        <v/>
      </c>
      <c r="F9578" s="71" t="str">
        <f t="shared" si="1500"/>
        <v/>
      </c>
      <c r="G9578" s="72" t="str">
        <f t="shared" si="1498"/>
        <v/>
      </c>
      <c r="H9578" s="68" t="str">
        <f t="shared" si="1495"/>
        <v/>
      </c>
      <c r="I9578" s="69" t="str">
        <f t="shared" si="1491"/>
        <v/>
      </c>
      <c r="J9578" s="70" t="str">
        <f t="shared" si="1492"/>
        <v/>
      </c>
      <c r="W9578" s="75" t="e">
        <f t="shared" si="1496"/>
        <v>#N/A</v>
      </c>
      <c r="X9578" s="75" t="e">
        <f t="shared" si="1499"/>
        <v>#N/A</v>
      </c>
      <c r="Y9578" s="75" t="e">
        <f t="shared" si="1497"/>
        <v>#N/A</v>
      </c>
    </row>
    <row r="9579" spans="2:25" ht="12.75" x14ac:dyDescent="0.2">
      <c r="B9579" s="72" t="str">
        <f t="shared" si="1493"/>
        <v/>
      </c>
      <c r="C9579" s="58"/>
      <c r="D9579" s="67"/>
      <c r="E9579" s="71" t="str">
        <f t="shared" si="1494"/>
        <v/>
      </c>
      <c r="F9579" s="71" t="str">
        <f t="shared" si="1500"/>
        <v/>
      </c>
      <c r="G9579" s="72" t="str">
        <f t="shared" si="1498"/>
        <v/>
      </c>
      <c r="H9579" s="68" t="str">
        <f t="shared" si="1495"/>
        <v/>
      </c>
      <c r="I9579" s="69" t="str">
        <f t="shared" si="1491"/>
        <v/>
      </c>
      <c r="J9579" s="70" t="str">
        <f t="shared" si="1492"/>
        <v/>
      </c>
      <c r="W9579" s="75" t="e">
        <f t="shared" si="1496"/>
        <v>#N/A</v>
      </c>
      <c r="X9579" s="75" t="e">
        <f t="shared" si="1499"/>
        <v>#N/A</v>
      </c>
      <c r="Y9579" s="75" t="e">
        <f t="shared" si="1497"/>
        <v>#N/A</v>
      </c>
    </row>
    <row r="9580" spans="2:25" ht="12.75" x14ac:dyDescent="0.2">
      <c r="B9580" s="72" t="str">
        <f t="shared" si="1493"/>
        <v/>
      </c>
      <c r="C9580" s="58"/>
      <c r="D9580" s="67"/>
      <c r="E9580" s="71" t="str">
        <f t="shared" si="1494"/>
        <v/>
      </c>
      <c r="F9580" s="71" t="str">
        <f t="shared" si="1500"/>
        <v/>
      </c>
      <c r="G9580" s="72" t="str">
        <f t="shared" si="1498"/>
        <v/>
      </c>
      <c r="H9580" s="68" t="str">
        <f t="shared" si="1495"/>
        <v/>
      </c>
      <c r="I9580" s="69" t="str">
        <f t="shared" si="1491"/>
        <v/>
      </c>
      <c r="J9580" s="70" t="str">
        <f t="shared" si="1492"/>
        <v/>
      </c>
      <c r="W9580" s="75" t="e">
        <f t="shared" si="1496"/>
        <v>#N/A</v>
      </c>
      <c r="X9580" s="75" t="e">
        <f t="shared" si="1499"/>
        <v>#N/A</v>
      </c>
      <c r="Y9580" s="75" t="e">
        <f t="shared" si="1497"/>
        <v>#N/A</v>
      </c>
    </row>
    <row r="9581" spans="2:25" ht="12.75" x14ac:dyDescent="0.2">
      <c r="B9581" s="72" t="str">
        <f t="shared" si="1493"/>
        <v/>
      </c>
      <c r="C9581" s="58"/>
      <c r="D9581" s="67"/>
      <c r="E9581" s="71" t="str">
        <f t="shared" si="1494"/>
        <v/>
      </c>
      <c r="F9581" s="71" t="str">
        <f t="shared" si="1500"/>
        <v/>
      </c>
      <c r="G9581" s="72" t="str">
        <f t="shared" si="1498"/>
        <v/>
      </c>
      <c r="H9581" s="68" t="str">
        <f t="shared" si="1495"/>
        <v/>
      </c>
      <c r="I9581" s="69" t="str">
        <f t="shared" si="1491"/>
        <v/>
      </c>
      <c r="J9581" s="70" t="str">
        <f t="shared" si="1492"/>
        <v/>
      </c>
      <c r="W9581" s="75" t="e">
        <f t="shared" si="1496"/>
        <v>#N/A</v>
      </c>
      <c r="X9581" s="75" t="e">
        <f t="shared" si="1499"/>
        <v>#N/A</v>
      </c>
      <c r="Y9581" s="75" t="e">
        <f t="shared" si="1497"/>
        <v>#N/A</v>
      </c>
    </row>
    <row r="9582" spans="2:25" ht="12.75" x14ac:dyDescent="0.2">
      <c r="B9582" s="72" t="str">
        <f t="shared" si="1493"/>
        <v/>
      </c>
      <c r="C9582" s="58"/>
      <c r="D9582" s="67"/>
      <c r="E9582" s="71" t="str">
        <f t="shared" si="1494"/>
        <v/>
      </c>
      <c r="F9582" s="71" t="str">
        <f t="shared" si="1500"/>
        <v/>
      </c>
      <c r="G9582" s="72" t="str">
        <f t="shared" si="1498"/>
        <v/>
      </c>
      <c r="H9582" s="68" t="str">
        <f t="shared" si="1495"/>
        <v/>
      </c>
      <c r="I9582" s="69" t="str">
        <f t="shared" si="1491"/>
        <v/>
      </c>
      <c r="J9582" s="70" t="str">
        <f t="shared" si="1492"/>
        <v/>
      </c>
      <c r="W9582" s="75" t="e">
        <f t="shared" si="1496"/>
        <v>#N/A</v>
      </c>
      <c r="X9582" s="75" t="e">
        <f t="shared" si="1499"/>
        <v>#N/A</v>
      </c>
      <c r="Y9582" s="75" t="e">
        <f t="shared" si="1497"/>
        <v>#N/A</v>
      </c>
    </row>
    <row r="9583" spans="2:25" ht="12.75" x14ac:dyDescent="0.2">
      <c r="B9583" s="72" t="str">
        <f t="shared" si="1493"/>
        <v/>
      </c>
      <c r="C9583" s="58"/>
      <c r="D9583" s="67"/>
      <c r="E9583" s="71" t="str">
        <f t="shared" si="1494"/>
        <v/>
      </c>
      <c r="F9583" s="71" t="str">
        <f t="shared" si="1500"/>
        <v/>
      </c>
      <c r="G9583" s="72" t="str">
        <f t="shared" si="1498"/>
        <v/>
      </c>
      <c r="H9583" s="68" t="str">
        <f t="shared" si="1495"/>
        <v/>
      </c>
      <c r="I9583" s="69" t="str">
        <f t="shared" si="1491"/>
        <v/>
      </c>
      <c r="J9583" s="70" t="str">
        <f t="shared" si="1492"/>
        <v/>
      </c>
      <c r="W9583" s="75" t="e">
        <f t="shared" si="1496"/>
        <v>#N/A</v>
      </c>
      <c r="X9583" s="75" t="e">
        <f t="shared" si="1499"/>
        <v>#N/A</v>
      </c>
      <c r="Y9583" s="75" t="e">
        <f t="shared" si="1497"/>
        <v>#N/A</v>
      </c>
    </row>
    <row r="9584" spans="2:25" ht="12.75" x14ac:dyDescent="0.2">
      <c r="B9584" s="72" t="str">
        <f t="shared" si="1493"/>
        <v/>
      </c>
      <c r="C9584" s="58"/>
      <c r="D9584" s="67"/>
      <c r="E9584" s="71" t="str">
        <f t="shared" si="1494"/>
        <v/>
      </c>
      <c r="F9584" s="71" t="str">
        <f t="shared" si="1500"/>
        <v/>
      </c>
      <c r="G9584" s="72" t="str">
        <f t="shared" si="1498"/>
        <v/>
      </c>
      <c r="H9584" s="68" t="str">
        <f t="shared" si="1495"/>
        <v/>
      </c>
      <c r="I9584" s="69" t="str">
        <f t="shared" si="1491"/>
        <v/>
      </c>
      <c r="J9584" s="70" t="str">
        <f t="shared" si="1492"/>
        <v/>
      </c>
      <c r="W9584" s="75" t="e">
        <f t="shared" si="1496"/>
        <v>#N/A</v>
      </c>
      <c r="X9584" s="75" t="e">
        <f t="shared" si="1499"/>
        <v>#N/A</v>
      </c>
      <c r="Y9584" s="75" t="e">
        <f t="shared" si="1497"/>
        <v>#N/A</v>
      </c>
    </row>
    <row r="9585" spans="2:25" ht="12.75" x14ac:dyDescent="0.2">
      <c r="B9585" s="72" t="str">
        <f t="shared" si="1493"/>
        <v/>
      </c>
      <c r="C9585" s="58"/>
      <c r="D9585" s="67"/>
      <c r="E9585" s="71" t="str">
        <f t="shared" si="1494"/>
        <v/>
      </c>
      <c r="F9585" s="71" t="str">
        <f t="shared" si="1500"/>
        <v/>
      </c>
      <c r="G9585" s="72" t="str">
        <f t="shared" si="1498"/>
        <v/>
      </c>
      <c r="H9585" s="68" t="str">
        <f t="shared" si="1495"/>
        <v/>
      </c>
      <c r="I9585" s="69" t="str">
        <f t="shared" si="1491"/>
        <v/>
      </c>
      <c r="J9585" s="70" t="str">
        <f t="shared" si="1492"/>
        <v/>
      </c>
      <c r="W9585" s="75" t="e">
        <f t="shared" si="1496"/>
        <v>#N/A</v>
      </c>
      <c r="X9585" s="75" t="e">
        <f t="shared" si="1499"/>
        <v>#N/A</v>
      </c>
      <c r="Y9585" s="75" t="e">
        <f t="shared" si="1497"/>
        <v>#N/A</v>
      </c>
    </row>
    <row r="9586" spans="2:25" ht="12.75" x14ac:dyDescent="0.2">
      <c r="B9586" s="72" t="str">
        <f t="shared" si="1493"/>
        <v/>
      </c>
      <c r="C9586" s="58"/>
      <c r="D9586" s="67"/>
      <c r="E9586" s="71" t="str">
        <f t="shared" si="1494"/>
        <v/>
      </c>
      <c r="F9586" s="71" t="str">
        <f t="shared" si="1500"/>
        <v/>
      </c>
      <c r="G9586" s="72" t="str">
        <f t="shared" si="1498"/>
        <v/>
      </c>
      <c r="H9586" s="68" t="str">
        <f t="shared" si="1495"/>
        <v/>
      </c>
      <c r="I9586" s="69" t="str">
        <f t="shared" si="1491"/>
        <v/>
      </c>
      <c r="J9586" s="70" t="str">
        <f t="shared" si="1492"/>
        <v/>
      </c>
      <c r="W9586" s="75" t="e">
        <f t="shared" si="1496"/>
        <v>#N/A</v>
      </c>
      <c r="X9586" s="75" t="e">
        <f t="shared" si="1499"/>
        <v>#N/A</v>
      </c>
      <c r="Y9586" s="75" t="e">
        <f t="shared" si="1497"/>
        <v>#N/A</v>
      </c>
    </row>
    <row r="9587" spans="2:25" ht="12.75" x14ac:dyDescent="0.2">
      <c r="B9587" s="72" t="str">
        <f t="shared" si="1493"/>
        <v/>
      </c>
      <c r="C9587" s="58"/>
      <c r="D9587" s="67"/>
      <c r="E9587" s="71" t="str">
        <f t="shared" si="1494"/>
        <v/>
      </c>
      <c r="F9587" s="71" t="str">
        <f t="shared" si="1500"/>
        <v/>
      </c>
      <c r="G9587" s="72" t="str">
        <f t="shared" si="1498"/>
        <v/>
      </c>
      <c r="H9587" s="68" t="str">
        <f t="shared" si="1495"/>
        <v/>
      </c>
      <c r="I9587" s="69" t="str">
        <f t="shared" si="1491"/>
        <v/>
      </c>
      <c r="J9587" s="70" t="str">
        <f t="shared" si="1492"/>
        <v/>
      </c>
      <c r="W9587" s="75" t="e">
        <f t="shared" si="1496"/>
        <v>#N/A</v>
      </c>
      <c r="X9587" s="75" t="e">
        <f t="shared" si="1499"/>
        <v>#N/A</v>
      </c>
      <c r="Y9587" s="75" t="e">
        <f t="shared" si="1497"/>
        <v>#N/A</v>
      </c>
    </row>
    <row r="9588" spans="2:25" ht="12.75" x14ac:dyDescent="0.2">
      <c r="B9588" s="72" t="str">
        <f t="shared" si="1493"/>
        <v/>
      </c>
      <c r="C9588" s="58"/>
      <c r="D9588" s="67"/>
      <c r="E9588" s="71" t="str">
        <f t="shared" si="1494"/>
        <v/>
      </c>
      <c r="F9588" s="71" t="str">
        <f t="shared" si="1500"/>
        <v/>
      </c>
      <c r="G9588" s="72" t="str">
        <f t="shared" si="1498"/>
        <v/>
      </c>
      <c r="H9588" s="68" t="str">
        <f t="shared" si="1495"/>
        <v/>
      </c>
      <c r="I9588" s="69" t="str">
        <f t="shared" si="1491"/>
        <v/>
      </c>
      <c r="J9588" s="70" t="str">
        <f t="shared" si="1492"/>
        <v/>
      </c>
      <c r="W9588" s="75" t="e">
        <f t="shared" si="1496"/>
        <v>#N/A</v>
      </c>
      <c r="X9588" s="75" t="e">
        <f t="shared" si="1499"/>
        <v>#N/A</v>
      </c>
      <c r="Y9588" s="75" t="e">
        <f t="shared" si="1497"/>
        <v>#N/A</v>
      </c>
    </row>
    <row r="9589" spans="2:25" ht="12.75" x14ac:dyDescent="0.2">
      <c r="B9589" s="72" t="str">
        <f t="shared" si="1493"/>
        <v/>
      </c>
      <c r="C9589" s="58"/>
      <c r="D9589" s="67"/>
      <c r="E9589" s="71" t="str">
        <f t="shared" si="1494"/>
        <v/>
      </c>
      <c r="F9589" s="71" t="str">
        <f t="shared" si="1500"/>
        <v/>
      </c>
      <c r="G9589" s="72" t="str">
        <f t="shared" si="1498"/>
        <v/>
      </c>
      <c r="H9589" s="68" t="str">
        <f t="shared" si="1495"/>
        <v/>
      </c>
      <c r="I9589" s="69" t="str">
        <f t="shared" si="1491"/>
        <v/>
      </c>
      <c r="J9589" s="70" t="str">
        <f t="shared" si="1492"/>
        <v/>
      </c>
      <c r="W9589" s="75" t="e">
        <f t="shared" si="1496"/>
        <v>#N/A</v>
      </c>
      <c r="X9589" s="75" t="e">
        <f t="shared" si="1499"/>
        <v>#N/A</v>
      </c>
      <c r="Y9589" s="75" t="e">
        <f t="shared" si="1497"/>
        <v>#N/A</v>
      </c>
    </row>
    <row r="9590" spans="2:25" ht="12.75" x14ac:dyDescent="0.2">
      <c r="B9590" s="72" t="str">
        <f t="shared" si="1493"/>
        <v/>
      </c>
      <c r="C9590" s="58"/>
      <c r="D9590" s="67"/>
      <c r="E9590" s="71" t="str">
        <f t="shared" si="1494"/>
        <v/>
      </c>
      <c r="F9590" s="71" t="str">
        <f t="shared" si="1500"/>
        <v/>
      </c>
      <c r="G9590" s="72" t="str">
        <f t="shared" si="1498"/>
        <v/>
      </c>
      <c r="H9590" s="68" t="str">
        <f t="shared" si="1495"/>
        <v/>
      </c>
      <c r="I9590" s="69" t="str">
        <f t="shared" si="1491"/>
        <v/>
      </c>
      <c r="J9590" s="70" t="str">
        <f t="shared" si="1492"/>
        <v/>
      </c>
      <c r="W9590" s="75" t="e">
        <f t="shared" si="1496"/>
        <v>#N/A</v>
      </c>
      <c r="X9590" s="75" t="e">
        <f t="shared" si="1499"/>
        <v>#N/A</v>
      </c>
      <c r="Y9590" s="75" t="e">
        <f t="shared" si="1497"/>
        <v>#N/A</v>
      </c>
    </row>
    <row r="9591" spans="2:25" ht="12.75" x14ac:dyDescent="0.2">
      <c r="B9591" s="72" t="str">
        <f t="shared" si="1493"/>
        <v/>
      </c>
      <c r="C9591" s="58"/>
      <c r="D9591" s="67"/>
      <c r="E9591" s="71" t="str">
        <f t="shared" si="1494"/>
        <v/>
      </c>
      <c r="F9591" s="71" t="str">
        <f t="shared" si="1500"/>
        <v/>
      </c>
      <c r="G9591" s="72" t="str">
        <f t="shared" si="1498"/>
        <v/>
      </c>
      <c r="H9591" s="68" t="str">
        <f t="shared" si="1495"/>
        <v/>
      </c>
      <c r="I9591" s="69" t="str">
        <f t="shared" si="1491"/>
        <v/>
      </c>
      <c r="J9591" s="70" t="str">
        <f t="shared" si="1492"/>
        <v/>
      </c>
      <c r="W9591" s="75" t="e">
        <f t="shared" si="1496"/>
        <v>#N/A</v>
      </c>
      <c r="X9591" s="75" t="e">
        <f t="shared" si="1499"/>
        <v>#N/A</v>
      </c>
      <c r="Y9591" s="75" t="e">
        <f t="shared" si="1497"/>
        <v>#N/A</v>
      </c>
    </row>
    <row r="9592" spans="2:25" ht="12.75" x14ac:dyDescent="0.2">
      <c r="B9592" s="72" t="str">
        <f t="shared" si="1493"/>
        <v/>
      </c>
      <c r="C9592" s="58"/>
      <c r="D9592" s="67"/>
      <c r="E9592" s="71" t="str">
        <f t="shared" si="1494"/>
        <v/>
      </c>
      <c r="F9592" s="71" t="str">
        <f t="shared" si="1500"/>
        <v/>
      </c>
      <c r="G9592" s="72" t="str">
        <f t="shared" si="1498"/>
        <v/>
      </c>
      <c r="H9592" s="68" t="str">
        <f t="shared" si="1495"/>
        <v/>
      </c>
      <c r="I9592" s="69" t="str">
        <f t="shared" si="1491"/>
        <v/>
      </c>
      <c r="J9592" s="70" t="str">
        <f t="shared" si="1492"/>
        <v/>
      </c>
      <c r="W9592" s="75" t="e">
        <f t="shared" si="1496"/>
        <v>#N/A</v>
      </c>
      <c r="X9592" s="75" t="e">
        <f t="shared" si="1499"/>
        <v>#N/A</v>
      </c>
      <c r="Y9592" s="75" t="e">
        <f t="shared" si="1497"/>
        <v>#N/A</v>
      </c>
    </row>
    <row r="9593" spans="2:25" ht="12.75" x14ac:dyDescent="0.2">
      <c r="B9593" s="72" t="str">
        <f t="shared" si="1493"/>
        <v/>
      </c>
      <c r="C9593" s="58"/>
      <c r="D9593" s="67"/>
      <c r="E9593" s="71" t="str">
        <f t="shared" si="1494"/>
        <v/>
      </c>
      <c r="F9593" s="71" t="str">
        <f t="shared" si="1500"/>
        <v/>
      </c>
      <c r="G9593" s="72" t="str">
        <f t="shared" si="1498"/>
        <v/>
      </c>
      <c r="H9593" s="68" t="str">
        <f t="shared" si="1495"/>
        <v/>
      </c>
      <c r="I9593" s="69" t="str">
        <f t="shared" si="1491"/>
        <v/>
      </c>
      <c r="J9593" s="70" t="str">
        <f t="shared" si="1492"/>
        <v/>
      </c>
      <c r="W9593" s="75" t="e">
        <f t="shared" si="1496"/>
        <v>#N/A</v>
      </c>
      <c r="X9593" s="75" t="e">
        <f t="shared" si="1499"/>
        <v>#N/A</v>
      </c>
      <c r="Y9593" s="75" t="e">
        <f t="shared" si="1497"/>
        <v>#N/A</v>
      </c>
    </row>
    <row r="9594" spans="2:25" ht="12.75" x14ac:dyDescent="0.2">
      <c r="B9594" s="72" t="str">
        <f t="shared" si="1493"/>
        <v/>
      </c>
      <c r="C9594" s="58"/>
      <c r="D9594" s="67"/>
      <c r="E9594" s="71" t="str">
        <f t="shared" si="1494"/>
        <v/>
      </c>
      <c r="F9594" s="71" t="str">
        <f t="shared" si="1500"/>
        <v/>
      </c>
      <c r="G9594" s="72" t="str">
        <f t="shared" si="1498"/>
        <v/>
      </c>
      <c r="H9594" s="68" t="str">
        <f t="shared" si="1495"/>
        <v/>
      </c>
      <c r="I9594" s="69" t="str">
        <f t="shared" si="1491"/>
        <v/>
      </c>
      <c r="J9594" s="70" t="str">
        <f t="shared" si="1492"/>
        <v/>
      </c>
      <c r="W9594" s="75" t="e">
        <f t="shared" si="1496"/>
        <v>#N/A</v>
      </c>
      <c r="X9594" s="75" t="e">
        <f t="shared" si="1499"/>
        <v>#N/A</v>
      </c>
      <c r="Y9594" s="75" t="e">
        <f t="shared" si="1497"/>
        <v>#N/A</v>
      </c>
    </row>
    <row r="9595" spans="2:25" ht="12.75" x14ac:dyDescent="0.2">
      <c r="B9595" s="72" t="str">
        <f t="shared" si="1493"/>
        <v/>
      </c>
      <c r="C9595" s="58"/>
      <c r="D9595" s="67"/>
      <c r="E9595" s="71" t="str">
        <f t="shared" si="1494"/>
        <v/>
      </c>
      <c r="F9595" s="71" t="str">
        <f t="shared" si="1500"/>
        <v/>
      </c>
      <c r="G9595" s="72" t="str">
        <f t="shared" si="1498"/>
        <v/>
      </c>
      <c r="H9595" s="68" t="str">
        <f t="shared" si="1495"/>
        <v/>
      </c>
      <c r="I9595" s="69" t="str">
        <f t="shared" si="1491"/>
        <v/>
      </c>
      <c r="J9595" s="70" t="str">
        <f t="shared" si="1492"/>
        <v/>
      </c>
      <c r="W9595" s="75" t="e">
        <f t="shared" si="1496"/>
        <v>#N/A</v>
      </c>
      <c r="X9595" s="75" t="e">
        <f t="shared" si="1499"/>
        <v>#N/A</v>
      </c>
      <c r="Y9595" s="75" t="e">
        <f t="shared" si="1497"/>
        <v>#N/A</v>
      </c>
    </row>
    <row r="9596" spans="2:25" ht="12.75" x14ac:dyDescent="0.2">
      <c r="B9596" s="72" t="str">
        <f t="shared" si="1493"/>
        <v/>
      </c>
      <c r="C9596" s="58"/>
      <c r="D9596" s="67"/>
      <c r="E9596" s="71" t="str">
        <f t="shared" si="1494"/>
        <v/>
      </c>
      <c r="F9596" s="71" t="str">
        <f t="shared" si="1500"/>
        <v/>
      </c>
      <c r="G9596" s="72" t="str">
        <f t="shared" si="1498"/>
        <v/>
      </c>
      <c r="H9596" s="68" t="str">
        <f t="shared" si="1495"/>
        <v/>
      </c>
      <c r="I9596" s="69" t="str">
        <f t="shared" si="1491"/>
        <v/>
      </c>
      <c r="J9596" s="70" t="str">
        <f t="shared" si="1492"/>
        <v/>
      </c>
      <c r="W9596" s="75" t="e">
        <f t="shared" si="1496"/>
        <v>#N/A</v>
      </c>
      <c r="X9596" s="75" t="e">
        <f t="shared" si="1499"/>
        <v>#N/A</v>
      </c>
      <c r="Y9596" s="75" t="e">
        <f t="shared" si="1497"/>
        <v>#N/A</v>
      </c>
    </row>
    <row r="9597" spans="2:25" ht="12.75" x14ac:dyDescent="0.2">
      <c r="B9597" s="72" t="str">
        <f t="shared" si="1493"/>
        <v/>
      </c>
      <c r="C9597" s="58"/>
      <c r="D9597" s="67"/>
      <c r="E9597" s="71" t="str">
        <f t="shared" si="1494"/>
        <v/>
      </c>
      <c r="F9597" s="71" t="str">
        <f t="shared" si="1500"/>
        <v/>
      </c>
      <c r="G9597" s="72" t="str">
        <f t="shared" si="1498"/>
        <v/>
      </c>
      <c r="H9597" s="68" t="str">
        <f t="shared" si="1495"/>
        <v/>
      </c>
      <c r="I9597" s="69" t="str">
        <f t="shared" si="1491"/>
        <v/>
      </c>
      <c r="J9597" s="70" t="str">
        <f t="shared" si="1492"/>
        <v/>
      </c>
      <c r="W9597" s="75" t="e">
        <f t="shared" si="1496"/>
        <v>#N/A</v>
      </c>
      <c r="X9597" s="75" t="e">
        <f t="shared" si="1499"/>
        <v>#N/A</v>
      </c>
      <c r="Y9597" s="75" t="e">
        <f t="shared" si="1497"/>
        <v>#N/A</v>
      </c>
    </row>
    <row r="9598" spans="2:25" ht="12.75" x14ac:dyDescent="0.2">
      <c r="B9598" s="72" t="str">
        <f t="shared" si="1493"/>
        <v/>
      </c>
      <c r="C9598" s="58"/>
      <c r="D9598" s="67"/>
      <c r="E9598" s="71" t="str">
        <f t="shared" si="1494"/>
        <v/>
      </c>
      <c r="F9598" s="71" t="str">
        <f t="shared" si="1500"/>
        <v/>
      </c>
      <c r="G9598" s="72" t="str">
        <f t="shared" si="1498"/>
        <v/>
      </c>
      <c r="H9598" s="68" t="str">
        <f t="shared" si="1495"/>
        <v/>
      </c>
      <c r="I9598" s="69" t="str">
        <f t="shared" si="1491"/>
        <v/>
      </c>
      <c r="J9598" s="70" t="str">
        <f t="shared" si="1492"/>
        <v/>
      </c>
      <c r="W9598" s="75" t="e">
        <f t="shared" si="1496"/>
        <v>#N/A</v>
      </c>
      <c r="X9598" s="75" t="e">
        <f t="shared" si="1499"/>
        <v>#N/A</v>
      </c>
      <c r="Y9598" s="75" t="e">
        <f t="shared" si="1497"/>
        <v>#N/A</v>
      </c>
    </row>
    <row r="9599" spans="2:25" ht="12.75" x14ac:dyDescent="0.2">
      <c r="B9599" s="72" t="str">
        <f t="shared" si="1493"/>
        <v/>
      </c>
      <c r="C9599" s="58"/>
      <c r="D9599" s="67"/>
      <c r="E9599" s="71" t="str">
        <f t="shared" si="1494"/>
        <v/>
      </c>
      <c r="F9599" s="71" t="str">
        <f t="shared" si="1500"/>
        <v/>
      </c>
      <c r="G9599" s="72" t="str">
        <f t="shared" si="1498"/>
        <v/>
      </c>
      <c r="H9599" s="68" t="str">
        <f t="shared" si="1495"/>
        <v/>
      </c>
      <c r="I9599" s="69" t="str">
        <f t="shared" si="1491"/>
        <v/>
      </c>
      <c r="J9599" s="70" t="str">
        <f t="shared" si="1492"/>
        <v/>
      </c>
      <c r="W9599" s="75" t="e">
        <f t="shared" si="1496"/>
        <v>#N/A</v>
      </c>
      <c r="X9599" s="75" t="e">
        <f t="shared" si="1499"/>
        <v>#N/A</v>
      </c>
      <c r="Y9599" s="75" t="e">
        <f t="shared" si="1497"/>
        <v>#N/A</v>
      </c>
    </row>
    <row r="9600" spans="2:25" ht="12.75" x14ac:dyDescent="0.2">
      <c r="B9600" s="72" t="str">
        <f t="shared" si="1493"/>
        <v/>
      </c>
      <c r="C9600" s="58"/>
      <c r="D9600" s="67"/>
      <c r="E9600" s="71" t="str">
        <f t="shared" si="1494"/>
        <v/>
      </c>
      <c r="F9600" s="71" t="str">
        <f t="shared" si="1500"/>
        <v/>
      </c>
      <c r="G9600" s="72" t="str">
        <f t="shared" si="1498"/>
        <v/>
      </c>
      <c r="H9600" s="68" t="str">
        <f t="shared" si="1495"/>
        <v/>
      </c>
      <c r="I9600" s="69" t="str">
        <f t="shared" si="1491"/>
        <v/>
      </c>
      <c r="J9600" s="70" t="str">
        <f t="shared" si="1492"/>
        <v/>
      </c>
      <c r="W9600" s="75" t="e">
        <f t="shared" si="1496"/>
        <v>#N/A</v>
      </c>
      <c r="X9600" s="75" t="e">
        <f t="shared" si="1499"/>
        <v>#N/A</v>
      </c>
      <c r="Y9600" s="75" t="e">
        <f t="shared" si="1497"/>
        <v>#N/A</v>
      </c>
    </row>
    <row r="9601" spans="2:25" ht="12.75" x14ac:dyDescent="0.2">
      <c r="B9601" s="72" t="str">
        <f t="shared" si="1493"/>
        <v/>
      </c>
      <c r="C9601" s="58"/>
      <c r="D9601" s="67"/>
      <c r="E9601" s="71" t="str">
        <f t="shared" si="1494"/>
        <v/>
      </c>
      <c r="F9601" s="71" t="str">
        <f t="shared" si="1500"/>
        <v/>
      </c>
      <c r="G9601" s="72" t="str">
        <f t="shared" si="1498"/>
        <v/>
      </c>
      <c r="H9601" s="68" t="str">
        <f t="shared" si="1495"/>
        <v/>
      </c>
      <c r="I9601" s="69" t="str">
        <f t="shared" si="1491"/>
        <v/>
      </c>
      <c r="J9601" s="70" t="str">
        <f t="shared" si="1492"/>
        <v/>
      </c>
      <c r="W9601" s="75" t="e">
        <f t="shared" si="1496"/>
        <v>#N/A</v>
      </c>
      <c r="X9601" s="75" t="e">
        <f t="shared" si="1499"/>
        <v>#N/A</v>
      </c>
      <c r="Y9601" s="75" t="e">
        <f t="shared" si="1497"/>
        <v>#N/A</v>
      </c>
    </row>
    <row r="9602" spans="2:25" ht="12.75" x14ac:dyDescent="0.2">
      <c r="B9602" s="72" t="str">
        <f t="shared" si="1493"/>
        <v/>
      </c>
      <c r="C9602" s="58"/>
      <c r="D9602" s="67"/>
      <c r="E9602" s="71" t="str">
        <f t="shared" si="1494"/>
        <v/>
      </c>
      <c r="F9602" s="71" t="str">
        <f t="shared" si="1500"/>
        <v/>
      </c>
      <c r="G9602" s="72" t="str">
        <f t="shared" si="1498"/>
        <v/>
      </c>
      <c r="H9602" s="68" t="str">
        <f t="shared" si="1495"/>
        <v/>
      </c>
      <c r="I9602" s="69" t="str">
        <f t="shared" si="1491"/>
        <v/>
      </c>
      <c r="J9602" s="70" t="str">
        <f t="shared" si="1492"/>
        <v/>
      </c>
      <c r="W9602" s="75" t="e">
        <f t="shared" si="1496"/>
        <v>#N/A</v>
      </c>
      <c r="X9602" s="75" t="e">
        <f t="shared" si="1499"/>
        <v>#N/A</v>
      </c>
      <c r="Y9602" s="75" t="e">
        <f t="shared" si="1497"/>
        <v>#N/A</v>
      </c>
    </row>
    <row r="9603" spans="2:25" ht="12.75" x14ac:dyDescent="0.2">
      <c r="B9603" s="72" t="str">
        <f t="shared" si="1493"/>
        <v/>
      </c>
      <c r="C9603" s="58"/>
      <c r="D9603" s="67"/>
      <c r="E9603" s="71" t="str">
        <f t="shared" si="1494"/>
        <v/>
      </c>
      <c r="F9603" s="71" t="str">
        <f t="shared" si="1500"/>
        <v/>
      </c>
      <c r="G9603" s="72" t="str">
        <f t="shared" si="1498"/>
        <v/>
      </c>
      <c r="H9603" s="68" t="str">
        <f t="shared" si="1495"/>
        <v/>
      </c>
      <c r="I9603" s="69" t="str">
        <f t="shared" ref="I9603:I9666" si="1501">IF(ISBLANK(D9603)=FALSE,ABS(E9603-$S$15),"")</f>
        <v/>
      </c>
      <c r="J9603" s="70" t="str">
        <f t="shared" ref="J9603:J9666" si="1502">IF(ISBLANK(D9603)=FALSE,IF((I9603/$S$16)&gt;4.5,"X",""),"")</f>
        <v/>
      </c>
      <c r="W9603" s="75" t="e">
        <f t="shared" si="1496"/>
        <v>#N/A</v>
      </c>
      <c r="X9603" s="75" t="e">
        <f t="shared" si="1499"/>
        <v>#N/A</v>
      </c>
      <c r="Y9603" s="75" t="e">
        <f t="shared" si="1497"/>
        <v>#N/A</v>
      </c>
    </row>
    <row r="9604" spans="2:25" ht="12.75" x14ac:dyDescent="0.2">
      <c r="B9604" s="72" t="str">
        <f t="shared" ref="B9604:B9667" si="1503">IF(ISBLANK(D9604)=FALSE,ABS(G9604-H9604),"")</f>
        <v/>
      </c>
      <c r="C9604" s="58"/>
      <c r="D9604" s="67"/>
      <c r="E9604" s="71" t="str">
        <f t="shared" ref="E9604:E9667" si="1504">IF(ISBLANK(D9604)=FALSE,IF($O$20=1,(D9604),IF($O$20=2,LN(D9604),IF($O$20=3,SQRT(D9604),-1/D9604))),"")</f>
        <v/>
      </c>
      <c r="F9604" s="71" t="str">
        <f t="shared" si="1500"/>
        <v/>
      </c>
      <c r="G9604" s="72" t="str">
        <f t="shared" si="1498"/>
        <v/>
      </c>
      <c r="H9604" s="68" t="str">
        <f t="shared" ref="H9604:H9667" si="1505">IF(ISBLANK(D9604)=FALSE,NORMSDIST(F9604),"")</f>
        <v/>
      </c>
      <c r="I9604" s="69" t="str">
        <f t="shared" si="1501"/>
        <v/>
      </c>
      <c r="J9604" s="70" t="str">
        <f t="shared" si="1502"/>
        <v/>
      </c>
      <c r="W9604" s="75" t="e">
        <f t="shared" ref="W9604:W9667" si="1506">IF(ISBLANK(D9604)=FALSE,IF($O$20=1,(D9604),IF($O$20=2,LN(D9604),IF($O$20=3,SQRT(D9604),-1/D9604))),NA())</f>
        <v>#N/A</v>
      </c>
      <c r="X9604" s="75" t="e">
        <f t="shared" si="1499"/>
        <v>#N/A</v>
      </c>
      <c r="Y9604" s="75" t="e">
        <f t="shared" ref="Y9604:Y9667" si="1507">IF(ISBLANK(D9604)=FALSE,_xlfn.NORM.S.DIST(F9604,TRUE),NA())</f>
        <v>#N/A</v>
      </c>
    </row>
    <row r="9605" spans="2:25" ht="12.75" x14ac:dyDescent="0.2">
      <c r="B9605" s="72" t="str">
        <f t="shared" si="1503"/>
        <v/>
      </c>
      <c r="C9605" s="58"/>
      <c r="D9605" s="67"/>
      <c r="E9605" s="71" t="str">
        <f t="shared" si="1504"/>
        <v/>
      </c>
      <c r="F9605" s="71" t="str">
        <f t="shared" si="1500"/>
        <v/>
      </c>
      <c r="G9605" s="72" t="str">
        <f t="shared" ref="G9605:G9668" si="1508">IF(ISBLANK(D9605)=FALSE,G9604+1/$M$6,"")</f>
        <v/>
      </c>
      <c r="H9605" s="68" t="str">
        <f t="shared" si="1505"/>
        <v/>
      </c>
      <c r="I9605" s="69" t="str">
        <f t="shared" si="1501"/>
        <v/>
      </c>
      <c r="J9605" s="70" t="str">
        <f t="shared" si="1502"/>
        <v/>
      </c>
      <c r="W9605" s="75" t="e">
        <f t="shared" si="1506"/>
        <v>#N/A</v>
      </c>
      <c r="X9605" s="75" t="e">
        <f t="shared" ref="X9605:X9668" si="1509">IF(ISBLANK(D9605)=FALSE,X9604+1/$M$6,NA())</f>
        <v>#N/A</v>
      </c>
      <c r="Y9605" s="75" t="e">
        <f t="shared" si="1507"/>
        <v>#N/A</v>
      </c>
    </row>
    <row r="9606" spans="2:25" ht="12.75" x14ac:dyDescent="0.2">
      <c r="B9606" s="72" t="str">
        <f t="shared" si="1503"/>
        <v/>
      </c>
      <c r="C9606" s="58"/>
      <c r="D9606" s="67"/>
      <c r="E9606" s="71" t="str">
        <f t="shared" si="1504"/>
        <v/>
      </c>
      <c r="F9606" s="71" t="str">
        <f t="shared" si="1500"/>
        <v/>
      </c>
      <c r="G9606" s="72" t="str">
        <f t="shared" si="1508"/>
        <v/>
      </c>
      <c r="H9606" s="68" t="str">
        <f t="shared" si="1505"/>
        <v/>
      </c>
      <c r="I9606" s="69" t="str">
        <f t="shared" si="1501"/>
        <v/>
      </c>
      <c r="J9606" s="70" t="str">
        <f t="shared" si="1502"/>
        <v/>
      </c>
      <c r="W9606" s="75" t="e">
        <f t="shared" si="1506"/>
        <v>#N/A</v>
      </c>
      <c r="X9606" s="75" t="e">
        <f t="shared" si="1509"/>
        <v>#N/A</v>
      </c>
      <c r="Y9606" s="75" t="e">
        <f t="shared" si="1507"/>
        <v>#N/A</v>
      </c>
    </row>
    <row r="9607" spans="2:25" ht="12.75" x14ac:dyDescent="0.2">
      <c r="B9607" s="72" t="str">
        <f t="shared" si="1503"/>
        <v/>
      </c>
      <c r="C9607" s="58"/>
      <c r="D9607" s="67"/>
      <c r="E9607" s="71" t="str">
        <f t="shared" si="1504"/>
        <v/>
      </c>
      <c r="F9607" s="71" t="str">
        <f t="shared" si="1500"/>
        <v/>
      </c>
      <c r="G9607" s="72" t="str">
        <f t="shared" si="1508"/>
        <v/>
      </c>
      <c r="H9607" s="68" t="str">
        <f t="shared" si="1505"/>
        <v/>
      </c>
      <c r="I9607" s="69" t="str">
        <f t="shared" si="1501"/>
        <v/>
      </c>
      <c r="J9607" s="70" t="str">
        <f t="shared" si="1502"/>
        <v/>
      </c>
      <c r="W9607" s="75" t="e">
        <f t="shared" si="1506"/>
        <v>#N/A</v>
      </c>
      <c r="X9607" s="75" t="e">
        <f t="shared" si="1509"/>
        <v>#N/A</v>
      </c>
      <c r="Y9607" s="75" t="e">
        <f t="shared" si="1507"/>
        <v>#N/A</v>
      </c>
    </row>
    <row r="9608" spans="2:25" ht="12.75" x14ac:dyDescent="0.2">
      <c r="B9608" s="72" t="str">
        <f t="shared" si="1503"/>
        <v/>
      </c>
      <c r="C9608" s="58"/>
      <c r="D9608" s="67"/>
      <c r="E9608" s="71" t="str">
        <f t="shared" si="1504"/>
        <v/>
      </c>
      <c r="F9608" s="71" t="str">
        <f t="shared" si="1500"/>
        <v/>
      </c>
      <c r="G9608" s="72" t="str">
        <f t="shared" si="1508"/>
        <v/>
      </c>
      <c r="H9608" s="68" t="str">
        <f t="shared" si="1505"/>
        <v/>
      </c>
      <c r="I9608" s="69" t="str">
        <f t="shared" si="1501"/>
        <v/>
      </c>
      <c r="J9608" s="70" t="str">
        <f t="shared" si="1502"/>
        <v/>
      </c>
      <c r="W9608" s="75" t="e">
        <f t="shared" si="1506"/>
        <v>#N/A</v>
      </c>
      <c r="X9608" s="75" t="e">
        <f t="shared" si="1509"/>
        <v>#N/A</v>
      </c>
      <c r="Y9608" s="75" t="e">
        <f t="shared" si="1507"/>
        <v>#N/A</v>
      </c>
    </row>
    <row r="9609" spans="2:25" ht="12.75" x14ac:dyDescent="0.2">
      <c r="B9609" s="72" t="str">
        <f t="shared" si="1503"/>
        <v/>
      </c>
      <c r="C9609" s="58"/>
      <c r="D9609" s="67"/>
      <c r="E9609" s="71" t="str">
        <f t="shared" si="1504"/>
        <v/>
      </c>
      <c r="F9609" s="71" t="str">
        <f t="shared" si="1500"/>
        <v/>
      </c>
      <c r="G9609" s="72" t="str">
        <f t="shared" si="1508"/>
        <v/>
      </c>
      <c r="H9609" s="68" t="str">
        <f t="shared" si="1505"/>
        <v/>
      </c>
      <c r="I9609" s="69" t="str">
        <f t="shared" si="1501"/>
        <v/>
      </c>
      <c r="J9609" s="70" t="str">
        <f t="shared" si="1502"/>
        <v/>
      </c>
      <c r="W9609" s="75" t="e">
        <f t="shared" si="1506"/>
        <v>#N/A</v>
      </c>
      <c r="X9609" s="75" t="e">
        <f t="shared" si="1509"/>
        <v>#N/A</v>
      </c>
      <c r="Y9609" s="75" t="e">
        <f t="shared" si="1507"/>
        <v>#N/A</v>
      </c>
    </row>
    <row r="9610" spans="2:25" ht="12.75" x14ac:dyDescent="0.2">
      <c r="B9610" s="72" t="str">
        <f t="shared" si="1503"/>
        <v/>
      </c>
      <c r="C9610" s="58"/>
      <c r="D9610" s="67"/>
      <c r="E9610" s="71" t="str">
        <f t="shared" si="1504"/>
        <v/>
      </c>
      <c r="F9610" s="71" t="str">
        <f t="shared" si="1500"/>
        <v/>
      </c>
      <c r="G9610" s="72" t="str">
        <f t="shared" si="1508"/>
        <v/>
      </c>
      <c r="H9610" s="68" t="str">
        <f t="shared" si="1505"/>
        <v/>
      </c>
      <c r="I9610" s="69" t="str">
        <f t="shared" si="1501"/>
        <v/>
      </c>
      <c r="J9610" s="70" t="str">
        <f t="shared" si="1502"/>
        <v/>
      </c>
      <c r="W9610" s="75" t="e">
        <f t="shared" si="1506"/>
        <v>#N/A</v>
      </c>
      <c r="X9610" s="75" t="e">
        <f t="shared" si="1509"/>
        <v>#N/A</v>
      </c>
      <c r="Y9610" s="75" t="e">
        <f t="shared" si="1507"/>
        <v>#N/A</v>
      </c>
    </row>
    <row r="9611" spans="2:25" ht="12.75" x14ac:dyDescent="0.2">
      <c r="B9611" s="72" t="str">
        <f t="shared" si="1503"/>
        <v/>
      </c>
      <c r="C9611" s="58"/>
      <c r="D9611" s="67"/>
      <c r="E9611" s="71" t="str">
        <f t="shared" si="1504"/>
        <v/>
      </c>
      <c r="F9611" s="71" t="str">
        <f t="shared" si="1500"/>
        <v/>
      </c>
      <c r="G9611" s="72" t="str">
        <f t="shared" si="1508"/>
        <v/>
      </c>
      <c r="H9611" s="68" t="str">
        <f t="shared" si="1505"/>
        <v/>
      </c>
      <c r="I9611" s="69" t="str">
        <f t="shared" si="1501"/>
        <v/>
      </c>
      <c r="J9611" s="70" t="str">
        <f t="shared" si="1502"/>
        <v/>
      </c>
      <c r="W9611" s="75" t="e">
        <f t="shared" si="1506"/>
        <v>#N/A</v>
      </c>
      <c r="X9611" s="75" t="e">
        <f t="shared" si="1509"/>
        <v>#N/A</v>
      </c>
      <c r="Y9611" s="75" t="e">
        <f t="shared" si="1507"/>
        <v>#N/A</v>
      </c>
    </row>
    <row r="9612" spans="2:25" ht="12.75" x14ac:dyDescent="0.2">
      <c r="B9612" s="72" t="str">
        <f t="shared" si="1503"/>
        <v/>
      </c>
      <c r="C9612" s="58"/>
      <c r="D9612" s="67"/>
      <c r="E9612" s="71" t="str">
        <f t="shared" si="1504"/>
        <v/>
      </c>
      <c r="F9612" s="71" t="str">
        <f t="shared" si="1500"/>
        <v/>
      </c>
      <c r="G9612" s="72" t="str">
        <f t="shared" si="1508"/>
        <v/>
      </c>
      <c r="H9612" s="68" t="str">
        <f t="shared" si="1505"/>
        <v/>
      </c>
      <c r="I9612" s="69" t="str">
        <f t="shared" si="1501"/>
        <v/>
      </c>
      <c r="J9612" s="70" t="str">
        <f t="shared" si="1502"/>
        <v/>
      </c>
      <c r="W9612" s="75" t="e">
        <f t="shared" si="1506"/>
        <v>#N/A</v>
      </c>
      <c r="X9612" s="75" t="e">
        <f t="shared" si="1509"/>
        <v>#N/A</v>
      </c>
      <c r="Y9612" s="75" t="e">
        <f t="shared" si="1507"/>
        <v>#N/A</v>
      </c>
    </row>
    <row r="9613" spans="2:25" ht="12.75" x14ac:dyDescent="0.2">
      <c r="B9613" s="72" t="str">
        <f t="shared" si="1503"/>
        <v/>
      </c>
      <c r="C9613" s="58"/>
      <c r="D9613" s="67"/>
      <c r="E9613" s="71" t="str">
        <f t="shared" si="1504"/>
        <v/>
      </c>
      <c r="F9613" s="71" t="str">
        <f t="shared" si="1500"/>
        <v/>
      </c>
      <c r="G9613" s="72" t="str">
        <f t="shared" si="1508"/>
        <v/>
      </c>
      <c r="H9613" s="68" t="str">
        <f t="shared" si="1505"/>
        <v/>
      </c>
      <c r="I9613" s="69" t="str">
        <f t="shared" si="1501"/>
        <v/>
      </c>
      <c r="J9613" s="70" t="str">
        <f t="shared" si="1502"/>
        <v/>
      </c>
      <c r="W9613" s="75" t="e">
        <f t="shared" si="1506"/>
        <v>#N/A</v>
      </c>
      <c r="X9613" s="75" t="e">
        <f t="shared" si="1509"/>
        <v>#N/A</v>
      </c>
      <c r="Y9613" s="75" t="e">
        <f t="shared" si="1507"/>
        <v>#N/A</v>
      </c>
    </row>
    <row r="9614" spans="2:25" ht="12.75" x14ac:dyDescent="0.2">
      <c r="B9614" s="72" t="str">
        <f t="shared" si="1503"/>
        <v/>
      </c>
      <c r="C9614" s="58"/>
      <c r="D9614" s="67"/>
      <c r="E9614" s="71" t="str">
        <f t="shared" si="1504"/>
        <v/>
      </c>
      <c r="F9614" s="71" t="str">
        <f t="shared" ref="F9614:F9677" si="1510">IF(D9614,STANDARDIZE(E9614,$M$11,$M$12),"")</f>
        <v/>
      </c>
      <c r="G9614" s="72" t="str">
        <f t="shared" si="1508"/>
        <v/>
      </c>
      <c r="H9614" s="68" t="str">
        <f t="shared" si="1505"/>
        <v/>
      </c>
      <c r="I9614" s="69" t="str">
        <f t="shared" si="1501"/>
        <v/>
      </c>
      <c r="J9614" s="70" t="str">
        <f t="shared" si="1502"/>
        <v/>
      </c>
      <c r="W9614" s="75" t="e">
        <f t="shared" si="1506"/>
        <v>#N/A</v>
      </c>
      <c r="X9614" s="75" t="e">
        <f t="shared" si="1509"/>
        <v>#N/A</v>
      </c>
      <c r="Y9614" s="75" t="e">
        <f t="shared" si="1507"/>
        <v>#N/A</v>
      </c>
    </row>
    <row r="9615" spans="2:25" ht="12.75" x14ac:dyDescent="0.2">
      <c r="B9615" s="72" t="str">
        <f t="shared" si="1503"/>
        <v/>
      </c>
      <c r="C9615" s="58"/>
      <c r="D9615" s="67"/>
      <c r="E9615" s="71" t="str">
        <f t="shared" si="1504"/>
        <v/>
      </c>
      <c r="F9615" s="71" t="str">
        <f t="shared" si="1510"/>
        <v/>
      </c>
      <c r="G9615" s="72" t="str">
        <f t="shared" si="1508"/>
        <v/>
      </c>
      <c r="H9615" s="68" t="str">
        <f t="shared" si="1505"/>
        <v/>
      </c>
      <c r="I9615" s="69" t="str">
        <f t="shared" si="1501"/>
        <v/>
      </c>
      <c r="J9615" s="70" t="str">
        <f t="shared" si="1502"/>
        <v/>
      </c>
      <c r="W9615" s="75" t="e">
        <f t="shared" si="1506"/>
        <v>#N/A</v>
      </c>
      <c r="X9615" s="75" t="e">
        <f t="shared" si="1509"/>
        <v>#N/A</v>
      </c>
      <c r="Y9615" s="75" t="e">
        <f t="shared" si="1507"/>
        <v>#N/A</v>
      </c>
    </row>
    <row r="9616" spans="2:25" ht="12.75" x14ac:dyDescent="0.2">
      <c r="B9616" s="72" t="str">
        <f t="shared" si="1503"/>
        <v/>
      </c>
      <c r="C9616" s="58"/>
      <c r="D9616" s="67"/>
      <c r="E9616" s="71" t="str">
        <f t="shared" si="1504"/>
        <v/>
      </c>
      <c r="F9616" s="71" t="str">
        <f t="shared" si="1510"/>
        <v/>
      </c>
      <c r="G9616" s="72" t="str">
        <f t="shared" si="1508"/>
        <v/>
      </c>
      <c r="H9616" s="68" t="str">
        <f t="shared" si="1505"/>
        <v/>
      </c>
      <c r="I9616" s="69" t="str">
        <f t="shared" si="1501"/>
        <v/>
      </c>
      <c r="J9616" s="70" t="str">
        <f t="shared" si="1502"/>
        <v/>
      </c>
      <c r="W9616" s="75" t="e">
        <f t="shared" si="1506"/>
        <v>#N/A</v>
      </c>
      <c r="X9616" s="75" t="e">
        <f t="shared" si="1509"/>
        <v>#N/A</v>
      </c>
      <c r="Y9616" s="75" t="e">
        <f t="shared" si="1507"/>
        <v>#N/A</v>
      </c>
    </row>
    <row r="9617" spans="2:25" ht="12.75" x14ac:dyDescent="0.2">
      <c r="B9617" s="72" t="str">
        <f t="shared" si="1503"/>
        <v/>
      </c>
      <c r="C9617" s="58"/>
      <c r="D9617" s="67"/>
      <c r="E9617" s="71" t="str">
        <f t="shared" si="1504"/>
        <v/>
      </c>
      <c r="F9617" s="71" t="str">
        <f t="shared" si="1510"/>
        <v/>
      </c>
      <c r="G9617" s="72" t="str">
        <f t="shared" si="1508"/>
        <v/>
      </c>
      <c r="H9617" s="68" t="str">
        <f t="shared" si="1505"/>
        <v/>
      </c>
      <c r="I9617" s="69" t="str">
        <f t="shared" si="1501"/>
        <v/>
      </c>
      <c r="J9617" s="70" t="str">
        <f t="shared" si="1502"/>
        <v/>
      </c>
      <c r="W9617" s="75" t="e">
        <f t="shared" si="1506"/>
        <v>#N/A</v>
      </c>
      <c r="X9617" s="75" t="e">
        <f t="shared" si="1509"/>
        <v>#N/A</v>
      </c>
      <c r="Y9617" s="75" t="e">
        <f t="shared" si="1507"/>
        <v>#N/A</v>
      </c>
    </row>
    <row r="9618" spans="2:25" ht="12.75" x14ac:dyDescent="0.2">
      <c r="B9618" s="72" t="str">
        <f t="shared" si="1503"/>
        <v/>
      </c>
      <c r="C9618" s="58"/>
      <c r="D9618" s="67"/>
      <c r="E9618" s="71" t="str">
        <f t="shared" si="1504"/>
        <v/>
      </c>
      <c r="F9618" s="71" t="str">
        <f t="shared" si="1510"/>
        <v/>
      </c>
      <c r="G9618" s="72" t="str">
        <f t="shared" si="1508"/>
        <v/>
      </c>
      <c r="H9618" s="68" t="str">
        <f t="shared" si="1505"/>
        <v/>
      </c>
      <c r="I9618" s="69" t="str">
        <f t="shared" si="1501"/>
        <v/>
      </c>
      <c r="J9618" s="70" t="str">
        <f t="shared" si="1502"/>
        <v/>
      </c>
      <c r="W9618" s="75" t="e">
        <f t="shared" si="1506"/>
        <v>#N/A</v>
      </c>
      <c r="X9618" s="75" t="e">
        <f t="shared" si="1509"/>
        <v>#N/A</v>
      </c>
      <c r="Y9618" s="75" t="e">
        <f t="shared" si="1507"/>
        <v>#N/A</v>
      </c>
    </row>
    <row r="9619" spans="2:25" ht="12.75" x14ac:dyDescent="0.2">
      <c r="B9619" s="72" t="str">
        <f t="shared" si="1503"/>
        <v/>
      </c>
      <c r="C9619" s="58"/>
      <c r="D9619" s="67"/>
      <c r="E9619" s="71" t="str">
        <f t="shared" si="1504"/>
        <v/>
      </c>
      <c r="F9619" s="71" t="str">
        <f t="shared" si="1510"/>
        <v/>
      </c>
      <c r="G9619" s="72" t="str">
        <f t="shared" si="1508"/>
        <v/>
      </c>
      <c r="H9619" s="68" t="str">
        <f t="shared" si="1505"/>
        <v/>
      </c>
      <c r="I9619" s="69" t="str">
        <f t="shared" si="1501"/>
        <v/>
      </c>
      <c r="J9619" s="70" t="str">
        <f t="shared" si="1502"/>
        <v/>
      </c>
      <c r="W9619" s="75" t="e">
        <f t="shared" si="1506"/>
        <v>#N/A</v>
      </c>
      <c r="X9619" s="75" t="e">
        <f t="shared" si="1509"/>
        <v>#N/A</v>
      </c>
      <c r="Y9619" s="75" t="e">
        <f t="shared" si="1507"/>
        <v>#N/A</v>
      </c>
    </row>
    <row r="9620" spans="2:25" ht="12.75" x14ac:dyDescent="0.2">
      <c r="B9620" s="72" t="str">
        <f t="shared" si="1503"/>
        <v/>
      </c>
      <c r="C9620" s="58"/>
      <c r="D9620" s="67"/>
      <c r="E9620" s="71" t="str">
        <f t="shared" si="1504"/>
        <v/>
      </c>
      <c r="F9620" s="71" t="str">
        <f t="shared" si="1510"/>
        <v/>
      </c>
      <c r="G9620" s="72" t="str">
        <f t="shared" si="1508"/>
        <v/>
      </c>
      <c r="H9620" s="68" t="str">
        <f t="shared" si="1505"/>
        <v/>
      </c>
      <c r="I9620" s="69" t="str">
        <f t="shared" si="1501"/>
        <v/>
      </c>
      <c r="J9620" s="70" t="str">
        <f t="shared" si="1502"/>
        <v/>
      </c>
      <c r="W9620" s="75" t="e">
        <f t="shared" si="1506"/>
        <v>#N/A</v>
      </c>
      <c r="X9620" s="75" t="e">
        <f t="shared" si="1509"/>
        <v>#N/A</v>
      </c>
      <c r="Y9620" s="75" t="e">
        <f t="shared" si="1507"/>
        <v>#N/A</v>
      </c>
    </row>
    <row r="9621" spans="2:25" ht="12.75" x14ac:dyDescent="0.2">
      <c r="B9621" s="72" t="str">
        <f t="shared" si="1503"/>
        <v/>
      </c>
      <c r="C9621" s="58"/>
      <c r="D9621" s="67"/>
      <c r="E9621" s="71" t="str">
        <f t="shared" si="1504"/>
        <v/>
      </c>
      <c r="F9621" s="71" t="str">
        <f t="shared" si="1510"/>
        <v/>
      </c>
      <c r="G9621" s="72" t="str">
        <f t="shared" si="1508"/>
        <v/>
      </c>
      <c r="H9621" s="68" t="str">
        <f t="shared" si="1505"/>
        <v/>
      </c>
      <c r="I9621" s="69" t="str">
        <f t="shared" si="1501"/>
        <v/>
      </c>
      <c r="J9621" s="70" t="str">
        <f t="shared" si="1502"/>
        <v/>
      </c>
      <c r="W9621" s="75" t="e">
        <f t="shared" si="1506"/>
        <v>#N/A</v>
      </c>
      <c r="X9621" s="75" t="e">
        <f t="shared" si="1509"/>
        <v>#N/A</v>
      </c>
      <c r="Y9621" s="75" t="e">
        <f t="shared" si="1507"/>
        <v>#N/A</v>
      </c>
    </row>
    <row r="9622" spans="2:25" ht="12.75" x14ac:dyDescent="0.2">
      <c r="B9622" s="72" t="str">
        <f t="shared" si="1503"/>
        <v/>
      </c>
      <c r="C9622" s="58"/>
      <c r="D9622" s="67"/>
      <c r="E9622" s="71" t="str">
        <f t="shared" si="1504"/>
        <v/>
      </c>
      <c r="F9622" s="71" t="str">
        <f t="shared" si="1510"/>
        <v/>
      </c>
      <c r="G9622" s="72" t="str">
        <f t="shared" si="1508"/>
        <v/>
      </c>
      <c r="H9622" s="68" t="str">
        <f t="shared" si="1505"/>
        <v/>
      </c>
      <c r="I9622" s="69" t="str">
        <f t="shared" si="1501"/>
        <v/>
      </c>
      <c r="J9622" s="70" t="str">
        <f t="shared" si="1502"/>
        <v/>
      </c>
      <c r="W9622" s="75" t="e">
        <f t="shared" si="1506"/>
        <v>#N/A</v>
      </c>
      <c r="X9622" s="75" t="e">
        <f t="shared" si="1509"/>
        <v>#N/A</v>
      </c>
      <c r="Y9622" s="75" t="e">
        <f t="shared" si="1507"/>
        <v>#N/A</v>
      </c>
    </row>
    <row r="9623" spans="2:25" ht="12.75" x14ac:dyDescent="0.2">
      <c r="B9623" s="72" t="str">
        <f t="shared" si="1503"/>
        <v/>
      </c>
      <c r="C9623" s="58"/>
      <c r="D9623" s="67"/>
      <c r="E9623" s="71" t="str">
        <f t="shared" si="1504"/>
        <v/>
      </c>
      <c r="F9623" s="71" t="str">
        <f t="shared" si="1510"/>
        <v/>
      </c>
      <c r="G9623" s="72" t="str">
        <f t="shared" si="1508"/>
        <v/>
      </c>
      <c r="H9623" s="68" t="str">
        <f t="shared" si="1505"/>
        <v/>
      </c>
      <c r="I9623" s="69" t="str">
        <f t="shared" si="1501"/>
        <v/>
      </c>
      <c r="J9623" s="70" t="str">
        <f t="shared" si="1502"/>
        <v/>
      </c>
      <c r="W9623" s="75" t="e">
        <f t="shared" si="1506"/>
        <v>#N/A</v>
      </c>
      <c r="X9623" s="75" t="e">
        <f t="shared" si="1509"/>
        <v>#N/A</v>
      </c>
      <c r="Y9623" s="75" t="e">
        <f t="shared" si="1507"/>
        <v>#N/A</v>
      </c>
    </row>
    <row r="9624" spans="2:25" ht="12.75" x14ac:dyDescent="0.2">
      <c r="B9624" s="72" t="str">
        <f t="shared" si="1503"/>
        <v/>
      </c>
      <c r="C9624" s="58"/>
      <c r="D9624" s="67"/>
      <c r="E9624" s="71" t="str">
        <f t="shared" si="1504"/>
        <v/>
      </c>
      <c r="F9624" s="71" t="str">
        <f t="shared" si="1510"/>
        <v/>
      </c>
      <c r="G9624" s="72" t="str">
        <f t="shared" si="1508"/>
        <v/>
      </c>
      <c r="H9624" s="68" t="str">
        <f t="shared" si="1505"/>
        <v/>
      </c>
      <c r="I9624" s="69" t="str">
        <f t="shared" si="1501"/>
        <v/>
      </c>
      <c r="J9624" s="70" t="str">
        <f t="shared" si="1502"/>
        <v/>
      </c>
      <c r="W9624" s="75" t="e">
        <f t="shared" si="1506"/>
        <v>#N/A</v>
      </c>
      <c r="X9624" s="75" t="e">
        <f t="shared" si="1509"/>
        <v>#N/A</v>
      </c>
      <c r="Y9624" s="75" t="e">
        <f t="shared" si="1507"/>
        <v>#N/A</v>
      </c>
    </row>
    <row r="9625" spans="2:25" ht="12.75" x14ac:dyDescent="0.2">
      <c r="B9625" s="72" t="str">
        <f t="shared" si="1503"/>
        <v/>
      </c>
      <c r="C9625" s="58"/>
      <c r="D9625" s="67"/>
      <c r="E9625" s="71" t="str">
        <f t="shared" si="1504"/>
        <v/>
      </c>
      <c r="F9625" s="71" t="str">
        <f t="shared" si="1510"/>
        <v/>
      </c>
      <c r="G9625" s="72" t="str">
        <f t="shared" si="1508"/>
        <v/>
      </c>
      <c r="H9625" s="68" t="str">
        <f t="shared" si="1505"/>
        <v/>
      </c>
      <c r="I9625" s="69" t="str">
        <f t="shared" si="1501"/>
        <v/>
      </c>
      <c r="J9625" s="70" t="str">
        <f t="shared" si="1502"/>
        <v/>
      </c>
      <c r="W9625" s="75" t="e">
        <f t="shared" si="1506"/>
        <v>#N/A</v>
      </c>
      <c r="X9625" s="75" t="e">
        <f t="shared" si="1509"/>
        <v>#N/A</v>
      </c>
      <c r="Y9625" s="75" t="e">
        <f t="shared" si="1507"/>
        <v>#N/A</v>
      </c>
    </row>
    <row r="9626" spans="2:25" ht="12.75" x14ac:dyDescent="0.2">
      <c r="B9626" s="72" t="str">
        <f t="shared" si="1503"/>
        <v/>
      </c>
      <c r="C9626" s="58"/>
      <c r="D9626" s="67"/>
      <c r="E9626" s="71" t="str">
        <f t="shared" si="1504"/>
        <v/>
      </c>
      <c r="F9626" s="71" t="str">
        <f t="shared" si="1510"/>
        <v/>
      </c>
      <c r="G9626" s="72" t="str">
        <f t="shared" si="1508"/>
        <v/>
      </c>
      <c r="H9626" s="68" t="str">
        <f t="shared" si="1505"/>
        <v/>
      </c>
      <c r="I9626" s="69" t="str">
        <f t="shared" si="1501"/>
        <v/>
      </c>
      <c r="J9626" s="70" t="str">
        <f t="shared" si="1502"/>
        <v/>
      </c>
      <c r="W9626" s="75" t="e">
        <f t="shared" si="1506"/>
        <v>#N/A</v>
      </c>
      <c r="X9626" s="75" t="e">
        <f t="shared" si="1509"/>
        <v>#N/A</v>
      </c>
      <c r="Y9626" s="75" t="e">
        <f t="shared" si="1507"/>
        <v>#N/A</v>
      </c>
    </row>
    <row r="9627" spans="2:25" ht="12.75" x14ac:dyDescent="0.2">
      <c r="B9627" s="72" t="str">
        <f t="shared" si="1503"/>
        <v/>
      </c>
      <c r="C9627" s="58"/>
      <c r="D9627" s="67"/>
      <c r="E9627" s="71" t="str">
        <f t="shared" si="1504"/>
        <v/>
      </c>
      <c r="F9627" s="71" t="str">
        <f t="shared" si="1510"/>
        <v/>
      </c>
      <c r="G9627" s="72" t="str">
        <f t="shared" si="1508"/>
        <v/>
      </c>
      <c r="H9627" s="68" t="str">
        <f t="shared" si="1505"/>
        <v/>
      </c>
      <c r="I9627" s="69" t="str">
        <f t="shared" si="1501"/>
        <v/>
      </c>
      <c r="J9627" s="70" t="str">
        <f t="shared" si="1502"/>
        <v/>
      </c>
      <c r="W9627" s="75" t="e">
        <f t="shared" si="1506"/>
        <v>#N/A</v>
      </c>
      <c r="X9627" s="75" t="e">
        <f t="shared" si="1509"/>
        <v>#N/A</v>
      </c>
      <c r="Y9627" s="75" t="e">
        <f t="shared" si="1507"/>
        <v>#N/A</v>
      </c>
    </row>
    <row r="9628" spans="2:25" ht="12.75" x14ac:dyDescent="0.2">
      <c r="B9628" s="72" t="str">
        <f t="shared" si="1503"/>
        <v/>
      </c>
      <c r="C9628" s="58"/>
      <c r="D9628" s="67"/>
      <c r="E9628" s="71" t="str">
        <f t="shared" si="1504"/>
        <v/>
      </c>
      <c r="F9628" s="71" t="str">
        <f t="shared" si="1510"/>
        <v/>
      </c>
      <c r="G9628" s="72" t="str">
        <f t="shared" si="1508"/>
        <v/>
      </c>
      <c r="H9628" s="68" t="str">
        <f t="shared" si="1505"/>
        <v/>
      </c>
      <c r="I9628" s="69" t="str">
        <f t="shared" si="1501"/>
        <v/>
      </c>
      <c r="J9628" s="70" t="str">
        <f t="shared" si="1502"/>
        <v/>
      </c>
      <c r="W9628" s="75" t="e">
        <f t="shared" si="1506"/>
        <v>#N/A</v>
      </c>
      <c r="X9628" s="75" t="e">
        <f t="shared" si="1509"/>
        <v>#N/A</v>
      </c>
      <c r="Y9628" s="75" t="e">
        <f t="shared" si="1507"/>
        <v>#N/A</v>
      </c>
    </row>
    <row r="9629" spans="2:25" ht="12.75" x14ac:dyDescent="0.2">
      <c r="B9629" s="72" t="str">
        <f t="shared" si="1503"/>
        <v/>
      </c>
      <c r="C9629" s="58"/>
      <c r="D9629" s="67"/>
      <c r="E9629" s="71" t="str">
        <f t="shared" si="1504"/>
        <v/>
      </c>
      <c r="F9629" s="71" t="str">
        <f t="shared" si="1510"/>
        <v/>
      </c>
      <c r="G9629" s="72" t="str">
        <f t="shared" si="1508"/>
        <v/>
      </c>
      <c r="H9629" s="68" t="str">
        <f t="shared" si="1505"/>
        <v/>
      </c>
      <c r="I9629" s="69" t="str">
        <f t="shared" si="1501"/>
        <v/>
      </c>
      <c r="J9629" s="70" t="str">
        <f t="shared" si="1502"/>
        <v/>
      </c>
      <c r="W9629" s="75" t="e">
        <f t="shared" si="1506"/>
        <v>#N/A</v>
      </c>
      <c r="X9629" s="75" t="e">
        <f t="shared" si="1509"/>
        <v>#N/A</v>
      </c>
      <c r="Y9629" s="75" t="e">
        <f t="shared" si="1507"/>
        <v>#N/A</v>
      </c>
    </row>
    <row r="9630" spans="2:25" ht="12.75" x14ac:dyDescent="0.2">
      <c r="B9630" s="72" t="str">
        <f t="shared" si="1503"/>
        <v/>
      </c>
      <c r="C9630" s="58"/>
      <c r="D9630" s="67"/>
      <c r="E9630" s="71" t="str">
        <f t="shared" si="1504"/>
        <v/>
      </c>
      <c r="F9630" s="71" t="str">
        <f t="shared" si="1510"/>
        <v/>
      </c>
      <c r="G9630" s="72" t="str">
        <f t="shared" si="1508"/>
        <v/>
      </c>
      <c r="H9630" s="68" t="str">
        <f t="shared" si="1505"/>
        <v/>
      </c>
      <c r="I9630" s="69" t="str">
        <f t="shared" si="1501"/>
        <v/>
      </c>
      <c r="J9630" s="70" t="str">
        <f t="shared" si="1502"/>
        <v/>
      </c>
      <c r="W9630" s="75" t="e">
        <f t="shared" si="1506"/>
        <v>#N/A</v>
      </c>
      <c r="X9630" s="75" t="e">
        <f t="shared" si="1509"/>
        <v>#N/A</v>
      </c>
      <c r="Y9630" s="75" t="e">
        <f t="shared" si="1507"/>
        <v>#N/A</v>
      </c>
    </row>
    <row r="9631" spans="2:25" ht="12.75" x14ac:dyDescent="0.2">
      <c r="B9631" s="72" t="str">
        <f t="shared" si="1503"/>
        <v/>
      </c>
      <c r="C9631" s="58"/>
      <c r="D9631" s="67"/>
      <c r="E9631" s="71" t="str">
        <f t="shared" si="1504"/>
        <v/>
      </c>
      <c r="F9631" s="71" t="str">
        <f t="shared" si="1510"/>
        <v/>
      </c>
      <c r="G9631" s="72" t="str">
        <f t="shared" si="1508"/>
        <v/>
      </c>
      <c r="H9631" s="68" t="str">
        <f t="shared" si="1505"/>
        <v/>
      </c>
      <c r="I9631" s="69" t="str">
        <f t="shared" si="1501"/>
        <v/>
      </c>
      <c r="J9631" s="70" t="str">
        <f t="shared" si="1502"/>
        <v/>
      </c>
      <c r="W9631" s="75" t="e">
        <f t="shared" si="1506"/>
        <v>#N/A</v>
      </c>
      <c r="X9631" s="75" t="e">
        <f t="shared" si="1509"/>
        <v>#N/A</v>
      </c>
      <c r="Y9631" s="75" t="e">
        <f t="shared" si="1507"/>
        <v>#N/A</v>
      </c>
    </row>
    <row r="9632" spans="2:25" ht="12.75" x14ac:dyDescent="0.2">
      <c r="B9632" s="72" t="str">
        <f t="shared" si="1503"/>
        <v/>
      </c>
      <c r="C9632" s="58"/>
      <c r="D9632" s="67"/>
      <c r="E9632" s="71" t="str">
        <f t="shared" si="1504"/>
        <v/>
      </c>
      <c r="F9632" s="71" t="str">
        <f t="shared" si="1510"/>
        <v/>
      </c>
      <c r="G9632" s="72" t="str">
        <f t="shared" si="1508"/>
        <v/>
      </c>
      <c r="H9632" s="68" t="str">
        <f t="shared" si="1505"/>
        <v/>
      </c>
      <c r="I9632" s="69" t="str">
        <f t="shared" si="1501"/>
        <v/>
      </c>
      <c r="J9632" s="70" t="str">
        <f t="shared" si="1502"/>
        <v/>
      </c>
      <c r="W9632" s="75" t="e">
        <f t="shared" si="1506"/>
        <v>#N/A</v>
      </c>
      <c r="X9632" s="75" t="e">
        <f t="shared" si="1509"/>
        <v>#N/A</v>
      </c>
      <c r="Y9632" s="75" t="e">
        <f t="shared" si="1507"/>
        <v>#N/A</v>
      </c>
    </row>
    <row r="9633" spans="2:25" ht="12.75" x14ac:dyDescent="0.2">
      <c r="B9633" s="72" t="str">
        <f t="shared" si="1503"/>
        <v/>
      </c>
      <c r="C9633" s="58"/>
      <c r="D9633" s="67"/>
      <c r="E9633" s="71" t="str">
        <f t="shared" si="1504"/>
        <v/>
      </c>
      <c r="F9633" s="71" t="str">
        <f t="shared" si="1510"/>
        <v/>
      </c>
      <c r="G9633" s="72" t="str">
        <f t="shared" si="1508"/>
        <v/>
      </c>
      <c r="H9633" s="68" t="str">
        <f t="shared" si="1505"/>
        <v/>
      </c>
      <c r="I9633" s="69" t="str">
        <f t="shared" si="1501"/>
        <v/>
      </c>
      <c r="J9633" s="70" t="str">
        <f t="shared" si="1502"/>
        <v/>
      </c>
      <c r="W9633" s="75" t="e">
        <f t="shared" si="1506"/>
        <v>#N/A</v>
      </c>
      <c r="X9633" s="75" t="e">
        <f t="shared" si="1509"/>
        <v>#N/A</v>
      </c>
      <c r="Y9633" s="75" t="e">
        <f t="shared" si="1507"/>
        <v>#N/A</v>
      </c>
    </row>
    <row r="9634" spans="2:25" ht="12.75" x14ac:dyDescent="0.2">
      <c r="B9634" s="72" t="str">
        <f t="shared" si="1503"/>
        <v/>
      </c>
      <c r="C9634" s="58"/>
      <c r="D9634" s="67"/>
      <c r="E9634" s="71" t="str">
        <f t="shared" si="1504"/>
        <v/>
      </c>
      <c r="F9634" s="71" t="str">
        <f t="shared" si="1510"/>
        <v/>
      </c>
      <c r="G9634" s="72" t="str">
        <f t="shared" si="1508"/>
        <v/>
      </c>
      <c r="H9634" s="68" t="str">
        <f t="shared" si="1505"/>
        <v/>
      </c>
      <c r="I9634" s="69" t="str">
        <f t="shared" si="1501"/>
        <v/>
      </c>
      <c r="J9634" s="70" t="str">
        <f t="shared" si="1502"/>
        <v/>
      </c>
      <c r="W9634" s="75" t="e">
        <f t="shared" si="1506"/>
        <v>#N/A</v>
      </c>
      <c r="X9634" s="75" t="e">
        <f t="shared" si="1509"/>
        <v>#N/A</v>
      </c>
      <c r="Y9634" s="75" t="e">
        <f t="shared" si="1507"/>
        <v>#N/A</v>
      </c>
    </row>
    <row r="9635" spans="2:25" ht="12.75" x14ac:dyDescent="0.2">
      <c r="B9635" s="72" t="str">
        <f t="shared" si="1503"/>
        <v/>
      </c>
      <c r="C9635" s="58"/>
      <c r="D9635" s="67"/>
      <c r="E9635" s="71" t="str">
        <f t="shared" si="1504"/>
        <v/>
      </c>
      <c r="F9635" s="71" t="str">
        <f t="shared" si="1510"/>
        <v/>
      </c>
      <c r="G9635" s="72" t="str">
        <f t="shared" si="1508"/>
        <v/>
      </c>
      <c r="H9635" s="68" t="str">
        <f t="shared" si="1505"/>
        <v/>
      </c>
      <c r="I9635" s="69" t="str">
        <f t="shared" si="1501"/>
        <v/>
      </c>
      <c r="J9635" s="70" t="str">
        <f t="shared" si="1502"/>
        <v/>
      </c>
      <c r="W9635" s="75" t="e">
        <f t="shared" si="1506"/>
        <v>#N/A</v>
      </c>
      <c r="X9635" s="75" t="e">
        <f t="shared" si="1509"/>
        <v>#N/A</v>
      </c>
      <c r="Y9635" s="75" t="e">
        <f t="shared" si="1507"/>
        <v>#N/A</v>
      </c>
    </row>
    <row r="9636" spans="2:25" ht="12.75" x14ac:dyDescent="0.2">
      <c r="B9636" s="72" t="str">
        <f t="shared" si="1503"/>
        <v/>
      </c>
      <c r="C9636" s="58"/>
      <c r="D9636" s="67"/>
      <c r="E9636" s="71" t="str">
        <f t="shared" si="1504"/>
        <v/>
      </c>
      <c r="F9636" s="71" t="str">
        <f t="shared" si="1510"/>
        <v/>
      </c>
      <c r="G9636" s="72" t="str">
        <f t="shared" si="1508"/>
        <v/>
      </c>
      <c r="H9636" s="68" t="str">
        <f t="shared" si="1505"/>
        <v/>
      </c>
      <c r="I9636" s="69" t="str">
        <f t="shared" si="1501"/>
        <v/>
      </c>
      <c r="J9636" s="70" t="str">
        <f t="shared" si="1502"/>
        <v/>
      </c>
      <c r="W9636" s="75" t="e">
        <f t="shared" si="1506"/>
        <v>#N/A</v>
      </c>
      <c r="X9636" s="75" t="e">
        <f t="shared" si="1509"/>
        <v>#N/A</v>
      </c>
      <c r="Y9636" s="75" t="e">
        <f t="shared" si="1507"/>
        <v>#N/A</v>
      </c>
    </row>
    <row r="9637" spans="2:25" ht="12.75" x14ac:dyDescent="0.2">
      <c r="B9637" s="72" t="str">
        <f t="shared" si="1503"/>
        <v/>
      </c>
      <c r="C9637" s="58"/>
      <c r="D9637" s="67"/>
      <c r="E9637" s="71" t="str">
        <f t="shared" si="1504"/>
        <v/>
      </c>
      <c r="F9637" s="71" t="str">
        <f t="shared" si="1510"/>
        <v/>
      </c>
      <c r="G9637" s="72" t="str">
        <f t="shared" si="1508"/>
        <v/>
      </c>
      <c r="H9637" s="68" t="str">
        <f t="shared" si="1505"/>
        <v/>
      </c>
      <c r="I9637" s="69" t="str">
        <f t="shared" si="1501"/>
        <v/>
      </c>
      <c r="J9637" s="70" t="str">
        <f t="shared" si="1502"/>
        <v/>
      </c>
      <c r="W9637" s="75" t="e">
        <f t="shared" si="1506"/>
        <v>#N/A</v>
      </c>
      <c r="X9637" s="75" t="e">
        <f t="shared" si="1509"/>
        <v>#N/A</v>
      </c>
      <c r="Y9637" s="75" t="e">
        <f t="shared" si="1507"/>
        <v>#N/A</v>
      </c>
    </row>
    <row r="9638" spans="2:25" ht="12.75" x14ac:dyDescent="0.2">
      <c r="B9638" s="72" t="str">
        <f t="shared" si="1503"/>
        <v/>
      </c>
      <c r="C9638" s="58"/>
      <c r="D9638" s="67"/>
      <c r="E9638" s="71" t="str">
        <f t="shared" si="1504"/>
        <v/>
      </c>
      <c r="F9638" s="71" t="str">
        <f t="shared" si="1510"/>
        <v/>
      </c>
      <c r="G9638" s="72" t="str">
        <f t="shared" si="1508"/>
        <v/>
      </c>
      <c r="H9638" s="68" t="str">
        <f t="shared" si="1505"/>
        <v/>
      </c>
      <c r="I9638" s="69" t="str">
        <f t="shared" si="1501"/>
        <v/>
      </c>
      <c r="J9638" s="70" t="str">
        <f t="shared" si="1502"/>
        <v/>
      </c>
      <c r="W9638" s="75" t="e">
        <f t="shared" si="1506"/>
        <v>#N/A</v>
      </c>
      <c r="X9638" s="75" t="e">
        <f t="shared" si="1509"/>
        <v>#N/A</v>
      </c>
      <c r="Y9638" s="75" t="e">
        <f t="shared" si="1507"/>
        <v>#N/A</v>
      </c>
    </row>
    <row r="9639" spans="2:25" ht="12.75" x14ac:dyDescent="0.2">
      <c r="B9639" s="72" t="str">
        <f t="shared" si="1503"/>
        <v/>
      </c>
      <c r="C9639" s="58"/>
      <c r="D9639" s="67"/>
      <c r="E9639" s="71" t="str">
        <f t="shared" si="1504"/>
        <v/>
      </c>
      <c r="F9639" s="71" t="str">
        <f t="shared" si="1510"/>
        <v/>
      </c>
      <c r="G9639" s="72" t="str">
        <f t="shared" si="1508"/>
        <v/>
      </c>
      <c r="H9639" s="68" t="str">
        <f t="shared" si="1505"/>
        <v/>
      </c>
      <c r="I9639" s="69" t="str">
        <f t="shared" si="1501"/>
        <v/>
      </c>
      <c r="J9639" s="70" t="str">
        <f t="shared" si="1502"/>
        <v/>
      </c>
      <c r="W9639" s="75" t="e">
        <f t="shared" si="1506"/>
        <v>#N/A</v>
      </c>
      <c r="X9639" s="75" t="e">
        <f t="shared" si="1509"/>
        <v>#N/A</v>
      </c>
      <c r="Y9639" s="75" t="e">
        <f t="shared" si="1507"/>
        <v>#N/A</v>
      </c>
    </row>
    <row r="9640" spans="2:25" ht="12.75" x14ac:dyDescent="0.2">
      <c r="B9640" s="72" t="str">
        <f t="shared" si="1503"/>
        <v/>
      </c>
      <c r="C9640" s="58"/>
      <c r="D9640" s="67"/>
      <c r="E9640" s="71" t="str">
        <f t="shared" si="1504"/>
        <v/>
      </c>
      <c r="F9640" s="71" t="str">
        <f t="shared" si="1510"/>
        <v/>
      </c>
      <c r="G9640" s="72" t="str">
        <f t="shared" si="1508"/>
        <v/>
      </c>
      <c r="H9640" s="68" t="str">
        <f t="shared" si="1505"/>
        <v/>
      </c>
      <c r="I9640" s="69" t="str">
        <f t="shared" si="1501"/>
        <v/>
      </c>
      <c r="J9640" s="70" t="str">
        <f t="shared" si="1502"/>
        <v/>
      </c>
      <c r="W9640" s="75" t="e">
        <f t="shared" si="1506"/>
        <v>#N/A</v>
      </c>
      <c r="X9640" s="75" t="e">
        <f t="shared" si="1509"/>
        <v>#N/A</v>
      </c>
      <c r="Y9640" s="75" t="e">
        <f t="shared" si="1507"/>
        <v>#N/A</v>
      </c>
    </row>
    <row r="9641" spans="2:25" ht="12.75" x14ac:dyDescent="0.2">
      <c r="B9641" s="72" t="str">
        <f t="shared" si="1503"/>
        <v/>
      </c>
      <c r="C9641" s="58"/>
      <c r="D9641" s="67"/>
      <c r="E9641" s="71" t="str">
        <f t="shared" si="1504"/>
        <v/>
      </c>
      <c r="F9641" s="71" t="str">
        <f t="shared" si="1510"/>
        <v/>
      </c>
      <c r="G9641" s="72" t="str">
        <f t="shared" si="1508"/>
        <v/>
      </c>
      <c r="H9641" s="68" t="str">
        <f t="shared" si="1505"/>
        <v/>
      </c>
      <c r="I9641" s="69" t="str">
        <f t="shared" si="1501"/>
        <v/>
      </c>
      <c r="J9641" s="70" t="str">
        <f t="shared" si="1502"/>
        <v/>
      </c>
      <c r="W9641" s="75" t="e">
        <f t="shared" si="1506"/>
        <v>#N/A</v>
      </c>
      <c r="X9641" s="75" t="e">
        <f t="shared" si="1509"/>
        <v>#N/A</v>
      </c>
      <c r="Y9641" s="75" t="e">
        <f t="shared" si="1507"/>
        <v>#N/A</v>
      </c>
    </row>
    <row r="9642" spans="2:25" ht="12.75" x14ac:dyDescent="0.2">
      <c r="B9642" s="72" t="str">
        <f t="shared" si="1503"/>
        <v/>
      </c>
      <c r="C9642" s="58"/>
      <c r="D9642" s="67"/>
      <c r="E9642" s="71" t="str">
        <f t="shared" si="1504"/>
        <v/>
      </c>
      <c r="F9642" s="71" t="str">
        <f t="shared" si="1510"/>
        <v/>
      </c>
      <c r="G9642" s="72" t="str">
        <f t="shared" si="1508"/>
        <v/>
      </c>
      <c r="H9642" s="68" t="str">
        <f t="shared" si="1505"/>
        <v/>
      </c>
      <c r="I9642" s="69" t="str">
        <f t="shared" si="1501"/>
        <v/>
      </c>
      <c r="J9642" s="70" t="str">
        <f t="shared" si="1502"/>
        <v/>
      </c>
      <c r="W9642" s="75" t="e">
        <f t="shared" si="1506"/>
        <v>#N/A</v>
      </c>
      <c r="X9642" s="75" t="e">
        <f t="shared" si="1509"/>
        <v>#N/A</v>
      </c>
      <c r="Y9642" s="75" t="e">
        <f t="shared" si="1507"/>
        <v>#N/A</v>
      </c>
    </row>
    <row r="9643" spans="2:25" ht="12.75" x14ac:dyDescent="0.2">
      <c r="B9643" s="72" t="str">
        <f t="shared" si="1503"/>
        <v/>
      </c>
      <c r="C9643" s="58"/>
      <c r="D9643" s="67"/>
      <c r="E9643" s="71" t="str">
        <f t="shared" si="1504"/>
        <v/>
      </c>
      <c r="F9643" s="71" t="str">
        <f t="shared" si="1510"/>
        <v/>
      </c>
      <c r="G9643" s="72" t="str">
        <f t="shared" si="1508"/>
        <v/>
      </c>
      <c r="H9643" s="68" t="str">
        <f t="shared" si="1505"/>
        <v/>
      </c>
      <c r="I9643" s="69" t="str">
        <f t="shared" si="1501"/>
        <v/>
      </c>
      <c r="J9643" s="70" t="str">
        <f t="shared" si="1502"/>
        <v/>
      </c>
      <c r="W9643" s="75" t="e">
        <f t="shared" si="1506"/>
        <v>#N/A</v>
      </c>
      <c r="X9643" s="75" t="e">
        <f t="shared" si="1509"/>
        <v>#N/A</v>
      </c>
      <c r="Y9643" s="75" t="e">
        <f t="shared" si="1507"/>
        <v>#N/A</v>
      </c>
    </row>
    <row r="9644" spans="2:25" ht="12.75" x14ac:dyDescent="0.2">
      <c r="B9644" s="72" t="str">
        <f t="shared" si="1503"/>
        <v/>
      </c>
      <c r="C9644" s="58"/>
      <c r="D9644" s="67"/>
      <c r="E9644" s="71" t="str">
        <f t="shared" si="1504"/>
        <v/>
      </c>
      <c r="F9644" s="71" t="str">
        <f t="shared" si="1510"/>
        <v/>
      </c>
      <c r="G9644" s="72" t="str">
        <f t="shared" si="1508"/>
        <v/>
      </c>
      <c r="H9644" s="68" t="str">
        <f t="shared" si="1505"/>
        <v/>
      </c>
      <c r="I9644" s="69" t="str">
        <f t="shared" si="1501"/>
        <v/>
      </c>
      <c r="J9644" s="70" t="str">
        <f t="shared" si="1502"/>
        <v/>
      </c>
      <c r="W9644" s="75" t="e">
        <f t="shared" si="1506"/>
        <v>#N/A</v>
      </c>
      <c r="X9644" s="75" t="e">
        <f t="shared" si="1509"/>
        <v>#N/A</v>
      </c>
      <c r="Y9644" s="75" t="e">
        <f t="shared" si="1507"/>
        <v>#N/A</v>
      </c>
    </row>
    <row r="9645" spans="2:25" ht="12.75" x14ac:dyDescent="0.2">
      <c r="B9645" s="72" t="str">
        <f t="shared" si="1503"/>
        <v/>
      </c>
      <c r="C9645" s="58"/>
      <c r="D9645" s="67"/>
      <c r="E9645" s="71" t="str">
        <f t="shared" si="1504"/>
        <v/>
      </c>
      <c r="F9645" s="71" t="str">
        <f t="shared" si="1510"/>
        <v/>
      </c>
      <c r="G9645" s="72" t="str">
        <f t="shared" si="1508"/>
        <v/>
      </c>
      <c r="H9645" s="68" t="str">
        <f t="shared" si="1505"/>
        <v/>
      </c>
      <c r="I9645" s="69" t="str">
        <f t="shared" si="1501"/>
        <v/>
      </c>
      <c r="J9645" s="70" t="str">
        <f t="shared" si="1502"/>
        <v/>
      </c>
      <c r="W9645" s="75" t="e">
        <f t="shared" si="1506"/>
        <v>#N/A</v>
      </c>
      <c r="X9645" s="75" t="e">
        <f t="shared" si="1509"/>
        <v>#N/A</v>
      </c>
      <c r="Y9645" s="75" t="e">
        <f t="shared" si="1507"/>
        <v>#N/A</v>
      </c>
    </row>
    <row r="9646" spans="2:25" ht="12.75" x14ac:dyDescent="0.2">
      <c r="B9646" s="72" t="str">
        <f t="shared" si="1503"/>
        <v/>
      </c>
      <c r="C9646" s="58"/>
      <c r="D9646" s="67"/>
      <c r="E9646" s="71" t="str">
        <f t="shared" si="1504"/>
        <v/>
      </c>
      <c r="F9646" s="71" t="str">
        <f t="shared" si="1510"/>
        <v/>
      </c>
      <c r="G9646" s="72" t="str">
        <f t="shared" si="1508"/>
        <v/>
      </c>
      <c r="H9646" s="68" t="str">
        <f t="shared" si="1505"/>
        <v/>
      </c>
      <c r="I9646" s="69" t="str">
        <f t="shared" si="1501"/>
        <v/>
      </c>
      <c r="J9646" s="70" t="str">
        <f t="shared" si="1502"/>
        <v/>
      </c>
      <c r="W9646" s="75" t="e">
        <f t="shared" si="1506"/>
        <v>#N/A</v>
      </c>
      <c r="X9646" s="75" t="e">
        <f t="shared" si="1509"/>
        <v>#N/A</v>
      </c>
      <c r="Y9646" s="75" t="e">
        <f t="shared" si="1507"/>
        <v>#N/A</v>
      </c>
    </row>
    <row r="9647" spans="2:25" ht="12.75" x14ac:dyDescent="0.2">
      <c r="B9647" s="72" t="str">
        <f t="shared" si="1503"/>
        <v/>
      </c>
      <c r="C9647" s="58"/>
      <c r="D9647" s="67"/>
      <c r="E9647" s="71" t="str">
        <f t="shared" si="1504"/>
        <v/>
      </c>
      <c r="F9647" s="71" t="str">
        <f t="shared" si="1510"/>
        <v/>
      </c>
      <c r="G9647" s="72" t="str">
        <f t="shared" si="1508"/>
        <v/>
      </c>
      <c r="H9647" s="68" t="str">
        <f t="shared" si="1505"/>
        <v/>
      </c>
      <c r="I9647" s="69" t="str">
        <f t="shared" si="1501"/>
        <v/>
      </c>
      <c r="J9647" s="70" t="str">
        <f t="shared" si="1502"/>
        <v/>
      </c>
      <c r="W9647" s="75" t="e">
        <f t="shared" si="1506"/>
        <v>#N/A</v>
      </c>
      <c r="X9647" s="75" t="e">
        <f t="shared" si="1509"/>
        <v>#N/A</v>
      </c>
      <c r="Y9647" s="75" t="e">
        <f t="shared" si="1507"/>
        <v>#N/A</v>
      </c>
    </row>
    <row r="9648" spans="2:25" ht="12.75" x14ac:dyDescent="0.2">
      <c r="B9648" s="72" t="str">
        <f t="shared" si="1503"/>
        <v/>
      </c>
      <c r="C9648" s="58"/>
      <c r="D9648" s="67"/>
      <c r="E9648" s="71" t="str">
        <f t="shared" si="1504"/>
        <v/>
      </c>
      <c r="F9648" s="71" t="str">
        <f t="shared" si="1510"/>
        <v/>
      </c>
      <c r="G9648" s="72" t="str">
        <f t="shared" si="1508"/>
        <v/>
      </c>
      <c r="H9648" s="68" t="str">
        <f t="shared" si="1505"/>
        <v/>
      </c>
      <c r="I9648" s="69" t="str">
        <f t="shared" si="1501"/>
        <v/>
      </c>
      <c r="J9648" s="70" t="str">
        <f t="shared" si="1502"/>
        <v/>
      </c>
      <c r="W9648" s="75" t="e">
        <f t="shared" si="1506"/>
        <v>#N/A</v>
      </c>
      <c r="X9648" s="75" t="e">
        <f t="shared" si="1509"/>
        <v>#N/A</v>
      </c>
      <c r="Y9648" s="75" t="e">
        <f t="shared" si="1507"/>
        <v>#N/A</v>
      </c>
    </row>
    <row r="9649" spans="2:25" ht="12.75" x14ac:dyDescent="0.2">
      <c r="B9649" s="72" t="str">
        <f t="shared" si="1503"/>
        <v/>
      </c>
      <c r="C9649" s="58"/>
      <c r="D9649" s="67"/>
      <c r="E9649" s="71" t="str">
        <f t="shared" si="1504"/>
        <v/>
      </c>
      <c r="F9649" s="71" t="str">
        <f t="shared" si="1510"/>
        <v/>
      </c>
      <c r="G9649" s="72" t="str">
        <f t="shared" si="1508"/>
        <v/>
      </c>
      <c r="H9649" s="68" t="str">
        <f t="shared" si="1505"/>
        <v/>
      </c>
      <c r="I9649" s="69" t="str">
        <f t="shared" si="1501"/>
        <v/>
      </c>
      <c r="J9649" s="70" t="str">
        <f t="shared" si="1502"/>
        <v/>
      </c>
      <c r="W9649" s="75" t="e">
        <f t="shared" si="1506"/>
        <v>#N/A</v>
      </c>
      <c r="X9649" s="75" t="e">
        <f t="shared" si="1509"/>
        <v>#N/A</v>
      </c>
      <c r="Y9649" s="75" t="e">
        <f t="shared" si="1507"/>
        <v>#N/A</v>
      </c>
    </row>
    <row r="9650" spans="2:25" ht="12.75" x14ac:dyDescent="0.2">
      <c r="B9650" s="72" t="str">
        <f t="shared" si="1503"/>
        <v/>
      </c>
      <c r="C9650" s="58"/>
      <c r="D9650" s="67"/>
      <c r="E9650" s="71" t="str">
        <f t="shared" si="1504"/>
        <v/>
      </c>
      <c r="F9650" s="71" t="str">
        <f t="shared" si="1510"/>
        <v/>
      </c>
      <c r="G9650" s="72" t="str">
        <f t="shared" si="1508"/>
        <v/>
      </c>
      <c r="H9650" s="68" t="str">
        <f t="shared" si="1505"/>
        <v/>
      </c>
      <c r="I9650" s="69" t="str">
        <f t="shared" si="1501"/>
        <v/>
      </c>
      <c r="J9650" s="70" t="str">
        <f t="shared" si="1502"/>
        <v/>
      </c>
      <c r="W9650" s="75" t="e">
        <f t="shared" si="1506"/>
        <v>#N/A</v>
      </c>
      <c r="X9650" s="75" t="e">
        <f t="shared" si="1509"/>
        <v>#N/A</v>
      </c>
      <c r="Y9650" s="75" t="e">
        <f t="shared" si="1507"/>
        <v>#N/A</v>
      </c>
    </row>
    <row r="9651" spans="2:25" ht="12.75" x14ac:dyDescent="0.2">
      <c r="B9651" s="72" t="str">
        <f t="shared" si="1503"/>
        <v/>
      </c>
      <c r="C9651" s="58"/>
      <c r="D9651" s="67"/>
      <c r="E9651" s="71" t="str">
        <f t="shared" si="1504"/>
        <v/>
      </c>
      <c r="F9651" s="71" t="str">
        <f t="shared" si="1510"/>
        <v/>
      </c>
      <c r="G9651" s="72" t="str">
        <f t="shared" si="1508"/>
        <v/>
      </c>
      <c r="H9651" s="68" t="str">
        <f t="shared" si="1505"/>
        <v/>
      </c>
      <c r="I9651" s="69" t="str">
        <f t="shared" si="1501"/>
        <v/>
      </c>
      <c r="J9651" s="70" t="str">
        <f t="shared" si="1502"/>
        <v/>
      </c>
      <c r="W9651" s="75" t="e">
        <f t="shared" si="1506"/>
        <v>#N/A</v>
      </c>
      <c r="X9651" s="75" t="e">
        <f t="shared" si="1509"/>
        <v>#N/A</v>
      </c>
      <c r="Y9651" s="75" t="e">
        <f t="shared" si="1507"/>
        <v>#N/A</v>
      </c>
    </row>
    <row r="9652" spans="2:25" ht="12.75" x14ac:dyDescent="0.2">
      <c r="B9652" s="72" t="str">
        <f t="shared" si="1503"/>
        <v/>
      </c>
      <c r="C9652" s="58"/>
      <c r="D9652" s="67"/>
      <c r="E9652" s="71" t="str">
        <f t="shared" si="1504"/>
        <v/>
      </c>
      <c r="F9652" s="71" t="str">
        <f t="shared" si="1510"/>
        <v/>
      </c>
      <c r="G9652" s="72" t="str">
        <f t="shared" si="1508"/>
        <v/>
      </c>
      <c r="H9652" s="68" t="str">
        <f t="shared" si="1505"/>
        <v/>
      </c>
      <c r="I9652" s="69" t="str">
        <f t="shared" si="1501"/>
        <v/>
      </c>
      <c r="J9652" s="70" t="str">
        <f t="shared" si="1502"/>
        <v/>
      </c>
      <c r="W9652" s="75" t="e">
        <f t="shared" si="1506"/>
        <v>#N/A</v>
      </c>
      <c r="X9652" s="75" t="e">
        <f t="shared" si="1509"/>
        <v>#N/A</v>
      </c>
      <c r="Y9652" s="75" t="e">
        <f t="shared" si="1507"/>
        <v>#N/A</v>
      </c>
    </row>
    <row r="9653" spans="2:25" ht="12.75" x14ac:dyDescent="0.2">
      <c r="B9653" s="72" t="str">
        <f t="shared" si="1503"/>
        <v/>
      </c>
      <c r="C9653" s="58"/>
      <c r="D9653" s="67"/>
      <c r="E9653" s="71" t="str">
        <f t="shared" si="1504"/>
        <v/>
      </c>
      <c r="F9653" s="71" t="str">
        <f t="shared" si="1510"/>
        <v/>
      </c>
      <c r="G9653" s="72" t="str">
        <f t="shared" si="1508"/>
        <v/>
      </c>
      <c r="H9653" s="68" t="str">
        <f t="shared" si="1505"/>
        <v/>
      </c>
      <c r="I9653" s="69" t="str">
        <f t="shared" si="1501"/>
        <v/>
      </c>
      <c r="J9653" s="70" t="str">
        <f t="shared" si="1502"/>
        <v/>
      </c>
      <c r="W9653" s="75" t="e">
        <f t="shared" si="1506"/>
        <v>#N/A</v>
      </c>
      <c r="X9653" s="75" t="e">
        <f t="shared" si="1509"/>
        <v>#N/A</v>
      </c>
      <c r="Y9653" s="75" t="e">
        <f t="shared" si="1507"/>
        <v>#N/A</v>
      </c>
    </row>
    <row r="9654" spans="2:25" ht="12.75" x14ac:dyDescent="0.2">
      <c r="B9654" s="72" t="str">
        <f t="shared" si="1503"/>
        <v/>
      </c>
      <c r="C9654" s="58"/>
      <c r="D9654" s="67"/>
      <c r="E9654" s="71" t="str">
        <f t="shared" si="1504"/>
        <v/>
      </c>
      <c r="F9654" s="71" t="str">
        <f t="shared" si="1510"/>
        <v/>
      </c>
      <c r="G9654" s="72" t="str">
        <f t="shared" si="1508"/>
        <v/>
      </c>
      <c r="H9654" s="68" t="str">
        <f t="shared" si="1505"/>
        <v/>
      </c>
      <c r="I9654" s="69" t="str">
        <f t="shared" si="1501"/>
        <v/>
      </c>
      <c r="J9654" s="70" t="str">
        <f t="shared" si="1502"/>
        <v/>
      </c>
      <c r="W9654" s="75" t="e">
        <f t="shared" si="1506"/>
        <v>#N/A</v>
      </c>
      <c r="X9654" s="75" t="e">
        <f t="shared" si="1509"/>
        <v>#N/A</v>
      </c>
      <c r="Y9654" s="75" t="e">
        <f t="shared" si="1507"/>
        <v>#N/A</v>
      </c>
    </row>
    <row r="9655" spans="2:25" ht="12.75" x14ac:dyDescent="0.2">
      <c r="B9655" s="72" t="str">
        <f t="shared" si="1503"/>
        <v/>
      </c>
      <c r="C9655" s="58"/>
      <c r="D9655" s="67"/>
      <c r="E9655" s="71" t="str">
        <f t="shared" si="1504"/>
        <v/>
      </c>
      <c r="F9655" s="71" t="str">
        <f t="shared" si="1510"/>
        <v/>
      </c>
      <c r="G9655" s="72" t="str">
        <f t="shared" si="1508"/>
        <v/>
      </c>
      <c r="H9655" s="68" t="str">
        <f t="shared" si="1505"/>
        <v/>
      </c>
      <c r="I9655" s="69" t="str">
        <f t="shared" si="1501"/>
        <v/>
      </c>
      <c r="J9655" s="70" t="str">
        <f t="shared" si="1502"/>
        <v/>
      </c>
      <c r="W9655" s="75" t="e">
        <f t="shared" si="1506"/>
        <v>#N/A</v>
      </c>
      <c r="X9655" s="75" t="e">
        <f t="shared" si="1509"/>
        <v>#N/A</v>
      </c>
      <c r="Y9655" s="75" t="e">
        <f t="shared" si="1507"/>
        <v>#N/A</v>
      </c>
    </row>
    <row r="9656" spans="2:25" ht="12.75" x14ac:dyDescent="0.2">
      <c r="B9656" s="72" t="str">
        <f t="shared" si="1503"/>
        <v/>
      </c>
      <c r="C9656" s="58"/>
      <c r="D9656" s="67"/>
      <c r="E9656" s="71" t="str">
        <f t="shared" si="1504"/>
        <v/>
      </c>
      <c r="F9656" s="71" t="str">
        <f t="shared" si="1510"/>
        <v/>
      </c>
      <c r="G9656" s="72" t="str">
        <f t="shared" si="1508"/>
        <v/>
      </c>
      <c r="H9656" s="68" t="str">
        <f t="shared" si="1505"/>
        <v/>
      </c>
      <c r="I9656" s="69" t="str">
        <f t="shared" si="1501"/>
        <v/>
      </c>
      <c r="J9656" s="70" t="str">
        <f t="shared" si="1502"/>
        <v/>
      </c>
      <c r="W9656" s="75" t="e">
        <f t="shared" si="1506"/>
        <v>#N/A</v>
      </c>
      <c r="X9656" s="75" t="e">
        <f t="shared" si="1509"/>
        <v>#N/A</v>
      </c>
      <c r="Y9656" s="75" t="e">
        <f t="shared" si="1507"/>
        <v>#N/A</v>
      </c>
    </row>
    <row r="9657" spans="2:25" ht="12.75" x14ac:dyDescent="0.2">
      <c r="B9657" s="72" t="str">
        <f t="shared" si="1503"/>
        <v/>
      </c>
      <c r="C9657" s="58"/>
      <c r="D9657" s="67"/>
      <c r="E9657" s="71" t="str">
        <f t="shared" si="1504"/>
        <v/>
      </c>
      <c r="F9657" s="71" t="str">
        <f t="shared" si="1510"/>
        <v/>
      </c>
      <c r="G9657" s="72" t="str">
        <f t="shared" si="1508"/>
        <v/>
      </c>
      <c r="H9657" s="68" t="str">
        <f t="shared" si="1505"/>
        <v/>
      </c>
      <c r="I9657" s="69" t="str">
        <f t="shared" si="1501"/>
        <v/>
      </c>
      <c r="J9657" s="70" t="str">
        <f t="shared" si="1502"/>
        <v/>
      </c>
      <c r="W9657" s="75" t="e">
        <f t="shared" si="1506"/>
        <v>#N/A</v>
      </c>
      <c r="X9657" s="75" t="e">
        <f t="shared" si="1509"/>
        <v>#N/A</v>
      </c>
      <c r="Y9657" s="75" t="e">
        <f t="shared" si="1507"/>
        <v>#N/A</v>
      </c>
    </row>
    <row r="9658" spans="2:25" ht="12.75" x14ac:dyDescent="0.2">
      <c r="B9658" s="72" t="str">
        <f t="shared" si="1503"/>
        <v/>
      </c>
      <c r="C9658" s="58"/>
      <c r="D9658" s="67"/>
      <c r="E9658" s="71" t="str">
        <f t="shared" si="1504"/>
        <v/>
      </c>
      <c r="F9658" s="71" t="str">
        <f t="shared" si="1510"/>
        <v/>
      </c>
      <c r="G9658" s="72" t="str">
        <f t="shared" si="1508"/>
        <v/>
      </c>
      <c r="H9658" s="68" t="str">
        <f t="shared" si="1505"/>
        <v/>
      </c>
      <c r="I9658" s="69" t="str">
        <f t="shared" si="1501"/>
        <v/>
      </c>
      <c r="J9658" s="70" t="str">
        <f t="shared" si="1502"/>
        <v/>
      </c>
      <c r="W9658" s="75" t="e">
        <f t="shared" si="1506"/>
        <v>#N/A</v>
      </c>
      <c r="X9658" s="75" t="e">
        <f t="shared" si="1509"/>
        <v>#N/A</v>
      </c>
      <c r="Y9658" s="75" t="e">
        <f t="shared" si="1507"/>
        <v>#N/A</v>
      </c>
    </row>
    <row r="9659" spans="2:25" ht="12.75" x14ac:dyDescent="0.2">
      <c r="B9659" s="72" t="str">
        <f t="shared" si="1503"/>
        <v/>
      </c>
      <c r="C9659" s="58"/>
      <c r="D9659" s="67"/>
      <c r="E9659" s="71" t="str">
        <f t="shared" si="1504"/>
        <v/>
      </c>
      <c r="F9659" s="71" t="str">
        <f t="shared" si="1510"/>
        <v/>
      </c>
      <c r="G9659" s="72" t="str">
        <f t="shared" si="1508"/>
        <v/>
      </c>
      <c r="H9659" s="68" t="str">
        <f t="shared" si="1505"/>
        <v/>
      </c>
      <c r="I9659" s="69" t="str">
        <f t="shared" si="1501"/>
        <v/>
      </c>
      <c r="J9659" s="70" t="str">
        <f t="shared" si="1502"/>
        <v/>
      </c>
      <c r="W9659" s="75" t="e">
        <f t="shared" si="1506"/>
        <v>#N/A</v>
      </c>
      <c r="X9659" s="75" t="e">
        <f t="shared" si="1509"/>
        <v>#N/A</v>
      </c>
      <c r="Y9659" s="75" t="e">
        <f t="shared" si="1507"/>
        <v>#N/A</v>
      </c>
    </row>
    <row r="9660" spans="2:25" ht="12.75" x14ac:dyDescent="0.2">
      <c r="B9660" s="72" t="str">
        <f t="shared" si="1503"/>
        <v/>
      </c>
      <c r="C9660" s="58"/>
      <c r="D9660" s="67"/>
      <c r="E9660" s="71" t="str">
        <f t="shared" si="1504"/>
        <v/>
      </c>
      <c r="F9660" s="71" t="str">
        <f t="shared" si="1510"/>
        <v/>
      </c>
      <c r="G9660" s="72" t="str">
        <f t="shared" si="1508"/>
        <v/>
      </c>
      <c r="H9660" s="68" t="str">
        <f t="shared" si="1505"/>
        <v/>
      </c>
      <c r="I9660" s="69" t="str">
        <f t="shared" si="1501"/>
        <v/>
      </c>
      <c r="J9660" s="70" t="str">
        <f t="shared" si="1502"/>
        <v/>
      </c>
      <c r="W9660" s="75" t="e">
        <f t="shared" si="1506"/>
        <v>#N/A</v>
      </c>
      <c r="X9660" s="75" t="e">
        <f t="shared" si="1509"/>
        <v>#N/A</v>
      </c>
      <c r="Y9660" s="75" t="e">
        <f t="shared" si="1507"/>
        <v>#N/A</v>
      </c>
    </row>
    <row r="9661" spans="2:25" ht="12.75" x14ac:dyDescent="0.2">
      <c r="B9661" s="72" t="str">
        <f t="shared" si="1503"/>
        <v/>
      </c>
      <c r="C9661" s="58"/>
      <c r="D9661" s="67"/>
      <c r="E9661" s="71" t="str">
        <f t="shared" si="1504"/>
        <v/>
      </c>
      <c r="F9661" s="71" t="str">
        <f t="shared" si="1510"/>
        <v/>
      </c>
      <c r="G9661" s="72" t="str">
        <f t="shared" si="1508"/>
        <v/>
      </c>
      <c r="H9661" s="68" t="str">
        <f t="shared" si="1505"/>
        <v/>
      </c>
      <c r="I9661" s="69" t="str">
        <f t="shared" si="1501"/>
        <v/>
      </c>
      <c r="J9661" s="70" t="str">
        <f t="shared" si="1502"/>
        <v/>
      </c>
      <c r="W9661" s="75" t="e">
        <f t="shared" si="1506"/>
        <v>#N/A</v>
      </c>
      <c r="X9661" s="75" t="e">
        <f t="shared" si="1509"/>
        <v>#N/A</v>
      </c>
      <c r="Y9661" s="75" t="e">
        <f t="shared" si="1507"/>
        <v>#N/A</v>
      </c>
    </row>
    <row r="9662" spans="2:25" ht="12.75" x14ac:dyDescent="0.2">
      <c r="B9662" s="72" t="str">
        <f t="shared" si="1503"/>
        <v/>
      </c>
      <c r="C9662" s="58"/>
      <c r="D9662" s="67"/>
      <c r="E9662" s="71" t="str">
        <f t="shared" si="1504"/>
        <v/>
      </c>
      <c r="F9662" s="71" t="str">
        <f t="shared" si="1510"/>
        <v/>
      </c>
      <c r="G9662" s="72" t="str">
        <f t="shared" si="1508"/>
        <v/>
      </c>
      <c r="H9662" s="68" t="str">
        <f t="shared" si="1505"/>
        <v/>
      </c>
      <c r="I9662" s="69" t="str">
        <f t="shared" si="1501"/>
        <v/>
      </c>
      <c r="J9662" s="70" t="str">
        <f t="shared" si="1502"/>
        <v/>
      </c>
      <c r="W9662" s="75" t="e">
        <f t="shared" si="1506"/>
        <v>#N/A</v>
      </c>
      <c r="X9662" s="75" t="e">
        <f t="shared" si="1509"/>
        <v>#N/A</v>
      </c>
      <c r="Y9662" s="75" t="e">
        <f t="shared" si="1507"/>
        <v>#N/A</v>
      </c>
    </row>
    <row r="9663" spans="2:25" ht="12.75" x14ac:dyDescent="0.2">
      <c r="B9663" s="72" t="str">
        <f t="shared" si="1503"/>
        <v/>
      </c>
      <c r="C9663" s="58"/>
      <c r="D9663" s="67"/>
      <c r="E9663" s="71" t="str">
        <f t="shared" si="1504"/>
        <v/>
      </c>
      <c r="F9663" s="71" t="str">
        <f t="shared" si="1510"/>
        <v/>
      </c>
      <c r="G9663" s="72" t="str">
        <f t="shared" si="1508"/>
        <v/>
      </c>
      <c r="H9663" s="68" t="str">
        <f t="shared" si="1505"/>
        <v/>
      </c>
      <c r="I9663" s="69" t="str">
        <f t="shared" si="1501"/>
        <v/>
      </c>
      <c r="J9663" s="70" t="str">
        <f t="shared" si="1502"/>
        <v/>
      </c>
      <c r="W9663" s="75" t="e">
        <f t="shared" si="1506"/>
        <v>#N/A</v>
      </c>
      <c r="X9663" s="75" t="e">
        <f t="shared" si="1509"/>
        <v>#N/A</v>
      </c>
      <c r="Y9663" s="75" t="e">
        <f t="shared" si="1507"/>
        <v>#N/A</v>
      </c>
    </row>
    <row r="9664" spans="2:25" ht="12.75" x14ac:dyDescent="0.2">
      <c r="B9664" s="72" t="str">
        <f t="shared" si="1503"/>
        <v/>
      </c>
      <c r="C9664" s="58"/>
      <c r="D9664" s="67"/>
      <c r="E9664" s="71" t="str">
        <f t="shared" si="1504"/>
        <v/>
      </c>
      <c r="F9664" s="71" t="str">
        <f t="shared" si="1510"/>
        <v/>
      </c>
      <c r="G9664" s="72" t="str">
        <f t="shared" si="1508"/>
        <v/>
      </c>
      <c r="H9664" s="68" t="str">
        <f t="shared" si="1505"/>
        <v/>
      </c>
      <c r="I9664" s="69" t="str">
        <f t="shared" si="1501"/>
        <v/>
      </c>
      <c r="J9664" s="70" t="str">
        <f t="shared" si="1502"/>
        <v/>
      </c>
      <c r="W9664" s="75" t="e">
        <f t="shared" si="1506"/>
        <v>#N/A</v>
      </c>
      <c r="X9664" s="75" t="e">
        <f t="shared" si="1509"/>
        <v>#N/A</v>
      </c>
      <c r="Y9664" s="75" t="e">
        <f t="shared" si="1507"/>
        <v>#N/A</v>
      </c>
    </row>
    <row r="9665" spans="2:25" ht="12.75" x14ac:dyDescent="0.2">
      <c r="B9665" s="72" t="str">
        <f t="shared" si="1503"/>
        <v/>
      </c>
      <c r="C9665" s="58"/>
      <c r="D9665" s="67"/>
      <c r="E9665" s="71" t="str">
        <f t="shared" si="1504"/>
        <v/>
      </c>
      <c r="F9665" s="71" t="str">
        <f t="shared" si="1510"/>
        <v/>
      </c>
      <c r="G9665" s="72" t="str">
        <f t="shared" si="1508"/>
        <v/>
      </c>
      <c r="H9665" s="68" t="str">
        <f t="shared" si="1505"/>
        <v/>
      </c>
      <c r="I9665" s="69" t="str">
        <f t="shared" si="1501"/>
        <v/>
      </c>
      <c r="J9665" s="70" t="str">
        <f t="shared" si="1502"/>
        <v/>
      </c>
      <c r="W9665" s="75" t="e">
        <f t="shared" si="1506"/>
        <v>#N/A</v>
      </c>
      <c r="X9665" s="75" t="e">
        <f t="shared" si="1509"/>
        <v>#N/A</v>
      </c>
      <c r="Y9665" s="75" t="e">
        <f t="shared" si="1507"/>
        <v>#N/A</v>
      </c>
    </row>
    <row r="9666" spans="2:25" ht="12.75" x14ac:dyDescent="0.2">
      <c r="B9666" s="72" t="str">
        <f t="shared" si="1503"/>
        <v/>
      </c>
      <c r="C9666" s="58"/>
      <c r="D9666" s="67"/>
      <c r="E9666" s="71" t="str">
        <f t="shared" si="1504"/>
        <v/>
      </c>
      <c r="F9666" s="71" t="str">
        <f t="shared" si="1510"/>
        <v/>
      </c>
      <c r="G9666" s="72" t="str">
        <f t="shared" si="1508"/>
        <v/>
      </c>
      <c r="H9666" s="68" t="str">
        <f t="shared" si="1505"/>
        <v/>
      </c>
      <c r="I9666" s="69" t="str">
        <f t="shared" si="1501"/>
        <v/>
      </c>
      <c r="J9666" s="70" t="str">
        <f t="shared" si="1502"/>
        <v/>
      </c>
      <c r="W9666" s="75" t="e">
        <f t="shared" si="1506"/>
        <v>#N/A</v>
      </c>
      <c r="X9666" s="75" t="e">
        <f t="shared" si="1509"/>
        <v>#N/A</v>
      </c>
      <c r="Y9666" s="75" t="e">
        <f t="shared" si="1507"/>
        <v>#N/A</v>
      </c>
    </row>
    <row r="9667" spans="2:25" ht="12.75" x14ac:dyDescent="0.2">
      <c r="B9667" s="72" t="str">
        <f t="shared" si="1503"/>
        <v/>
      </c>
      <c r="C9667" s="58"/>
      <c r="D9667" s="67"/>
      <c r="E9667" s="71" t="str">
        <f t="shared" si="1504"/>
        <v/>
      </c>
      <c r="F9667" s="71" t="str">
        <f t="shared" si="1510"/>
        <v/>
      </c>
      <c r="G9667" s="72" t="str">
        <f t="shared" si="1508"/>
        <v/>
      </c>
      <c r="H9667" s="68" t="str">
        <f t="shared" si="1505"/>
        <v/>
      </c>
      <c r="I9667" s="69" t="str">
        <f t="shared" ref="I9667:I9730" si="1511">IF(ISBLANK(D9667)=FALSE,ABS(E9667-$S$15),"")</f>
        <v/>
      </c>
      <c r="J9667" s="70" t="str">
        <f t="shared" ref="J9667:J9730" si="1512">IF(ISBLANK(D9667)=FALSE,IF((I9667/$S$16)&gt;4.5,"X",""),"")</f>
        <v/>
      </c>
      <c r="W9667" s="75" t="e">
        <f t="shared" si="1506"/>
        <v>#N/A</v>
      </c>
      <c r="X9667" s="75" t="e">
        <f t="shared" si="1509"/>
        <v>#N/A</v>
      </c>
      <c r="Y9667" s="75" t="e">
        <f t="shared" si="1507"/>
        <v>#N/A</v>
      </c>
    </row>
    <row r="9668" spans="2:25" ht="12.75" x14ac:dyDescent="0.2">
      <c r="B9668" s="72" t="str">
        <f t="shared" ref="B9668:B9731" si="1513">IF(ISBLANK(D9668)=FALSE,ABS(G9668-H9668),"")</f>
        <v/>
      </c>
      <c r="C9668" s="58"/>
      <c r="D9668" s="67"/>
      <c r="E9668" s="71" t="str">
        <f t="shared" ref="E9668:E9731" si="1514">IF(ISBLANK(D9668)=FALSE,IF($O$20=1,(D9668),IF($O$20=2,LN(D9668),IF($O$20=3,SQRT(D9668),-1/D9668))),"")</f>
        <v/>
      </c>
      <c r="F9668" s="71" t="str">
        <f t="shared" si="1510"/>
        <v/>
      </c>
      <c r="G9668" s="72" t="str">
        <f t="shared" si="1508"/>
        <v/>
      </c>
      <c r="H9668" s="68" t="str">
        <f t="shared" ref="H9668:H9731" si="1515">IF(ISBLANK(D9668)=FALSE,NORMSDIST(F9668),"")</f>
        <v/>
      </c>
      <c r="I9668" s="69" t="str">
        <f t="shared" si="1511"/>
        <v/>
      </c>
      <c r="J9668" s="70" t="str">
        <f t="shared" si="1512"/>
        <v/>
      </c>
      <c r="W9668" s="75" t="e">
        <f t="shared" ref="W9668:W9731" si="1516">IF(ISBLANK(D9668)=FALSE,IF($O$20=1,(D9668),IF($O$20=2,LN(D9668),IF($O$20=3,SQRT(D9668),-1/D9668))),NA())</f>
        <v>#N/A</v>
      </c>
      <c r="X9668" s="75" t="e">
        <f t="shared" si="1509"/>
        <v>#N/A</v>
      </c>
      <c r="Y9668" s="75" t="e">
        <f t="shared" ref="Y9668:Y9731" si="1517">IF(ISBLANK(D9668)=FALSE,_xlfn.NORM.S.DIST(F9668,TRUE),NA())</f>
        <v>#N/A</v>
      </c>
    </row>
    <row r="9669" spans="2:25" ht="12.75" x14ac:dyDescent="0.2">
      <c r="B9669" s="72" t="str">
        <f t="shared" si="1513"/>
        <v/>
      </c>
      <c r="C9669" s="58"/>
      <c r="D9669" s="67"/>
      <c r="E9669" s="71" t="str">
        <f t="shared" si="1514"/>
        <v/>
      </c>
      <c r="F9669" s="71" t="str">
        <f t="shared" si="1510"/>
        <v/>
      </c>
      <c r="G9669" s="72" t="str">
        <f t="shared" ref="G9669:G9732" si="1518">IF(ISBLANK(D9669)=FALSE,G9668+1/$M$6,"")</f>
        <v/>
      </c>
      <c r="H9669" s="68" t="str">
        <f t="shared" si="1515"/>
        <v/>
      </c>
      <c r="I9669" s="69" t="str">
        <f t="shared" si="1511"/>
        <v/>
      </c>
      <c r="J9669" s="70" t="str">
        <f t="shared" si="1512"/>
        <v/>
      </c>
      <c r="W9669" s="75" t="e">
        <f t="shared" si="1516"/>
        <v>#N/A</v>
      </c>
      <c r="X9669" s="75" t="e">
        <f t="shared" ref="X9669:X9732" si="1519">IF(ISBLANK(D9669)=FALSE,X9668+1/$M$6,NA())</f>
        <v>#N/A</v>
      </c>
      <c r="Y9669" s="75" t="e">
        <f t="shared" si="1517"/>
        <v>#N/A</v>
      </c>
    </row>
    <row r="9670" spans="2:25" ht="12.75" x14ac:dyDescent="0.2">
      <c r="B9670" s="72" t="str">
        <f t="shared" si="1513"/>
        <v/>
      </c>
      <c r="C9670" s="58"/>
      <c r="D9670" s="67"/>
      <c r="E9670" s="71" t="str">
        <f t="shared" si="1514"/>
        <v/>
      </c>
      <c r="F9670" s="71" t="str">
        <f t="shared" si="1510"/>
        <v/>
      </c>
      <c r="G9670" s="72" t="str">
        <f t="shared" si="1518"/>
        <v/>
      </c>
      <c r="H9670" s="68" t="str">
        <f t="shared" si="1515"/>
        <v/>
      </c>
      <c r="I9670" s="69" t="str">
        <f t="shared" si="1511"/>
        <v/>
      </c>
      <c r="J9670" s="70" t="str">
        <f t="shared" si="1512"/>
        <v/>
      </c>
      <c r="W9670" s="75" t="e">
        <f t="shared" si="1516"/>
        <v>#N/A</v>
      </c>
      <c r="X9670" s="75" t="e">
        <f t="shared" si="1519"/>
        <v>#N/A</v>
      </c>
      <c r="Y9670" s="75" t="e">
        <f t="shared" si="1517"/>
        <v>#N/A</v>
      </c>
    </row>
    <row r="9671" spans="2:25" ht="12.75" x14ac:dyDescent="0.2">
      <c r="B9671" s="72" t="str">
        <f t="shared" si="1513"/>
        <v/>
      </c>
      <c r="C9671" s="58"/>
      <c r="D9671" s="67"/>
      <c r="E9671" s="71" t="str">
        <f t="shared" si="1514"/>
        <v/>
      </c>
      <c r="F9671" s="71" t="str">
        <f t="shared" si="1510"/>
        <v/>
      </c>
      <c r="G9671" s="72" t="str">
        <f t="shared" si="1518"/>
        <v/>
      </c>
      <c r="H9671" s="68" t="str">
        <f t="shared" si="1515"/>
        <v/>
      </c>
      <c r="I9671" s="69" t="str">
        <f t="shared" si="1511"/>
        <v/>
      </c>
      <c r="J9671" s="70" t="str">
        <f t="shared" si="1512"/>
        <v/>
      </c>
      <c r="W9671" s="75" t="e">
        <f t="shared" si="1516"/>
        <v>#N/A</v>
      </c>
      <c r="X9671" s="75" t="e">
        <f t="shared" si="1519"/>
        <v>#N/A</v>
      </c>
      <c r="Y9671" s="75" t="e">
        <f t="shared" si="1517"/>
        <v>#N/A</v>
      </c>
    </row>
    <row r="9672" spans="2:25" ht="12.75" x14ac:dyDescent="0.2">
      <c r="B9672" s="72" t="str">
        <f t="shared" si="1513"/>
        <v/>
      </c>
      <c r="C9672" s="58"/>
      <c r="D9672" s="67"/>
      <c r="E9672" s="71" t="str">
        <f t="shared" si="1514"/>
        <v/>
      </c>
      <c r="F9672" s="71" t="str">
        <f t="shared" si="1510"/>
        <v/>
      </c>
      <c r="G9672" s="72" t="str">
        <f t="shared" si="1518"/>
        <v/>
      </c>
      <c r="H9672" s="68" t="str">
        <f t="shared" si="1515"/>
        <v/>
      </c>
      <c r="I9672" s="69" t="str">
        <f t="shared" si="1511"/>
        <v/>
      </c>
      <c r="J9672" s="70" t="str">
        <f t="shared" si="1512"/>
        <v/>
      </c>
      <c r="W9672" s="75" t="e">
        <f t="shared" si="1516"/>
        <v>#N/A</v>
      </c>
      <c r="X9672" s="75" t="e">
        <f t="shared" si="1519"/>
        <v>#N/A</v>
      </c>
      <c r="Y9672" s="75" t="e">
        <f t="shared" si="1517"/>
        <v>#N/A</v>
      </c>
    </row>
    <row r="9673" spans="2:25" ht="12.75" x14ac:dyDescent="0.2">
      <c r="B9673" s="72" t="str">
        <f t="shared" si="1513"/>
        <v/>
      </c>
      <c r="C9673" s="58"/>
      <c r="D9673" s="67"/>
      <c r="E9673" s="71" t="str">
        <f t="shared" si="1514"/>
        <v/>
      </c>
      <c r="F9673" s="71" t="str">
        <f t="shared" si="1510"/>
        <v/>
      </c>
      <c r="G9673" s="72" t="str">
        <f t="shared" si="1518"/>
        <v/>
      </c>
      <c r="H9673" s="68" t="str">
        <f t="shared" si="1515"/>
        <v/>
      </c>
      <c r="I9673" s="69" t="str">
        <f t="shared" si="1511"/>
        <v/>
      </c>
      <c r="J9673" s="70" t="str">
        <f t="shared" si="1512"/>
        <v/>
      </c>
      <c r="W9673" s="75" t="e">
        <f t="shared" si="1516"/>
        <v>#N/A</v>
      </c>
      <c r="X9673" s="75" t="e">
        <f t="shared" si="1519"/>
        <v>#N/A</v>
      </c>
      <c r="Y9673" s="75" t="e">
        <f t="shared" si="1517"/>
        <v>#N/A</v>
      </c>
    </row>
    <row r="9674" spans="2:25" ht="12.75" x14ac:dyDescent="0.2">
      <c r="B9674" s="72" t="str">
        <f t="shared" si="1513"/>
        <v/>
      </c>
      <c r="C9674" s="58"/>
      <c r="D9674" s="67"/>
      <c r="E9674" s="71" t="str">
        <f t="shared" si="1514"/>
        <v/>
      </c>
      <c r="F9674" s="71" t="str">
        <f t="shared" si="1510"/>
        <v/>
      </c>
      <c r="G9674" s="72" t="str">
        <f t="shared" si="1518"/>
        <v/>
      </c>
      <c r="H9674" s="68" t="str">
        <f t="shared" si="1515"/>
        <v/>
      </c>
      <c r="I9674" s="69" t="str">
        <f t="shared" si="1511"/>
        <v/>
      </c>
      <c r="J9674" s="70" t="str">
        <f t="shared" si="1512"/>
        <v/>
      </c>
      <c r="W9674" s="75" t="e">
        <f t="shared" si="1516"/>
        <v>#N/A</v>
      </c>
      <c r="X9674" s="75" t="e">
        <f t="shared" si="1519"/>
        <v>#N/A</v>
      </c>
      <c r="Y9674" s="75" t="e">
        <f t="shared" si="1517"/>
        <v>#N/A</v>
      </c>
    </row>
    <row r="9675" spans="2:25" ht="12.75" x14ac:dyDescent="0.2">
      <c r="B9675" s="72" t="str">
        <f t="shared" si="1513"/>
        <v/>
      </c>
      <c r="C9675" s="58"/>
      <c r="D9675" s="67"/>
      <c r="E9675" s="71" t="str">
        <f t="shared" si="1514"/>
        <v/>
      </c>
      <c r="F9675" s="71" t="str">
        <f t="shared" si="1510"/>
        <v/>
      </c>
      <c r="G9675" s="72" t="str">
        <f t="shared" si="1518"/>
        <v/>
      </c>
      <c r="H9675" s="68" t="str">
        <f t="shared" si="1515"/>
        <v/>
      </c>
      <c r="I9675" s="69" t="str">
        <f t="shared" si="1511"/>
        <v/>
      </c>
      <c r="J9675" s="70" t="str">
        <f t="shared" si="1512"/>
        <v/>
      </c>
      <c r="W9675" s="75" t="e">
        <f t="shared" si="1516"/>
        <v>#N/A</v>
      </c>
      <c r="X9675" s="75" t="e">
        <f t="shared" si="1519"/>
        <v>#N/A</v>
      </c>
      <c r="Y9675" s="75" t="e">
        <f t="shared" si="1517"/>
        <v>#N/A</v>
      </c>
    </row>
    <row r="9676" spans="2:25" ht="12.75" x14ac:dyDescent="0.2">
      <c r="B9676" s="72" t="str">
        <f t="shared" si="1513"/>
        <v/>
      </c>
      <c r="C9676" s="58"/>
      <c r="D9676" s="67"/>
      <c r="E9676" s="71" t="str">
        <f t="shared" si="1514"/>
        <v/>
      </c>
      <c r="F9676" s="71" t="str">
        <f t="shared" si="1510"/>
        <v/>
      </c>
      <c r="G9676" s="72" t="str">
        <f t="shared" si="1518"/>
        <v/>
      </c>
      <c r="H9676" s="68" t="str">
        <f t="shared" si="1515"/>
        <v/>
      </c>
      <c r="I9676" s="69" t="str">
        <f t="shared" si="1511"/>
        <v/>
      </c>
      <c r="J9676" s="70" t="str">
        <f t="shared" si="1512"/>
        <v/>
      </c>
      <c r="W9676" s="75" t="e">
        <f t="shared" si="1516"/>
        <v>#N/A</v>
      </c>
      <c r="X9676" s="75" t="e">
        <f t="shared" si="1519"/>
        <v>#N/A</v>
      </c>
      <c r="Y9676" s="75" t="e">
        <f t="shared" si="1517"/>
        <v>#N/A</v>
      </c>
    </row>
    <row r="9677" spans="2:25" ht="12.75" x14ac:dyDescent="0.2">
      <c r="B9677" s="72" t="str">
        <f t="shared" si="1513"/>
        <v/>
      </c>
      <c r="C9677" s="58"/>
      <c r="D9677" s="67"/>
      <c r="E9677" s="71" t="str">
        <f t="shared" si="1514"/>
        <v/>
      </c>
      <c r="F9677" s="71" t="str">
        <f t="shared" si="1510"/>
        <v/>
      </c>
      <c r="G9677" s="72" t="str">
        <f t="shared" si="1518"/>
        <v/>
      </c>
      <c r="H9677" s="68" t="str">
        <f t="shared" si="1515"/>
        <v/>
      </c>
      <c r="I9677" s="69" t="str">
        <f t="shared" si="1511"/>
        <v/>
      </c>
      <c r="J9677" s="70" t="str">
        <f t="shared" si="1512"/>
        <v/>
      </c>
      <c r="W9677" s="75" t="e">
        <f t="shared" si="1516"/>
        <v>#N/A</v>
      </c>
      <c r="X9677" s="75" t="e">
        <f t="shared" si="1519"/>
        <v>#N/A</v>
      </c>
      <c r="Y9677" s="75" t="e">
        <f t="shared" si="1517"/>
        <v>#N/A</v>
      </c>
    </row>
    <row r="9678" spans="2:25" ht="12.75" x14ac:dyDescent="0.2">
      <c r="B9678" s="72" t="str">
        <f t="shared" si="1513"/>
        <v/>
      </c>
      <c r="C9678" s="58"/>
      <c r="D9678" s="67"/>
      <c r="E9678" s="71" t="str">
        <f t="shared" si="1514"/>
        <v/>
      </c>
      <c r="F9678" s="71" t="str">
        <f t="shared" ref="F9678:F9741" si="1520">IF(D9678,STANDARDIZE(E9678,$M$11,$M$12),"")</f>
        <v/>
      </c>
      <c r="G9678" s="72" t="str">
        <f t="shared" si="1518"/>
        <v/>
      </c>
      <c r="H9678" s="68" t="str">
        <f t="shared" si="1515"/>
        <v/>
      </c>
      <c r="I9678" s="69" t="str">
        <f t="shared" si="1511"/>
        <v/>
      </c>
      <c r="J9678" s="70" t="str">
        <f t="shared" si="1512"/>
        <v/>
      </c>
      <c r="W9678" s="75" t="e">
        <f t="shared" si="1516"/>
        <v>#N/A</v>
      </c>
      <c r="X9678" s="75" t="e">
        <f t="shared" si="1519"/>
        <v>#N/A</v>
      </c>
      <c r="Y9678" s="75" t="e">
        <f t="shared" si="1517"/>
        <v>#N/A</v>
      </c>
    </row>
    <row r="9679" spans="2:25" ht="12.75" x14ac:dyDescent="0.2">
      <c r="B9679" s="72" t="str">
        <f t="shared" si="1513"/>
        <v/>
      </c>
      <c r="C9679" s="58"/>
      <c r="D9679" s="67"/>
      <c r="E9679" s="71" t="str">
        <f t="shared" si="1514"/>
        <v/>
      </c>
      <c r="F9679" s="71" t="str">
        <f t="shared" si="1520"/>
        <v/>
      </c>
      <c r="G9679" s="72" t="str">
        <f t="shared" si="1518"/>
        <v/>
      </c>
      <c r="H9679" s="68" t="str">
        <f t="shared" si="1515"/>
        <v/>
      </c>
      <c r="I9679" s="69" t="str">
        <f t="shared" si="1511"/>
        <v/>
      </c>
      <c r="J9679" s="70" t="str">
        <f t="shared" si="1512"/>
        <v/>
      </c>
      <c r="W9679" s="75" t="e">
        <f t="shared" si="1516"/>
        <v>#N/A</v>
      </c>
      <c r="X9679" s="75" t="e">
        <f t="shared" si="1519"/>
        <v>#N/A</v>
      </c>
      <c r="Y9679" s="75" t="e">
        <f t="shared" si="1517"/>
        <v>#N/A</v>
      </c>
    </row>
    <row r="9680" spans="2:25" ht="12.75" x14ac:dyDescent="0.2">
      <c r="B9680" s="72" t="str">
        <f t="shared" si="1513"/>
        <v/>
      </c>
      <c r="C9680" s="58"/>
      <c r="D9680" s="67"/>
      <c r="E9680" s="71" t="str">
        <f t="shared" si="1514"/>
        <v/>
      </c>
      <c r="F9680" s="71" t="str">
        <f t="shared" si="1520"/>
        <v/>
      </c>
      <c r="G9680" s="72" t="str">
        <f t="shared" si="1518"/>
        <v/>
      </c>
      <c r="H9680" s="68" t="str">
        <f t="shared" si="1515"/>
        <v/>
      </c>
      <c r="I9680" s="69" t="str">
        <f t="shared" si="1511"/>
        <v/>
      </c>
      <c r="J9680" s="70" t="str">
        <f t="shared" si="1512"/>
        <v/>
      </c>
      <c r="W9680" s="75" t="e">
        <f t="shared" si="1516"/>
        <v>#N/A</v>
      </c>
      <c r="X9680" s="75" t="e">
        <f t="shared" si="1519"/>
        <v>#N/A</v>
      </c>
      <c r="Y9680" s="75" t="e">
        <f t="shared" si="1517"/>
        <v>#N/A</v>
      </c>
    </row>
    <row r="9681" spans="2:25" ht="12.75" x14ac:dyDescent="0.2">
      <c r="B9681" s="72" t="str">
        <f t="shared" si="1513"/>
        <v/>
      </c>
      <c r="C9681" s="58"/>
      <c r="D9681" s="67"/>
      <c r="E9681" s="71" t="str">
        <f t="shared" si="1514"/>
        <v/>
      </c>
      <c r="F9681" s="71" t="str">
        <f t="shared" si="1520"/>
        <v/>
      </c>
      <c r="G9681" s="72" t="str">
        <f t="shared" si="1518"/>
        <v/>
      </c>
      <c r="H9681" s="68" t="str">
        <f t="shared" si="1515"/>
        <v/>
      </c>
      <c r="I9681" s="69" t="str">
        <f t="shared" si="1511"/>
        <v/>
      </c>
      <c r="J9681" s="70" t="str">
        <f t="shared" si="1512"/>
        <v/>
      </c>
      <c r="W9681" s="75" t="e">
        <f t="shared" si="1516"/>
        <v>#N/A</v>
      </c>
      <c r="X9681" s="75" t="e">
        <f t="shared" si="1519"/>
        <v>#N/A</v>
      </c>
      <c r="Y9681" s="75" t="e">
        <f t="shared" si="1517"/>
        <v>#N/A</v>
      </c>
    </row>
    <row r="9682" spans="2:25" ht="12.75" x14ac:dyDescent="0.2">
      <c r="B9682" s="72" t="str">
        <f t="shared" si="1513"/>
        <v/>
      </c>
      <c r="C9682" s="58"/>
      <c r="D9682" s="67"/>
      <c r="E9682" s="71" t="str">
        <f t="shared" si="1514"/>
        <v/>
      </c>
      <c r="F9682" s="71" t="str">
        <f t="shared" si="1520"/>
        <v/>
      </c>
      <c r="G9682" s="72" t="str">
        <f t="shared" si="1518"/>
        <v/>
      </c>
      <c r="H9682" s="68" t="str">
        <f t="shared" si="1515"/>
        <v/>
      </c>
      <c r="I9682" s="69" t="str">
        <f t="shared" si="1511"/>
        <v/>
      </c>
      <c r="J9682" s="70" t="str">
        <f t="shared" si="1512"/>
        <v/>
      </c>
      <c r="W9682" s="75" t="e">
        <f t="shared" si="1516"/>
        <v>#N/A</v>
      </c>
      <c r="X9682" s="75" t="e">
        <f t="shared" si="1519"/>
        <v>#N/A</v>
      </c>
      <c r="Y9682" s="75" t="e">
        <f t="shared" si="1517"/>
        <v>#N/A</v>
      </c>
    </row>
    <row r="9683" spans="2:25" ht="12.75" x14ac:dyDescent="0.2">
      <c r="B9683" s="72" t="str">
        <f t="shared" si="1513"/>
        <v/>
      </c>
      <c r="C9683" s="58"/>
      <c r="D9683" s="67"/>
      <c r="E9683" s="71" t="str">
        <f t="shared" si="1514"/>
        <v/>
      </c>
      <c r="F9683" s="71" t="str">
        <f t="shared" si="1520"/>
        <v/>
      </c>
      <c r="G9683" s="72" t="str">
        <f t="shared" si="1518"/>
        <v/>
      </c>
      <c r="H9683" s="68" t="str">
        <f t="shared" si="1515"/>
        <v/>
      </c>
      <c r="I9683" s="69" t="str">
        <f t="shared" si="1511"/>
        <v/>
      </c>
      <c r="J9683" s="70" t="str">
        <f t="shared" si="1512"/>
        <v/>
      </c>
      <c r="W9683" s="75" t="e">
        <f t="shared" si="1516"/>
        <v>#N/A</v>
      </c>
      <c r="X9683" s="75" t="e">
        <f t="shared" si="1519"/>
        <v>#N/A</v>
      </c>
      <c r="Y9683" s="75" t="e">
        <f t="shared" si="1517"/>
        <v>#N/A</v>
      </c>
    </row>
    <row r="9684" spans="2:25" ht="12.75" x14ac:dyDescent="0.2">
      <c r="B9684" s="72" t="str">
        <f t="shared" si="1513"/>
        <v/>
      </c>
      <c r="C9684" s="58"/>
      <c r="D9684" s="67"/>
      <c r="E9684" s="71" t="str">
        <f t="shared" si="1514"/>
        <v/>
      </c>
      <c r="F9684" s="71" t="str">
        <f t="shared" si="1520"/>
        <v/>
      </c>
      <c r="G9684" s="72" t="str">
        <f t="shared" si="1518"/>
        <v/>
      </c>
      <c r="H9684" s="68" t="str">
        <f t="shared" si="1515"/>
        <v/>
      </c>
      <c r="I9684" s="69" t="str">
        <f t="shared" si="1511"/>
        <v/>
      </c>
      <c r="J9684" s="70" t="str">
        <f t="shared" si="1512"/>
        <v/>
      </c>
      <c r="W9684" s="75" t="e">
        <f t="shared" si="1516"/>
        <v>#N/A</v>
      </c>
      <c r="X9684" s="75" t="e">
        <f t="shared" si="1519"/>
        <v>#N/A</v>
      </c>
      <c r="Y9684" s="75" t="e">
        <f t="shared" si="1517"/>
        <v>#N/A</v>
      </c>
    </row>
    <row r="9685" spans="2:25" ht="12.75" x14ac:dyDescent="0.2">
      <c r="B9685" s="72" t="str">
        <f t="shared" si="1513"/>
        <v/>
      </c>
      <c r="C9685" s="58"/>
      <c r="D9685" s="67"/>
      <c r="E9685" s="71" t="str">
        <f t="shared" si="1514"/>
        <v/>
      </c>
      <c r="F9685" s="71" t="str">
        <f t="shared" si="1520"/>
        <v/>
      </c>
      <c r="G9685" s="72" t="str">
        <f t="shared" si="1518"/>
        <v/>
      </c>
      <c r="H9685" s="68" t="str">
        <f t="shared" si="1515"/>
        <v/>
      </c>
      <c r="I9685" s="69" t="str">
        <f t="shared" si="1511"/>
        <v/>
      </c>
      <c r="J9685" s="70" t="str">
        <f t="shared" si="1512"/>
        <v/>
      </c>
      <c r="W9685" s="75" t="e">
        <f t="shared" si="1516"/>
        <v>#N/A</v>
      </c>
      <c r="X9685" s="75" t="e">
        <f t="shared" si="1519"/>
        <v>#N/A</v>
      </c>
      <c r="Y9685" s="75" t="e">
        <f t="shared" si="1517"/>
        <v>#N/A</v>
      </c>
    </row>
    <row r="9686" spans="2:25" ht="12.75" x14ac:dyDescent="0.2">
      <c r="B9686" s="72" t="str">
        <f t="shared" si="1513"/>
        <v/>
      </c>
      <c r="C9686" s="58"/>
      <c r="D9686" s="67"/>
      <c r="E9686" s="71" t="str">
        <f t="shared" si="1514"/>
        <v/>
      </c>
      <c r="F9686" s="71" t="str">
        <f t="shared" si="1520"/>
        <v/>
      </c>
      <c r="G9686" s="72" t="str">
        <f t="shared" si="1518"/>
        <v/>
      </c>
      <c r="H9686" s="68" t="str">
        <f t="shared" si="1515"/>
        <v/>
      </c>
      <c r="I9686" s="69" t="str">
        <f t="shared" si="1511"/>
        <v/>
      </c>
      <c r="J9686" s="70" t="str">
        <f t="shared" si="1512"/>
        <v/>
      </c>
      <c r="W9686" s="75" t="e">
        <f t="shared" si="1516"/>
        <v>#N/A</v>
      </c>
      <c r="X9686" s="75" t="e">
        <f t="shared" si="1519"/>
        <v>#N/A</v>
      </c>
      <c r="Y9686" s="75" t="e">
        <f t="shared" si="1517"/>
        <v>#N/A</v>
      </c>
    </row>
    <row r="9687" spans="2:25" ht="12.75" x14ac:dyDescent="0.2">
      <c r="B9687" s="72" t="str">
        <f t="shared" si="1513"/>
        <v/>
      </c>
      <c r="C9687" s="58"/>
      <c r="D9687" s="67"/>
      <c r="E9687" s="71" t="str">
        <f t="shared" si="1514"/>
        <v/>
      </c>
      <c r="F9687" s="71" t="str">
        <f t="shared" si="1520"/>
        <v/>
      </c>
      <c r="G9687" s="72" t="str">
        <f t="shared" si="1518"/>
        <v/>
      </c>
      <c r="H9687" s="68" t="str">
        <f t="shared" si="1515"/>
        <v/>
      </c>
      <c r="I9687" s="69" t="str">
        <f t="shared" si="1511"/>
        <v/>
      </c>
      <c r="J9687" s="70" t="str">
        <f t="shared" si="1512"/>
        <v/>
      </c>
      <c r="W9687" s="75" t="e">
        <f t="shared" si="1516"/>
        <v>#N/A</v>
      </c>
      <c r="X9687" s="75" t="e">
        <f t="shared" si="1519"/>
        <v>#N/A</v>
      </c>
      <c r="Y9687" s="75" t="e">
        <f t="shared" si="1517"/>
        <v>#N/A</v>
      </c>
    </row>
    <row r="9688" spans="2:25" ht="12.75" x14ac:dyDescent="0.2">
      <c r="B9688" s="72" t="str">
        <f t="shared" si="1513"/>
        <v/>
      </c>
      <c r="C9688" s="58"/>
      <c r="D9688" s="67"/>
      <c r="E9688" s="71" t="str">
        <f t="shared" si="1514"/>
        <v/>
      </c>
      <c r="F9688" s="71" t="str">
        <f t="shared" si="1520"/>
        <v/>
      </c>
      <c r="G9688" s="72" t="str">
        <f t="shared" si="1518"/>
        <v/>
      </c>
      <c r="H9688" s="68" t="str">
        <f t="shared" si="1515"/>
        <v/>
      </c>
      <c r="I9688" s="69" t="str">
        <f t="shared" si="1511"/>
        <v/>
      </c>
      <c r="J9688" s="70" t="str">
        <f t="shared" si="1512"/>
        <v/>
      </c>
      <c r="W9688" s="75" t="e">
        <f t="shared" si="1516"/>
        <v>#N/A</v>
      </c>
      <c r="X9688" s="75" t="e">
        <f t="shared" si="1519"/>
        <v>#N/A</v>
      </c>
      <c r="Y9688" s="75" t="e">
        <f t="shared" si="1517"/>
        <v>#N/A</v>
      </c>
    </row>
    <row r="9689" spans="2:25" ht="12.75" x14ac:dyDescent="0.2">
      <c r="B9689" s="72" t="str">
        <f t="shared" si="1513"/>
        <v/>
      </c>
      <c r="C9689" s="58"/>
      <c r="D9689" s="67"/>
      <c r="E9689" s="71" t="str">
        <f t="shared" si="1514"/>
        <v/>
      </c>
      <c r="F9689" s="71" t="str">
        <f t="shared" si="1520"/>
        <v/>
      </c>
      <c r="G9689" s="72" t="str">
        <f t="shared" si="1518"/>
        <v/>
      </c>
      <c r="H9689" s="68" t="str">
        <f t="shared" si="1515"/>
        <v/>
      </c>
      <c r="I9689" s="69" t="str">
        <f t="shared" si="1511"/>
        <v/>
      </c>
      <c r="J9689" s="70" t="str">
        <f t="shared" si="1512"/>
        <v/>
      </c>
      <c r="W9689" s="75" t="e">
        <f t="shared" si="1516"/>
        <v>#N/A</v>
      </c>
      <c r="X9689" s="75" t="e">
        <f t="shared" si="1519"/>
        <v>#N/A</v>
      </c>
      <c r="Y9689" s="75" t="e">
        <f t="shared" si="1517"/>
        <v>#N/A</v>
      </c>
    </row>
    <row r="9690" spans="2:25" ht="12.75" x14ac:dyDescent="0.2">
      <c r="B9690" s="72" t="str">
        <f t="shared" si="1513"/>
        <v/>
      </c>
      <c r="C9690" s="58"/>
      <c r="D9690" s="67"/>
      <c r="E9690" s="71" t="str">
        <f t="shared" si="1514"/>
        <v/>
      </c>
      <c r="F9690" s="71" t="str">
        <f t="shared" si="1520"/>
        <v/>
      </c>
      <c r="G9690" s="72" t="str">
        <f t="shared" si="1518"/>
        <v/>
      </c>
      <c r="H9690" s="68" t="str">
        <f t="shared" si="1515"/>
        <v/>
      </c>
      <c r="I9690" s="69" t="str">
        <f t="shared" si="1511"/>
        <v/>
      </c>
      <c r="J9690" s="70" t="str">
        <f t="shared" si="1512"/>
        <v/>
      </c>
      <c r="W9690" s="75" t="e">
        <f t="shared" si="1516"/>
        <v>#N/A</v>
      </c>
      <c r="X9690" s="75" t="e">
        <f t="shared" si="1519"/>
        <v>#N/A</v>
      </c>
      <c r="Y9690" s="75" t="e">
        <f t="shared" si="1517"/>
        <v>#N/A</v>
      </c>
    </row>
    <row r="9691" spans="2:25" ht="12.75" x14ac:dyDescent="0.2">
      <c r="B9691" s="72" t="str">
        <f t="shared" si="1513"/>
        <v/>
      </c>
      <c r="C9691" s="58"/>
      <c r="D9691" s="67"/>
      <c r="E9691" s="71" t="str">
        <f t="shared" si="1514"/>
        <v/>
      </c>
      <c r="F9691" s="71" t="str">
        <f t="shared" si="1520"/>
        <v/>
      </c>
      <c r="G9691" s="72" t="str">
        <f t="shared" si="1518"/>
        <v/>
      </c>
      <c r="H9691" s="68" t="str">
        <f t="shared" si="1515"/>
        <v/>
      </c>
      <c r="I9691" s="69" t="str">
        <f t="shared" si="1511"/>
        <v/>
      </c>
      <c r="J9691" s="70" t="str">
        <f t="shared" si="1512"/>
        <v/>
      </c>
      <c r="W9691" s="75" t="e">
        <f t="shared" si="1516"/>
        <v>#N/A</v>
      </c>
      <c r="X9691" s="75" t="e">
        <f t="shared" si="1519"/>
        <v>#N/A</v>
      </c>
      <c r="Y9691" s="75" t="e">
        <f t="shared" si="1517"/>
        <v>#N/A</v>
      </c>
    </row>
    <row r="9692" spans="2:25" ht="12.75" x14ac:dyDescent="0.2">
      <c r="B9692" s="72" t="str">
        <f t="shared" si="1513"/>
        <v/>
      </c>
      <c r="C9692" s="58"/>
      <c r="D9692" s="67"/>
      <c r="E9692" s="71" t="str">
        <f t="shared" si="1514"/>
        <v/>
      </c>
      <c r="F9692" s="71" t="str">
        <f t="shared" si="1520"/>
        <v/>
      </c>
      <c r="G9692" s="72" t="str">
        <f t="shared" si="1518"/>
        <v/>
      </c>
      <c r="H9692" s="68" t="str">
        <f t="shared" si="1515"/>
        <v/>
      </c>
      <c r="I9692" s="69" t="str">
        <f t="shared" si="1511"/>
        <v/>
      </c>
      <c r="J9692" s="70" t="str">
        <f t="shared" si="1512"/>
        <v/>
      </c>
      <c r="W9692" s="75" t="e">
        <f t="shared" si="1516"/>
        <v>#N/A</v>
      </c>
      <c r="X9692" s="75" t="e">
        <f t="shared" si="1519"/>
        <v>#N/A</v>
      </c>
      <c r="Y9692" s="75" t="e">
        <f t="shared" si="1517"/>
        <v>#N/A</v>
      </c>
    </row>
    <row r="9693" spans="2:25" ht="12.75" x14ac:dyDescent="0.2">
      <c r="B9693" s="72" t="str">
        <f t="shared" si="1513"/>
        <v/>
      </c>
      <c r="C9693" s="58"/>
      <c r="D9693" s="67"/>
      <c r="E9693" s="71" t="str">
        <f t="shared" si="1514"/>
        <v/>
      </c>
      <c r="F9693" s="71" t="str">
        <f t="shared" si="1520"/>
        <v/>
      </c>
      <c r="G9693" s="72" t="str">
        <f t="shared" si="1518"/>
        <v/>
      </c>
      <c r="H9693" s="68" t="str">
        <f t="shared" si="1515"/>
        <v/>
      </c>
      <c r="I9693" s="69" t="str">
        <f t="shared" si="1511"/>
        <v/>
      </c>
      <c r="J9693" s="70" t="str">
        <f t="shared" si="1512"/>
        <v/>
      </c>
      <c r="W9693" s="75" t="e">
        <f t="shared" si="1516"/>
        <v>#N/A</v>
      </c>
      <c r="X9693" s="75" t="e">
        <f t="shared" si="1519"/>
        <v>#N/A</v>
      </c>
      <c r="Y9693" s="75" t="e">
        <f t="shared" si="1517"/>
        <v>#N/A</v>
      </c>
    </row>
    <row r="9694" spans="2:25" ht="12.75" x14ac:dyDescent="0.2">
      <c r="B9694" s="72" t="str">
        <f t="shared" si="1513"/>
        <v/>
      </c>
      <c r="C9694" s="58"/>
      <c r="D9694" s="67"/>
      <c r="E9694" s="71" t="str">
        <f t="shared" si="1514"/>
        <v/>
      </c>
      <c r="F9694" s="71" t="str">
        <f t="shared" si="1520"/>
        <v/>
      </c>
      <c r="G9694" s="72" t="str">
        <f t="shared" si="1518"/>
        <v/>
      </c>
      <c r="H9694" s="68" t="str">
        <f t="shared" si="1515"/>
        <v/>
      </c>
      <c r="I9694" s="69" t="str">
        <f t="shared" si="1511"/>
        <v/>
      </c>
      <c r="J9694" s="70" t="str">
        <f t="shared" si="1512"/>
        <v/>
      </c>
      <c r="W9694" s="75" t="e">
        <f t="shared" si="1516"/>
        <v>#N/A</v>
      </c>
      <c r="X9694" s="75" t="e">
        <f t="shared" si="1519"/>
        <v>#N/A</v>
      </c>
      <c r="Y9694" s="75" t="e">
        <f t="shared" si="1517"/>
        <v>#N/A</v>
      </c>
    </row>
    <row r="9695" spans="2:25" ht="12.75" x14ac:dyDescent="0.2">
      <c r="B9695" s="72" t="str">
        <f t="shared" si="1513"/>
        <v/>
      </c>
      <c r="C9695" s="58"/>
      <c r="D9695" s="67"/>
      <c r="E9695" s="71" t="str">
        <f t="shared" si="1514"/>
        <v/>
      </c>
      <c r="F9695" s="71" t="str">
        <f t="shared" si="1520"/>
        <v/>
      </c>
      <c r="G9695" s="72" t="str">
        <f t="shared" si="1518"/>
        <v/>
      </c>
      <c r="H9695" s="68" t="str">
        <f t="shared" si="1515"/>
        <v/>
      </c>
      <c r="I9695" s="69" t="str">
        <f t="shared" si="1511"/>
        <v/>
      </c>
      <c r="J9695" s="70" t="str">
        <f t="shared" si="1512"/>
        <v/>
      </c>
      <c r="W9695" s="75" t="e">
        <f t="shared" si="1516"/>
        <v>#N/A</v>
      </c>
      <c r="X9695" s="75" t="e">
        <f t="shared" si="1519"/>
        <v>#N/A</v>
      </c>
      <c r="Y9695" s="75" t="e">
        <f t="shared" si="1517"/>
        <v>#N/A</v>
      </c>
    </row>
    <row r="9696" spans="2:25" ht="12.75" x14ac:dyDescent="0.2">
      <c r="B9696" s="72" t="str">
        <f t="shared" si="1513"/>
        <v/>
      </c>
      <c r="C9696" s="58"/>
      <c r="D9696" s="67"/>
      <c r="E9696" s="71" t="str">
        <f t="shared" si="1514"/>
        <v/>
      </c>
      <c r="F9696" s="71" t="str">
        <f t="shared" si="1520"/>
        <v/>
      </c>
      <c r="G9696" s="72" t="str">
        <f t="shared" si="1518"/>
        <v/>
      </c>
      <c r="H9696" s="68" t="str">
        <f t="shared" si="1515"/>
        <v/>
      </c>
      <c r="I9696" s="69" t="str">
        <f t="shared" si="1511"/>
        <v/>
      </c>
      <c r="J9696" s="70" t="str">
        <f t="shared" si="1512"/>
        <v/>
      </c>
      <c r="W9696" s="75" t="e">
        <f t="shared" si="1516"/>
        <v>#N/A</v>
      </c>
      <c r="X9696" s="75" t="e">
        <f t="shared" si="1519"/>
        <v>#N/A</v>
      </c>
      <c r="Y9696" s="75" t="e">
        <f t="shared" si="1517"/>
        <v>#N/A</v>
      </c>
    </row>
    <row r="9697" spans="2:25" ht="12.75" x14ac:dyDescent="0.2">
      <c r="B9697" s="72" t="str">
        <f t="shared" si="1513"/>
        <v/>
      </c>
      <c r="C9697" s="58"/>
      <c r="D9697" s="67"/>
      <c r="E9697" s="71" t="str">
        <f t="shared" si="1514"/>
        <v/>
      </c>
      <c r="F9697" s="71" t="str">
        <f t="shared" si="1520"/>
        <v/>
      </c>
      <c r="G9697" s="72" t="str">
        <f t="shared" si="1518"/>
        <v/>
      </c>
      <c r="H9697" s="68" t="str">
        <f t="shared" si="1515"/>
        <v/>
      </c>
      <c r="I9697" s="69" t="str">
        <f t="shared" si="1511"/>
        <v/>
      </c>
      <c r="J9697" s="70" t="str">
        <f t="shared" si="1512"/>
        <v/>
      </c>
      <c r="W9697" s="75" t="e">
        <f t="shared" si="1516"/>
        <v>#N/A</v>
      </c>
      <c r="X9697" s="75" t="e">
        <f t="shared" si="1519"/>
        <v>#N/A</v>
      </c>
      <c r="Y9697" s="75" t="e">
        <f t="shared" si="1517"/>
        <v>#N/A</v>
      </c>
    </row>
    <row r="9698" spans="2:25" ht="12.75" x14ac:dyDescent="0.2">
      <c r="B9698" s="72" t="str">
        <f t="shared" si="1513"/>
        <v/>
      </c>
      <c r="C9698" s="58"/>
      <c r="D9698" s="67"/>
      <c r="E9698" s="71" t="str">
        <f t="shared" si="1514"/>
        <v/>
      </c>
      <c r="F9698" s="71" t="str">
        <f t="shared" si="1520"/>
        <v/>
      </c>
      <c r="G9698" s="72" t="str">
        <f t="shared" si="1518"/>
        <v/>
      </c>
      <c r="H9698" s="68" t="str">
        <f t="shared" si="1515"/>
        <v/>
      </c>
      <c r="I9698" s="69" t="str">
        <f t="shared" si="1511"/>
        <v/>
      </c>
      <c r="J9698" s="70" t="str">
        <f t="shared" si="1512"/>
        <v/>
      </c>
      <c r="W9698" s="75" t="e">
        <f t="shared" si="1516"/>
        <v>#N/A</v>
      </c>
      <c r="X9698" s="75" t="e">
        <f t="shared" si="1519"/>
        <v>#N/A</v>
      </c>
      <c r="Y9698" s="75" t="e">
        <f t="shared" si="1517"/>
        <v>#N/A</v>
      </c>
    </row>
    <row r="9699" spans="2:25" ht="12.75" x14ac:dyDescent="0.2">
      <c r="B9699" s="72" t="str">
        <f t="shared" si="1513"/>
        <v/>
      </c>
      <c r="C9699" s="58"/>
      <c r="D9699" s="67"/>
      <c r="E9699" s="71" t="str">
        <f t="shared" si="1514"/>
        <v/>
      </c>
      <c r="F9699" s="71" t="str">
        <f t="shared" si="1520"/>
        <v/>
      </c>
      <c r="G9699" s="72" t="str">
        <f t="shared" si="1518"/>
        <v/>
      </c>
      <c r="H9699" s="68" t="str">
        <f t="shared" si="1515"/>
        <v/>
      </c>
      <c r="I9699" s="69" t="str">
        <f t="shared" si="1511"/>
        <v/>
      </c>
      <c r="J9699" s="70" t="str">
        <f t="shared" si="1512"/>
        <v/>
      </c>
      <c r="W9699" s="75" t="e">
        <f t="shared" si="1516"/>
        <v>#N/A</v>
      </c>
      <c r="X9699" s="75" t="e">
        <f t="shared" si="1519"/>
        <v>#N/A</v>
      </c>
      <c r="Y9699" s="75" t="e">
        <f t="shared" si="1517"/>
        <v>#N/A</v>
      </c>
    </row>
    <row r="9700" spans="2:25" ht="12.75" x14ac:dyDescent="0.2">
      <c r="B9700" s="72" t="str">
        <f t="shared" si="1513"/>
        <v/>
      </c>
      <c r="C9700" s="58"/>
      <c r="D9700" s="67"/>
      <c r="E9700" s="71" t="str">
        <f t="shared" si="1514"/>
        <v/>
      </c>
      <c r="F9700" s="71" t="str">
        <f t="shared" si="1520"/>
        <v/>
      </c>
      <c r="G9700" s="72" t="str">
        <f t="shared" si="1518"/>
        <v/>
      </c>
      <c r="H9700" s="68" t="str">
        <f t="shared" si="1515"/>
        <v/>
      </c>
      <c r="I9700" s="69" t="str">
        <f t="shared" si="1511"/>
        <v/>
      </c>
      <c r="J9700" s="70" t="str">
        <f t="shared" si="1512"/>
        <v/>
      </c>
      <c r="W9700" s="75" t="e">
        <f t="shared" si="1516"/>
        <v>#N/A</v>
      </c>
      <c r="X9700" s="75" t="e">
        <f t="shared" si="1519"/>
        <v>#N/A</v>
      </c>
      <c r="Y9700" s="75" t="e">
        <f t="shared" si="1517"/>
        <v>#N/A</v>
      </c>
    </row>
    <row r="9701" spans="2:25" ht="12.75" x14ac:dyDescent="0.2">
      <c r="B9701" s="72" t="str">
        <f t="shared" si="1513"/>
        <v/>
      </c>
      <c r="C9701" s="58"/>
      <c r="D9701" s="67"/>
      <c r="E9701" s="71" t="str">
        <f t="shared" si="1514"/>
        <v/>
      </c>
      <c r="F9701" s="71" t="str">
        <f t="shared" si="1520"/>
        <v/>
      </c>
      <c r="G9701" s="72" t="str">
        <f t="shared" si="1518"/>
        <v/>
      </c>
      <c r="H9701" s="68" t="str">
        <f t="shared" si="1515"/>
        <v/>
      </c>
      <c r="I9701" s="69" t="str">
        <f t="shared" si="1511"/>
        <v/>
      </c>
      <c r="J9701" s="70" t="str">
        <f t="shared" si="1512"/>
        <v/>
      </c>
      <c r="W9701" s="75" t="e">
        <f t="shared" si="1516"/>
        <v>#N/A</v>
      </c>
      <c r="X9701" s="75" t="e">
        <f t="shared" si="1519"/>
        <v>#N/A</v>
      </c>
      <c r="Y9701" s="75" t="e">
        <f t="shared" si="1517"/>
        <v>#N/A</v>
      </c>
    </row>
    <row r="9702" spans="2:25" ht="12.75" x14ac:dyDescent="0.2">
      <c r="B9702" s="72" t="str">
        <f t="shared" si="1513"/>
        <v/>
      </c>
      <c r="C9702" s="58"/>
      <c r="D9702" s="67"/>
      <c r="E9702" s="71" t="str">
        <f t="shared" si="1514"/>
        <v/>
      </c>
      <c r="F9702" s="71" t="str">
        <f t="shared" si="1520"/>
        <v/>
      </c>
      <c r="G9702" s="72" t="str">
        <f t="shared" si="1518"/>
        <v/>
      </c>
      <c r="H9702" s="68" t="str">
        <f t="shared" si="1515"/>
        <v/>
      </c>
      <c r="I9702" s="69" t="str">
        <f t="shared" si="1511"/>
        <v/>
      </c>
      <c r="J9702" s="70" t="str">
        <f t="shared" si="1512"/>
        <v/>
      </c>
      <c r="W9702" s="75" t="e">
        <f t="shared" si="1516"/>
        <v>#N/A</v>
      </c>
      <c r="X9702" s="75" t="e">
        <f t="shared" si="1519"/>
        <v>#N/A</v>
      </c>
      <c r="Y9702" s="75" t="e">
        <f t="shared" si="1517"/>
        <v>#N/A</v>
      </c>
    </row>
    <row r="9703" spans="2:25" ht="12.75" x14ac:dyDescent="0.2">
      <c r="B9703" s="72" t="str">
        <f t="shared" si="1513"/>
        <v/>
      </c>
      <c r="C9703" s="58"/>
      <c r="D9703" s="67"/>
      <c r="E9703" s="71" t="str">
        <f t="shared" si="1514"/>
        <v/>
      </c>
      <c r="F9703" s="71" t="str">
        <f t="shared" si="1520"/>
        <v/>
      </c>
      <c r="G9703" s="72" t="str">
        <f t="shared" si="1518"/>
        <v/>
      </c>
      <c r="H9703" s="68" t="str">
        <f t="shared" si="1515"/>
        <v/>
      </c>
      <c r="I9703" s="69" t="str">
        <f t="shared" si="1511"/>
        <v/>
      </c>
      <c r="J9703" s="70" t="str">
        <f t="shared" si="1512"/>
        <v/>
      </c>
      <c r="W9703" s="75" t="e">
        <f t="shared" si="1516"/>
        <v>#N/A</v>
      </c>
      <c r="X9703" s="75" t="e">
        <f t="shared" si="1519"/>
        <v>#N/A</v>
      </c>
      <c r="Y9703" s="75" t="e">
        <f t="shared" si="1517"/>
        <v>#N/A</v>
      </c>
    </row>
    <row r="9704" spans="2:25" ht="12.75" x14ac:dyDescent="0.2">
      <c r="B9704" s="72" t="str">
        <f t="shared" si="1513"/>
        <v/>
      </c>
      <c r="C9704" s="58"/>
      <c r="D9704" s="67"/>
      <c r="E9704" s="71" t="str">
        <f t="shared" si="1514"/>
        <v/>
      </c>
      <c r="F9704" s="71" t="str">
        <f t="shared" si="1520"/>
        <v/>
      </c>
      <c r="G9704" s="72" t="str">
        <f t="shared" si="1518"/>
        <v/>
      </c>
      <c r="H9704" s="68" t="str">
        <f t="shared" si="1515"/>
        <v/>
      </c>
      <c r="I9704" s="69" t="str">
        <f t="shared" si="1511"/>
        <v/>
      </c>
      <c r="J9704" s="70" t="str">
        <f t="shared" si="1512"/>
        <v/>
      </c>
      <c r="W9704" s="75" t="e">
        <f t="shared" si="1516"/>
        <v>#N/A</v>
      </c>
      <c r="X9704" s="75" t="e">
        <f t="shared" si="1519"/>
        <v>#N/A</v>
      </c>
      <c r="Y9704" s="75" t="e">
        <f t="shared" si="1517"/>
        <v>#N/A</v>
      </c>
    </row>
    <row r="9705" spans="2:25" ht="12.75" x14ac:dyDescent="0.2">
      <c r="B9705" s="72" t="str">
        <f t="shared" si="1513"/>
        <v/>
      </c>
      <c r="C9705" s="58"/>
      <c r="D9705" s="67"/>
      <c r="E9705" s="71" t="str">
        <f t="shared" si="1514"/>
        <v/>
      </c>
      <c r="F9705" s="71" t="str">
        <f t="shared" si="1520"/>
        <v/>
      </c>
      <c r="G9705" s="72" t="str">
        <f t="shared" si="1518"/>
        <v/>
      </c>
      <c r="H9705" s="68" t="str">
        <f t="shared" si="1515"/>
        <v/>
      </c>
      <c r="I9705" s="69" t="str">
        <f t="shared" si="1511"/>
        <v/>
      </c>
      <c r="J9705" s="70" t="str">
        <f t="shared" si="1512"/>
        <v/>
      </c>
      <c r="W9705" s="75" t="e">
        <f t="shared" si="1516"/>
        <v>#N/A</v>
      </c>
      <c r="X9705" s="75" t="e">
        <f t="shared" si="1519"/>
        <v>#N/A</v>
      </c>
      <c r="Y9705" s="75" t="e">
        <f t="shared" si="1517"/>
        <v>#N/A</v>
      </c>
    </row>
    <row r="9706" spans="2:25" ht="12.75" x14ac:dyDescent="0.2">
      <c r="B9706" s="72" t="str">
        <f t="shared" si="1513"/>
        <v/>
      </c>
      <c r="C9706" s="58"/>
      <c r="D9706" s="67"/>
      <c r="E9706" s="71" t="str">
        <f t="shared" si="1514"/>
        <v/>
      </c>
      <c r="F9706" s="71" t="str">
        <f t="shared" si="1520"/>
        <v/>
      </c>
      <c r="G9706" s="72" t="str">
        <f t="shared" si="1518"/>
        <v/>
      </c>
      <c r="H9706" s="68" t="str">
        <f t="shared" si="1515"/>
        <v/>
      </c>
      <c r="I9706" s="69" t="str">
        <f t="shared" si="1511"/>
        <v/>
      </c>
      <c r="J9706" s="70" t="str">
        <f t="shared" si="1512"/>
        <v/>
      </c>
      <c r="W9706" s="75" t="e">
        <f t="shared" si="1516"/>
        <v>#N/A</v>
      </c>
      <c r="X9706" s="75" t="e">
        <f t="shared" si="1519"/>
        <v>#N/A</v>
      </c>
      <c r="Y9706" s="75" t="e">
        <f t="shared" si="1517"/>
        <v>#N/A</v>
      </c>
    </row>
    <row r="9707" spans="2:25" ht="12.75" x14ac:dyDescent="0.2">
      <c r="B9707" s="72" t="str">
        <f t="shared" si="1513"/>
        <v/>
      </c>
      <c r="C9707" s="58"/>
      <c r="D9707" s="67"/>
      <c r="E9707" s="71" t="str">
        <f t="shared" si="1514"/>
        <v/>
      </c>
      <c r="F9707" s="71" t="str">
        <f t="shared" si="1520"/>
        <v/>
      </c>
      <c r="G9707" s="72" t="str">
        <f t="shared" si="1518"/>
        <v/>
      </c>
      <c r="H9707" s="68" t="str">
        <f t="shared" si="1515"/>
        <v/>
      </c>
      <c r="I9707" s="69" t="str">
        <f t="shared" si="1511"/>
        <v/>
      </c>
      <c r="J9707" s="70" t="str">
        <f t="shared" si="1512"/>
        <v/>
      </c>
      <c r="W9707" s="75" t="e">
        <f t="shared" si="1516"/>
        <v>#N/A</v>
      </c>
      <c r="X9707" s="75" t="e">
        <f t="shared" si="1519"/>
        <v>#N/A</v>
      </c>
      <c r="Y9707" s="75" t="e">
        <f t="shared" si="1517"/>
        <v>#N/A</v>
      </c>
    </row>
    <row r="9708" spans="2:25" ht="12.75" x14ac:dyDescent="0.2">
      <c r="B9708" s="72" t="str">
        <f t="shared" si="1513"/>
        <v/>
      </c>
      <c r="C9708" s="58"/>
      <c r="D9708" s="67"/>
      <c r="E9708" s="71" t="str">
        <f t="shared" si="1514"/>
        <v/>
      </c>
      <c r="F9708" s="71" t="str">
        <f t="shared" si="1520"/>
        <v/>
      </c>
      <c r="G9708" s="72" t="str">
        <f t="shared" si="1518"/>
        <v/>
      </c>
      <c r="H9708" s="68" t="str">
        <f t="shared" si="1515"/>
        <v/>
      </c>
      <c r="I9708" s="69" t="str">
        <f t="shared" si="1511"/>
        <v/>
      </c>
      <c r="J9708" s="70" t="str">
        <f t="shared" si="1512"/>
        <v/>
      </c>
      <c r="W9708" s="75" t="e">
        <f t="shared" si="1516"/>
        <v>#N/A</v>
      </c>
      <c r="X9708" s="75" t="e">
        <f t="shared" si="1519"/>
        <v>#N/A</v>
      </c>
      <c r="Y9708" s="75" t="e">
        <f t="shared" si="1517"/>
        <v>#N/A</v>
      </c>
    </row>
    <row r="9709" spans="2:25" ht="12.75" x14ac:dyDescent="0.2">
      <c r="B9709" s="72" t="str">
        <f t="shared" si="1513"/>
        <v/>
      </c>
      <c r="C9709" s="58"/>
      <c r="D9709" s="67"/>
      <c r="E9709" s="71" t="str">
        <f t="shared" si="1514"/>
        <v/>
      </c>
      <c r="F9709" s="71" t="str">
        <f t="shared" si="1520"/>
        <v/>
      </c>
      <c r="G9709" s="72" t="str">
        <f t="shared" si="1518"/>
        <v/>
      </c>
      <c r="H9709" s="68" t="str">
        <f t="shared" si="1515"/>
        <v/>
      </c>
      <c r="I9709" s="69" t="str">
        <f t="shared" si="1511"/>
        <v/>
      </c>
      <c r="J9709" s="70" t="str">
        <f t="shared" si="1512"/>
        <v/>
      </c>
      <c r="W9709" s="75" t="e">
        <f t="shared" si="1516"/>
        <v>#N/A</v>
      </c>
      <c r="X9709" s="75" t="e">
        <f t="shared" si="1519"/>
        <v>#N/A</v>
      </c>
      <c r="Y9709" s="75" t="e">
        <f t="shared" si="1517"/>
        <v>#N/A</v>
      </c>
    </row>
    <row r="9710" spans="2:25" ht="12.75" x14ac:dyDescent="0.2">
      <c r="B9710" s="72" t="str">
        <f t="shared" si="1513"/>
        <v/>
      </c>
      <c r="C9710" s="58"/>
      <c r="D9710" s="67"/>
      <c r="E9710" s="71" t="str">
        <f t="shared" si="1514"/>
        <v/>
      </c>
      <c r="F9710" s="71" t="str">
        <f t="shared" si="1520"/>
        <v/>
      </c>
      <c r="G9710" s="72" t="str">
        <f t="shared" si="1518"/>
        <v/>
      </c>
      <c r="H9710" s="68" t="str">
        <f t="shared" si="1515"/>
        <v/>
      </c>
      <c r="I9710" s="69" t="str">
        <f t="shared" si="1511"/>
        <v/>
      </c>
      <c r="J9710" s="70" t="str">
        <f t="shared" si="1512"/>
        <v/>
      </c>
      <c r="W9710" s="75" t="e">
        <f t="shared" si="1516"/>
        <v>#N/A</v>
      </c>
      <c r="X9710" s="75" t="e">
        <f t="shared" si="1519"/>
        <v>#N/A</v>
      </c>
      <c r="Y9710" s="75" t="e">
        <f t="shared" si="1517"/>
        <v>#N/A</v>
      </c>
    </row>
    <row r="9711" spans="2:25" ht="12.75" x14ac:dyDescent="0.2">
      <c r="B9711" s="72" t="str">
        <f t="shared" si="1513"/>
        <v/>
      </c>
      <c r="C9711" s="58"/>
      <c r="D9711" s="67"/>
      <c r="E9711" s="71" t="str">
        <f t="shared" si="1514"/>
        <v/>
      </c>
      <c r="F9711" s="71" t="str">
        <f t="shared" si="1520"/>
        <v/>
      </c>
      <c r="G9711" s="72" t="str">
        <f t="shared" si="1518"/>
        <v/>
      </c>
      <c r="H9711" s="68" t="str">
        <f t="shared" si="1515"/>
        <v/>
      </c>
      <c r="I9711" s="69" t="str">
        <f t="shared" si="1511"/>
        <v/>
      </c>
      <c r="J9711" s="70" t="str">
        <f t="shared" si="1512"/>
        <v/>
      </c>
      <c r="W9711" s="75" t="e">
        <f t="shared" si="1516"/>
        <v>#N/A</v>
      </c>
      <c r="X9711" s="75" t="e">
        <f t="shared" si="1519"/>
        <v>#N/A</v>
      </c>
      <c r="Y9711" s="75" t="e">
        <f t="shared" si="1517"/>
        <v>#N/A</v>
      </c>
    </row>
    <row r="9712" spans="2:25" ht="12.75" x14ac:dyDescent="0.2">
      <c r="B9712" s="72" t="str">
        <f t="shared" si="1513"/>
        <v/>
      </c>
      <c r="C9712" s="58"/>
      <c r="D9712" s="67"/>
      <c r="E9712" s="71" t="str">
        <f t="shared" si="1514"/>
        <v/>
      </c>
      <c r="F9712" s="71" t="str">
        <f t="shared" si="1520"/>
        <v/>
      </c>
      <c r="G9712" s="72" t="str">
        <f t="shared" si="1518"/>
        <v/>
      </c>
      <c r="H9712" s="68" t="str">
        <f t="shared" si="1515"/>
        <v/>
      </c>
      <c r="I9712" s="69" t="str">
        <f t="shared" si="1511"/>
        <v/>
      </c>
      <c r="J9712" s="70" t="str">
        <f t="shared" si="1512"/>
        <v/>
      </c>
      <c r="W9712" s="75" t="e">
        <f t="shared" si="1516"/>
        <v>#N/A</v>
      </c>
      <c r="X9712" s="75" t="e">
        <f t="shared" si="1519"/>
        <v>#N/A</v>
      </c>
      <c r="Y9712" s="75" t="e">
        <f t="shared" si="1517"/>
        <v>#N/A</v>
      </c>
    </row>
    <row r="9713" spans="2:25" ht="12.75" x14ac:dyDescent="0.2">
      <c r="B9713" s="72" t="str">
        <f t="shared" si="1513"/>
        <v/>
      </c>
      <c r="C9713" s="58"/>
      <c r="D9713" s="67"/>
      <c r="E9713" s="71" t="str">
        <f t="shared" si="1514"/>
        <v/>
      </c>
      <c r="F9713" s="71" t="str">
        <f t="shared" si="1520"/>
        <v/>
      </c>
      <c r="G9713" s="72" t="str">
        <f t="shared" si="1518"/>
        <v/>
      </c>
      <c r="H9713" s="68" t="str">
        <f t="shared" si="1515"/>
        <v/>
      </c>
      <c r="I9713" s="69" t="str">
        <f t="shared" si="1511"/>
        <v/>
      </c>
      <c r="J9713" s="70" t="str">
        <f t="shared" si="1512"/>
        <v/>
      </c>
      <c r="W9713" s="75" t="e">
        <f t="shared" si="1516"/>
        <v>#N/A</v>
      </c>
      <c r="X9713" s="75" t="e">
        <f t="shared" si="1519"/>
        <v>#N/A</v>
      </c>
      <c r="Y9713" s="75" t="e">
        <f t="shared" si="1517"/>
        <v>#N/A</v>
      </c>
    </row>
    <row r="9714" spans="2:25" ht="12.75" x14ac:dyDescent="0.2">
      <c r="B9714" s="72" t="str">
        <f t="shared" si="1513"/>
        <v/>
      </c>
      <c r="C9714" s="58"/>
      <c r="D9714" s="67"/>
      <c r="E9714" s="71" t="str">
        <f t="shared" si="1514"/>
        <v/>
      </c>
      <c r="F9714" s="71" t="str">
        <f t="shared" si="1520"/>
        <v/>
      </c>
      <c r="G9714" s="72" t="str">
        <f t="shared" si="1518"/>
        <v/>
      </c>
      <c r="H9714" s="68" t="str">
        <f t="shared" si="1515"/>
        <v/>
      </c>
      <c r="I9714" s="69" t="str">
        <f t="shared" si="1511"/>
        <v/>
      </c>
      <c r="J9714" s="70" t="str">
        <f t="shared" si="1512"/>
        <v/>
      </c>
      <c r="W9714" s="75" t="e">
        <f t="shared" si="1516"/>
        <v>#N/A</v>
      </c>
      <c r="X9714" s="75" t="e">
        <f t="shared" si="1519"/>
        <v>#N/A</v>
      </c>
      <c r="Y9714" s="75" t="e">
        <f t="shared" si="1517"/>
        <v>#N/A</v>
      </c>
    </row>
    <row r="9715" spans="2:25" ht="12.75" x14ac:dyDescent="0.2">
      <c r="B9715" s="72" t="str">
        <f t="shared" si="1513"/>
        <v/>
      </c>
      <c r="C9715" s="58"/>
      <c r="D9715" s="67"/>
      <c r="E9715" s="71" t="str">
        <f t="shared" si="1514"/>
        <v/>
      </c>
      <c r="F9715" s="71" t="str">
        <f t="shared" si="1520"/>
        <v/>
      </c>
      <c r="G9715" s="72" t="str">
        <f t="shared" si="1518"/>
        <v/>
      </c>
      <c r="H9715" s="68" t="str">
        <f t="shared" si="1515"/>
        <v/>
      </c>
      <c r="I9715" s="69" t="str">
        <f t="shared" si="1511"/>
        <v/>
      </c>
      <c r="J9715" s="70" t="str">
        <f t="shared" si="1512"/>
        <v/>
      </c>
      <c r="W9715" s="75" t="e">
        <f t="shared" si="1516"/>
        <v>#N/A</v>
      </c>
      <c r="X9715" s="75" t="e">
        <f t="shared" si="1519"/>
        <v>#N/A</v>
      </c>
      <c r="Y9715" s="75" t="e">
        <f t="shared" si="1517"/>
        <v>#N/A</v>
      </c>
    </row>
    <row r="9716" spans="2:25" ht="12.75" x14ac:dyDescent="0.2">
      <c r="B9716" s="72" t="str">
        <f t="shared" si="1513"/>
        <v/>
      </c>
      <c r="C9716" s="58"/>
      <c r="D9716" s="67"/>
      <c r="E9716" s="71" t="str">
        <f t="shared" si="1514"/>
        <v/>
      </c>
      <c r="F9716" s="71" t="str">
        <f t="shared" si="1520"/>
        <v/>
      </c>
      <c r="G9716" s="72" t="str">
        <f t="shared" si="1518"/>
        <v/>
      </c>
      <c r="H9716" s="68" t="str">
        <f t="shared" si="1515"/>
        <v/>
      </c>
      <c r="I9716" s="69" t="str">
        <f t="shared" si="1511"/>
        <v/>
      </c>
      <c r="J9716" s="70" t="str">
        <f t="shared" si="1512"/>
        <v/>
      </c>
      <c r="W9716" s="75" t="e">
        <f t="shared" si="1516"/>
        <v>#N/A</v>
      </c>
      <c r="X9716" s="75" t="e">
        <f t="shared" si="1519"/>
        <v>#N/A</v>
      </c>
      <c r="Y9716" s="75" t="e">
        <f t="shared" si="1517"/>
        <v>#N/A</v>
      </c>
    </row>
    <row r="9717" spans="2:25" ht="12.75" x14ac:dyDescent="0.2">
      <c r="B9717" s="72" t="str">
        <f t="shared" si="1513"/>
        <v/>
      </c>
      <c r="C9717" s="58"/>
      <c r="D9717" s="67"/>
      <c r="E9717" s="71" t="str">
        <f t="shared" si="1514"/>
        <v/>
      </c>
      <c r="F9717" s="71" t="str">
        <f t="shared" si="1520"/>
        <v/>
      </c>
      <c r="G9717" s="72" t="str">
        <f t="shared" si="1518"/>
        <v/>
      </c>
      <c r="H9717" s="68" t="str">
        <f t="shared" si="1515"/>
        <v/>
      </c>
      <c r="I9717" s="69" t="str">
        <f t="shared" si="1511"/>
        <v/>
      </c>
      <c r="J9717" s="70" t="str">
        <f t="shared" si="1512"/>
        <v/>
      </c>
      <c r="W9717" s="75" t="e">
        <f t="shared" si="1516"/>
        <v>#N/A</v>
      </c>
      <c r="X9717" s="75" t="e">
        <f t="shared" si="1519"/>
        <v>#N/A</v>
      </c>
      <c r="Y9717" s="75" t="e">
        <f t="shared" si="1517"/>
        <v>#N/A</v>
      </c>
    </row>
    <row r="9718" spans="2:25" ht="12.75" x14ac:dyDescent="0.2">
      <c r="B9718" s="72" t="str">
        <f t="shared" si="1513"/>
        <v/>
      </c>
      <c r="C9718" s="58"/>
      <c r="D9718" s="67"/>
      <c r="E9718" s="71" t="str">
        <f t="shared" si="1514"/>
        <v/>
      </c>
      <c r="F9718" s="71" t="str">
        <f t="shared" si="1520"/>
        <v/>
      </c>
      <c r="G9718" s="72" t="str">
        <f t="shared" si="1518"/>
        <v/>
      </c>
      <c r="H9718" s="68" t="str">
        <f t="shared" si="1515"/>
        <v/>
      </c>
      <c r="I9718" s="69" t="str">
        <f t="shared" si="1511"/>
        <v/>
      </c>
      <c r="J9718" s="70" t="str">
        <f t="shared" si="1512"/>
        <v/>
      </c>
      <c r="W9718" s="75" t="e">
        <f t="shared" si="1516"/>
        <v>#N/A</v>
      </c>
      <c r="X9718" s="75" t="e">
        <f t="shared" si="1519"/>
        <v>#N/A</v>
      </c>
      <c r="Y9718" s="75" t="e">
        <f t="shared" si="1517"/>
        <v>#N/A</v>
      </c>
    </row>
    <row r="9719" spans="2:25" ht="12.75" x14ac:dyDescent="0.2">
      <c r="B9719" s="72" t="str">
        <f t="shared" si="1513"/>
        <v/>
      </c>
      <c r="C9719" s="58"/>
      <c r="D9719" s="67"/>
      <c r="E9719" s="71" t="str">
        <f t="shared" si="1514"/>
        <v/>
      </c>
      <c r="F9719" s="71" t="str">
        <f t="shared" si="1520"/>
        <v/>
      </c>
      <c r="G9719" s="72" t="str">
        <f t="shared" si="1518"/>
        <v/>
      </c>
      <c r="H9719" s="68" t="str">
        <f t="shared" si="1515"/>
        <v/>
      </c>
      <c r="I9719" s="69" t="str">
        <f t="shared" si="1511"/>
        <v/>
      </c>
      <c r="J9719" s="70" t="str">
        <f t="shared" si="1512"/>
        <v/>
      </c>
      <c r="W9719" s="75" t="e">
        <f t="shared" si="1516"/>
        <v>#N/A</v>
      </c>
      <c r="X9719" s="75" t="e">
        <f t="shared" si="1519"/>
        <v>#N/A</v>
      </c>
      <c r="Y9719" s="75" t="e">
        <f t="shared" si="1517"/>
        <v>#N/A</v>
      </c>
    </row>
    <row r="9720" spans="2:25" ht="12.75" x14ac:dyDescent="0.2">
      <c r="B9720" s="72" t="str">
        <f t="shared" si="1513"/>
        <v/>
      </c>
      <c r="C9720" s="58"/>
      <c r="D9720" s="67"/>
      <c r="E9720" s="71" t="str">
        <f t="shared" si="1514"/>
        <v/>
      </c>
      <c r="F9720" s="71" t="str">
        <f t="shared" si="1520"/>
        <v/>
      </c>
      <c r="G9720" s="72" t="str">
        <f t="shared" si="1518"/>
        <v/>
      </c>
      <c r="H9720" s="68" t="str">
        <f t="shared" si="1515"/>
        <v/>
      </c>
      <c r="I9720" s="69" t="str">
        <f t="shared" si="1511"/>
        <v/>
      </c>
      <c r="J9720" s="70" t="str">
        <f t="shared" si="1512"/>
        <v/>
      </c>
      <c r="W9720" s="75" t="e">
        <f t="shared" si="1516"/>
        <v>#N/A</v>
      </c>
      <c r="X9720" s="75" t="e">
        <f t="shared" si="1519"/>
        <v>#N/A</v>
      </c>
      <c r="Y9720" s="75" t="e">
        <f t="shared" si="1517"/>
        <v>#N/A</v>
      </c>
    </row>
    <row r="9721" spans="2:25" ht="12.75" x14ac:dyDescent="0.2">
      <c r="B9721" s="72" t="str">
        <f t="shared" si="1513"/>
        <v/>
      </c>
      <c r="C9721" s="58"/>
      <c r="D9721" s="67"/>
      <c r="E9721" s="71" t="str">
        <f t="shared" si="1514"/>
        <v/>
      </c>
      <c r="F9721" s="71" t="str">
        <f t="shared" si="1520"/>
        <v/>
      </c>
      <c r="G9721" s="72" t="str">
        <f t="shared" si="1518"/>
        <v/>
      </c>
      <c r="H9721" s="68" t="str">
        <f t="shared" si="1515"/>
        <v/>
      </c>
      <c r="I9721" s="69" t="str">
        <f t="shared" si="1511"/>
        <v/>
      </c>
      <c r="J9721" s="70" t="str">
        <f t="shared" si="1512"/>
        <v/>
      </c>
      <c r="W9721" s="75" t="e">
        <f t="shared" si="1516"/>
        <v>#N/A</v>
      </c>
      <c r="X9721" s="75" t="e">
        <f t="shared" si="1519"/>
        <v>#N/A</v>
      </c>
      <c r="Y9721" s="75" t="e">
        <f t="shared" si="1517"/>
        <v>#N/A</v>
      </c>
    </row>
    <row r="9722" spans="2:25" ht="12.75" x14ac:dyDescent="0.2">
      <c r="B9722" s="72" t="str">
        <f t="shared" si="1513"/>
        <v/>
      </c>
      <c r="C9722" s="58"/>
      <c r="D9722" s="67"/>
      <c r="E9722" s="71" t="str">
        <f t="shared" si="1514"/>
        <v/>
      </c>
      <c r="F9722" s="71" t="str">
        <f t="shared" si="1520"/>
        <v/>
      </c>
      <c r="G9722" s="72" t="str">
        <f t="shared" si="1518"/>
        <v/>
      </c>
      <c r="H9722" s="68" t="str">
        <f t="shared" si="1515"/>
        <v/>
      </c>
      <c r="I9722" s="69" t="str">
        <f t="shared" si="1511"/>
        <v/>
      </c>
      <c r="J9722" s="70" t="str">
        <f t="shared" si="1512"/>
        <v/>
      </c>
      <c r="W9722" s="75" t="e">
        <f t="shared" si="1516"/>
        <v>#N/A</v>
      </c>
      <c r="X9722" s="75" t="e">
        <f t="shared" si="1519"/>
        <v>#N/A</v>
      </c>
      <c r="Y9722" s="75" t="e">
        <f t="shared" si="1517"/>
        <v>#N/A</v>
      </c>
    </row>
    <row r="9723" spans="2:25" ht="12.75" x14ac:dyDescent="0.2">
      <c r="B9723" s="72" t="str">
        <f t="shared" si="1513"/>
        <v/>
      </c>
      <c r="C9723" s="58"/>
      <c r="D9723" s="67"/>
      <c r="E9723" s="71" t="str">
        <f t="shared" si="1514"/>
        <v/>
      </c>
      <c r="F9723" s="71" t="str">
        <f t="shared" si="1520"/>
        <v/>
      </c>
      <c r="G9723" s="72" t="str">
        <f t="shared" si="1518"/>
        <v/>
      </c>
      <c r="H9723" s="68" t="str">
        <f t="shared" si="1515"/>
        <v/>
      </c>
      <c r="I9723" s="69" t="str">
        <f t="shared" si="1511"/>
        <v/>
      </c>
      <c r="J9723" s="70" t="str">
        <f t="shared" si="1512"/>
        <v/>
      </c>
      <c r="W9723" s="75" t="e">
        <f t="shared" si="1516"/>
        <v>#N/A</v>
      </c>
      <c r="X9723" s="75" t="e">
        <f t="shared" si="1519"/>
        <v>#N/A</v>
      </c>
      <c r="Y9723" s="75" t="e">
        <f t="shared" si="1517"/>
        <v>#N/A</v>
      </c>
    </row>
    <row r="9724" spans="2:25" ht="12.75" x14ac:dyDescent="0.2">
      <c r="B9724" s="72" t="str">
        <f t="shared" si="1513"/>
        <v/>
      </c>
      <c r="C9724" s="58"/>
      <c r="D9724" s="67"/>
      <c r="E9724" s="71" t="str">
        <f t="shared" si="1514"/>
        <v/>
      </c>
      <c r="F9724" s="71" t="str">
        <f t="shared" si="1520"/>
        <v/>
      </c>
      <c r="G9724" s="72" t="str">
        <f t="shared" si="1518"/>
        <v/>
      </c>
      <c r="H9724" s="68" t="str">
        <f t="shared" si="1515"/>
        <v/>
      </c>
      <c r="I9724" s="69" t="str">
        <f t="shared" si="1511"/>
        <v/>
      </c>
      <c r="J9724" s="70" t="str">
        <f t="shared" si="1512"/>
        <v/>
      </c>
      <c r="W9724" s="75" t="e">
        <f t="shared" si="1516"/>
        <v>#N/A</v>
      </c>
      <c r="X9724" s="75" t="e">
        <f t="shared" si="1519"/>
        <v>#N/A</v>
      </c>
      <c r="Y9724" s="75" t="e">
        <f t="shared" si="1517"/>
        <v>#N/A</v>
      </c>
    </row>
    <row r="9725" spans="2:25" ht="12.75" x14ac:dyDescent="0.2">
      <c r="B9725" s="72" t="str">
        <f t="shared" si="1513"/>
        <v/>
      </c>
      <c r="C9725" s="58"/>
      <c r="D9725" s="67"/>
      <c r="E9725" s="71" t="str">
        <f t="shared" si="1514"/>
        <v/>
      </c>
      <c r="F9725" s="71" t="str">
        <f t="shared" si="1520"/>
        <v/>
      </c>
      <c r="G9725" s="72" t="str">
        <f t="shared" si="1518"/>
        <v/>
      </c>
      <c r="H9725" s="68" t="str">
        <f t="shared" si="1515"/>
        <v/>
      </c>
      <c r="I9725" s="69" t="str">
        <f t="shared" si="1511"/>
        <v/>
      </c>
      <c r="J9725" s="70" t="str">
        <f t="shared" si="1512"/>
        <v/>
      </c>
      <c r="W9725" s="75" t="e">
        <f t="shared" si="1516"/>
        <v>#N/A</v>
      </c>
      <c r="X9725" s="75" t="e">
        <f t="shared" si="1519"/>
        <v>#N/A</v>
      </c>
      <c r="Y9725" s="75" t="e">
        <f t="shared" si="1517"/>
        <v>#N/A</v>
      </c>
    </row>
    <row r="9726" spans="2:25" ht="12.75" x14ac:dyDescent="0.2">
      <c r="B9726" s="72" t="str">
        <f t="shared" si="1513"/>
        <v/>
      </c>
      <c r="C9726" s="58"/>
      <c r="D9726" s="67"/>
      <c r="E9726" s="71" t="str">
        <f t="shared" si="1514"/>
        <v/>
      </c>
      <c r="F9726" s="71" t="str">
        <f t="shared" si="1520"/>
        <v/>
      </c>
      <c r="G9726" s="72" t="str">
        <f t="shared" si="1518"/>
        <v/>
      </c>
      <c r="H9726" s="68" t="str">
        <f t="shared" si="1515"/>
        <v/>
      </c>
      <c r="I9726" s="69" t="str">
        <f t="shared" si="1511"/>
        <v/>
      </c>
      <c r="J9726" s="70" t="str">
        <f t="shared" si="1512"/>
        <v/>
      </c>
      <c r="W9726" s="75" t="e">
        <f t="shared" si="1516"/>
        <v>#N/A</v>
      </c>
      <c r="X9726" s="75" t="e">
        <f t="shared" si="1519"/>
        <v>#N/A</v>
      </c>
      <c r="Y9726" s="75" t="e">
        <f t="shared" si="1517"/>
        <v>#N/A</v>
      </c>
    </row>
    <row r="9727" spans="2:25" ht="12.75" x14ac:dyDescent="0.2">
      <c r="B9727" s="72" t="str">
        <f t="shared" si="1513"/>
        <v/>
      </c>
      <c r="C9727" s="58"/>
      <c r="D9727" s="67"/>
      <c r="E9727" s="71" t="str">
        <f t="shared" si="1514"/>
        <v/>
      </c>
      <c r="F9727" s="71" t="str">
        <f t="shared" si="1520"/>
        <v/>
      </c>
      <c r="G9727" s="72" t="str">
        <f t="shared" si="1518"/>
        <v/>
      </c>
      <c r="H9727" s="68" t="str">
        <f t="shared" si="1515"/>
        <v/>
      </c>
      <c r="I9727" s="69" t="str">
        <f t="shared" si="1511"/>
        <v/>
      </c>
      <c r="J9727" s="70" t="str">
        <f t="shared" si="1512"/>
        <v/>
      </c>
      <c r="W9727" s="75" t="e">
        <f t="shared" si="1516"/>
        <v>#N/A</v>
      </c>
      <c r="X9727" s="75" t="e">
        <f t="shared" si="1519"/>
        <v>#N/A</v>
      </c>
      <c r="Y9727" s="75" t="e">
        <f t="shared" si="1517"/>
        <v>#N/A</v>
      </c>
    </row>
    <row r="9728" spans="2:25" ht="12.75" x14ac:dyDescent="0.2">
      <c r="B9728" s="72" t="str">
        <f t="shared" si="1513"/>
        <v/>
      </c>
      <c r="C9728" s="58"/>
      <c r="D9728" s="67"/>
      <c r="E9728" s="71" t="str">
        <f t="shared" si="1514"/>
        <v/>
      </c>
      <c r="F9728" s="71" t="str">
        <f t="shared" si="1520"/>
        <v/>
      </c>
      <c r="G9728" s="72" t="str">
        <f t="shared" si="1518"/>
        <v/>
      </c>
      <c r="H9728" s="68" t="str">
        <f t="shared" si="1515"/>
        <v/>
      </c>
      <c r="I9728" s="69" t="str">
        <f t="shared" si="1511"/>
        <v/>
      </c>
      <c r="J9728" s="70" t="str">
        <f t="shared" si="1512"/>
        <v/>
      </c>
      <c r="W9728" s="75" t="e">
        <f t="shared" si="1516"/>
        <v>#N/A</v>
      </c>
      <c r="X9728" s="75" t="e">
        <f t="shared" si="1519"/>
        <v>#N/A</v>
      </c>
      <c r="Y9728" s="75" t="e">
        <f t="shared" si="1517"/>
        <v>#N/A</v>
      </c>
    </row>
    <row r="9729" spans="2:25" ht="12.75" x14ac:dyDescent="0.2">
      <c r="B9729" s="72" t="str">
        <f t="shared" si="1513"/>
        <v/>
      </c>
      <c r="C9729" s="58"/>
      <c r="D9729" s="67"/>
      <c r="E9729" s="71" t="str">
        <f t="shared" si="1514"/>
        <v/>
      </c>
      <c r="F9729" s="71" t="str">
        <f t="shared" si="1520"/>
        <v/>
      </c>
      <c r="G9729" s="72" t="str">
        <f t="shared" si="1518"/>
        <v/>
      </c>
      <c r="H9729" s="68" t="str">
        <f t="shared" si="1515"/>
        <v/>
      </c>
      <c r="I9729" s="69" t="str">
        <f t="shared" si="1511"/>
        <v/>
      </c>
      <c r="J9729" s="70" t="str">
        <f t="shared" si="1512"/>
        <v/>
      </c>
      <c r="W9729" s="75" t="e">
        <f t="shared" si="1516"/>
        <v>#N/A</v>
      </c>
      <c r="X9729" s="75" t="e">
        <f t="shared" si="1519"/>
        <v>#N/A</v>
      </c>
      <c r="Y9729" s="75" t="e">
        <f t="shared" si="1517"/>
        <v>#N/A</v>
      </c>
    </row>
    <row r="9730" spans="2:25" ht="12.75" x14ac:dyDescent="0.2">
      <c r="B9730" s="72" t="str">
        <f t="shared" si="1513"/>
        <v/>
      </c>
      <c r="C9730" s="58"/>
      <c r="D9730" s="67"/>
      <c r="E9730" s="71" t="str">
        <f t="shared" si="1514"/>
        <v/>
      </c>
      <c r="F9730" s="71" t="str">
        <f t="shared" si="1520"/>
        <v/>
      </c>
      <c r="G9730" s="72" t="str">
        <f t="shared" si="1518"/>
        <v/>
      </c>
      <c r="H9730" s="68" t="str">
        <f t="shared" si="1515"/>
        <v/>
      </c>
      <c r="I9730" s="69" t="str">
        <f t="shared" si="1511"/>
        <v/>
      </c>
      <c r="J9730" s="70" t="str">
        <f t="shared" si="1512"/>
        <v/>
      </c>
      <c r="W9730" s="75" t="e">
        <f t="shared" si="1516"/>
        <v>#N/A</v>
      </c>
      <c r="X9730" s="75" t="e">
        <f t="shared" si="1519"/>
        <v>#N/A</v>
      </c>
      <c r="Y9730" s="75" t="e">
        <f t="shared" si="1517"/>
        <v>#N/A</v>
      </c>
    </row>
    <row r="9731" spans="2:25" ht="12.75" x14ac:dyDescent="0.2">
      <c r="B9731" s="72" t="str">
        <f t="shared" si="1513"/>
        <v/>
      </c>
      <c r="C9731" s="58"/>
      <c r="D9731" s="67"/>
      <c r="E9731" s="71" t="str">
        <f t="shared" si="1514"/>
        <v/>
      </c>
      <c r="F9731" s="71" t="str">
        <f t="shared" si="1520"/>
        <v/>
      </c>
      <c r="G9731" s="72" t="str">
        <f t="shared" si="1518"/>
        <v/>
      </c>
      <c r="H9731" s="68" t="str">
        <f t="shared" si="1515"/>
        <v/>
      </c>
      <c r="I9731" s="69" t="str">
        <f t="shared" ref="I9731:I9794" si="1521">IF(ISBLANK(D9731)=FALSE,ABS(E9731-$S$15),"")</f>
        <v/>
      </c>
      <c r="J9731" s="70" t="str">
        <f t="shared" ref="J9731:J9794" si="1522">IF(ISBLANK(D9731)=FALSE,IF((I9731/$S$16)&gt;4.5,"X",""),"")</f>
        <v/>
      </c>
      <c r="W9731" s="75" t="e">
        <f t="shared" si="1516"/>
        <v>#N/A</v>
      </c>
      <c r="X9731" s="75" t="e">
        <f t="shared" si="1519"/>
        <v>#N/A</v>
      </c>
      <c r="Y9731" s="75" t="e">
        <f t="shared" si="1517"/>
        <v>#N/A</v>
      </c>
    </row>
    <row r="9732" spans="2:25" ht="12.75" x14ac:dyDescent="0.2">
      <c r="B9732" s="72" t="str">
        <f t="shared" ref="B9732:B9795" si="1523">IF(ISBLANK(D9732)=FALSE,ABS(G9732-H9732),"")</f>
        <v/>
      </c>
      <c r="C9732" s="58"/>
      <c r="D9732" s="67"/>
      <c r="E9732" s="71" t="str">
        <f t="shared" ref="E9732:E9795" si="1524">IF(ISBLANK(D9732)=FALSE,IF($O$20=1,(D9732),IF($O$20=2,LN(D9732),IF($O$20=3,SQRT(D9732),-1/D9732))),"")</f>
        <v/>
      </c>
      <c r="F9732" s="71" t="str">
        <f t="shared" si="1520"/>
        <v/>
      </c>
      <c r="G9732" s="72" t="str">
        <f t="shared" si="1518"/>
        <v/>
      </c>
      <c r="H9732" s="68" t="str">
        <f t="shared" ref="H9732:H9795" si="1525">IF(ISBLANK(D9732)=FALSE,NORMSDIST(F9732),"")</f>
        <v/>
      </c>
      <c r="I9732" s="69" t="str">
        <f t="shared" si="1521"/>
        <v/>
      </c>
      <c r="J9732" s="70" t="str">
        <f t="shared" si="1522"/>
        <v/>
      </c>
      <c r="W9732" s="75" t="e">
        <f t="shared" ref="W9732:W9795" si="1526">IF(ISBLANK(D9732)=FALSE,IF($O$20=1,(D9732),IF($O$20=2,LN(D9732),IF($O$20=3,SQRT(D9732),-1/D9732))),NA())</f>
        <v>#N/A</v>
      </c>
      <c r="X9732" s="75" t="e">
        <f t="shared" si="1519"/>
        <v>#N/A</v>
      </c>
      <c r="Y9732" s="75" t="e">
        <f t="shared" ref="Y9732:Y9795" si="1527">IF(ISBLANK(D9732)=FALSE,_xlfn.NORM.S.DIST(F9732,TRUE),NA())</f>
        <v>#N/A</v>
      </c>
    </row>
    <row r="9733" spans="2:25" ht="12.75" x14ac:dyDescent="0.2">
      <c r="B9733" s="72" t="str">
        <f t="shared" si="1523"/>
        <v/>
      </c>
      <c r="C9733" s="58"/>
      <c r="D9733" s="67"/>
      <c r="E9733" s="71" t="str">
        <f t="shared" si="1524"/>
        <v/>
      </c>
      <c r="F9733" s="71" t="str">
        <f t="shared" si="1520"/>
        <v/>
      </c>
      <c r="G9733" s="72" t="str">
        <f t="shared" ref="G9733:G9796" si="1528">IF(ISBLANK(D9733)=FALSE,G9732+1/$M$6,"")</f>
        <v/>
      </c>
      <c r="H9733" s="68" t="str">
        <f t="shared" si="1525"/>
        <v/>
      </c>
      <c r="I9733" s="69" t="str">
        <f t="shared" si="1521"/>
        <v/>
      </c>
      <c r="J9733" s="70" t="str">
        <f t="shared" si="1522"/>
        <v/>
      </c>
      <c r="W9733" s="75" t="e">
        <f t="shared" si="1526"/>
        <v>#N/A</v>
      </c>
      <c r="X9733" s="75" t="e">
        <f t="shared" ref="X9733:X9796" si="1529">IF(ISBLANK(D9733)=FALSE,X9732+1/$M$6,NA())</f>
        <v>#N/A</v>
      </c>
      <c r="Y9733" s="75" t="e">
        <f t="shared" si="1527"/>
        <v>#N/A</v>
      </c>
    </row>
    <row r="9734" spans="2:25" ht="12.75" x14ac:dyDescent="0.2">
      <c r="B9734" s="72" t="str">
        <f t="shared" si="1523"/>
        <v/>
      </c>
      <c r="C9734" s="58"/>
      <c r="D9734" s="67"/>
      <c r="E9734" s="71" t="str">
        <f t="shared" si="1524"/>
        <v/>
      </c>
      <c r="F9734" s="71" t="str">
        <f t="shared" si="1520"/>
        <v/>
      </c>
      <c r="G9734" s="72" t="str">
        <f t="shared" si="1528"/>
        <v/>
      </c>
      <c r="H9734" s="68" t="str">
        <f t="shared" si="1525"/>
        <v/>
      </c>
      <c r="I9734" s="69" t="str">
        <f t="shared" si="1521"/>
        <v/>
      </c>
      <c r="J9734" s="70" t="str">
        <f t="shared" si="1522"/>
        <v/>
      </c>
      <c r="W9734" s="75" t="e">
        <f t="shared" si="1526"/>
        <v>#N/A</v>
      </c>
      <c r="X9734" s="75" t="e">
        <f t="shared" si="1529"/>
        <v>#N/A</v>
      </c>
      <c r="Y9734" s="75" t="e">
        <f t="shared" si="1527"/>
        <v>#N/A</v>
      </c>
    </row>
    <row r="9735" spans="2:25" ht="12.75" x14ac:dyDescent="0.2">
      <c r="B9735" s="72" t="str">
        <f t="shared" si="1523"/>
        <v/>
      </c>
      <c r="C9735" s="58"/>
      <c r="D9735" s="67"/>
      <c r="E9735" s="71" t="str">
        <f t="shared" si="1524"/>
        <v/>
      </c>
      <c r="F9735" s="71" t="str">
        <f t="shared" si="1520"/>
        <v/>
      </c>
      <c r="G9735" s="72" t="str">
        <f t="shared" si="1528"/>
        <v/>
      </c>
      <c r="H9735" s="68" t="str">
        <f t="shared" si="1525"/>
        <v/>
      </c>
      <c r="I9735" s="69" t="str">
        <f t="shared" si="1521"/>
        <v/>
      </c>
      <c r="J9735" s="70" t="str">
        <f t="shared" si="1522"/>
        <v/>
      </c>
      <c r="W9735" s="75" t="e">
        <f t="shared" si="1526"/>
        <v>#N/A</v>
      </c>
      <c r="X9735" s="75" t="e">
        <f t="shared" si="1529"/>
        <v>#N/A</v>
      </c>
      <c r="Y9735" s="75" t="e">
        <f t="shared" si="1527"/>
        <v>#N/A</v>
      </c>
    </row>
    <row r="9736" spans="2:25" ht="12.75" x14ac:dyDescent="0.2">
      <c r="B9736" s="72" t="str">
        <f t="shared" si="1523"/>
        <v/>
      </c>
      <c r="C9736" s="58"/>
      <c r="D9736" s="67"/>
      <c r="E9736" s="71" t="str">
        <f t="shared" si="1524"/>
        <v/>
      </c>
      <c r="F9736" s="71" t="str">
        <f t="shared" si="1520"/>
        <v/>
      </c>
      <c r="G9736" s="72" t="str">
        <f t="shared" si="1528"/>
        <v/>
      </c>
      <c r="H9736" s="68" t="str">
        <f t="shared" si="1525"/>
        <v/>
      </c>
      <c r="I9736" s="69" t="str">
        <f t="shared" si="1521"/>
        <v/>
      </c>
      <c r="J9736" s="70" t="str">
        <f t="shared" si="1522"/>
        <v/>
      </c>
      <c r="W9736" s="75" t="e">
        <f t="shared" si="1526"/>
        <v>#N/A</v>
      </c>
      <c r="X9736" s="75" t="e">
        <f t="shared" si="1529"/>
        <v>#N/A</v>
      </c>
      <c r="Y9736" s="75" t="e">
        <f t="shared" si="1527"/>
        <v>#N/A</v>
      </c>
    </row>
    <row r="9737" spans="2:25" ht="12.75" x14ac:dyDescent="0.2">
      <c r="B9737" s="72" t="str">
        <f t="shared" si="1523"/>
        <v/>
      </c>
      <c r="C9737" s="58"/>
      <c r="D9737" s="67"/>
      <c r="E9737" s="71" t="str">
        <f t="shared" si="1524"/>
        <v/>
      </c>
      <c r="F9737" s="71" t="str">
        <f t="shared" si="1520"/>
        <v/>
      </c>
      <c r="G9737" s="72" t="str">
        <f t="shared" si="1528"/>
        <v/>
      </c>
      <c r="H9737" s="68" t="str">
        <f t="shared" si="1525"/>
        <v/>
      </c>
      <c r="I9737" s="69" t="str">
        <f t="shared" si="1521"/>
        <v/>
      </c>
      <c r="J9737" s="70" t="str">
        <f t="shared" si="1522"/>
        <v/>
      </c>
      <c r="W9737" s="75" t="e">
        <f t="shared" si="1526"/>
        <v>#N/A</v>
      </c>
      <c r="X9737" s="75" t="e">
        <f t="shared" si="1529"/>
        <v>#N/A</v>
      </c>
      <c r="Y9737" s="75" t="e">
        <f t="shared" si="1527"/>
        <v>#N/A</v>
      </c>
    </row>
    <row r="9738" spans="2:25" ht="12.75" x14ac:dyDescent="0.2">
      <c r="B9738" s="72" t="str">
        <f t="shared" si="1523"/>
        <v/>
      </c>
      <c r="C9738" s="58"/>
      <c r="D9738" s="67"/>
      <c r="E9738" s="71" t="str">
        <f t="shared" si="1524"/>
        <v/>
      </c>
      <c r="F9738" s="71" t="str">
        <f t="shared" si="1520"/>
        <v/>
      </c>
      <c r="G9738" s="72" t="str">
        <f t="shared" si="1528"/>
        <v/>
      </c>
      <c r="H9738" s="68" t="str">
        <f t="shared" si="1525"/>
        <v/>
      </c>
      <c r="I9738" s="69" t="str">
        <f t="shared" si="1521"/>
        <v/>
      </c>
      <c r="J9738" s="70" t="str">
        <f t="shared" si="1522"/>
        <v/>
      </c>
      <c r="W9738" s="75" t="e">
        <f t="shared" si="1526"/>
        <v>#N/A</v>
      </c>
      <c r="X9738" s="75" t="e">
        <f t="shared" si="1529"/>
        <v>#N/A</v>
      </c>
      <c r="Y9738" s="75" t="e">
        <f t="shared" si="1527"/>
        <v>#N/A</v>
      </c>
    </row>
    <row r="9739" spans="2:25" ht="12.75" x14ac:dyDescent="0.2">
      <c r="B9739" s="72" t="str">
        <f t="shared" si="1523"/>
        <v/>
      </c>
      <c r="C9739" s="58"/>
      <c r="D9739" s="67"/>
      <c r="E9739" s="71" t="str">
        <f t="shared" si="1524"/>
        <v/>
      </c>
      <c r="F9739" s="71" t="str">
        <f t="shared" si="1520"/>
        <v/>
      </c>
      <c r="G9739" s="72" t="str">
        <f t="shared" si="1528"/>
        <v/>
      </c>
      <c r="H9739" s="68" t="str">
        <f t="shared" si="1525"/>
        <v/>
      </c>
      <c r="I9739" s="69" t="str">
        <f t="shared" si="1521"/>
        <v/>
      </c>
      <c r="J9739" s="70" t="str">
        <f t="shared" si="1522"/>
        <v/>
      </c>
      <c r="W9739" s="75" t="e">
        <f t="shared" si="1526"/>
        <v>#N/A</v>
      </c>
      <c r="X9739" s="75" t="e">
        <f t="shared" si="1529"/>
        <v>#N/A</v>
      </c>
      <c r="Y9739" s="75" t="e">
        <f t="shared" si="1527"/>
        <v>#N/A</v>
      </c>
    </row>
    <row r="9740" spans="2:25" ht="12.75" x14ac:dyDescent="0.2">
      <c r="B9740" s="72" t="str">
        <f t="shared" si="1523"/>
        <v/>
      </c>
      <c r="C9740" s="58"/>
      <c r="D9740" s="67"/>
      <c r="E9740" s="71" t="str">
        <f t="shared" si="1524"/>
        <v/>
      </c>
      <c r="F9740" s="71" t="str">
        <f t="shared" si="1520"/>
        <v/>
      </c>
      <c r="G9740" s="72" t="str">
        <f t="shared" si="1528"/>
        <v/>
      </c>
      <c r="H9740" s="68" t="str">
        <f t="shared" si="1525"/>
        <v/>
      </c>
      <c r="I9740" s="69" t="str">
        <f t="shared" si="1521"/>
        <v/>
      </c>
      <c r="J9740" s="70" t="str">
        <f t="shared" si="1522"/>
        <v/>
      </c>
      <c r="W9740" s="75" t="e">
        <f t="shared" si="1526"/>
        <v>#N/A</v>
      </c>
      <c r="X9740" s="75" t="e">
        <f t="shared" si="1529"/>
        <v>#N/A</v>
      </c>
      <c r="Y9740" s="75" t="e">
        <f t="shared" si="1527"/>
        <v>#N/A</v>
      </c>
    </row>
    <row r="9741" spans="2:25" ht="12.75" x14ac:dyDescent="0.2">
      <c r="B9741" s="72" t="str">
        <f t="shared" si="1523"/>
        <v/>
      </c>
      <c r="C9741" s="58"/>
      <c r="D9741" s="67"/>
      <c r="E9741" s="71" t="str">
        <f t="shared" si="1524"/>
        <v/>
      </c>
      <c r="F9741" s="71" t="str">
        <f t="shared" si="1520"/>
        <v/>
      </c>
      <c r="G9741" s="72" t="str">
        <f t="shared" si="1528"/>
        <v/>
      </c>
      <c r="H9741" s="68" t="str">
        <f t="shared" si="1525"/>
        <v/>
      </c>
      <c r="I9741" s="69" t="str">
        <f t="shared" si="1521"/>
        <v/>
      </c>
      <c r="J9741" s="70" t="str">
        <f t="shared" si="1522"/>
        <v/>
      </c>
      <c r="W9741" s="75" t="e">
        <f t="shared" si="1526"/>
        <v>#N/A</v>
      </c>
      <c r="X9741" s="75" t="e">
        <f t="shared" si="1529"/>
        <v>#N/A</v>
      </c>
      <c r="Y9741" s="75" t="e">
        <f t="shared" si="1527"/>
        <v>#N/A</v>
      </c>
    </row>
    <row r="9742" spans="2:25" ht="12.75" x14ac:dyDescent="0.2">
      <c r="B9742" s="72" t="str">
        <f t="shared" si="1523"/>
        <v/>
      </c>
      <c r="C9742" s="58"/>
      <c r="D9742" s="67"/>
      <c r="E9742" s="71" t="str">
        <f t="shared" si="1524"/>
        <v/>
      </c>
      <c r="F9742" s="71" t="str">
        <f t="shared" ref="F9742:F9805" si="1530">IF(D9742,STANDARDIZE(E9742,$M$11,$M$12),"")</f>
        <v/>
      </c>
      <c r="G9742" s="72" t="str">
        <f t="shared" si="1528"/>
        <v/>
      </c>
      <c r="H9742" s="68" t="str">
        <f t="shared" si="1525"/>
        <v/>
      </c>
      <c r="I9742" s="69" t="str">
        <f t="shared" si="1521"/>
        <v/>
      </c>
      <c r="J9742" s="70" t="str">
        <f t="shared" si="1522"/>
        <v/>
      </c>
      <c r="W9742" s="75" t="e">
        <f t="shared" si="1526"/>
        <v>#N/A</v>
      </c>
      <c r="X9742" s="75" t="e">
        <f t="shared" si="1529"/>
        <v>#N/A</v>
      </c>
      <c r="Y9742" s="75" t="e">
        <f t="shared" si="1527"/>
        <v>#N/A</v>
      </c>
    </row>
    <row r="9743" spans="2:25" ht="12.75" x14ac:dyDescent="0.2">
      <c r="B9743" s="72" t="str">
        <f t="shared" si="1523"/>
        <v/>
      </c>
      <c r="C9743" s="58"/>
      <c r="D9743" s="67"/>
      <c r="E9743" s="71" t="str">
        <f t="shared" si="1524"/>
        <v/>
      </c>
      <c r="F9743" s="71" t="str">
        <f t="shared" si="1530"/>
        <v/>
      </c>
      <c r="G9743" s="72" t="str">
        <f t="shared" si="1528"/>
        <v/>
      </c>
      <c r="H9743" s="68" t="str">
        <f t="shared" si="1525"/>
        <v/>
      </c>
      <c r="I9743" s="69" t="str">
        <f t="shared" si="1521"/>
        <v/>
      </c>
      <c r="J9743" s="70" t="str">
        <f t="shared" si="1522"/>
        <v/>
      </c>
      <c r="W9743" s="75" t="e">
        <f t="shared" si="1526"/>
        <v>#N/A</v>
      </c>
      <c r="X9743" s="75" t="e">
        <f t="shared" si="1529"/>
        <v>#N/A</v>
      </c>
      <c r="Y9743" s="75" t="e">
        <f t="shared" si="1527"/>
        <v>#N/A</v>
      </c>
    </row>
    <row r="9744" spans="2:25" ht="12.75" x14ac:dyDescent="0.2">
      <c r="B9744" s="72" t="str">
        <f t="shared" si="1523"/>
        <v/>
      </c>
      <c r="C9744" s="58"/>
      <c r="D9744" s="67"/>
      <c r="E9744" s="71" t="str">
        <f t="shared" si="1524"/>
        <v/>
      </c>
      <c r="F9744" s="71" t="str">
        <f t="shared" si="1530"/>
        <v/>
      </c>
      <c r="G9744" s="72" t="str">
        <f t="shared" si="1528"/>
        <v/>
      </c>
      <c r="H9744" s="68" t="str">
        <f t="shared" si="1525"/>
        <v/>
      </c>
      <c r="I9744" s="69" t="str">
        <f t="shared" si="1521"/>
        <v/>
      </c>
      <c r="J9744" s="70" t="str">
        <f t="shared" si="1522"/>
        <v/>
      </c>
      <c r="W9744" s="75" t="e">
        <f t="shared" si="1526"/>
        <v>#N/A</v>
      </c>
      <c r="X9744" s="75" t="e">
        <f t="shared" si="1529"/>
        <v>#N/A</v>
      </c>
      <c r="Y9744" s="75" t="e">
        <f t="shared" si="1527"/>
        <v>#N/A</v>
      </c>
    </row>
    <row r="9745" spans="2:25" ht="12.75" x14ac:dyDescent="0.2">
      <c r="B9745" s="72" t="str">
        <f t="shared" si="1523"/>
        <v/>
      </c>
      <c r="C9745" s="58"/>
      <c r="D9745" s="67"/>
      <c r="E9745" s="71" t="str">
        <f t="shared" si="1524"/>
        <v/>
      </c>
      <c r="F9745" s="71" t="str">
        <f t="shared" si="1530"/>
        <v/>
      </c>
      <c r="G9745" s="72" t="str">
        <f t="shared" si="1528"/>
        <v/>
      </c>
      <c r="H9745" s="68" t="str">
        <f t="shared" si="1525"/>
        <v/>
      </c>
      <c r="I9745" s="69" t="str">
        <f t="shared" si="1521"/>
        <v/>
      </c>
      <c r="J9745" s="70" t="str">
        <f t="shared" si="1522"/>
        <v/>
      </c>
      <c r="W9745" s="75" t="e">
        <f t="shared" si="1526"/>
        <v>#N/A</v>
      </c>
      <c r="X9745" s="75" t="e">
        <f t="shared" si="1529"/>
        <v>#N/A</v>
      </c>
      <c r="Y9745" s="75" t="e">
        <f t="shared" si="1527"/>
        <v>#N/A</v>
      </c>
    </row>
    <row r="9746" spans="2:25" ht="12.75" x14ac:dyDescent="0.2">
      <c r="B9746" s="72" t="str">
        <f t="shared" si="1523"/>
        <v/>
      </c>
      <c r="C9746" s="58"/>
      <c r="D9746" s="67"/>
      <c r="E9746" s="71" t="str">
        <f t="shared" si="1524"/>
        <v/>
      </c>
      <c r="F9746" s="71" t="str">
        <f t="shared" si="1530"/>
        <v/>
      </c>
      <c r="G9746" s="72" t="str">
        <f t="shared" si="1528"/>
        <v/>
      </c>
      <c r="H9746" s="68" t="str">
        <f t="shared" si="1525"/>
        <v/>
      </c>
      <c r="I9746" s="69" t="str">
        <f t="shared" si="1521"/>
        <v/>
      </c>
      <c r="J9746" s="70" t="str">
        <f t="shared" si="1522"/>
        <v/>
      </c>
      <c r="W9746" s="75" t="e">
        <f t="shared" si="1526"/>
        <v>#N/A</v>
      </c>
      <c r="X9746" s="75" t="e">
        <f t="shared" si="1529"/>
        <v>#N/A</v>
      </c>
      <c r="Y9746" s="75" t="e">
        <f t="shared" si="1527"/>
        <v>#N/A</v>
      </c>
    </row>
    <row r="9747" spans="2:25" ht="12.75" x14ac:dyDescent="0.2">
      <c r="B9747" s="72" t="str">
        <f t="shared" si="1523"/>
        <v/>
      </c>
      <c r="C9747" s="58"/>
      <c r="D9747" s="67"/>
      <c r="E9747" s="71" t="str">
        <f t="shared" si="1524"/>
        <v/>
      </c>
      <c r="F9747" s="71" t="str">
        <f t="shared" si="1530"/>
        <v/>
      </c>
      <c r="G9747" s="72" t="str">
        <f t="shared" si="1528"/>
        <v/>
      </c>
      <c r="H9747" s="68" t="str">
        <f t="shared" si="1525"/>
        <v/>
      </c>
      <c r="I9747" s="69" t="str">
        <f t="shared" si="1521"/>
        <v/>
      </c>
      <c r="J9747" s="70" t="str">
        <f t="shared" si="1522"/>
        <v/>
      </c>
      <c r="W9747" s="75" t="e">
        <f t="shared" si="1526"/>
        <v>#N/A</v>
      </c>
      <c r="X9747" s="75" t="e">
        <f t="shared" si="1529"/>
        <v>#N/A</v>
      </c>
      <c r="Y9747" s="75" t="e">
        <f t="shared" si="1527"/>
        <v>#N/A</v>
      </c>
    </row>
    <row r="9748" spans="2:25" ht="12.75" x14ac:dyDescent="0.2">
      <c r="B9748" s="72" t="str">
        <f t="shared" si="1523"/>
        <v/>
      </c>
      <c r="C9748" s="58"/>
      <c r="D9748" s="67"/>
      <c r="E9748" s="71" t="str">
        <f t="shared" si="1524"/>
        <v/>
      </c>
      <c r="F9748" s="71" t="str">
        <f t="shared" si="1530"/>
        <v/>
      </c>
      <c r="G9748" s="72" t="str">
        <f t="shared" si="1528"/>
        <v/>
      </c>
      <c r="H9748" s="68" t="str">
        <f t="shared" si="1525"/>
        <v/>
      </c>
      <c r="I9748" s="69" t="str">
        <f t="shared" si="1521"/>
        <v/>
      </c>
      <c r="J9748" s="70" t="str">
        <f t="shared" si="1522"/>
        <v/>
      </c>
      <c r="W9748" s="75" t="e">
        <f t="shared" si="1526"/>
        <v>#N/A</v>
      </c>
      <c r="X9748" s="75" t="e">
        <f t="shared" si="1529"/>
        <v>#N/A</v>
      </c>
      <c r="Y9748" s="75" t="e">
        <f t="shared" si="1527"/>
        <v>#N/A</v>
      </c>
    </row>
    <row r="9749" spans="2:25" ht="12.75" x14ac:dyDescent="0.2">
      <c r="B9749" s="72" t="str">
        <f t="shared" si="1523"/>
        <v/>
      </c>
      <c r="C9749" s="58"/>
      <c r="D9749" s="67"/>
      <c r="E9749" s="71" t="str">
        <f t="shared" si="1524"/>
        <v/>
      </c>
      <c r="F9749" s="71" t="str">
        <f t="shared" si="1530"/>
        <v/>
      </c>
      <c r="G9749" s="72" t="str">
        <f t="shared" si="1528"/>
        <v/>
      </c>
      <c r="H9749" s="68" t="str">
        <f t="shared" si="1525"/>
        <v/>
      </c>
      <c r="I9749" s="69" t="str">
        <f t="shared" si="1521"/>
        <v/>
      </c>
      <c r="J9749" s="70" t="str">
        <f t="shared" si="1522"/>
        <v/>
      </c>
      <c r="W9749" s="75" t="e">
        <f t="shared" si="1526"/>
        <v>#N/A</v>
      </c>
      <c r="X9749" s="75" t="e">
        <f t="shared" si="1529"/>
        <v>#N/A</v>
      </c>
      <c r="Y9749" s="75" t="e">
        <f t="shared" si="1527"/>
        <v>#N/A</v>
      </c>
    </row>
    <row r="9750" spans="2:25" ht="12.75" x14ac:dyDescent="0.2">
      <c r="B9750" s="72" t="str">
        <f t="shared" si="1523"/>
        <v/>
      </c>
      <c r="C9750" s="58"/>
      <c r="D9750" s="67"/>
      <c r="E9750" s="71" t="str">
        <f t="shared" si="1524"/>
        <v/>
      </c>
      <c r="F9750" s="71" t="str">
        <f t="shared" si="1530"/>
        <v/>
      </c>
      <c r="G9750" s="72" t="str">
        <f t="shared" si="1528"/>
        <v/>
      </c>
      <c r="H9750" s="68" t="str">
        <f t="shared" si="1525"/>
        <v/>
      </c>
      <c r="I9750" s="69" t="str">
        <f t="shared" si="1521"/>
        <v/>
      </c>
      <c r="J9750" s="70" t="str">
        <f t="shared" si="1522"/>
        <v/>
      </c>
      <c r="W9750" s="75" t="e">
        <f t="shared" si="1526"/>
        <v>#N/A</v>
      </c>
      <c r="X9750" s="75" t="e">
        <f t="shared" si="1529"/>
        <v>#N/A</v>
      </c>
      <c r="Y9750" s="75" t="e">
        <f t="shared" si="1527"/>
        <v>#N/A</v>
      </c>
    </row>
    <row r="9751" spans="2:25" ht="12.75" x14ac:dyDescent="0.2">
      <c r="B9751" s="72" t="str">
        <f t="shared" si="1523"/>
        <v/>
      </c>
      <c r="C9751" s="58"/>
      <c r="D9751" s="67"/>
      <c r="E9751" s="71" t="str">
        <f t="shared" si="1524"/>
        <v/>
      </c>
      <c r="F9751" s="71" t="str">
        <f t="shared" si="1530"/>
        <v/>
      </c>
      <c r="G9751" s="72" t="str">
        <f t="shared" si="1528"/>
        <v/>
      </c>
      <c r="H9751" s="68" t="str">
        <f t="shared" si="1525"/>
        <v/>
      </c>
      <c r="I9751" s="69" t="str">
        <f t="shared" si="1521"/>
        <v/>
      </c>
      <c r="J9751" s="70" t="str">
        <f t="shared" si="1522"/>
        <v/>
      </c>
      <c r="W9751" s="75" t="e">
        <f t="shared" si="1526"/>
        <v>#N/A</v>
      </c>
      <c r="X9751" s="75" t="e">
        <f t="shared" si="1529"/>
        <v>#N/A</v>
      </c>
      <c r="Y9751" s="75" t="e">
        <f t="shared" si="1527"/>
        <v>#N/A</v>
      </c>
    </row>
    <row r="9752" spans="2:25" ht="12.75" x14ac:dyDescent="0.2">
      <c r="B9752" s="72" t="str">
        <f t="shared" si="1523"/>
        <v/>
      </c>
      <c r="C9752" s="58"/>
      <c r="D9752" s="67"/>
      <c r="E9752" s="71" t="str">
        <f t="shared" si="1524"/>
        <v/>
      </c>
      <c r="F9752" s="71" t="str">
        <f t="shared" si="1530"/>
        <v/>
      </c>
      <c r="G9752" s="72" t="str">
        <f t="shared" si="1528"/>
        <v/>
      </c>
      <c r="H9752" s="68" t="str">
        <f t="shared" si="1525"/>
        <v/>
      </c>
      <c r="I9752" s="69" t="str">
        <f t="shared" si="1521"/>
        <v/>
      </c>
      <c r="J9752" s="70" t="str">
        <f t="shared" si="1522"/>
        <v/>
      </c>
      <c r="W9752" s="75" t="e">
        <f t="shared" si="1526"/>
        <v>#N/A</v>
      </c>
      <c r="X9752" s="75" t="e">
        <f t="shared" si="1529"/>
        <v>#N/A</v>
      </c>
      <c r="Y9752" s="75" t="e">
        <f t="shared" si="1527"/>
        <v>#N/A</v>
      </c>
    </row>
    <row r="9753" spans="2:25" ht="12.75" x14ac:dyDescent="0.2">
      <c r="B9753" s="72" t="str">
        <f t="shared" si="1523"/>
        <v/>
      </c>
      <c r="C9753" s="58"/>
      <c r="D9753" s="67"/>
      <c r="E9753" s="71" t="str">
        <f t="shared" si="1524"/>
        <v/>
      </c>
      <c r="F9753" s="71" t="str">
        <f t="shared" si="1530"/>
        <v/>
      </c>
      <c r="G9753" s="72" t="str">
        <f t="shared" si="1528"/>
        <v/>
      </c>
      <c r="H9753" s="68" t="str">
        <f t="shared" si="1525"/>
        <v/>
      </c>
      <c r="I9753" s="69" t="str">
        <f t="shared" si="1521"/>
        <v/>
      </c>
      <c r="J9753" s="70" t="str">
        <f t="shared" si="1522"/>
        <v/>
      </c>
      <c r="W9753" s="75" t="e">
        <f t="shared" si="1526"/>
        <v>#N/A</v>
      </c>
      <c r="X9753" s="75" t="e">
        <f t="shared" si="1529"/>
        <v>#N/A</v>
      </c>
      <c r="Y9753" s="75" t="e">
        <f t="shared" si="1527"/>
        <v>#N/A</v>
      </c>
    </row>
    <row r="9754" spans="2:25" ht="12.75" x14ac:dyDescent="0.2">
      <c r="B9754" s="72" t="str">
        <f t="shared" si="1523"/>
        <v/>
      </c>
      <c r="C9754" s="58"/>
      <c r="D9754" s="67"/>
      <c r="E9754" s="71" t="str">
        <f t="shared" si="1524"/>
        <v/>
      </c>
      <c r="F9754" s="71" t="str">
        <f t="shared" si="1530"/>
        <v/>
      </c>
      <c r="G9754" s="72" t="str">
        <f t="shared" si="1528"/>
        <v/>
      </c>
      <c r="H9754" s="68" t="str">
        <f t="shared" si="1525"/>
        <v/>
      </c>
      <c r="I9754" s="69" t="str">
        <f t="shared" si="1521"/>
        <v/>
      </c>
      <c r="J9754" s="70" t="str">
        <f t="shared" si="1522"/>
        <v/>
      </c>
      <c r="W9754" s="75" t="e">
        <f t="shared" si="1526"/>
        <v>#N/A</v>
      </c>
      <c r="X9754" s="75" t="e">
        <f t="shared" si="1529"/>
        <v>#N/A</v>
      </c>
      <c r="Y9754" s="75" t="e">
        <f t="shared" si="1527"/>
        <v>#N/A</v>
      </c>
    </row>
    <row r="9755" spans="2:25" ht="12.75" x14ac:dyDescent="0.2">
      <c r="B9755" s="72" t="str">
        <f t="shared" si="1523"/>
        <v/>
      </c>
      <c r="C9755" s="58"/>
      <c r="D9755" s="67"/>
      <c r="E9755" s="71" t="str">
        <f t="shared" si="1524"/>
        <v/>
      </c>
      <c r="F9755" s="71" t="str">
        <f t="shared" si="1530"/>
        <v/>
      </c>
      <c r="G9755" s="72" t="str">
        <f t="shared" si="1528"/>
        <v/>
      </c>
      <c r="H9755" s="68" t="str">
        <f t="shared" si="1525"/>
        <v/>
      </c>
      <c r="I9755" s="69" t="str">
        <f t="shared" si="1521"/>
        <v/>
      </c>
      <c r="J9755" s="70" t="str">
        <f t="shared" si="1522"/>
        <v/>
      </c>
      <c r="W9755" s="75" t="e">
        <f t="shared" si="1526"/>
        <v>#N/A</v>
      </c>
      <c r="X9755" s="75" t="e">
        <f t="shared" si="1529"/>
        <v>#N/A</v>
      </c>
      <c r="Y9755" s="75" t="e">
        <f t="shared" si="1527"/>
        <v>#N/A</v>
      </c>
    </row>
    <row r="9756" spans="2:25" ht="12.75" x14ac:dyDescent="0.2">
      <c r="B9756" s="72" t="str">
        <f t="shared" si="1523"/>
        <v/>
      </c>
      <c r="C9756" s="58"/>
      <c r="D9756" s="67"/>
      <c r="E9756" s="71" t="str">
        <f t="shared" si="1524"/>
        <v/>
      </c>
      <c r="F9756" s="71" t="str">
        <f t="shared" si="1530"/>
        <v/>
      </c>
      <c r="G9756" s="72" t="str">
        <f t="shared" si="1528"/>
        <v/>
      </c>
      <c r="H9756" s="68" t="str">
        <f t="shared" si="1525"/>
        <v/>
      </c>
      <c r="I9756" s="69" t="str">
        <f t="shared" si="1521"/>
        <v/>
      </c>
      <c r="J9756" s="70" t="str">
        <f t="shared" si="1522"/>
        <v/>
      </c>
      <c r="W9756" s="75" t="e">
        <f t="shared" si="1526"/>
        <v>#N/A</v>
      </c>
      <c r="X9756" s="75" t="e">
        <f t="shared" si="1529"/>
        <v>#N/A</v>
      </c>
      <c r="Y9756" s="75" t="e">
        <f t="shared" si="1527"/>
        <v>#N/A</v>
      </c>
    </row>
    <row r="9757" spans="2:25" ht="12.75" x14ac:dyDescent="0.2">
      <c r="B9757" s="72" t="str">
        <f t="shared" si="1523"/>
        <v/>
      </c>
      <c r="C9757" s="58"/>
      <c r="D9757" s="67"/>
      <c r="E9757" s="71" t="str">
        <f t="shared" si="1524"/>
        <v/>
      </c>
      <c r="F9757" s="71" t="str">
        <f t="shared" si="1530"/>
        <v/>
      </c>
      <c r="G9757" s="72" t="str">
        <f t="shared" si="1528"/>
        <v/>
      </c>
      <c r="H9757" s="68" t="str">
        <f t="shared" si="1525"/>
        <v/>
      </c>
      <c r="I9757" s="69" t="str">
        <f t="shared" si="1521"/>
        <v/>
      </c>
      <c r="J9757" s="70" t="str">
        <f t="shared" si="1522"/>
        <v/>
      </c>
      <c r="W9757" s="75" t="e">
        <f t="shared" si="1526"/>
        <v>#N/A</v>
      </c>
      <c r="X9757" s="75" t="e">
        <f t="shared" si="1529"/>
        <v>#N/A</v>
      </c>
      <c r="Y9757" s="75" t="e">
        <f t="shared" si="1527"/>
        <v>#N/A</v>
      </c>
    </row>
    <row r="9758" spans="2:25" ht="12.75" x14ac:dyDescent="0.2">
      <c r="B9758" s="72" t="str">
        <f t="shared" si="1523"/>
        <v/>
      </c>
      <c r="C9758" s="58"/>
      <c r="D9758" s="67"/>
      <c r="E9758" s="71" t="str">
        <f t="shared" si="1524"/>
        <v/>
      </c>
      <c r="F9758" s="71" t="str">
        <f t="shared" si="1530"/>
        <v/>
      </c>
      <c r="G9758" s="72" t="str">
        <f t="shared" si="1528"/>
        <v/>
      </c>
      <c r="H9758" s="68" t="str">
        <f t="shared" si="1525"/>
        <v/>
      </c>
      <c r="I9758" s="69" t="str">
        <f t="shared" si="1521"/>
        <v/>
      </c>
      <c r="J9758" s="70" t="str">
        <f t="shared" si="1522"/>
        <v/>
      </c>
      <c r="W9758" s="75" t="e">
        <f t="shared" si="1526"/>
        <v>#N/A</v>
      </c>
      <c r="X9758" s="75" t="e">
        <f t="shared" si="1529"/>
        <v>#N/A</v>
      </c>
      <c r="Y9758" s="75" t="e">
        <f t="shared" si="1527"/>
        <v>#N/A</v>
      </c>
    </row>
    <row r="9759" spans="2:25" ht="12.75" x14ac:dyDescent="0.2">
      <c r="B9759" s="72" t="str">
        <f t="shared" si="1523"/>
        <v/>
      </c>
      <c r="C9759" s="58"/>
      <c r="D9759" s="67"/>
      <c r="E9759" s="71" t="str">
        <f t="shared" si="1524"/>
        <v/>
      </c>
      <c r="F9759" s="71" t="str">
        <f t="shared" si="1530"/>
        <v/>
      </c>
      <c r="G9759" s="72" t="str">
        <f t="shared" si="1528"/>
        <v/>
      </c>
      <c r="H9759" s="68" t="str">
        <f t="shared" si="1525"/>
        <v/>
      </c>
      <c r="I9759" s="69" t="str">
        <f t="shared" si="1521"/>
        <v/>
      </c>
      <c r="J9759" s="70" t="str">
        <f t="shared" si="1522"/>
        <v/>
      </c>
      <c r="W9759" s="75" t="e">
        <f t="shared" si="1526"/>
        <v>#N/A</v>
      </c>
      <c r="X9759" s="75" t="e">
        <f t="shared" si="1529"/>
        <v>#N/A</v>
      </c>
      <c r="Y9759" s="75" t="e">
        <f t="shared" si="1527"/>
        <v>#N/A</v>
      </c>
    </row>
    <row r="9760" spans="2:25" ht="12.75" x14ac:dyDescent="0.2">
      <c r="B9760" s="72" t="str">
        <f t="shared" si="1523"/>
        <v/>
      </c>
      <c r="C9760" s="58"/>
      <c r="D9760" s="67"/>
      <c r="E9760" s="71" t="str">
        <f t="shared" si="1524"/>
        <v/>
      </c>
      <c r="F9760" s="71" t="str">
        <f t="shared" si="1530"/>
        <v/>
      </c>
      <c r="G9760" s="72" t="str">
        <f t="shared" si="1528"/>
        <v/>
      </c>
      <c r="H9760" s="68" t="str">
        <f t="shared" si="1525"/>
        <v/>
      </c>
      <c r="I9760" s="69" t="str">
        <f t="shared" si="1521"/>
        <v/>
      </c>
      <c r="J9760" s="70" t="str">
        <f t="shared" si="1522"/>
        <v/>
      </c>
      <c r="W9760" s="75" t="e">
        <f t="shared" si="1526"/>
        <v>#N/A</v>
      </c>
      <c r="X9760" s="75" t="e">
        <f t="shared" si="1529"/>
        <v>#N/A</v>
      </c>
      <c r="Y9760" s="75" t="e">
        <f t="shared" si="1527"/>
        <v>#N/A</v>
      </c>
    </row>
    <row r="9761" spans="2:25" ht="12.75" x14ac:dyDescent="0.2">
      <c r="B9761" s="72" t="str">
        <f t="shared" si="1523"/>
        <v/>
      </c>
      <c r="C9761" s="58"/>
      <c r="D9761" s="67"/>
      <c r="E9761" s="71" t="str">
        <f t="shared" si="1524"/>
        <v/>
      </c>
      <c r="F9761" s="71" t="str">
        <f t="shared" si="1530"/>
        <v/>
      </c>
      <c r="G9761" s="72" t="str">
        <f t="shared" si="1528"/>
        <v/>
      </c>
      <c r="H9761" s="68" t="str">
        <f t="shared" si="1525"/>
        <v/>
      </c>
      <c r="I9761" s="69" t="str">
        <f t="shared" si="1521"/>
        <v/>
      </c>
      <c r="J9761" s="70" t="str">
        <f t="shared" si="1522"/>
        <v/>
      </c>
      <c r="W9761" s="75" t="e">
        <f t="shared" si="1526"/>
        <v>#N/A</v>
      </c>
      <c r="X9761" s="75" t="e">
        <f t="shared" si="1529"/>
        <v>#N/A</v>
      </c>
      <c r="Y9761" s="75" t="e">
        <f t="shared" si="1527"/>
        <v>#N/A</v>
      </c>
    </row>
    <row r="9762" spans="2:25" ht="12.75" x14ac:dyDescent="0.2">
      <c r="B9762" s="72" t="str">
        <f t="shared" si="1523"/>
        <v/>
      </c>
      <c r="C9762" s="58"/>
      <c r="D9762" s="67"/>
      <c r="E9762" s="71" t="str">
        <f t="shared" si="1524"/>
        <v/>
      </c>
      <c r="F9762" s="71" t="str">
        <f t="shared" si="1530"/>
        <v/>
      </c>
      <c r="G9762" s="72" t="str">
        <f t="shared" si="1528"/>
        <v/>
      </c>
      <c r="H9762" s="68" t="str">
        <f t="shared" si="1525"/>
        <v/>
      </c>
      <c r="I9762" s="69" t="str">
        <f t="shared" si="1521"/>
        <v/>
      </c>
      <c r="J9762" s="70" t="str">
        <f t="shared" si="1522"/>
        <v/>
      </c>
      <c r="W9762" s="75" t="e">
        <f t="shared" si="1526"/>
        <v>#N/A</v>
      </c>
      <c r="X9762" s="75" t="e">
        <f t="shared" si="1529"/>
        <v>#N/A</v>
      </c>
      <c r="Y9762" s="75" t="e">
        <f t="shared" si="1527"/>
        <v>#N/A</v>
      </c>
    </row>
    <row r="9763" spans="2:25" ht="12.75" x14ac:dyDescent="0.2">
      <c r="B9763" s="72" t="str">
        <f t="shared" si="1523"/>
        <v/>
      </c>
      <c r="C9763" s="58"/>
      <c r="D9763" s="67"/>
      <c r="E9763" s="71" t="str">
        <f t="shared" si="1524"/>
        <v/>
      </c>
      <c r="F9763" s="71" t="str">
        <f t="shared" si="1530"/>
        <v/>
      </c>
      <c r="G9763" s="72" t="str">
        <f t="shared" si="1528"/>
        <v/>
      </c>
      <c r="H9763" s="68" t="str">
        <f t="shared" si="1525"/>
        <v/>
      </c>
      <c r="I9763" s="69" t="str">
        <f t="shared" si="1521"/>
        <v/>
      </c>
      <c r="J9763" s="70" t="str">
        <f t="shared" si="1522"/>
        <v/>
      </c>
      <c r="W9763" s="75" t="e">
        <f t="shared" si="1526"/>
        <v>#N/A</v>
      </c>
      <c r="X9763" s="75" t="e">
        <f t="shared" si="1529"/>
        <v>#N/A</v>
      </c>
      <c r="Y9763" s="75" t="e">
        <f t="shared" si="1527"/>
        <v>#N/A</v>
      </c>
    </row>
    <row r="9764" spans="2:25" ht="12.75" x14ac:dyDescent="0.2">
      <c r="B9764" s="72" t="str">
        <f t="shared" si="1523"/>
        <v/>
      </c>
      <c r="C9764" s="58"/>
      <c r="D9764" s="67"/>
      <c r="E9764" s="71" t="str">
        <f t="shared" si="1524"/>
        <v/>
      </c>
      <c r="F9764" s="71" t="str">
        <f t="shared" si="1530"/>
        <v/>
      </c>
      <c r="G9764" s="72" t="str">
        <f t="shared" si="1528"/>
        <v/>
      </c>
      <c r="H9764" s="68" t="str">
        <f t="shared" si="1525"/>
        <v/>
      </c>
      <c r="I9764" s="69" t="str">
        <f t="shared" si="1521"/>
        <v/>
      </c>
      <c r="J9764" s="70" t="str">
        <f t="shared" si="1522"/>
        <v/>
      </c>
      <c r="W9764" s="75" t="e">
        <f t="shared" si="1526"/>
        <v>#N/A</v>
      </c>
      <c r="X9764" s="75" t="e">
        <f t="shared" si="1529"/>
        <v>#N/A</v>
      </c>
      <c r="Y9764" s="75" t="e">
        <f t="shared" si="1527"/>
        <v>#N/A</v>
      </c>
    </row>
    <row r="9765" spans="2:25" ht="12.75" x14ac:dyDescent="0.2">
      <c r="B9765" s="72" t="str">
        <f t="shared" si="1523"/>
        <v/>
      </c>
      <c r="C9765" s="58"/>
      <c r="D9765" s="67"/>
      <c r="E9765" s="71" t="str">
        <f t="shared" si="1524"/>
        <v/>
      </c>
      <c r="F9765" s="71" t="str">
        <f t="shared" si="1530"/>
        <v/>
      </c>
      <c r="G9765" s="72" t="str">
        <f t="shared" si="1528"/>
        <v/>
      </c>
      <c r="H9765" s="68" t="str">
        <f t="shared" si="1525"/>
        <v/>
      </c>
      <c r="I9765" s="69" t="str">
        <f t="shared" si="1521"/>
        <v/>
      </c>
      <c r="J9765" s="70" t="str">
        <f t="shared" si="1522"/>
        <v/>
      </c>
      <c r="W9765" s="75" t="e">
        <f t="shared" si="1526"/>
        <v>#N/A</v>
      </c>
      <c r="X9765" s="75" t="e">
        <f t="shared" si="1529"/>
        <v>#N/A</v>
      </c>
      <c r="Y9765" s="75" t="e">
        <f t="shared" si="1527"/>
        <v>#N/A</v>
      </c>
    </row>
    <row r="9766" spans="2:25" ht="12.75" x14ac:dyDescent="0.2">
      <c r="B9766" s="72" t="str">
        <f t="shared" si="1523"/>
        <v/>
      </c>
      <c r="C9766" s="58"/>
      <c r="D9766" s="67"/>
      <c r="E9766" s="71" t="str">
        <f t="shared" si="1524"/>
        <v/>
      </c>
      <c r="F9766" s="71" t="str">
        <f t="shared" si="1530"/>
        <v/>
      </c>
      <c r="G9766" s="72" t="str">
        <f t="shared" si="1528"/>
        <v/>
      </c>
      <c r="H9766" s="68" t="str">
        <f t="shared" si="1525"/>
        <v/>
      </c>
      <c r="I9766" s="69" t="str">
        <f t="shared" si="1521"/>
        <v/>
      </c>
      <c r="J9766" s="70" t="str">
        <f t="shared" si="1522"/>
        <v/>
      </c>
      <c r="W9766" s="75" t="e">
        <f t="shared" si="1526"/>
        <v>#N/A</v>
      </c>
      <c r="X9766" s="75" t="e">
        <f t="shared" si="1529"/>
        <v>#N/A</v>
      </c>
      <c r="Y9766" s="75" t="e">
        <f t="shared" si="1527"/>
        <v>#N/A</v>
      </c>
    </row>
    <row r="9767" spans="2:25" ht="12.75" x14ac:dyDescent="0.2">
      <c r="B9767" s="72" t="str">
        <f t="shared" si="1523"/>
        <v/>
      </c>
      <c r="C9767" s="58"/>
      <c r="D9767" s="67"/>
      <c r="E9767" s="71" t="str">
        <f t="shared" si="1524"/>
        <v/>
      </c>
      <c r="F9767" s="71" t="str">
        <f t="shared" si="1530"/>
        <v/>
      </c>
      <c r="G9767" s="72" t="str">
        <f t="shared" si="1528"/>
        <v/>
      </c>
      <c r="H9767" s="68" t="str">
        <f t="shared" si="1525"/>
        <v/>
      </c>
      <c r="I9767" s="69" t="str">
        <f t="shared" si="1521"/>
        <v/>
      </c>
      <c r="J9767" s="70" t="str">
        <f t="shared" si="1522"/>
        <v/>
      </c>
      <c r="W9767" s="75" t="e">
        <f t="shared" si="1526"/>
        <v>#N/A</v>
      </c>
      <c r="X9767" s="75" t="e">
        <f t="shared" si="1529"/>
        <v>#N/A</v>
      </c>
      <c r="Y9767" s="75" t="e">
        <f t="shared" si="1527"/>
        <v>#N/A</v>
      </c>
    </row>
    <row r="9768" spans="2:25" ht="12.75" x14ac:dyDescent="0.2">
      <c r="B9768" s="72" t="str">
        <f t="shared" si="1523"/>
        <v/>
      </c>
      <c r="C9768" s="58"/>
      <c r="D9768" s="67"/>
      <c r="E9768" s="71" t="str">
        <f t="shared" si="1524"/>
        <v/>
      </c>
      <c r="F9768" s="71" t="str">
        <f t="shared" si="1530"/>
        <v/>
      </c>
      <c r="G9768" s="72" t="str">
        <f t="shared" si="1528"/>
        <v/>
      </c>
      <c r="H9768" s="68" t="str">
        <f t="shared" si="1525"/>
        <v/>
      </c>
      <c r="I9768" s="69" t="str">
        <f t="shared" si="1521"/>
        <v/>
      </c>
      <c r="J9768" s="70" t="str">
        <f t="shared" si="1522"/>
        <v/>
      </c>
      <c r="W9768" s="75" t="e">
        <f t="shared" si="1526"/>
        <v>#N/A</v>
      </c>
      <c r="X9768" s="75" t="e">
        <f t="shared" si="1529"/>
        <v>#N/A</v>
      </c>
      <c r="Y9768" s="75" t="e">
        <f t="shared" si="1527"/>
        <v>#N/A</v>
      </c>
    </row>
    <row r="9769" spans="2:25" ht="12.75" x14ac:dyDescent="0.2">
      <c r="B9769" s="72" t="str">
        <f t="shared" si="1523"/>
        <v/>
      </c>
      <c r="C9769" s="58"/>
      <c r="D9769" s="67"/>
      <c r="E9769" s="71" t="str">
        <f t="shared" si="1524"/>
        <v/>
      </c>
      <c r="F9769" s="71" t="str">
        <f t="shared" si="1530"/>
        <v/>
      </c>
      <c r="G9769" s="72" t="str">
        <f t="shared" si="1528"/>
        <v/>
      </c>
      <c r="H9769" s="68" t="str">
        <f t="shared" si="1525"/>
        <v/>
      </c>
      <c r="I9769" s="69" t="str">
        <f t="shared" si="1521"/>
        <v/>
      </c>
      <c r="J9769" s="70" t="str">
        <f t="shared" si="1522"/>
        <v/>
      </c>
      <c r="W9769" s="75" t="e">
        <f t="shared" si="1526"/>
        <v>#N/A</v>
      </c>
      <c r="X9769" s="75" t="e">
        <f t="shared" si="1529"/>
        <v>#N/A</v>
      </c>
      <c r="Y9769" s="75" t="e">
        <f t="shared" si="1527"/>
        <v>#N/A</v>
      </c>
    </row>
    <row r="9770" spans="2:25" ht="12.75" x14ac:dyDescent="0.2">
      <c r="B9770" s="72" t="str">
        <f t="shared" si="1523"/>
        <v/>
      </c>
      <c r="C9770" s="58"/>
      <c r="D9770" s="67"/>
      <c r="E9770" s="71" t="str">
        <f t="shared" si="1524"/>
        <v/>
      </c>
      <c r="F9770" s="71" t="str">
        <f t="shared" si="1530"/>
        <v/>
      </c>
      <c r="G9770" s="72" t="str">
        <f t="shared" si="1528"/>
        <v/>
      </c>
      <c r="H9770" s="68" t="str">
        <f t="shared" si="1525"/>
        <v/>
      </c>
      <c r="I9770" s="69" t="str">
        <f t="shared" si="1521"/>
        <v/>
      </c>
      <c r="J9770" s="70" t="str">
        <f t="shared" si="1522"/>
        <v/>
      </c>
      <c r="W9770" s="75" t="e">
        <f t="shared" si="1526"/>
        <v>#N/A</v>
      </c>
      <c r="X9770" s="75" t="e">
        <f t="shared" si="1529"/>
        <v>#N/A</v>
      </c>
      <c r="Y9770" s="75" t="e">
        <f t="shared" si="1527"/>
        <v>#N/A</v>
      </c>
    </row>
    <row r="9771" spans="2:25" ht="12.75" x14ac:dyDescent="0.2">
      <c r="B9771" s="72" t="str">
        <f t="shared" si="1523"/>
        <v/>
      </c>
      <c r="C9771" s="58"/>
      <c r="D9771" s="67"/>
      <c r="E9771" s="71" t="str">
        <f t="shared" si="1524"/>
        <v/>
      </c>
      <c r="F9771" s="71" t="str">
        <f t="shared" si="1530"/>
        <v/>
      </c>
      <c r="G9771" s="72" t="str">
        <f t="shared" si="1528"/>
        <v/>
      </c>
      <c r="H9771" s="68" t="str">
        <f t="shared" si="1525"/>
        <v/>
      </c>
      <c r="I9771" s="69" t="str">
        <f t="shared" si="1521"/>
        <v/>
      </c>
      <c r="J9771" s="70" t="str">
        <f t="shared" si="1522"/>
        <v/>
      </c>
      <c r="W9771" s="75" t="e">
        <f t="shared" si="1526"/>
        <v>#N/A</v>
      </c>
      <c r="X9771" s="75" t="e">
        <f t="shared" si="1529"/>
        <v>#N/A</v>
      </c>
      <c r="Y9771" s="75" t="e">
        <f t="shared" si="1527"/>
        <v>#N/A</v>
      </c>
    </row>
    <row r="9772" spans="2:25" ht="12.75" x14ac:dyDescent="0.2">
      <c r="B9772" s="72" t="str">
        <f t="shared" si="1523"/>
        <v/>
      </c>
      <c r="C9772" s="58"/>
      <c r="D9772" s="67"/>
      <c r="E9772" s="71" t="str">
        <f t="shared" si="1524"/>
        <v/>
      </c>
      <c r="F9772" s="71" t="str">
        <f t="shared" si="1530"/>
        <v/>
      </c>
      <c r="G9772" s="72" t="str">
        <f t="shared" si="1528"/>
        <v/>
      </c>
      <c r="H9772" s="68" t="str">
        <f t="shared" si="1525"/>
        <v/>
      </c>
      <c r="I9772" s="69" t="str">
        <f t="shared" si="1521"/>
        <v/>
      </c>
      <c r="J9772" s="70" t="str">
        <f t="shared" si="1522"/>
        <v/>
      </c>
      <c r="W9772" s="75" t="e">
        <f t="shared" si="1526"/>
        <v>#N/A</v>
      </c>
      <c r="X9772" s="75" t="e">
        <f t="shared" si="1529"/>
        <v>#N/A</v>
      </c>
      <c r="Y9772" s="75" t="e">
        <f t="shared" si="1527"/>
        <v>#N/A</v>
      </c>
    </row>
    <row r="9773" spans="2:25" ht="12.75" x14ac:dyDescent="0.2">
      <c r="B9773" s="72" t="str">
        <f t="shared" si="1523"/>
        <v/>
      </c>
      <c r="C9773" s="58"/>
      <c r="D9773" s="67"/>
      <c r="E9773" s="71" t="str">
        <f t="shared" si="1524"/>
        <v/>
      </c>
      <c r="F9773" s="71" t="str">
        <f t="shared" si="1530"/>
        <v/>
      </c>
      <c r="G9773" s="72" t="str">
        <f t="shared" si="1528"/>
        <v/>
      </c>
      <c r="H9773" s="68" t="str">
        <f t="shared" si="1525"/>
        <v/>
      </c>
      <c r="I9773" s="69" t="str">
        <f t="shared" si="1521"/>
        <v/>
      </c>
      <c r="J9773" s="70" t="str">
        <f t="shared" si="1522"/>
        <v/>
      </c>
      <c r="W9773" s="75" t="e">
        <f t="shared" si="1526"/>
        <v>#N/A</v>
      </c>
      <c r="X9773" s="75" t="e">
        <f t="shared" si="1529"/>
        <v>#N/A</v>
      </c>
      <c r="Y9773" s="75" t="e">
        <f t="shared" si="1527"/>
        <v>#N/A</v>
      </c>
    </row>
    <row r="9774" spans="2:25" ht="12.75" x14ac:dyDescent="0.2">
      <c r="B9774" s="72" t="str">
        <f t="shared" si="1523"/>
        <v/>
      </c>
      <c r="C9774" s="58"/>
      <c r="D9774" s="67"/>
      <c r="E9774" s="71" t="str">
        <f t="shared" si="1524"/>
        <v/>
      </c>
      <c r="F9774" s="71" t="str">
        <f t="shared" si="1530"/>
        <v/>
      </c>
      <c r="G9774" s="72" t="str">
        <f t="shared" si="1528"/>
        <v/>
      </c>
      <c r="H9774" s="68" t="str">
        <f t="shared" si="1525"/>
        <v/>
      </c>
      <c r="I9774" s="69" t="str">
        <f t="shared" si="1521"/>
        <v/>
      </c>
      <c r="J9774" s="70" t="str">
        <f t="shared" si="1522"/>
        <v/>
      </c>
      <c r="W9774" s="75" t="e">
        <f t="shared" si="1526"/>
        <v>#N/A</v>
      </c>
      <c r="X9774" s="75" t="e">
        <f t="shared" si="1529"/>
        <v>#N/A</v>
      </c>
      <c r="Y9774" s="75" t="e">
        <f t="shared" si="1527"/>
        <v>#N/A</v>
      </c>
    </row>
    <row r="9775" spans="2:25" ht="12.75" x14ac:dyDescent="0.2">
      <c r="B9775" s="72" t="str">
        <f t="shared" si="1523"/>
        <v/>
      </c>
      <c r="C9775" s="58"/>
      <c r="D9775" s="67"/>
      <c r="E9775" s="71" t="str">
        <f t="shared" si="1524"/>
        <v/>
      </c>
      <c r="F9775" s="71" t="str">
        <f t="shared" si="1530"/>
        <v/>
      </c>
      <c r="G9775" s="72" t="str">
        <f t="shared" si="1528"/>
        <v/>
      </c>
      <c r="H9775" s="68" t="str">
        <f t="shared" si="1525"/>
        <v/>
      </c>
      <c r="I9775" s="69" t="str">
        <f t="shared" si="1521"/>
        <v/>
      </c>
      <c r="J9775" s="70" t="str">
        <f t="shared" si="1522"/>
        <v/>
      </c>
      <c r="W9775" s="75" t="e">
        <f t="shared" si="1526"/>
        <v>#N/A</v>
      </c>
      <c r="X9775" s="75" t="e">
        <f t="shared" si="1529"/>
        <v>#N/A</v>
      </c>
      <c r="Y9775" s="75" t="e">
        <f t="shared" si="1527"/>
        <v>#N/A</v>
      </c>
    </row>
    <row r="9776" spans="2:25" ht="12.75" x14ac:dyDescent="0.2">
      <c r="B9776" s="72" t="str">
        <f t="shared" si="1523"/>
        <v/>
      </c>
      <c r="C9776" s="58"/>
      <c r="D9776" s="67"/>
      <c r="E9776" s="71" t="str">
        <f t="shared" si="1524"/>
        <v/>
      </c>
      <c r="F9776" s="71" t="str">
        <f t="shared" si="1530"/>
        <v/>
      </c>
      <c r="G9776" s="72" t="str">
        <f t="shared" si="1528"/>
        <v/>
      </c>
      <c r="H9776" s="68" t="str">
        <f t="shared" si="1525"/>
        <v/>
      </c>
      <c r="I9776" s="69" t="str">
        <f t="shared" si="1521"/>
        <v/>
      </c>
      <c r="J9776" s="70" t="str">
        <f t="shared" si="1522"/>
        <v/>
      </c>
      <c r="W9776" s="75" t="e">
        <f t="shared" si="1526"/>
        <v>#N/A</v>
      </c>
      <c r="X9776" s="75" t="e">
        <f t="shared" si="1529"/>
        <v>#N/A</v>
      </c>
      <c r="Y9776" s="75" t="e">
        <f t="shared" si="1527"/>
        <v>#N/A</v>
      </c>
    </row>
    <row r="9777" spans="2:25" ht="12.75" x14ac:dyDescent="0.2">
      <c r="B9777" s="72" t="str">
        <f t="shared" si="1523"/>
        <v/>
      </c>
      <c r="C9777" s="58"/>
      <c r="D9777" s="67"/>
      <c r="E9777" s="71" t="str">
        <f t="shared" si="1524"/>
        <v/>
      </c>
      <c r="F9777" s="71" t="str">
        <f t="shared" si="1530"/>
        <v/>
      </c>
      <c r="G9777" s="72" t="str">
        <f t="shared" si="1528"/>
        <v/>
      </c>
      <c r="H9777" s="68" t="str">
        <f t="shared" si="1525"/>
        <v/>
      </c>
      <c r="I9777" s="69" t="str">
        <f t="shared" si="1521"/>
        <v/>
      </c>
      <c r="J9777" s="70" t="str">
        <f t="shared" si="1522"/>
        <v/>
      </c>
      <c r="W9777" s="75" t="e">
        <f t="shared" si="1526"/>
        <v>#N/A</v>
      </c>
      <c r="X9777" s="75" t="e">
        <f t="shared" si="1529"/>
        <v>#N/A</v>
      </c>
      <c r="Y9777" s="75" t="e">
        <f t="shared" si="1527"/>
        <v>#N/A</v>
      </c>
    </row>
    <row r="9778" spans="2:25" ht="12.75" x14ac:dyDescent="0.2">
      <c r="B9778" s="72" t="str">
        <f t="shared" si="1523"/>
        <v/>
      </c>
      <c r="C9778" s="58"/>
      <c r="D9778" s="67"/>
      <c r="E9778" s="71" t="str">
        <f t="shared" si="1524"/>
        <v/>
      </c>
      <c r="F9778" s="71" t="str">
        <f t="shared" si="1530"/>
        <v/>
      </c>
      <c r="G9778" s="72" t="str">
        <f t="shared" si="1528"/>
        <v/>
      </c>
      <c r="H9778" s="68" t="str">
        <f t="shared" si="1525"/>
        <v/>
      </c>
      <c r="I9778" s="69" t="str">
        <f t="shared" si="1521"/>
        <v/>
      </c>
      <c r="J9778" s="70" t="str">
        <f t="shared" si="1522"/>
        <v/>
      </c>
      <c r="W9778" s="75" t="e">
        <f t="shared" si="1526"/>
        <v>#N/A</v>
      </c>
      <c r="X9778" s="75" t="e">
        <f t="shared" si="1529"/>
        <v>#N/A</v>
      </c>
      <c r="Y9778" s="75" t="e">
        <f t="shared" si="1527"/>
        <v>#N/A</v>
      </c>
    </row>
    <row r="9779" spans="2:25" ht="12.75" x14ac:dyDescent="0.2">
      <c r="B9779" s="72" t="str">
        <f t="shared" si="1523"/>
        <v/>
      </c>
      <c r="C9779" s="58"/>
      <c r="D9779" s="67"/>
      <c r="E9779" s="71" t="str">
        <f t="shared" si="1524"/>
        <v/>
      </c>
      <c r="F9779" s="71" t="str">
        <f t="shared" si="1530"/>
        <v/>
      </c>
      <c r="G9779" s="72" t="str">
        <f t="shared" si="1528"/>
        <v/>
      </c>
      <c r="H9779" s="68" t="str">
        <f t="shared" si="1525"/>
        <v/>
      </c>
      <c r="I9779" s="69" t="str">
        <f t="shared" si="1521"/>
        <v/>
      </c>
      <c r="J9779" s="70" t="str">
        <f t="shared" si="1522"/>
        <v/>
      </c>
      <c r="W9779" s="75" t="e">
        <f t="shared" si="1526"/>
        <v>#N/A</v>
      </c>
      <c r="X9779" s="75" t="e">
        <f t="shared" si="1529"/>
        <v>#N/A</v>
      </c>
      <c r="Y9779" s="75" t="e">
        <f t="shared" si="1527"/>
        <v>#N/A</v>
      </c>
    </row>
    <row r="9780" spans="2:25" ht="12.75" x14ac:dyDescent="0.2">
      <c r="B9780" s="72" t="str">
        <f t="shared" si="1523"/>
        <v/>
      </c>
      <c r="C9780" s="58"/>
      <c r="D9780" s="67"/>
      <c r="E9780" s="71" t="str">
        <f t="shared" si="1524"/>
        <v/>
      </c>
      <c r="F9780" s="71" t="str">
        <f t="shared" si="1530"/>
        <v/>
      </c>
      <c r="G9780" s="72" t="str">
        <f t="shared" si="1528"/>
        <v/>
      </c>
      <c r="H9780" s="68" t="str">
        <f t="shared" si="1525"/>
        <v/>
      </c>
      <c r="I9780" s="69" t="str">
        <f t="shared" si="1521"/>
        <v/>
      </c>
      <c r="J9780" s="70" t="str">
        <f t="shared" si="1522"/>
        <v/>
      </c>
      <c r="W9780" s="75" t="e">
        <f t="shared" si="1526"/>
        <v>#N/A</v>
      </c>
      <c r="X9780" s="75" t="e">
        <f t="shared" si="1529"/>
        <v>#N/A</v>
      </c>
      <c r="Y9780" s="75" t="e">
        <f t="shared" si="1527"/>
        <v>#N/A</v>
      </c>
    </row>
    <row r="9781" spans="2:25" ht="12.75" x14ac:dyDescent="0.2">
      <c r="B9781" s="72" t="str">
        <f t="shared" si="1523"/>
        <v/>
      </c>
      <c r="C9781" s="58"/>
      <c r="D9781" s="67"/>
      <c r="E9781" s="71" t="str">
        <f t="shared" si="1524"/>
        <v/>
      </c>
      <c r="F9781" s="71" t="str">
        <f t="shared" si="1530"/>
        <v/>
      </c>
      <c r="G9781" s="72" t="str">
        <f t="shared" si="1528"/>
        <v/>
      </c>
      <c r="H9781" s="68" t="str">
        <f t="shared" si="1525"/>
        <v/>
      </c>
      <c r="I9781" s="69" t="str">
        <f t="shared" si="1521"/>
        <v/>
      </c>
      <c r="J9781" s="70" t="str">
        <f t="shared" si="1522"/>
        <v/>
      </c>
      <c r="W9781" s="75" t="e">
        <f t="shared" si="1526"/>
        <v>#N/A</v>
      </c>
      <c r="X9781" s="75" t="e">
        <f t="shared" si="1529"/>
        <v>#N/A</v>
      </c>
      <c r="Y9781" s="75" t="e">
        <f t="shared" si="1527"/>
        <v>#N/A</v>
      </c>
    </row>
    <row r="9782" spans="2:25" ht="12.75" x14ac:dyDescent="0.2">
      <c r="B9782" s="72" t="str">
        <f t="shared" si="1523"/>
        <v/>
      </c>
      <c r="C9782" s="58"/>
      <c r="D9782" s="67"/>
      <c r="E9782" s="71" t="str">
        <f t="shared" si="1524"/>
        <v/>
      </c>
      <c r="F9782" s="71" t="str">
        <f t="shared" si="1530"/>
        <v/>
      </c>
      <c r="G9782" s="72" t="str">
        <f t="shared" si="1528"/>
        <v/>
      </c>
      <c r="H9782" s="68" t="str">
        <f t="shared" si="1525"/>
        <v/>
      </c>
      <c r="I9782" s="69" t="str">
        <f t="shared" si="1521"/>
        <v/>
      </c>
      <c r="J9782" s="70" t="str">
        <f t="shared" si="1522"/>
        <v/>
      </c>
      <c r="W9782" s="75" t="e">
        <f t="shared" si="1526"/>
        <v>#N/A</v>
      </c>
      <c r="X9782" s="75" t="e">
        <f t="shared" si="1529"/>
        <v>#N/A</v>
      </c>
      <c r="Y9782" s="75" t="e">
        <f t="shared" si="1527"/>
        <v>#N/A</v>
      </c>
    </row>
    <row r="9783" spans="2:25" ht="12.75" x14ac:dyDescent="0.2">
      <c r="B9783" s="72" t="str">
        <f t="shared" si="1523"/>
        <v/>
      </c>
      <c r="C9783" s="58"/>
      <c r="D9783" s="67"/>
      <c r="E9783" s="71" t="str">
        <f t="shared" si="1524"/>
        <v/>
      </c>
      <c r="F9783" s="71" t="str">
        <f t="shared" si="1530"/>
        <v/>
      </c>
      <c r="G9783" s="72" t="str">
        <f t="shared" si="1528"/>
        <v/>
      </c>
      <c r="H9783" s="68" t="str">
        <f t="shared" si="1525"/>
        <v/>
      </c>
      <c r="I9783" s="69" t="str">
        <f t="shared" si="1521"/>
        <v/>
      </c>
      <c r="J9783" s="70" t="str">
        <f t="shared" si="1522"/>
        <v/>
      </c>
      <c r="W9783" s="75" t="e">
        <f t="shared" si="1526"/>
        <v>#N/A</v>
      </c>
      <c r="X9783" s="75" t="e">
        <f t="shared" si="1529"/>
        <v>#N/A</v>
      </c>
      <c r="Y9783" s="75" t="e">
        <f t="shared" si="1527"/>
        <v>#N/A</v>
      </c>
    </row>
    <row r="9784" spans="2:25" ht="12.75" x14ac:dyDescent="0.2">
      <c r="B9784" s="72" t="str">
        <f t="shared" si="1523"/>
        <v/>
      </c>
      <c r="C9784" s="58"/>
      <c r="D9784" s="67"/>
      <c r="E9784" s="71" t="str">
        <f t="shared" si="1524"/>
        <v/>
      </c>
      <c r="F9784" s="71" t="str">
        <f t="shared" si="1530"/>
        <v/>
      </c>
      <c r="G9784" s="72" t="str">
        <f t="shared" si="1528"/>
        <v/>
      </c>
      <c r="H9784" s="68" t="str">
        <f t="shared" si="1525"/>
        <v/>
      </c>
      <c r="I9784" s="69" t="str">
        <f t="shared" si="1521"/>
        <v/>
      </c>
      <c r="J9784" s="70" t="str">
        <f t="shared" si="1522"/>
        <v/>
      </c>
      <c r="W9784" s="75" t="e">
        <f t="shared" si="1526"/>
        <v>#N/A</v>
      </c>
      <c r="X9784" s="75" t="e">
        <f t="shared" si="1529"/>
        <v>#N/A</v>
      </c>
      <c r="Y9784" s="75" t="e">
        <f t="shared" si="1527"/>
        <v>#N/A</v>
      </c>
    </row>
    <row r="9785" spans="2:25" ht="12.75" x14ac:dyDescent="0.2">
      <c r="B9785" s="72" t="str">
        <f t="shared" si="1523"/>
        <v/>
      </c>
      <c r="C9785" s="58"/>
      <c r="D9785" s="67"/>
      <c r="E9785" s="71" t="str">
        <f t="shared" si="1524"/>
        <v/>
      </c>
      <c r="F9785" s="71" t="str">
        <f t="shared" si="1530"/>
        <v/>
      </c>
      <c r="G9785" s="72" t="str">
        <f t="shared" si="1528"/>
        <v/>
      </c>
      <c r="H9785" s="68" t="str">
        <f t="shared" si="1525"/>
        <v/>
      </c>
      <c r="I9785" s="69" t="str">
        <f t="shared" si="1521"/>
        <v/>
      </c>
      <c r="J9785" s="70" t="str">
        <f t="shared" si="1522"/>
        <v/>
      </c>
      <c r="W9785" s="75" t="e">
        <f t="shared" si="1526"/>
        <v>#N/A</v>
      </c>
      <c r="X9785" s="75" t="e">
        <f t="shared" si="1529"/>
        <v>#N/A</v>
      </c>
      <c r="Y9785" s="75" t="e">
        <f t="shared" si="1527"/>
        <v>#N/A</v>
      </c>
    </row>
    <row r="9786" spans="2:25" ht="12.75" x14ac:dyDescent="0.2">
      <c r="B9786" s="72" t="str">
        <f t="shared" si="1523"/>
        <v/>
      </c>
      <c r="C9786" s="58"/>
      <c r="D9786" s="67"/>
      <c r="E9786" s="71" t="str">
        <f t="shared" si="1524"/>
        <v/>
      </c>
      <c r="F9786" s="71" t="str">
        <f t="shared" si="1530"/>
        <v/>
      </c>
      <c r="G9786" s="72" t="str">
        <f t="shared" si="1528"/>
        <v/>
      </c>
      <c r="H9786" s="68" t="str">
        <f t="shared" si="1525"/>
        <v/>
      </c>
      <c r="I9786" s="69" t="str">
        <f t="shared" si="1521"/>
        <v/>
      </c>
      <c r="J9786" s="70" t="str">
        <f t="shared" si="1522"/>
        <v/>
      </c>
      <c r="W9786" s="75" t="e">
        <f t="shared" si="1526"/>
        <v>#N/A</v>
      </c>
      <c r="X9786" s="75" t="e">
        <f t="shared" si="1529"/>
        <v>#N/A</v>
      </c>
      <c r="Y9786" s="75" t="e">
        <f t="shared" si="1527"/>
        <v>#N/A</v>
      </c>
    </row>
    <row r="9787" spans="2:25" ht="12.75" x14ac:dyDescent="0.2">
      <c r="B9787" s="72" t="str">
        <f t="shared" si="1523"/>
        <v/>
      </c>
      <c r="C9787" s="58"/>
      <c r="D9787" s="67"/>
      <c r="E9787" s="71" t="str">
        <f t="shared" si="1524"/>
        <v/>
      </c>
      <c r="F9787" s="71" t="str">
        <f t="shared" si="1530"/>
        <v/>
      </c>
      <c r="G9787" s="72" t="str">
        <f t="shared" si="1528"/>
        <v/>
      </c>
      <c r="H9787" s="68" t="str">
        <f t="shared" si="1525"/>
        <v/>
      </c>
      <c r="I9787" s="69" t="str">
        <f t="shared" si="1521"/>
        <v/>
      </c>
      <c r="J9787" s="70" t="str">
        <f t="shared" si="1522"/>
        <v/>
      </c>
      <c r="W9787" s="75" t="e">
        <f t="shared" si="1526"/>
        <v>#N/A</v>
      </c>
      <c r="X9787" s="75" t="e">
        <f t="shared" si="1529"/>
        <v>#N/A</v>
      </c>
      <c r="Y9787" s="75" t="e">
        <f t="shared" si="1527"/>
        <v>#N/A</v>
      </c>
    </row>
    <row r="9788" spans="2:25" ht="12.75" x14ac:dyDescent="0.2">
      <c r="B9788" s="72" t="str">
        <f t="shared" si="1523"/>
        <v/>
      </c>
      <c r="C9788" s="58"/>
      <c r="D9788" s="67"/>
      <c r="E9788" s="71" t="str">
        <f t="shared" si="1524"/>
        <v/>
      </c>
      <c r="F9788" s="71" t="str">
        <f t="shared" si="1530"/>
        <v/>
      </c>
      <c r="G9788" s="72" t="str">
        <f t="shared" si="1528"/>
        <v/>
      </c>
      <c r="H9788" s="68" t="str">
        <f t="shared" si="1525"/>
        <v/>
      </c>
      <c r="I9788" s="69" t="str">
        <f t="shared" si="1521"/>
        <v/>
      </c>
      <c r="J9788" s="70" t="str">
        <f t="shared" si="1522"/>
        <v/>
      </c>
      <c r="W9788" s="75" t="e">
        <f t="shared" si="1526"/>
        <v>#N/A</v>
      </c>
      <c r="X9788" s="75" t="e">
        <f t="shared" si="1529"/>
        <v>#N/A</v>
      </c>
      <c r="Y9788" s="75" t="e">
        <f t="shared" si="1527"/>
        <v>#N/A</v>
      </c>
    </row>
    <row r="9789" spans="2:25" ht="12.75" x14ac:dyDescent="0.2">
      <c r="B9789" s="72" t="str">
        <f t="shared" si="1523"/>
        <v/>
      </c>
      <c r="C9789" s="58"/>
      <c r="D9789" s="67"/>
      <c r="E9789" s="71" t="str">
        <f t="shared" si="1524"/>
        <v/>
      </c>
      <c r="F9789" s="71" t="str">
        <f t="shared" si="1530"/>
        <v/>
      </c>
      <c r="G9789" s="72" t="str">
        <f t="shared" si="1528"/>
        <v/>
      </c>
      <c r="H9789" s="68" t="str">
        <f t="shared" si="1525"/>
        <v/>
      </c>
      <c r="I9789" s="69" t="str">
        <f t="shared" si="1521"/>
        <v/>
      </c>
      <c r="J9789" s="70" t="str">
        <f t="shared" si="1522"/>
        <v/>
      </c>
      <c r="W9789" s="75" t="e">
        <f t="shared" si="1526"/>
        <v>#N/A</v>
      </c>
      <c r="X9789" s="75" t="e">
        <f t="shared" si="1529"/>
        <v>#N/A</v>
      </c>
      <c r="Y9789" s="75" t="e">
        <f t="shared" si="1527"/>
        <v>#N/A</v>
      </c>
    </row>
    <row r="9790" spans="2:25" ht="12.75" x14ac:dyDescent="0.2">
      <c r="B9790" s="72" t="str">
        <f t="shared" si="1523"/>
        <v/>
      </c>
      <c r="C9790" s="58"/>
      <c r="D9790" s="67"/>
      <c r="E9790" s="71" t="str">
        <f t="shared" si="1524"/>
        <v/>
      </c>
      <c r="F9790" s="71" t="str">
        <f t="shared" si="1530"/>
        <v/>
      </c>
      <c r="G9790" s="72" t="str">
        <f t="shared" si="1528"/>
        <v/>
      </c>
      <c r="H9790" s="68" t="str">
        <f t="shared" si="1525"/>
        <v/>
      </c>
      <c r="I9790" s="69" t="str">
        <f t="shared" si="1521"/>
        <v/>
      </c>
      <c r="J9790" s="70" t="str">
        <f t="shared" si="1522"/>
        <v/>
      </c>
      <c r="W9790" s="75" t="e">
        <f t="shared" si="1526"/>
        <v>#N/A</v>
      </c>
      <c r="X9790" s="75" t="e">
        <f t="shared" si="1529"/>
        <v>#N/A</v>
      </c>
      <c r="Y9790" s="75" t="e">
        <f t="shared" si="1527"/>
        <v>#N/A</v>
      </c>
    </row>
    <row r="9791" spans="2:25" ht="12.75" x14ac:dyDescent="0.2">
      <c r="B9791" s="72" t="str">
        <f t="shared" si="1523"/>
        <v/>
      </c>
      <c r="C9791" s="58"/>
      <c r="D9791" s="67"/>
      <c r="E9791" s="71" t="str">
        <f t="shared" si="1524"/>
        <v/>
      </c>
      <c r="F9791" s="71" t="str">
        <f t="shared" si="1530"/>
        <v/>
      </c>
      <c r="G9791" s="72" t="str">
        <f t="shared" si="1528"/>
        <v/>
      </c>
      <c r="H9791" s="68" t="str">
        <f t="shared" si="1525"/>
        <v/>
      </c>
      <c r="I9791" s="69" t="str">
        <f t="shared" si="1521"/>
        <v/>
      </c>
      <c r="J9791" s="70" t="str">
        <f t="shared" si="1522"/>
        <v/>
      </c>
      <c r="W9791" s="75" t="e">
        <f t="shared" si="1526"/>
        <v>#N/A</v>
      </c>
      <c r="X9791" s="75" t="e">
        <f t="shared" si="1529"/>
        <v>#N/A</v>
      </c>
      <c r="Y9791" s="75" t="e">
        <f t="shared" si="1527"/>
        <v>#N/A</v>
      </c>
    </row>
    <row r="9792" spans="2:25" ht="12.75" x14ac:dyDescent="0.2">
      <c r="B9792" s="72" t="str">
        <f t="shared" si="1523"/>
        <v/>
      </c>
      <c r="C9792" s="58"/>
      <c r="D9792" s="67"/>
      <c r="E9792" s="71" t="str">
        <f t="shared" si="1524"/>
        <v/>
      </c>
      <c r="F9792" s="71" t="str">
        <f t="shared" si="1530"/>
        <v/>
      </c>
      <c r="G9792" s="72" t="str">
        <f t="shared" si="1528"/>
        <v/>
      </c>
      <c r="H9792" s="68" t="str">
        <f t="shared" si="1525"/>
        <v/>
      </c>
      <c r="I9792" s="69" t="str">
        <f t="shared" si="1521"/>
        <v/>
      </c>
      <c r="J9792" s="70" t="str">
        <f t="shared" si="1522"/>
        <v/>
      </c>
      <c r="W9792" s="75" t="e">
        <f t="shared" si="1526"/>
        <v>#N/A</v>
      </c>
      <c r="X9792" s="75" t="e">
        <f t="shared" si="1529"/>
        <v>#N/A</v>
      </c>
      <c r="Y9792" s="75" t="e">
        <f t="shared" si="1527"/>
        <v>#N/A</v>
      </c>
    </row>
    <row r="9793" spans="2:25" ht="12.75" x14ac:dyDescent="0.2">
      <c r="B9793" s="72" t="str">
        <f t="shared" si="1523"/>
        <v/>
      </c>
      <c r="C9793" s="58"/>
      <c r="D9793" s="67"/>
      <c r="E9793" s="71" t="str">
        <f t="shared" si="1524"/>
        <v/>
      </c>
      <c r="F9793" s="71" t="str">
        <f t="shared" si="1530"/>
        <v/>
      </c>
      <c r="G9793" s="72" t="str">
        <f t="shared" si="1528"/>
        <v/>
      </c>
      <c r="H9793" s="68" t="str">
        <f t="shared" si="1525"/>
        <v/>
      </c>
      <c r="I9793" s="69" t="str">
        <f t="shared" si="1521"/>
        <v/>
      </c>
      <c r="J9793" s="70" t="str">
        <f t="shared" si="1522"/>
        <v/>
      </c>
      <c r="W9793" s="75" t="e">
        <f t="shared" si="1526"/>
        <v>#N/A</v>
      </c>
      <c r="X9793" s="75" t="e">
        <f t="shared" si="1529"/>
        <v>#N/A</v>
      </c>
      <c r="Y9793" s="75" t="e">
        <f t="shared" si="1527"/>
        <v>#N/A</v>
      </c>
    </row>
    <row r="9794" spans="2:25" ht="12.75" x14ac:dyDescent="0.2">
      <c r="B9794" s="72" t="str">
        <f t="shared" si="1523"/>
        <v/>
      </c>
      <c r="C9794" s="58"/>
      <c r="D9794" s="67"/>
      <c r="E9794" s="71" t="str">
        <f t="shared" si="1524"/>
        <v/>
      </c>
      <c r="F9794" s="71" t="str">
        <f t="shared" si="1530"/>
        <v/>
      </c>
      <c r="G9794" s="72" t="str">
        <f t="shared" si="1528"/>
        <v/>
      </c>
      <c r="H9794" s="68" t="str">
        <f t="shared" si="1525"/>
        <v/>
      </c>
      <c r="I9794" s="69" t="str">
        <f t="shared" si="1521"/>
        <v/>
      </c>
      <c r="J9794" s="70" t="str">
        <f t="shared" si="1522"/>
        <v/>
      </c>
      <c r="W9794" s="75" t="e">
        <f t="shared" si="1526"/>
        <v>#N/A</v>
      </c>
      <c r="X9794" s="75" t="e">
        <f t="shared" si="1529"/>
        <v>#N/A</v>
      </c>
      <c r="Y9794" s="75" t="e">
        <f t="shared" si="1527"/>
        <v>#N/A</v>
      </c>
    </row>
    <row r="9795" spans="2:25" ht="12.75" x14ac:dyDescent="0.2">
      <c r="B9795" s="72" t="str">
        <f t="shared" si="1523"/>
        <v/>
      </c>
      <c r="C9795" s="58"/>
      <c r="D9795" s="67"/>
      <c r="E9795" s="71" t="str">
        <f t="shared" si="1524"/>
        <v/>
      </c>
      <c r="F9795" s="71" t="str">
        <f t="shared" si="1530"/>
        <v/>
      </c>
      <c r="G9795" s="72" t="str">
        <f t="shared" si="1528"/>
        <v/>
      </c>
      <c r="H9795" s="68" t="str">
        <f t="shared" si="1525"/>
        <v/>
      </c>
      <c r="I9795" s="69" t="str">
        <f t="shared" ref="I9795:I9858" si="1531">IF(ISBLANK(D9795)=FALSE,ABS(E9795-$S$15),"")</f>
        <v/>
      </c>
      <c r="J9795" s="70" t="str">
        <f t="shared" ref="J9795:J9858" si="1532">IF(ISBLANK(D9795)=FALSE,IF((I9795/$S$16)&gt;4.5,"X",""),"")</f>
        <v/>
      </c>
      <c r="W9795" s="75" t="e">
        <f t="shared" si="1526"/>
        <v>#N/A</v>
      </c>
      <c r="X9795" s="75" t="e">
        <f t="shared" si="1529"/>
        <v>#N/A</v>
      </c>
      <c r="Y9795" s="75" t="e">
        <f t="shared" si="1527"/>
        <v>#N/A</v>
      </c>
    </row>
    <row r="9796" spans="2:25" ht="12.75" x14ac:dyDescent="0.2">
      <c r="B9796" s="72" t="str">
        <f t="shared" ref="B9796:B9859" si="1533">IF(ISBLANK(D9796)=FALSE,ABS(G9796-H9796),"")</f>
        <v/>
      </c>
      <c r="C9796" s="58"/>
      <c r="D9796" s="67"/>
      <c r="E9796" s="71" t="str">
        <f t="shared" ref="E9796:E9859" si="1534">IF(ISBLANK(D9796)=FALSE,IF($O$20=1,(D9796),IF($O$20=2,LN(D9796),IF($O$20=3,SQRT(D9796),-1/D9796))),"")</f>
        <v/>
      </c>
      <c r="F9796" s="71" t="str">
        <f t="shared" si="1530"/>
        <v/>
      </c>
      <c r="G9796" s="72" t="str">
        <f t="shared" si="1528"/>
        <v/>
      </c>
      <c r="H9796" s="68" t="str">
        <f t="shared" ref="H9796:H9859" si="1535">IF(ISBLANK(D9796)=FALSE,NORMSDIST(F9796),"")</f>
        <v/>
      </c>
      <c r="I9796" s="69" t="str">
        <f t="shared" si="1531"/>
        <v/>
      </c>
      <c r="J9796" s="70" t="str">
        <f t="shared" si="1532"/>
        <v/>
      </c>
      <c r="W9796" s="75" t="e">
        <f t="shared" ref="W9796:W9859" si="1536">IF(ISBLANK(D9796)=FALSE,IF($O$20=1,(D9796),IF($O$20=2,LN(D9796),IF($O$20=3,SQRT(D9796),-1/D9796))),NA())</f>
        <v>#N/A</v>
      </c>
      <c r="X9796" s="75" t="e">
        <f t="shared" si="1529"/>
        <v>#N/A</v>
      </c>
      <c r="Y9796" s="75" t="e">
        <f t="shared" ref="Y9796:Y9859" si="1537">IF(ISBLANK(D9796)=FALSE,_xlfn.NORM.S.DIST(F9796,TRUE),NA())</f>
        <v>#N/A</v>
      </c>
    </row>
    <row r="9797" spans="2:25" ht="12.75" x14ac:dyDescent="0.2">
      <c r="B9797" s="72" t="str">
        <f t="shared" si="1533"/>
        <v/>
      </c>
      <c r="C9797" s="58"/>
      <c r="D9797" s="67"/>
      <c r="E9797" s="71" t="str">
        <f t="shared" si="1534"/>
        <v/>
      </c>
      <c r="F9797" s="71" t="str">
        <f t="shared" si="1530"/>
        <v/>
      </c>
      <c r="G9797" s="72" t="str">
        <f t="shared" ref="G9797:G9860" si="1538">IF(ISBLANK(D9797)=FALSE,G9796+1/$M$6,"")</f>
        <v/>
      </c>
      <c r="H9797" s="68" t="str">
        <f t="shared" si="1535"/>
        <v/>
      </c>
      <c r="I9797" s="69" t="str">
        <f t="shared" si="1531"/>
        <v/>
      </c>
      <c r="J9797" s="70" t="str">
        <f t="shared" si="1532"/>
        <v/>
      </c>
      <c r="W9797" s="75" t="e">
        <f t="shared" si="1536"/>
        <v>#N/A</v>
      </c>
      <c r="X9797" s="75" t="e">
        <f t="shared" ref="X9797:X9860" si="1539">IF(ISBLANK(D9797)=FALSE,X9796+1/$M$6,NA())</f>
        <v>#N/A</v>
      </c>
      <c r="Y9797" s="75" t="e">
        <f t="shared" si="1537"/>
        <v>#N/A</v>
      </c>
    </row>
    <row r="9798" spans="2:25" ht="12.75" x14ac:dyDescent="0.2">
      <c r="B9798" s="72" t="str">
        <f t="shared" si="1533"/>
        <v/>
      </c>
      <c r="C9798" s="58"/>
      <c r="D9798" s="67"/>
      <c r="E9798" s="71" t="str">
        <f t="shared" si="1534"/>
        <v/>
      </c>
      <c r="F9798" s="71" t="str">
        <f t="shared" si="1530"/>
        <v/>
      </c>
      <c r="G9798" s="72" t="str">
        <f t="shared" si="1538"/>
        <v/>
      </c>
      <c r="H9798" s="68" t="str">
        <f t="shared" si="1535"/>
        <v/>
      </c>
      <c r="I9798" s="69" t="str">
        <f t="shared" si="1531"/>
        <v/>
      </c>
      <c r="J9798" s="70" t="str">
        <f t="shared" si="1532"/>
        <v/>
      </c>
      <c r="W9798" s="75" t="e">
        <f t="shared" si="1536"/>
        <v>#N/A</v>
      </c>
      <c r="X9798" s="75" t="e">
        <f t="shared" si="1539"/>
        <v>#N/A</v>
      </c>
      <c r="Y9798" s="75" t="e">
        <f t="shared" si="1537"/>
        <v>#N/A</v>
      </c>
    </row>
    <row r="9799" spans="2:25" ht="12.75" x14ac:dyDescent="0.2">
      <c r="B9799" s="72" t="str">
        <f t="shared" si="1533"/>
        <v/>
      </c>
      <c r="C9799" s="58"/>
      <c r="D9799" s="67"/>
      <c r="E9799" s="71" t="str">
        <f t="shared" si="1534"/>
        <v/>
      </c>
      <c r="F9799" s="71" t="str">
        <f t="shared" si="1530"/>
        <v/>
      </c>
      <c r="G9799" s="72" t="str">
        <f t="shared" si="1538"/>
        <v/>
      </c>
      <c r="H9799" s="68" t="str">
        <f t="shared" si="1535"/>
        <v/>
      </c>
      <c r="I9799" s="69" t="str">
        <f t="shared" si="1531"/>
        <v/>
      </c>
      <c r="J9799" s="70" t="str">
        <f t="shared" si="1532"/>
        <v/>
      </c>
      <c r="W9799" s="75" t="e">
        <f t="shared" si="1536"/>
        <v>#N/A</v>
      </c>
      <c r="X9799" s="75" t="e">
        <f t="shared" si="1539"/>
        <v>#N/A</v>
      </c>
      <c r="Y9799" s="75" t="e">
        <f t="shared" si="1537"/>
        <v>#N/A</v>
      </c>
    </row>
    <row r="9800" spans="2:25" ht="12.75" x14ac:dyDescent="0.2">
      <c r="B9800" s="72" t="str">
        <f t="shared" si="1533"/>
        <v/>
      </c>
      <c r="C9800" s="58"/>
      <c r="D9800" s="67"/>
      <c r="E9800" s="71" t="str">
        <f t="shared" si="1534"/>
        <v/>
      </c>
      <c r="F9800" s="71" t="str">
        <f t="shared" si="1530"/>
        <v/>
      </c>
      <c r="G9800" s="72" t="str">
        <f t="shared" si="1538"/>
        <v/>
      </c>
      <c r="H9800" s="68" t="str">
        <f t="shared" si="1535"/>
        <v/>
      </c>
      <c r="I9800" s="69" t="str">
        <f t="shared" si="1531"/>
        <v/>
      </c>
      <c r="J9800" s="70" t="str">
        <f t="shared" si="1532"/>
        <v/>
      </c>
      <c r="W9800" s="75" t="e">
        <f t="shared" si="1536"/>
        <v>#N/A</v>
      </c>
      <c r="X9800" s="75" t="e">
        <f t="shared" si="1539"/>
        <v>#N/A</v>
      </c>
      <c r="Y9800" s="75" t="e">
        <f t="shared" si="1537"/>
        <v>#N/A</v>
      </c>
    </row>
    <row r="9801" spans="2:25" ht="12.75" x14ac:dyDescent="0.2">
      <c r="B9801" s="72" t="str">
        <f t="shared" si="1533"/>
        <v/>
      </c>
      <c r="C9801" s="58"/>
      <c r="D9801" s="67"/>
      <c r="E9801" s="71" t="str">
        <f t="shared" si="1534"/>
        <v/>
      </c>
      <c r="F9801" s="71" t="str">
        <f t="shared" si="1530"/>
        <v/>
      </c>
      <c r="G9801" s="72" t="str">
        <f t="shared" si="1538"/>
        <v/>
      </c>
      <c r="H9801" s="68" t="str">
        <f t="shared" si="1535"/>
        <v/>
      </c>
      <c r="I9801" s="69" t="str">
        <f t="shared" si="1531"/>
        <v/>
      </c>
      <c r="J9801" s="70" t="str">
        <f t="shared" si="1532"/>
        <v/>
      </c>
      <c r="W9801" s="75" t="e">
        <f t="shared" si="1536"/>
        <v>#N/A</v>
      </c>
      <c r="X9801" s="75" t="e">
        <f t="shared" si="1539"/>
        <v>#N/A</v>
      </c>
      <c r="Y9801" s="75" t="e">
        <f t="shared" si="1537"/>
        <v>#N/A</v>
      </c>
    </row>
    <row r="9802" spans="2:25" ht="12.75" x14ac:dyDescent="0.2">
      <c r="B9802" s="72" t="str">
        <f t="shared" si="1533"/>
        <v/>
      </c>
      <c r="C9802" s="58"/>
      <c r="D9802" s="67"/>
      <c r="E9802" s="71" t="str">
        <f t="shared" si="1534"/>
        <v/>
      </c>
      <c r="F9802" s="71" t="str">
        <f t="shared" si="1530"/>
        <v/>
      </c>
      <c r="G9802" s="72" t="str">
        <f t="shared" si="1538"/>
        <v/>
      </c>
      <c r="H9802" s="68" t="str">
        <f t="shared" si="1535"/>
        <v/>
      </c>
      <c r="I9802" s="69" t="str">
        <f t="shared" si="1531"/>
        <v/>
      </c>
      <c r="J9802" s="70" t="str">
        <f t="shared" si="1532"/>
        <v/>
      </c>
      <c r="W9802" s="75" t="e">
        <f t="shared" si="1536"/>
        <v>#N/A</v>
      </c>
      <c r="X9802" s="75" t="e">
        <f t="shared" si="1539"/>
        <v>#N/A</v>
      </c>
      <c r="Y9802" s="75" t="e">
        <f t="shared" si="1537"/>
        <v>#N/A</v>
      </c>
    </row>
    <row r="9803" spans="2:25" ht="12.75" x14ac:dyDescent="0.2">
      <c r="B9803" s="72" t="str">
        <f t="shared" si="1533"/>
        <v/>
      </c>
      <c r="C9803" s="58"/>
      <c r="D9803" s="67"/>
      <c r="E9803" s="71" t="str">
        <f t="shared" si="1534"/>
        <v/>
      </c>
      <c r="F9803" s="71" t="str">
        <f t="shared" si="1530"/>
        <v/>
      </c>
      <c r="G9803" s="72" t="str">
        <f t="shared" si="1538"/>
        <v/>
      </c>
      <c r="H9803" s="68" t="str">
        <f t="shared" si="1535"/>
        <v/>
      </c>
      <c r="I9803" s="69" t="str">
        <f t="shared" si="1531"/>
        <v/>
      </c>
      <c r="J9803" s="70" t="str">
        <f t="shared" si="1532"/>
        <v/>
      </c>
      <c r="W9803" s="75" t="e">
        <f t="shared" si="1536"/>
        <v>#N/A</v>
      </c>
      <c r="X9803" s="75" t="e">
        <f t="shared" si="1539"/>
        <v>#N/A</v>
      </c>
      <c r="Y9803" s="75" t="e">
        <f t="shared" si="1537"/>
        <v>#N/A</v>
      </c>
    </row>
    <row r="9804" spans="2:25" ht="12.75" x14ac:dyDescent="0.2">
      <c r="B9804" s="72" t="str">
        <f t="shared" si="1533"/>
        <v/>
      </c>
      <c r="C9804" s="58"/>
      <c r="D9804" s="67"/>
      <c r="E9804" s="71" t="str">
        <f t="shared" si="1534"/>
        <v/>
      </c>
      <c r="F9804" s="71" t="str">
        <f t="shared" si="1530"/>
        <v/>
      </c>
      <c r="G9804" s="72" t="str">
        <f t="shared" si="1538"/>
        <v/>
      </c>
      <c r="H9804" s="68" t="str">
        <f t="shared" si="1535"/>
        <v/>
      </c>
      <c r="I9804" s="69" t="str">
        <f t="shared" si="1531"/>
        <v/>
      </c>
      <c r="J9804" s="70" t="str">
        <f t="shared" si="1532"/>
        <v/>
      </c>
      <c r="W9804" s="75" t="e">
        <f t="shared" si="1536"/>
        <v>#N/A</v>
      </c>
      <c r="X9804" s="75" t="e">
        <f t="shared" si="1539"/>
        <v>#N/A</v>
      </c>
      <c r="Y9804" s="75" t="e">
        <f t="shared" si="1537"/>
        <v>#N/A</v>
      </c>
    </row>
    <row r="9805" spans="2:25" ht="12.75" x14ac:dyDescent="0.2">
      <c r="B9805" s="72" t="str">
        <f t="shared" si="1533"/>
        <v/>
      </c>
      <c r="C9805" s="58"/>
      <c r="D9805" s="67"/>
      <c r="E9805" s="71" t="str">
        <f t="shared" si="1534"/>
        <v/>
      </c>
      <c r="F9805" s="71" t="str">
        <f t="shared" si="1530"/>
        <v/>
      </c>
      <c r="G9805" s="72" t="str">
        <f t="shared" si="1538"/>
        <v/>
      </c>
      <c r="H9805" s="68" t="str">
        <f t="shared" si="1535"/>
        <v/>
      </c>
      <c r="I9805" s="69" t="str">
        <f t="shared" si="1531"/>
        <v/>
      </c>
      <c r="J9805" s="70" t="str">
        <f t="shared" si="1532"/>
        <v/>
      </c>
      <c r="W9805" s="75" t="e">
        <f t="shared" si="1536"/>
        <v>#N/A</v>
      </c>
      <c r="X9805" s="75" t="e">
        <f t="shared" si="1539"/>
        <v>#N/A</v>
      </c>
      <c r="Y9805" s="75" t="e">
        <f t="shared" si="1537"/>
        <v>#N/A</v>
      </c>
    </row>
    <row r="9806" spans="2:25" ht="12.75" x14ac:dyDescent="0.2">
      <c r="B9806" s="72" t="str">
        <f t="shared" si="1533"/>
        <v/>
      </c>
      <c r="C9806" s="58"/>
      <c r="D9806" s="67"/>
      <c r="E9806" s="71" t="str">
        <f t="shared" si="1534"/>
        <v/>
      </c>
      <c r="F9806" s="71" t="str">
        <f t="shared" ref="F9806:F9869" si="1540">IF(D9806,STANDARDIZE(E9806,$M$11,$M$12),"")</f>
        <v/>
      </c>
      <c r="G9806" s="72" t="str">
        <f t="shared" si="1538"/>
        <v/>
      </c>
      <c r="H9806" s="68" t="str">
        <f t="shared" si="1535"/>
        <v/>
      </c>
      <c r="I9806" s="69" t="str">
        <f t="shared" si="1531"/>
        <v/>
      </c>
      <c r="J9806" s="70" t="str">
        <f t="shared" si="1532"/>
        <v/>
      </c>
      <c r="W9806" s="75" t="e">
        <f t="shared" si="1536"/>
        <v>#N/A</v>
      </c>
      <c r="X9806" s="75" t="e">
        <f t="shared" si="1539"/>
        <v>#N/A</v>
      </c>
      <c r="Y9806" s="75" t="e">
        <f t="shared" si="1537"/>
        <v>#N/A</v>
      </c>
    </row>
    <row r="9807" spans="2:25" ht="12.75" x14ac:dyDescent="0.2">
      <c r="B9807" s="72" t="str">
        <f t="shared" si="1533"/>
        <v/>
      </c>
      <c r="C9807" s="58"/>
      <c r="D9807" s="67"/>
      <c r="E9807" s="71" t="str">
        <f t="shared" si="1534"/>
        <v/>
      </c>
      <c r="F9807" s="71" t="str">
        <f t="shared" si="1540"/>
        <v/>
      </c>
      <c r="G9807" s="72" t="str">
        <f t="shared" si="1538"/>
        <v/>
      </c>
      <c r="H9807" s="68" t="str">
        <f t="shared" si="1535"/>
        <v/>
      </c>
      <c r="I9807" s="69" t="str">
        <f t="shared" si="1531"/>
        <v/>
      </c>
      <c r="J9807" s="70" t="str">
        <f t="shared" si="1532"/>
        <v/>
      </c>
      <c r="W9807" s="75" t="e">
        <f t="shared" si="1536"/>
        <v>#N/A</v>
      </c>
      <c r="X9807" s="75" t="e">
        <f t="shared" si="1539"/>
        <v>#N/A</v>
      </c>
      <c r="Y9807" s="75" t="e">
        <f t="shared" si="1537"/>
        <v>#N/A</v>
      </c>
    </row>
    <row r="9808" spans="2:25" ht="12.75" x14ac:dyDescent="0.2">
      <c r="B9808" s="72" t="str">
        <f t="shared" si="1533"/>
        <v/>
      </c>
      <c r="C9808" s="58"/>
      <c r="D9808" s="67"/>
      <c r="E9808" s="71" t="str">
        <f t="shared" si="1534"/>
        <v/>
      </c>
      <c r="F9808" s="71" t="str">
        <f t="shared" si="1540"/>
        <v/>
      </c>
      <c r="G9808" s="72" t="str">
        <f t="shared" si="1538"/>
        <v/>
      </c>
      <c r="H9808" s="68" t="str">
        <f t="shared" si="1535"/>
        <v/>
      </c>
      <c r="I9808" s="69" t="str">
        <f t="shared" si="1531"/>
        <v/>
      </c>
      <c r="J9808" s="70" t="str">
        <f t="shared" si="1532"/>
        <v/>
      </c>
      <c r="W9808" s="75" t="e">
        <f t="shared" si="1536"/>
        <v>#N/A</v>
      </c>
      <c r="X9808" s="75" t="e">
        <f t="shared" si="1539"/>
        <v>#N/A</v>
      </c>
      <c r="Y9808" s="75" t="e">
        <f t="shared" si="1537"/>
        <v>#N/A</v>
      </c>
    </row>
    <row r="9809" spans="2:25" ht="12.75" x14ac:dyDescent="0.2">
      <c r="B9809" s="72" t="str">
        <f t="shared" si="1533"/>
        <v/>
      </c>
      <c r="C9809" s="58"/>
      <c r="D9809" s="67"/>
      <c r="E9809" s="71" t="str">
        <f t="shared" si="1534"/>
        <v/>
      </c>
      <c r="F9809" s="71" t="str">
        <f t="shared" si="1540"/>
        <v/>
      </c>
      <c r="G9809" s="72" t="str">
        <f t="shared" si="1538"/>
        <v/>
      </c>
      <c r="H9809" s="68" t="str">
        <f t="shared" si="1535"/>
        <v/>
      </c>
      <c r="I9809" s="69" t="str">
        <f t="shared" si="1531"/>
        <v/>
      </c>
      <c r="J9809" s="70" t="str">
        <f t="shared" si="1532"/>
        <v/>
      </c>
      <c r="W9809" s="75" t="e">
        <f t="shared" si="1536"/>
        <v>#N/A</v>
      </c>
      <c r="X9809" s="75" t="e">
        <f t="shared" si="1539"/>
        <v>#N/A</v>
      </c>
      <c r="Y9809" s="75" t="e">
        <f t="shared" si="1537"/>
        <v>#N/A</v>
      </c>
    </row>
    <row r="9810" spans="2:25" ht="12.75" x14ac:dyDescent="0.2">
      <c r="B9810" s="72" t="str">
        <f t="shared" si="1533"/>
        <v/>
      </c>
      <c r="C9810" s="58"/>
      <c r="D9810" s="67"/>
      <c r="E9810" s="71" t="str">
        <f t="shared" si="1534"/>
        <v/>
      </c>
      <c r="F9810" s="71" t="str">
        <f t="shared" si="1540"/>
        <v/>
      </c>
      <c r="G9810" s="72" t="str">
        <f t="shared" si="1538"/>
        <v/>
      </c>
      <c r="H9810" s="68" t="str">
        <f t="shared" si="1535"/>
        <v/>
      </c>
      <c r="I9810" s="69" t="str">
        <f t="shared" si="1531"/>
        <v/>
      </c>
      <c r="J9810" s="70" t="str">
        <f t="shared" si="1532"/>
        <v/>
      </c>
      <c r="W9810" s="75" t="e">
        <f t="shared" si="1536"/>
        <v>#N/A</v>
      </c>
      <c r="X9810" s="75" t="e">
        <f t="shared" si="1539"/>
        <v>#N/A</v>
      </c>
      <c r="Y9810" s="75" t="e">
        <f t="shared" si="1537"/>
        <v>#N/A</v>
      </c>
    </row>
    <row r="9811" spans="2:25" ht="12.75" x14ac:dyDescent="0.2">
      <c r="B9811" s="72" t="str">
        <f t="shared" si="1533"/>
        <v/>
      </c>
      <c r="C9811" s="58"/>
      <c r="D9811" s="67"/>
      <c r="E9811" s="71" t="str">
        <f t="shared" si="1534"/>
        <v/>
      </c>
      <c r="F9811" s="71" t="str">
        <f t="shared" si="1540"/>
        <v/>
      </c>
      <c r="G9811" s="72" t="str">
        <f t="shared" si="1538"/>
        <v/>
      </c>
      <c r="H9811" s="68" t="str">
        <f t="shared" si="1535"/>
        <v/>
      </c>
      <c r="I9811" s="69" t="str">
        <f t="shared" si="1531"/>
        <v/>
      </c>
      <c r="J9811" s="70" t="str">
        <f t="shared" si="1532"/>
        <v/>
      </c>
      <c r="W9811" s="75" t="e">
        <f t="shared" si="1536"/>
        <v>#N/A</v>
      </c>
      <c r="X9811" s="75" t="e">
        <f t="shared" si="1539"/>
        <v>#N/A</v>
      </c>
      <c r="Y9811" s="75" t="e">
        <f t="shared" si="1537"/>
        <v>#N/A</v>
      </c>
    </row>
    <row r="9812" spans="2:25" ht="12.75" x14ac:dyDescent="0.2">
      <c r="B9812" s="72" t="str">
        <f t="shared" si="1533"/>
        <v/>
      </c>
      <c r="C9812" s="58"/>
      <c r="D9812" s="67"/>
      <c r="E9812" s="71" t="str">
        <f t="shared" si="1534"/>
        <v/>
      </c>
      <c r="F9812" s="71" t="str">
        <f t="shared" si="1540"/>
        <v/>
      </c>
      <c r="G9812" s="72" t="str">
        <f t="shared" si="1538"/>
        <v/>
      </c>
      <c r="H9812" s="68" t="str">
        <f t="shared" si="1535"/>
        <v/>
      </c>
      <c r="I9812" s="69" t="str">
        <f t="shared" si="1531"/>
        <v/>
      </c>
      <c r="J9812" s="70" t="str">
        <f t="shared" si="1532"/>
        <v/>
      </c>
      <c r="W9812" s="75" t="e">
        <f t="shared" si="1536"/>
        <v>#N/A</v>
      </c>
      <c r="X9812" s="75" t="e">
        <f t="shared" si="1539"/>
        <v>#N/A</v>
      </c>
      <c r="Y9812" s="75" t="e">
        <f t="shared" si="1537"/>
        <v>#N/A</v>
      </c>
    </row>
    <row r="9813" spans="2:25" ht="12.75" x14ac:dyDescent="0.2">
      <c r="B9813" s="72" t="str">
        <f t="shared" si="1533"/>
        <v/>
      </c>
      <c r="C9813" s="58"/>
      <c r="D9813" s="67"/>
      <c r="E9813" s="71" t="str">
        <f t="shared" si="1534"/>
        <v/>
      </c>
      <c r="F9813" s="71" t="str">
        <f t="shared" si="1540"/>
        <v/>
      </c>
      <c r="G9813" s="72" t="str">
        <f t="shared" si="1538"/>
        <v/>
      </c>
      <c r="H9813" s="68" t="str">
        <f t="shared" si="1535"/>
        <v/>
      </c>
      <c r="I9813" s="69" t="str">
        <f t="shared" si="1531"/>
        <v/>
      </c>
      <c r="J9813" s="70" t="str">
        <f t="shared" si="1532"/>
        <v/>
      </c>
      <c r="W9813" s="75" t="e">
        <f t="shared" si="1536"/>
        <v>#N/A</v>
      </c>
      <c r="X9813" s="75" t="e">
        <f t="shared" si="1539"/>
        <v>#N/A</v>
      </c>
      <c r="Y9813" s="75" t="e">
        <f t="shared" si="1537"/>
        <v>#N/A</v>
      </c>
    </row>
    <row r="9814" spans="2:25" ht="12.75" x14ac:dyDescent="0.2">
      <c r="B9814" s="72" t="str">
        <f t="shared" si="1533"/>
        <v/>
      </c>
      <c r="C9814" s="58"/>
      <c r="D9814" s="67"/>
      <c r="E9814" s="71" t="str">
        <f t="shared" si="1534"/>
        <v/>
      </c>
      <c r="F9814" s="71" t="str">
        <f t="shared" si="1540"/>
        <v/>
      </c>
      <c r="G9814" s="72" t="str">
        <f t="shared" si="1538"/>
        <v/>
      </c>
      <c r="H9814" s="68" t="str">
        <f t="shared" si="1535"/>
        <v/>
      </c>
      <c r="I9814" s="69" t="str">
        <f t="shared" si="1531"/>
        <v/>
      </c>
      <c r="J9814" s="70" t="str">
        <f t="shared" si="1532"/>
        <v/>
      </c>
      <c r="W9814" s="75" t="e">
        <f t="shared" si="1536"/>
        <v>#N/A</v>
      </c>
      <c r="X9814" s="75" t="e">
        <f t="shared" si="1539"/>
        <v>#N/A</v>
      </c>
      <c r="Y9814" s="75" t="e">
        <f t="shared" si="1537"/>
        <v>#N/A</v>
      </c>
    </row>
    <row r="9815" spans="2:25" ht="12.75" x14ac:dyDescent="0.2">
      <c r="B9815" s="72" t="str">
        <f t="shared" si="1533"/>
        <v/>
      </c>
      <c r="C9815" s="58"/>
      <c r="D9815" s="67"/>
      <c r="E9815" s="71" t="str">
        <f t="shared" si="1534"/>
        <v/>
      </c>
      <c r="F9815" s="71" t="str">
        <f t="shared" si="1540"/>
        <v/>
      </c>
      <c r="G9815" s="72" t="str">
        <f t="shared" si="1538"/>
        <v/>
      </c>
      <c r="H9815" s="68" t="str">
        <f t="shared" si="1535"/>
        <v/>
      </c>
      <c r="I9815" s="69" t="str">
        <f t="shared" si="1531"/>
        <v/>
      </c>
      <c r="J9815" s="70" t="str">
        <f t="shared" si="1532"/>
        <v/>
      </c>
      <c r="W9815" s="75" t="e">
        <f t="shared" si="1536"/>
        <v>#N/A</v>
      </c>
      <c r="X9815" s="75" t="e">
        <f t="shared" si="1539"/>
        <v>#N/A</v>
      </c>
      <c r="Y9815" s="75" t="e">
        <f t="shared" si="1537"/>
        <v>#N/A</v>
      </c>
    </row>
    <row r="9816" spans="2:25" ht="12.75" x14ac:dyDescent="0.2">
      <c r="B9816" s="72" t="str">
        <f t="shared" si="1533"/>
        <v/>
      </c>
      <c r="C9816" s="58"/>
      <c r="D9816" s="67"/>
      <c r="E9816" s="71" t="str">
        <f t="shared" si="1534"/>
        <v/>
      </c>
      <c r="F9816" s="71" t="str">
        <f t="shared" si="1540"/>
        <v/>
      </c>
      <c r="G9816" s="72" t="str">
        <f t="shared" si="1538"/>
        <v/>
      </c>
      <c r="H9816" s="68" t="str">
        <f t="shared" si="1535"/>
        <v/>
      </c>
      <c r="I9816" s="69" t="str">
        <f t="shared" si="1531"/>
        <v/>
      </c>
      <c r="J9816" s="70" t="str">
        <f t="shared" si="1532"/>
        <v/>
      </c>
      <c r="W9816" s="75" t="e">
        <f t="shared" si="1536"/>
        <v>#N/A</v>
      </c>
      <c r="X9816" s="75" t="e">
        <f t="shared" si="1539"/>
        <v>#N/A</v>
      </c>
      <c r="Y9816" s="75" t="e">
        <f t="shared" si="1537"/>
        <v>#N/A</v>
      </c>
    </row>
    <row r="9817" spans="2:25" ht="12.75" x14ac:dyDescent="0.2">
      <c r="B9817" s="72" t="str">
        <f t="shared" si="1533"/>
        <v/>
      </c>
      <c r="C9817" s="58"/>
      <c r="D9817" s="67"/>
      <c r="E9817" s="71" t="str">
        <f t="shared" si="1534"/>
        <v/>
      </c>
      <c r="F9817" s="71" t="str">
        <f t="shared" si="1540"/>
        <v/>
      </c>
      <c r="G9817" s="72" t="str">
        <f t="shared" si="1538"/>
        <v/>
      </c>
      <c r="H9817" s="68" t="str">
        <f t="shared" si="1535"/>
        <v/>
      </c>
      <c r="I9817" s="69" t="str">
        <f t="shared" si="1531"/>
        <v/>
      </c>
      <c r="J9817" s="70" t="str">
        <f t="shared" si="1532"/>
        <v/>
      </c>
      <c r="W9817" s="75" t="e">
        <f t="shared" si="1536"/>
        <v>#N/A</v>
      </c>
      <c r="X9817" s="75" t="e">
        <f t="shared" si="1539"/>
        <v>#N/A</v>
      </c>
      <c r="Y9817" s="75" t="e">
        <f t="shared" si="1537"/>
        <v>#N/A</v>
      </c>
    </row>
    <row r="9818" spans="2:25" ht="12.75" x14ac:dyDescent="0.2">
      <c r="B9818" s="72" t="str">
        <f t="shared" si="1533"/>
        <v/>
      </c>
      <c r="C9818" s="58"/>
      <c r="D9818" s="67"/>
      <c r="E9818" s="71" t="str">
        <f t="shared" si="1534"/>
        <v/>
      </c>
      <c r="F9818" s="71" t="str">
        <f t="shared" si="1540"/>
        <v/>
      </c>
      <c r="G9818" s="72" t="str">
        <f t="shared" si="1538"/>
        <v/>
      </c>
      <c r="H9818" s="68" t="str">
        <f t="shared" si="1535"/>
        <v/>
      </c>
      <c r="I9818" s="69" t="str">
        <f t="shared" si="1531"/>
        <v/>
      </c>
      <c r="J9818" s="70" t="str">
        <f t="shared" si="1532"/>
        <v/>
      </c>
      <c r="W9818" s="75" t="e">
        <f t="shared" si="1536"/>
        <v>#N/A</v>
      </c>
      <c r="X9818" s="75" t="e">
        <f t="shared" si="1539"/>
        <v>#N/A</v>
      </c>
      <c r="Y9818" s="75" t="e">
        <f t="shared" si="1537"/>
        <v>#N/A</v>
      </c>
    </row>
    <row r="9819" spans="2:25" ht="12.75" x14ac:dyDescent="0.2">
      <c r="B9819" s="72" t="str">
        <f t="shared" si="1533"/>
        <v/>
      </c>
      <c r="C9819" s="58"/>
      <c r="D9819" s="67"/>
      <c r="E9819" s="71" t="str">
        <f t="shared" si="1534"/>
        <v/>
      </c>
      <c r="F9819" s="71" t="str">
        <f t="shared" si="1540"/>
        <v/>
      </c>
      <c r="G9819" s="72" t="str">
        <f t="shared" si="1538"/>
        <v/>
      </c>
      <c r="H9819" s="68" t="str">
        <f t="shared" si="1535"/>
        <v/>
      </c>
      <c r="I9819" s="69" t="str">
        <f t="shared" si="1531"/>
        <v/>
      </c>
      <c r="J9819" s="70" t="str">
        <f t="shared" si="1532"/>
        <v/>
      </c>
      <c r="W9819" s="75" t="e">
        <f t="shared" si="1536"/>
        <v>#N/A</v>
      </c>
      <c r="X9819" s="75" t="e">
        <f t="shared" si="1539"/>
        <v>#N/A</v>
      </c>
      <c r="Y9819" s="75" t="e">
        <f t="shared" si="1537"/>
        <v>#N/A</v>
      </c>
    </row>
    <row r="9820" spans="2:25" ht="12.75" x14ac:dyDescent="0.2">
      <c r="B9820" s="72" t="str">
        <f t="shared" si="1533"/>
        <v/>
      </c>
      <c r="C9820" s="58"/>
      <c r="D9820" s="67"/>
      <c r="E9820" s="71" t="str">
        <f t="shared" si="1534"/>
        <v/>
      </c>
      <c r="F9820" s="71" t="str">
        <f t="shared" si="1540"/>
        <v/>
      </c>
      <c r="G9820" s="72" t="str">
        <f t="shared" si="1538"/>
        <v/>
      </c>
      <c r="H9820" s="68" t="str">
        <f t="shared" si="1535"/>
        <v/>
      </c>
      <c r="I9820" s="69" t="str">
        <f t="shared" si="1531"/>
        <v/>
      </c>
      <c r="J9820" s="70" t="str">
        <f t="shared" si="1532"/>
        <v/>
      </c>
      <c r="W9820" s="75" t="e">
        <f t="shared" si="1536"/>
        <v>#N/A</v>
      </c>
      <c r="X9820" s="75" t="e">
        <f t="shared" si="1539"/>
        <v>#N/A</v>
      </c>
      <c r="Y9820" s="75" t="e">
        <f t="shared" si="1537"/>
        <v>#N/A</v>
      </c>
    </row>
    <row r="9821" spans="2:25" ht="12.75" x14ac:dyDescent="0.2">
      <c r="B9821" s="72" t="str">
        <f t="shared" si="1533"/>
        <v/>
      </c>
      <c r="C9821" s="58"/>
      <c r="D9821" s="67"/>
      <c r="E9821" s="71" t="str">
        <f t="shared" si="1534"/>
        <v/>
      </c>
      <c r="F9821" s="71" t="str">
        <f t="shared" si="1540"/>
        <v/>
      </c>
      <c r="G9821" s="72" t="str">
        <f t="shared" si="1538"/>
        <v/>
      </c>
      <c r="H9821" s="68" t="str">
        <f t="shared" si="1535"/>
        <v/>
      </c>
      <c r="I9821" s="69" t="str">
        <f t="shared" si="1531"/>
        <v/>
      </c>
      <c r="J9821" s="70" t="str">
        <f t="shared" si="1532"/>
        <v/>
      </c>
      <c r="W9821" s="75" t="e">
        <f t="shared" si="1536"/>
        <v>#N/A</v>
      </c>
      <c r="X9821" s="75" t="e">
        <f t="shared" si="1539"/>
        <v>#N/A</v>
      </c>
      <c r="Y9821" s="75" t="e">
        <f t="shared" si="1537"/>
        <v>#N/A</v>
      </c>
    </row>
    <row r="9822" spans="2:25" ht="12.75" x14ac:dyDescent="0.2">
      <c r="B9822" s="72" t="str">
        <f t="shared" si="1533"/>
        <v/>
      </c>
      <c r="C9822" s="58"/>
      <c r="D9822" s="67"/>
      <c r="E9822" s="71" t="str">
        <f t="shared" si="1534"/>
        <v/>
      </c>
      <c r="F9822" s="71" t="str">
        <f t="shared" si="1540"/>
        <v/>
      </c>
      <c r="G9822" s="72" t="str">
        <f t="shared" si="1538"/>
        <v/>
      </c>
      <c r="H9822" s="68" t="str">
        <f t="shared" si="1535"/>
        <v/>
      </c>
      <c r="I9822" s="69" t="str">
        <f t="shared" si="1531"/>
        <v/>
      </c>
      <c r="J9822" s="70" t="str">
        <f t="shared" si="1532"/>
        <v/>
      </c>
      <c r="W9822" s="75" t="e">
        <f t="shared" si="1536"/>
        <v>#N/A</v>
      </c>
      <c r="X9822" s="75" t="e">
        <f t="shared" si="1539"/>
        <v>#N/A</v>
      </c>
      <c r="Y9822" s="75" t="e">
        <f t="shared" si="1537"/>
        <v>#N/A</v>
      </c>
    </row>
    <row r="9823" spans="2:25" ht="12.75" x14ac:dyDescent="0.2">
      <c r="B9823" s="72" t="str">
        <f t="shared" si="1533"/>
        <v/>
      </c>
      <c r="C9823" s="58"/>
      <c r="D9823" s="67"/>
      <c r="E9823" s="71" t="str">
        <f t="shared" si="1534"/>
        <v/>
      </c>
      <c r="F9823" s="71" t="str">
        <f t="shared" si="1540"/>
        <v/>
      </c>
      <c r="G9823" s="72" t="str">
        <f t="shared" si="1538"/>
        <v/>
      </c>
      <c r="H9823" s="68" t="str">
        <f t="shared" si="1535"/>
        <v/>
      </c>
      <c r="I9823" s="69" t="str">
        <f t="shared" si="1531"/>
        <v/>
      </c>
      <c r="J9823" s="70" t="str">
        <f t="shared" si="1532"/>
        <v/>
      </c>
      <c r="W9823" s="75" t="e">
        <f t="shared" si="1536"/>
        <v>#N/A</v>
      </c>
      <c r="X9823" s="75" t="e">
        <f t="shared" si="1539"/>
        <v>#N/A</v>
      </c>
      <c r="Y9823" s="75" t="e">
        <f t="shared" si="1537"/>
        <v>#N/A</v>
      </c>
    </row>
    <row r="9824" spans="2:25" ht="12.75" x14ac:dyDescent="0.2">
      <c r="B9824" s="72" t="str">
        <f t="shared" si="1533"/>
        <v/>
      </c>
      <c r="C9824" s="58"/>
      <c r="D9824" s="67"/>
      <c r="E9824" s="71" t="str">
        <f t="shared" si="1534"/>
        <v/>
      </c>
      <c r="F9824" s="71" t="str">
        <f t="shared" si="1540"/>
        <v/>
      </c>
      <c r="G9824" s="72" t="str">
        <f t="shared" si="1538"/>
        <v/>
      </c>
      <c r="H9824" s="68" t="str">
        <f t="shared" si="1535"/>
        <v/>
      </c>
      <c r="I9824" s="69" t="str">
        <f t="shared" si="1531"/>
        <v/>
      </c>
      <c r="J9824" s="70" t="str">
        <f t="shared" si="1532"/>
        <v/>
      </c>
      <c r="W9824" s="75" t="e">
        <f t="shared" si="1536"/>
        <v>#N/A</v>
      </c>
      <c r="X9824" s="75" t="e">
        <f t="shared" si="1539"/>
        <v>#N/A</v>
      </c>
      <c r="Y9824" s="75" t="e">
        <f t="shared" si="1537"/>
        <v>#N/A</v>
      </c>
    </row>
    <row r="9825" spans="2:25" ht="12.75" x14ac:dyDescent="0.2">
      <c r="B9825" s="72" t="str">
        <f t="shared" si="1533"/>
        <v/>
      </c>
      <c r="C9825" s="58"/>
      <c r="D9825" s="67"/>
      <c r="E9825" s="71" t="str">
        <f t="shared" si="1534"/>
        <v/>
      </c>
      <c r="F9825" s="71" t="str">
        <f t="shared" si="1540"/>
        <v/>
      </c>
      <c r="G9825" s="72" t="str">
        <f t="shared" si="1538"/>
        <v/>
      </c>
      <c r="H9825" s="68" t="str">
        <f t="shared" si="1535"/>
        <v/>
      </c>
      <c r="I9825" s="69" t="str">
        <f t="shared" si="1531"/>
        <v/>
      </c>
      <c r="J9825" s="70" t="str">
        <f t="shared" si="1532"/>
        <v/>
      </c>
      <c r="W9825" s="75" t="e">
        <f t="shared" si="1536"/>
        <v>#N/A</v>
      </c>
      <c r="X9825" s="75" t="e">
        <f t="shared" si="1539"/>
        <v>#N/A</v>
      </c>
      <c r="Y9825" s="75" t="e">
        <f t="shared" si="1537"/>
        <v>#N/A</v>
      </c>
    </row>
    <row r="9826" spans="2:25" ht="12.75" x14ac:dyDescent="0.2">
      <c r="B9826" s="72" t="str">
        <f t="shared" si="1533"/>
        <v/>
      </c>
      <c r="C9826" s="58"/>
      <c r="D9826" s="67"/>
      <c r="E9826" s="71" t="str">
        <f t="shared" si="1534"/>
        <v/>
      </c>
      <c r="F9826" s="71" t="str">
        <f t="shared" si="1540"/>
        <v/>
      </c>
      <c r="G9826" s="72" t="str">
        <f t="shared" si="1538"/>
        <v/>
      </c>
      <c r="H9826" s="68" t="str">
        <f t="shared" si="1535"/>
        <v/>
      </c>
      <c r="I9826" s="69" t="str">
        <f t="shared" si="1531"/>
        <v/>
      </c>
      <c r="J9826" s="70" t="str">
        <f t="shared" si="1532"/>
        <v/>
      </c>
      <c r="W9826" s="75" t="e">
        <f t="shared" si="1536"/>
        <v>#N/A</v>
      </c>
      <c r="X9826" s="75" t="e">
        <f t="shared" si="1539"/>
        <v>#N/A</v>
      </c>
      <c r="Y9826" s="75" t="e">
        <f t="shared" si="1537"/>
        <v>#N/A</v>
      </c>
    </row>
    <row r="9827" spans="2:25" ht="12.75" x14ac:dyDescent="0.2">
      <c r="B9827" s="72" t="str">
        <f t="shared" si="1533"/>
        <v/>
      </c>
      <c r="C9827" s="58"/>
      <c r="D9827" s="67"/>
      <c r="E9827" s="71" t="str">
        <f t="shared" si="1534"/>
        <v/>
      </c>
      <c r="F9827" s="71" t="str">
        <f t="shared" si="1540"/>
        <v/>
      </c>
      <c r="G9827" s="72" t="str">
        <f t="shared" si="1538"/>
        <v/>
      </c>
      <c r="H9827" s="68" t="str">
        <f t="shared" si="1535"/>
        <v/>
      </c>
      <c r="I9827" s="69" t="str">
        <f t="shared" si="1531"/>
        <v/>
      </c>
      <c r="J9827" s="70" t="str">
        <f t="shared" si="1532"/>
        <v/>
      </c>
      <c r="W9827" s="75" t="e">
        <f t="shared" si="1536"/>
        <v>#N/A</v>
      </c>
      <c r="X9827" s="75" t="e">
        <f t="shared" si="1539"/>
        <v>#N/A</v>
      </c>
      <c r="Y9827" s="75" t="e">
        <f t="shared" si="1537"/>
        <v>#N/A</v>
      </c>
    </row>
    <row r="9828" spans="2:25" ht="12.75" x14ac:dyDescent="0.2">
      <c r="B9828" s="72" t="str">
        <f t="shared" si="1533"/>
        <v/>
      </c>
      <c r="C9828" s="58"/>
      <c r="D9828" s="67"/>
      <c r="E9828" s="71" t="str">
        <f t="shared" si="1534"/>
        <v/>
      </c>
      <c r="F9828" s="71" t="str">
        <f t="shared" si="1540"/>
        <v/>
      </c>
      <c r="G9828" s="72" t="str">
        <f t="shared" si="1538"/>
        <v/>
      </c>
      <c r="H9828" s="68" t="str">
        <f t="shared" si="1535"/>
        <v/>
      </c>
      <c r="I9828" s="69" t="str">
        <f t="shared" si="1531"/>
        <v/>
      </c>
      <c r="J9828" s="70" t="str">
        <f t="shared" si="1532"/>
        <v/>
      </c>
      <c r="W9828" s="75" t="e">
        <f t="shared" si="1536"/>
        <v>#N/A</v>
      </c>
      <c r="X9828" s="75" t="e">
        <f t="shared" si="1539"/>
        <v>#N/A</v>
      </c>
      <c r="Y9828" s="75" t="e">
        <f t="shared" si="1537"/>
        <v>#N/A</v>
      </c>
    </row>
    <row r="9829" spans="2:25" ht="12.75" x14ac:dyDescent="0.2">
      <c r="B9829" s="72" t="str">
        <f t="shared" si="1533"/>
        <v/>
      </c>
      <c r="C9829" s="58"/>
      <c r="D9829" s="67"/>
      <c r="E9829" s="71" t="str">
        <f t="shared" si="1534"/>
        <v/>
      </c>
      <c r="F9829" s="71" t="str">
        <f t="shared" si="1540"/>
        <v/>
      </c>
      <c r="G9829" s="72" t="str">
        <f t="shared" si="1538"/>
        <v/>
      </c>
      <c r="H9829" s="68" t="str">
        <f t="shared" si="1535"/>
        <v/>
      </c>
      <c r="I9829" s="69" t="str">
        <f t="shared" si="1531"/>
        <v/>
      </c>
      <c r="J9829" s="70" t="str">
        <f t="shared" si="1532"/>
        <v/>
      </c>
      <c r="W9829" s="75" t="e">
        <f t="shared" si="1536"/>
        <v>#N/A</v>
      </c>
      <c r="X9829" s="75" t="e">
        <f t="shared" si="1539"/>
        <v>#N/A</v>
      </c>
      <c r="Y9829" s="75" t="e">
        <f t="shared" si="1537"/>
        <v>#N/A</v>
      </c>
    </row>
    <row r="9830" spans="2:25" ht="12.75" x14ac:dyDescent="0.2">
      <c r="B9830" s="72" t="str">
        <f t="shared" si="1533"/>
        <v/>
      </c>
      <c r="C9830" s="58"/>
      <c r="D9830" s="67"/>
      <c r="E9830" s="71" t="str">
        <f t="shared" si="1534"/>
        <v/>
      </c>
      <c r="F9830" s="71" t="str">
        <f t="shared" si="1540"/>
        <v/>
      </c>
      <c r="G9830" s="72" t="str">
        <f t="shared" si="1538"/>
        <v/>
      </c>
      <c r="H9830" s="68" t="str">
        <f t="shared" si="1535"/>
        <v/>
      </c>
      <c r="I9830" s="69" t="str">
        <f t="shared" si="1531"/>
        <v/>
      </c>
      <c r="J9830" s="70" t="str">
        <f t="shared" si="1532"/>
        <v/>
      </c>
      <c r="W9830" s="75" t="e">
        <f t="shared" si="1536"/>
        <v>#N/A</v>
      </c>
      <c r="X9830" s="75" t="e">
        <f t="shared" si="1539"/>
        <v>#N/A</v>
      </c>
      <c r="Y9830" s="75" t="e">
        <f t="shared" si="1537"/>
        <v>#N/A</v>
      </c>
    </row>
    <row r="9831" spans="2:25" ht="12.75" x14ac:dyDescent="0.2">
      <c r="B9831" s="72" t="str">
        <f t="shared" si="1533"/>
        <v/>
      </c>
      <c r="C9831" s="58"/>
      <c r="D9831" s="67"/>
      <c r="E9831" s="71" t="str">
        <f t="shared" si="1534"/>
        <v/>
      </c>
      <c r="F9831" s="71" t="str">
        <f t="shared" si="1540"/>
        <v/>
      </c>
      <c r="G9831" s="72" t="str">
        <f t="shared" si="1538"/>
        <v/>
      </c>
      <c r="H9831" s="68" t="str">
        <f t="shared" si="1535"/>
        <v/>
      </c>
      <c r="I9831" s="69" t="str">
        <f t="shared" si="1531"/>
        <v/>
      </c>
      <c r="J9831" s="70" t="str">
        <f t="shared" si="1532"/>
        <v/>
      </c>
      <c r="W9831" s="75" t="e">
        <f t="shared" si="1536"/>
        <v>#N/A</v>
      </c>
      <c r="X9831" s="75" t="e">
        <f t="shared" si="1539"/>
        <v>#N/A</v>
      </c>
      <c r="Y9831" s="75" t="e">
        <f t="shared" si="1537"/>
        <v>#N/A</v>
      </c>
    </row>
    <row r="9832" spans="2:25" ht="12.75" x14ac:dyDescent="0.2">
      <c r="B9832" s="72" t="str">
        <f t="shared" si="1533"/>
        <v/>
      </c>
      <c r="C9832" s="58"/>
      <c r="D9832" s="67"/>
      <c r="E9832" s="71" t="str">
        <f t="shared" si="1534"/>
        <v/>
      </c>
      <c r="F9832" s="71" t="str">
        <f t="shared" si="1540"/>
        <v/>
      </c>
      <c r="G9832" s="72" t="str">
        <f t="shared" si="1538"/>
        <v/>
      </c>
      <c r="H9832" s="68" t="str">
        <f t="shared" si="1535"/>
        <v/>
      </c>
      <c r="I9832" s="69" t="str">
        <f t="shared" si="1531"/>
        <v/>
      </c>
      <c r="J9832" s="70" t="str">
        <f t="shared" si="1532"/>
        <v/>
      </c>
      <c r="W9832" s="75" t="e">
        <f t="shared" si="1536"/>
        <v>#N/A</v>
      </c>
      <c r="X9832" s="75" t="e">
        <f t="shared" si="1539"/>
        <v>#N/A</v>
      </c>
      <c r="Y9832" s="75" t="e">
        <f t="shared" si="1537"/>
        <v>#N/A</v>
      </c>
    </row>
    <row r="9833" spans="2:25" ht="12.75" x14ac:dyDescent="0.2">
      <c r="B9833" s="72" t="str">
        <f t="shared" si="1533"/>
        <v/>
      </c>
      <c r="C9833" s="58"/>
      <c r="D9833" s="67"/>
      <c r="E9833" s="71" t="str">
        <f t="shared" si="1534"/>
        <v/>
      </c>
      <c r="F9833" s="71" t="str">
        <f t="shared" si="1540"/>
        <v/>
      </c>
      <c r="G9833" s="72" t="str">
        <f t="shared" si="1538"/>
        <v/>
      </c>
      <c r="H9833" s="68" t="str">
        <f t="shared" si="1535"/>
        <v/>
      </c>
      <c r="I9833" s="69" t="str">
        <f t="shared" si="1531"/>
        <v/>
      </c>
      <c r="J9833" s="70" t="str">
        <f t="shared" si="1532"/>
        <v/>
      </c>
      <c r="W9833" s="75" t="e">
        <f t="shared" si="1536"/>
        <v>#N/A</v>
      </c>
      <c r="X9833" s="75" t="e">
        <f t="shared" si="1539"/>
        <v>#N/A</v>
      </c>
      <c r="Y9833" s="75" t="e">
        <f t="shared" si="1537"/>
        <v>#N/A</v>
      </c>
    </row>
    <row r="9834" spans="2:25" ht="12.75" x14ac:dyDescent="0.2">
      <c r="B9834" s="72" t="str">
        <f t="shared" si="1533"/>
        <v/>
      </c>
      <c r="C9834" s="58"/>
      <c r="D9834" s="67"/>
      <c r="E9834" s="71" t="str">
        <f t="shared" si="1534"/>
        <v/>
      </c>
      <c r="F9834" s="71" t="str">
        <f t="shared" si="1540"/>
        <v/>
      </c>
      <c r="G9834" s="72" t="str">
        <f t="shared" si="1538"/>
        <v/>
      </c>
      <c r="H9834" s="68" t="str">
        <f t="shared" si="1535"/>
        <v/>
      </c>
      <c r="I9834" s="69" t="str">
        <f t="shared" si="1531"/>
        <v/>
      </c>
      <c r="J9834" s="70" t="str">
        <f t="shared" si="1532"/>
        <v/>
      </c>
      <c r="W9834" s="75" t="e">
        <f t="shared" si="1536"/>
        <v>#N/A</v>
      </c>
      <c r="X9834" s="75" t="e">
        <f t="shared" si="1539"/>
        <v>#N/A</v>
      </c>
      <c r="Y9834" s="75" t="e">
        <f t="shared" si="1537"/>
        <v>#N/A</v>
      </c>
    </row>
    <row r="9835" spans="2:25" ht="12.75" x14ac:dyDescent="0.2">
      <c r="B9835" s="72" t="str">
        <f t="shared" si="1533"/>
        <v/>
      </c>
      <c r="C9835" s="58"/>
      <c r="D9835" s="67"/>
      <c r="E9835" s="71" t="str">
        <f t="shared" si="1534"/>
        <v/>
      </c>
      <c r="F9835" s="71" t="str">
        <f t="shared" si="1540"/>
        <v/>
      </c>
      <c r="G9835" s="72" t="str">
        <f t="shared" si="1538"/>
        <v/>
      </c>
      <c r="H9835" s="68" t="str">
        <f t="shared" si="1535"/>
        <v/>
      </c>
      <c r="I9835" s="69" t="str">
        <f t="shared" si="1531"/>
        <v/>
      </c>
      <c r="J9835" s="70" t="str">
        <f t="shared" si="1532"/>
        <v/>
      </c>
      <c r="W9835" s="75" t="e">
        <f t="shared" si="1536"/>
        <v>#N/A</v>
      </c>
      <c r="X9835" s="75" t="e">
        <f t="shared" si="1539"/>
        <v>#N/A</v>
      </c>
      <c r="Y9835" s="75" t="e">
        <f t="shared" si="1537"/>
        <v>#N/A</v>
      </c>
    </row>
    <row r="9836" spans="2:25" ht="12.75" x14ac:dyDescent="0.2">
      <c r="B9836" s="72" t="str">
        <f t="shared" si="1533"/>
        <v/>
      </c>
      <c r="C9836" s="58"/>
      <c r="D9836" s="67"/>
      <c r="E9836" s="71" t="str">
        <f t="shared" si="1534"/>
        <v/>
      </c>
      <c r="F9836" s="71" t="str">
        <f t="shared" si="1540"/>
        <v/>
      </c>
      <c r="G9836" s="72" t="str">
        <f t="shared" si="1538"/>
        <v/>
      </c>
      <c r="H9836" s="68" t="str">
        <f t="shared" si="1535"/>
        <v/>
      </c>
      <c r="I9836" s="69" t="str">
        <f t="shared" si="1531"/>
        <v/>
      </c>
      <c r="J9836" s="70" t="str">
        <f t="shared" si="1532"/>
        <v/>
      </c>
      <c r="W9836" s="75" t="e">
        <f t="shared" si="1536"/>
        <v>#N/A</v>
      </c>
      <c r="X9836" s="75" t="e">
        <f t="shared" si="1539"/>
        <v>#N/A</v>
      </c>
      <c r="Y9836" s="75" t="e">
        <f t="shared" si="1537"/>
        <v>#N/A</v>
      </c>
    </row>
    <row r="9837" spans="2:25" ht="12.75" x14ac:dyDescent="0.2">
      <c r="B9837" s="72" t="str">
        <f t="shared" si="1533"/>
        <v/>
      </c>
      <c r="C9837" s="58"/>
      <c r="D9837" s="67"/>
      <c r="E9837" s="71" t="str">
        <f t="shared" si="1534"/>
        <v/>
      </c>
      <c r="F9837" s="71" t="str">
        <f t="shared" si="1540"/>
        <v/>
      </c>
      <c r="G9837" s="72" t="str">
        <f t="shared" si="1538"/>
        <v/>
      </c>
      <c r="H9837" s="68" t="str">
        <f t="shared" si="1535"/>
        <v/>
      </c>
      <c r="I9837" s="69" t="str">
        <f t="shared" si="1531"/>
        <v/>
      </c>
      <c r="J9837" s="70" t="str">
        <f t="shared" si="1532"/>
        <v/>
      </c>
      <c r="W9837" s="75" t="e">
        <f t="shared" si="1536"/>
        <v>#N/A</v>
      </c>
      <c r="X9837" s="75" t="e">
        <f t="shared" si="1539"/>
        <v>#N/A</v>
      </c>
      <c r="Y9837" s="75" t="e">
        <f t="shared" si="1537"/>
        <v>#N/A</v>
      </c>
    </row>
    <row r="9838" spans="2:25" ht="12.75" x14ac:dyDescent="0.2">
      <c r="B9838" s="72" t="str">
        <f t="shared" si="1533"/>
        <v/>
      </c>
      <c r="C9838" s="58"/>
      <c r="D9838" s="67"/>
      <c r="E9838" s="71" t="str">
        <f t="shared" si="1534"/>
        <v/>
      </c>
      <c r="F9838" s="71" t="str">
        <f t="shared" si="1540"/>
        <v/>
      </c>
      <c r="G9838" s="72" t="str">
        <f t="shared" si="1538"/>
        <v/>
      </c>
      <c r="H9838" s="68" t="str">
        <f t="shared" si="1535"/>
        <v/>
      </c>
      <c r="I9838" s="69" t="str">
        <f t="shared" si="1531"/>
        <v/>
      </c>
      <c r="J9838" s="70" t="str">
        <f t="shared" si="1532"/>
        <v/>
      </c>
      <c r="W9838" s="75" t="e">
        <f t="shared" si="1536"/>
        <v>#N/A</v>
      </c>
      <c r="X9838" s="75" t="e">
        <f t="shared" si="1539"/>
        <v>#N/A</v>
      </c>
      <c r="Y9838" s="75" t="e">
        <f t="shared" si="1537"/>
        <v>#N/A</v>
      </c>
    </row>
    <row r="9839" spans="2:25" ht="12.75" x14ac:dyDescent="0.2">
      <c r="B9839" s="72" t="str">
        <f t="shared" si="1533"/>
        <v/>
      </c>
      <c r="C9839" s="58"/>
      <c r="D9839" s="67"/>
      <c r="E9839" s="71" t="str">
        <f t="shared" si="1534"/>
        <v/>
      </c>
      <c r="F9839" s="71" t="str">
        <f t="shared" si="1540"/>
        <v/>
      </c>
      <c r="G9839" s="72" t="str">
        <f t="shared" si="1538"/>
        <v/>
      </c>
      <c r="H9839" s="68" t="str">
        <f t="shared" si="1535"/>
        <v/>
      </c>
      <c r="I9839" s="69" t="str">
        <f t="shared" si="1531"/>
        <v/>
      </c>
      <c r="J9839" s="70" t="str">
        <f t="shared" si="1532"/>
        <v/>
      </c>
      <c r="W9839" s="75" t="e">
        <f t="shared" si="1536"/>
        <v>#N/A</v>
      </c>
      <c r="X9839" s="75" t="e">
        <f t="shared" si="1539"/>
        <v>#N/A</v>
      </c>
      <c r="Y9839" s="75" t="e">
        <f t="shared" si="1537"/>
        <v>#N/A</v>
      </c>
    </row>
    <row r="9840" spans="2:25" ht="12.75" x14ac:dyDescent="0.2">
      <c r="B9840" s="72" t="str">
        <f t="shared" si="1533"/>
        <v/>
      </c>
      <c r="C9840" s="58"/>
      <c r="D9840" s="67"/>
      <c r="E9840" s="71" t="str">
        <f t="shared" si="1534"/>
        <v/>
      </c>
      <c r="F9840" s="71" t="str">
        <f t="shared" si="1540"/>
        <v/>
      </c>
      <c r="G9840" s="72" t="str">
        <f t="shared" si="1538"/>
        <v/>
      </c>
      <c r="H9840" s="68" t="str">
        <f t="shared" si="1535"/>
        <v/>
      </c>
      <c r="I9840" s="69" t="str">
        <f t="shared" si="1531"/>
        <v/>
      </c>
      <c r="J9840" s="70" t="str">
        <f t="shared" si="1532"/>
        <v/>
      </c>
      <c r="W9840" s="75" t="e">
        <f t="shared" si="1536"/>
        <v>#N/A</v>
      </c>
      <c r="X9840" s="75" t="e">
        <f t="shared" si="1539"/>
        <v>#N/A</v>
      </c>
      <c r="Y9840" s="75" t="e">
        <f t="shared" si="1537"/>
        <v>#N/A</v>
      </c>
    </row>
    <row r="9841" spans="2:25" ht="12.75" x14ac:dyDescent="0.2">
      <c r="B9841" s="72" t="str">
        <f t="shared" si="1533"/>
        <v/>
      </c>
      <c r="C9841" s="58"/>
      <c r="D9841" s="67"/>
      <c r="E9841" s="71" t="str">
        <f t="shared" si="1534"/>
        <v/>
      </c>
      <c r="F9841" s="71" t="str">
        <f t="shared" si="1540"/>
        <v/>
      </c>
      <c r="G9841" s="72" t="str">
        <f t="shared" si="1538"/>
        <v/>
      </c>
      <c r="H9841" s="68" t="str">
        <f t="shared" si="1535"/>
        <v/>
      </c>
      <c r="I9841" s="69" t="str">
        <f t="shared" si="1531"/>
        <v/>
      </c>
      <c r="J9841" s="70" t="str">
        <f t="shared" si="1532"/>
        <v/>
      </c>
      <c r="W9841" s="75" t="e">
        <f t="shared" si="1536"/>
        <v>#N/A</v>
      </c>
      <c r="X9841" s="75" t="e">
        <f t="shared" si="1539"/>
        <v>#N/A</v>
      </c>
      <c r="Y9841" s="75" t="e">
        <f t="shared" si="1537"/>
        <v>#N/A</v>
      </c>
    </row>
    <row r="9842" spans="2:25" ht="12.75" x14ac:dyDescent="0.2">
      <c r="B9842" s="72" t="str">
        <f t="shared" si="1533"/>
        <v/>
      </c>
      <c r="C9842" s="58"/>
      <c r="D9842" s="67"/>
      <c r="E9842" s="71" t="str">
        <f t="shared" si="1534"/>
        <v/>
      </c>
      <c r="F9842" s="71" t="str">
        <f t="shared" si="1540"/>
        <v/>
      </c>
      <c r="G9842" s="72" t="str">
        <f t="shared" si="1538"/>
        <v/>
      </c>
      <c r="H9842" s="68" t="str">
        <f t="shared" si="1535"/>
        <v/>
      </c>
      <c r="I9842" s="69" t="str">
        <f t="shared" si="1531"/>
        <v/>
      </c>
      <c r="J9842" s="70" t="str">
        <f t="shared" si="1532"/>
        <v/>
      </c>
      <c r="W9842" s="75" t="e">
        <f t="shared" si="1536"/>
        <v>#N/A</v>
      </c>
      <c r="X9842" s="75" t="e">
        <f t="shared" si="1539"/>
        <v>#N/A</v>
      </c>
      <c r="Y9842" s="75" t="e">
        <f t="shared" si="1537"/>
        <v>#N/A</v>
      </c>
    </row>
    <row r="9843" spans="2:25" ht="12.75" x14ac:dyDescent="0.2">
      <c r="B9843" s="72" t="str">
        <f t="shared" si="1533"/>
        <v/>
      </c>
      <c r="C9843" s="58"/>
      <c r="D9843" s="67"/>
      <c r="E9843" s="71" t="str">
        <f t="shared" si="1534"/>
        <v/>
      </c>
      <c r="F9843" s="71" t="str">
        <f t="shared" si="1540"/>
        <v/>
      </c>
      <c r="G9843" s="72" t="str">
        <f t="shared" si="1538"/>
        <v/>
      </c>
      <c r="H9843" s="68" t="str">
        <f t="shared" si="1535"/>
        <v/>
      </c>
      <c r="I9843" s="69" t="str">
        <f t="shared" si="1531"/>
        <v/>
      </c>
      <c r="J9843" s="70" t="str">
        <f t="shared" si="1532"/>
        <v/>
      </c>
      <c r="W9843" s="75" t="e">
        <f t="shared" si="1536"/>
        <v>#N/A</v>
      </c>
      <c r="X9843" s="75" t="e">
        <f t="shared" si="1539"/>
        <v>#N/A</v>
      </c>
      <c r="Y9843" s="75" t="e">
        <f t="shared" si="1537"/>
        <v>#N/A</v>
      </c>
    </row>
    <row r="9844" spans="2:25" ht="12.75" x14ac:dyDescent="0.2">
      <c r="B9844" s="72" t="str">
        <f t="shared" si="1533"/>
        <v/>
      </c>
      <c r="C9844" s="58"/>
      <c r="D9844" s="67"/>
      <c r="E9844" s="71" t="str">
        <f t="shared" si="1534"/>
        <v/>
      </c>
      <c r="F9844" s="71" t="str">
        <f t="shared" si="1540"/>
        <v/>
      </c>
      <c r="G9844" s="72" t="str">
        <f t="shared" si="1538"/>
        <v/>
      </c>
      <c r="H9844" s="68" t="str">
        <f t="shared" si="1535"/>
        <v/>
      </c>
      <c r="I9844" s="69" t="str">
        <f t="shared" si="1531"/>
        <v/>
      </c>
      <c r="J9844" s="70" t="str">
        <f t="shared" si="1532"/>
        <v/>
      </c>
      <c r="W9844" s="75" t="e">
        <f t="shared" si="1536"/>
        <v>#N/A</v>
      </c>
      <c r="X9844" s="75" t="e">
        <f t="shared" si="1539"/>
        <v>#N/A</v>
      </c>
      <c r="Y9844" s="75" t="e">
        <f t="shared" si="1537"/>
        <v>#N/A</v>
      </c>
    </row>
    <row r="9845" spans="2:25" ht="12.75" x14ac:dyDescent="0.2">
      <c r="B9845" s="72" t="str">
        <f t="shared" si="1533"/>
        <v/>
      </c>
      <c r="C9845" s="58"/>
      <c r="D9845" s="67"/>
      <c r="E9845" s="71" t="str">
        <f t="shared" si="1534"/>
        <v/>
      </c>
      <c r="F9845" s="71" t="str">
        <f t="shared" si="1540"/>
        <v/>
      </c>
      <c r="G9845" s="72" t="str">
        <f t="shared" si="1538"/>
        <v/>
      </c>
      <c r="H9845" s="68" t="str">
        <f t="shared" si="1535"/>
        <v/>
      </c>
      <c r="I9845" s="69" t="str">
        <f t="shared" si="1531"/>
        <v/>
      </c>
      <c r="J9845" s="70" t="str">
        <f t="shared" si="1532"/>
        <v/>
      </c>
      <c r="W9845" s="75" t="e">
        <f t="shared" si="1536"/>
        <v>#N/A</v>
      </c>
      <c r="X9845" s="75" t="e">
        <f t="shared" si="1539"/>
        <v>#N/A</v>
      </c>
      <c r="Y9845" s="75" t="e">
        <f t="shared" si="1537"/>
        <v>#N/A</v>
      </c>
    </row>
    <row r="9846" spans="2:25" ht="12.75" x14ac:dyDescent="0.2">
      <c r="B9846" s="72" t="str">
        <f t="shared" si="1533"/>
        <v/>
      </c>
      <c r="C9846" s="58"/>
      <c r="D9846" s="67"/>
      <c r="E9846" s="71" t="str">
        <f t="shared" si="1534"/>
        <v/>
      </c>
      <c r="F9846" s="71" t="str">
        <f t="shared" si="1540"/>
        <v/>
      </c>
      <c r="G9846" s="72" t="str">
        <f t="shared" si="1538"/>
        <v/>
      </c>
      <c r="H9846" s="68" t="str">
        <f t="shared" si="1535"/>
        <v/>
      </c>
      <c r="I9846" s="69" t="str">
        <f t="shared" si="1531"/>
        <v/>
      </c>
      <c r="J9846" s="70" t="str">
        <f t="shared" si="1532"/>
        <v/>
      </c>
      <c r="W9846" s="75" t="e">
        <f t="shared" si="1536"/>
        <v>#N/A</v>
      </c>
      <c r="X9846" s="75" t="e">
        <f t="shared" si="1539"/>
        <v>#N/A</v>
      </c>
      <c r="Y9846" s="75" t="e">
        <f t="shared" si="1537"/>
        <v>#N/A</v>
      </c>
    </row>
    <row r="9847" spans="2:25" ht="12.75" x14ac:dyDescent="0.2">
      <c r="B9847" s="72" t="str">
        <f t="shared" si="1533"/>
        <v/>
      </c>
      <c r="C9847" s="58"/>
      <c r="D9847" s="67"/>
      <c r="E9847" s="71" t="str">
        <f t="shared" si="1534"/>
        <v/>
      </c>
      <c r="F9847" s="71" t="str">
        <f t="shared" si="1540"/>
        <v/>
      </c>
      <c r="G9847" s="72" t="str">
        <f t="shared" si="1538"/>
        <v/>
      </c>
      <c r="H9847" s="68" t="str">
        <f t="shared" si="1535"/>
        <v/>
      </c>
      <c r="I9847" s="69" t="str">
        <f t="shared" si="1531"/>
        <v/>
      </c>
      <c r="J9847" s="70" t="str">
        <f t="shared" si="1532"/>
        <v/>
      </c>
      <c r="W9847" s="75" t="e">
        <f t="shared" si="1536"/>
        <v>#N/A</v>
      </c>
      <c r="X9847" s="75" t="e">
        <f t="shared" si="1539"/>
        <v>#N/A</v>
      </c>
      <c r="Y9847" s="75" t="e">
        <f t="shared" si="1537"/>
        <v>#N/A</v>
      </c>
    </row>
    <row r="9848" spans="2:25" ht="12.75" x14ac:dyDescent="0.2">
      <c r="B9848" s="72" t="str">
        <f t="shared" si="1533"/>
        <v/>
      </c>
      <c r="C9848" s="58"/>
      <c r="D9848" s="67"/>
      <c r="E9848" s="71" t="str">
        <f t="shared" si="1534"/>
        <v/>
      </c>
      <c r="F9848" s="71" t="str">
        <f t="shared" si="1540"/>
        <v/>
      </c>
      <c r="G9848" s="72" t="str">
        <f t="shared" si="1538"/>
        <v/>
      </c>
      <c r="H9848" s="68" t="str">
        <f t="shared" si="1535"/>
        <v/>
      </c>
      <c r="I9848" s="69" t="str">
        <f t="shared" si="1531"/>
        <v/>
      </c>
      <c r="J9848" s="70" t="str">
        <f t="shared" si="1532"/>
        <v/>
      </c>
      <c r="W9848" s="75" t="e">
        <f t="shared" si="1536"/>
        <v>#N/A</v>
      </c>
      <c r="X9848" s="75" t="e">
        <f t="shared" si="1539"/>
        <v>#N/A</v>
      </c>
      <c r="Y9848" s="75" t="e">
        <f t="shared" si="1537"/>
        <v>#N/A</v>
      </c>
    </row>
    <row r="9849" spans="2:25" ht="12.75" x14ac:dyDescent="0.2">
      <c r="B9849" s="72" t="str">
        <f t="shared" si="1533"/>
        <v/>
      </c>
      <c r="C9849" s="58"/>
      <c r="D9849" s="67"/>
      <c r="E9849" s="71" t="str">
        <f t="shared" si="1534"/>
        <v/>
      </c>
      <c r="F9849" s="71" t="str">
        <f t="shared" si="1540"/>
        <v/>
      </c>
      <c r="G9849" s="72" t="str">
        <f t="shared" si="1538"/>
        <v/>
      </c>
      <c r="H9849" s="68" t="str">
        <f t="shared" si="1535"/>
        <v/>
      </c>
      <c r="I9849" s="69" t="str">
        <f t="shared" si="1531"/>
        <v/>
      </c>
      <c r="J9849" s="70" t="str">
        <f t="shared" si="1532"/>
        <v/>
      </c>
      <c r="W9849" s="75" t="e">
        <f t="shared" si="1536"/>
        <v>#N/A</v>
      </c>
      <c r="X9849" s="75" t="e">
        <f t="shared" si="1539"/>
        <v>#N/A</v>
      </c>
      <c r="Y9849" s="75" t="e">
        <f t="shared" si="1537"/>
        <v>#N/A</v>
      </c>
    </row>
    <row r="9850" spans="2:25" ht="12.75" x14ac:dyDescent="0.2">
      <c r="B9850" s="72" t="str">
        <f t="shared" si="1533"/>
        <v/>
      </c>
      <c r="C9850" s="58"/>
      <c r="D9850" s="67"/>
      <c r="E9850" s="71" t="str">
        <f t="shared" si="1534"/>
        <v/>
      </c>
      <c r="F9850" s="71" t="str">
        <f t="shared" si="1540"/>
        <v/>
      </c>
      <c r="G9850" s="72" t="str">
        <f t="shared" si="1538"/>
        <v/>
      </c>
      <c r="H9850" s="68" t="str">
        <f t="shared" si="1535"/>
        <v/>
      </c>
      <c r="I9850" s="69" t="str">
        <f t="shared" si="1531"/>
        <v/>
      </c>
      <c r="J9850" s="70" t="str">
        <f t="shared" si="1532"/>
        <v/>
      </c>
      <c r="W9850" s="75" t="e">
        <f t="shared" si="1536"/>
        <v>#N/A</v>
      </c>
      <c r="X9850" s="75" t="e">
        <f t="shared" si="1539"/>
        <v>#N/A</v>
      </c>
      <c r="Y9850" s="75" t="e">
        <f t="shared" si="1537"/>
        <v>#N/A</v>
      </c>
    </row>
    <row r="9851" spans="2:25" ht="12.75" x14ac:dyDescent="0.2">
      <c r="B9851" s="72" t="str">
        <f t="shared" si="1533"/>
        <v/>
      </c>
      <c r="C9851" s="58"/>
      <c r="D9851" s="67"/>
      <c r="E9851" s="71" t="str">
        <f t="shared" si="1534"/>
        <v/>
      </c>
      <c r="F9851" s="71" t="str">
        <f t="shared" si="1540"/>
        <v/>
      </c>
      <c r="G9851" s="72" t="str">
        <f t="shared" si="1538"/>
        <v/>
      </c>
      <c r="H9851" s="68" t="str">
        <f t="shared" si="1535"/>
        <v/>
      </c>
      <c r="I9851" s="69" t="str">
        <f t="shared" si="1531"/>
        <v/>
      </c>
      <c r="J9851" s="70" t="str">
        <f t="shared" si="1532"/>
        <v/>
      </c>
      <c r="W9851" s="75" t="e">
        <f t="shared" si="1536"/>
        <v>#N/A</v>
      </c>
      <c r="X9851" s="75" t="e">
        <f t="shared" si="1539"/>
        <v>#N/A</v>
      </c>
      <c r="Y9851" s="75" t="e">
        <f t="shared" si="1537"/>
        <v>#N/A</v>
      </c>
    </row>
    <row r="9852" spans="2:25" ht="12.75" x14ac:dyDescent="0.2">
      <c r="B9852" s="72" t="str">
        <f t="shared" si="1533"/>
        <v/>
      </c>
      <c r="C9852" s="58"/>
      <c r="D9852" s="67"/>
      <c r="E9852" s="71" t="str">
        <f t="shared" si="1534"/>
        <v/>
      </c>
      <c r="F9852" s="71" t="str">
        <f t="shared" si="1540"/>
        <v/>
      </c>
      <c r="G9852" s="72" t="str">
        <f t="shared" si="1538"/>
        <v/>
      </c>
      <c r="H9852" s="68" t="str">
        <f t="shared" si="1535"/>
        <v/>
      </c>
      <c r="I9852" s="69" t="str">
        <f t="shared" si="1531"/>
        <v/>
      </c>
      <c r="J9852" s="70" t="str">
        <f t="shared" si="1532"/>
        <v/>
      </c>
      <c r="W9852" s="75" t="e">
        <f t="shared" si="1536"/>
        <v>#N/A</v>
      </c>
      <c r="X9852" s="75" t="e">
        <f t="shared" si="1539"/>
        <v>#N/A</v>
      </c>
      <c r="Y9852" s="75" t="e">
        <f t="shared" si="1537"/>
        <v>#N/A</v>
      </c>
    </row>
    <row r="9853" spans="2:25" ht="12.75" x14ac:dyDescent="0.2">
      <c r="B9853" s="72" t="str">
        <f t="shared" si="1533"/>
        <v/>
      </c>
      <c r="C9853" s="58"/>
      <c r="D9853" s="67"/>
      <c r="E9853" s="71" t="str">
        <f t="shared" si="1534"/>
        <v/>
      </c>
      <c r="F9853" s="71" t="str">
        <f t="shared" si="1540"/>
        <v/>
      </c>
      <c r="G9853" s="72" t="str">
        <f t="shared" si="1538"/>
        <v/>
      </c>
      <c r="H9853" s="68" t="str">
        <f t="shared" si="1535"/>
        <v/>
      </c>
      <c r="I9853" s="69" t="str">
        <f t="shared" si="1531"/>
        <v/>
      </c>
      <c r="J9853" s="70" t="str">
        <f t="shared" si="1532"/>
        <v/>
      </c>
      <c r="W9853" s="75" t="e">
        <f t="shared" si="1536"/>
        <v>#N/A</v>
      </c>
      <c r="X9853" s="75" t="e">
        <f t="shared" si="1539"/>
        <v>#N/A</v>
      </c>
      <c r="Y9853" s="75" t="e">
        <f t="shared" si="1537"/>
        <v>#N/A</v>
      </c>
    </row>
    <row r="9854" spans="2:25" ht="12.75" x14ac:dyDescent="0.2">
      <c r="B9854" s="72" t="str">
        <f t="shared" si="1533"/>
        <v/>
      </c>
      <c r="C9854" s="58"/>
      <c r="D9854" s="67"/>
      <c r="E9854" s="71" t="str">
        <f t="shared" si="1534"/>
        <v/>
      </c>
      <c r="F9854" s="71" t="str">
        <f t="shared" si="1540"/>
        <v/>
      </c>
      <c r="G9854" s="72" t="str">
        <f t="shared" si="1538"/>
        <v/>
      </c>
      <c r="H9854" s="68" t="str">
        <f t="shared" si="1535"/>
        <v/>
      </c>
      <c r="I9854" s="69" t="str">
        <f t="shared" si="1531"/>
        <v/>
      </c>
      <c r="J9854" s="70" t="str">
        <f t="shared" si="1532"/>
        <v/>
      </c>
      <c r="W9854" s="75" t="e">
        <f t="shared" si="1536"/>
        <v>#N/A</v>
      </c>
      <c r="X9854" s="75" t="e">
        <f t="shared" si="1539"/>
        <v>#N/A</v>
      </c>
      <c r="Y9854" s="75" t="e">
        <f t="shared" si="1537"/>
        <v>#N/A</v>
      </c>
    </row>
    <row r="9855" spans="2:25" ht="12.75" x14ac:dyDescent="0.2">
      <c r="B9855" s="72" t="str">
        <f t="shared" si="1533"/>
        <v/>
      </c>
      <c r="C9855" s="58"/>
      <c r="D9855" s="67"/>
      <c r="E9855" s="71" t="str">
        <f t="shared" si="1534"/>
        <v/>
      </c>
      <c r="F9855" s="71" t="str">
        <f t="shared" si="1540"/>
        <v/>
      </c>
      <c r="G9855" s="72" t="str">
        <f t="shared" si="1538"/>
        <v/>
      </c>
      <c r="H9855" s="68" t="str">
        <f t="shared" si="1535"/>
        <v/>
      </c>
      <c r="I9855" s="69" t="str">
        <f t="shared" si="1531"/>
        <v/>
      </c>
      <c r="J9855" s="70" t="str">
        <f t="shared" si="1532"/>
        <v/>
      </c>
      <c r="W9855" s="75" t="e">
        <f t="shared" si="1536"/>
        <v>#N/A</v>
      </c>
      <c r="X9855" s="75" t="e">
        <f t="shared" si="1539"/>
        <v>#N/A</v>
      </c>
      <c r="Y9855" s="75" t="e">
        <f t="shared" si="1537"/>
        <v>#N/A</v>
      </c>
    </row>
    <row r="9856" spans="2:25" ht="12.75" x14ac:dyDescent="0.2">
      <c r="B9856" s="72" t="str">
        <f t="shared" si="1533"/>
        <v/>
      </c>
      <c r="C9856" s="58"/>
      <c r="D9856" s="67"/>
      <c r="E9856" s="71" t="str">
        <f t="shared" si="1534"/>
        <v/>
      </c>
      <c r="F9856" s="71" t="str">
        <f t="shared" si="1540"/>
        <v/>
      </c>
      <c r="G9856" s="72" t="str">
        <f t="shared" si="1538"/>
        <v/>
      </c>
      <c r="H9856" s="68" t="str">
        <f t="shared" si="1535"/>
        <v/>
      </c>
      <c r="I9856" s="69" t="str">
        <f t="shared" si="1531"/>
        <v/>
      </c>
      <c r="J9856" s="70" t="str">
        <f t="shared" si="1532"/>
        <v/>
      </c>
      <c r="W9856" s="75" t="e">
        <f t="shared" si="1536"/>
        <v>#N/A</v>
      </c>
      <c r="X9856" s="75" t="e">
        <f t="shared" si="1539"/>
        <v>#N/A</v>
      </c>
      <c r="Y9856" s="75" t="e">
        <f t="shared" si="1537"/>
        <v>#N/A</v>
      </c>
    </row>
    <row r="9857" spans="2:25" ht="12.75" x14ac:dyDescent="0.2">
      <c r="B9857" s="72" t="str">
        <f t="shared" si="1533"/>
        <v/>
      </c>
      <c r="C9857" s="58"/>
      <c r="D9857" s="67"/>
      <c r="E9857" s="71" t="str">
        <f t="shared" si="1534"/>
        <v/>
      </c>
      <c r="F9857" s="71" t="str">
        <f t="shared" si="1540"/>
        <v/>
      </c>
      <c r="G9857" s="72" t="str">
        <f t="shared" si="1538"/>
        <v/>
      </c>
      <c r="H9857" s="68" t="str">
        <f t="shared" si="1535"/>
        <v/>
      </c>
      <c r="I9857" s="69" t="str">
        <f t="shared" si="1531"/>
        <v/>
      </c>
      <c r="J9857" s="70" t="str">
        <f t="shared" si="1532"/>
        <v/>
      </c>
      <c r="W9857" s="75" t="e">
        <f t="shared" si="1536"/>
        <v>#N/A</v>
      </c>
      <c r="X9857" s="75" t="e">
        <f t="shared" si="1539"/>
        <v>#N/A</v>
      </c>
      <c r="Y9857" s="75" t="e">
        <f t="shared" si="1537"/>
        <v>#N/A</v>
      </c>
    </row>
    <row r="9858" spans="2:25" ht="12.75" x14ac:dyDescent="0.2">
      <c r="B9858" s="72" t="str">
        <f t="shared" si="1533"/>
        <v/>
      </c>
      <c r="C9858" s="58"/>
      <c r="D9858" s="67"/>
      <c r="E9858" s="71" t="str">
        <f t="shared" si="1534"/>
        <v/>
      </c>
      <c r="F9858" s="71" t="str">
        <f t="shared" si="1540"/>
        <v/>
      </c>
      <c r="G9858" s="72" t="str">
        <f t="shared" si="1538"/>
        <v/>
      </c>
      <c r="H9858" s="68" t="str">
        <f t="shared" si="1535"/>
        <v/>
      </c>
      <c r="I9858" s="69" t="str">
        <f t="shared" si="1531"/>
        <v/>
      </c>
      <c r="J9858" s="70" t="str">
        <f t="shared" si="1532"/>
        <v/>
      </c>
      <c r="W9858" s="75" t="e">
        <f t="shared" si="1536"/>
        <v>#N/A</v>
      </c>
      <c r="X9858" s="75" t="e">
        <f t="shared" si="1539"/>
        <v>#N/A</v>
      </c>
      <c r="Y9858" s="75" t="e">
        <f t="shared" si="1537"/>
        <v>#N/A</v>
      </c>
    </row>
    <row r="9859" spans="2:25" ht="12.75" x14ac:dyDescent="0.2">
      <c r="B9859" s="72" t="str">
        <f t="shared" si="1533"/>
        <v/>
      </c>
      <c r="C9859" s="58"/>
      <c r="D9859" s="67"/>
      <c r="E9859" s="71" t="str">
        <f t="shared" si="1534"/>
        <v/>
      </c>
      <c r="F9859" s="71" t="str">
        <f t="shared" si="1540"/>
        <v/>
      </c>
      <c r="G9859" s="72" t="str">
        <f t="shared" si="1538"/>
        <v/>
      </c>
      <c r="H9859" s="68" t="str">
        <f t="shared" si="1535"/>
        <v/>
      </c>
      <c r="I9859" s="69" t="str">
        <f t="shared" ref="I9859:I9922" si="1541">IF(ISBLANK(D9859)=FALSE,ABS(E9859-$S$15),"")</f>
        <v/>
      </c>
      <c r="J9859" s="70" t="str">
        <f t="shared" ref="J9859:J9922" si="1542">IF(ISBLANK(D9859)=FALSE,IF((I9859/$S$16)&gt;4.5,"X",""),"")</f>
        <v/>
      </c>
      <c r="W9859" s="75" t="e">
        <f t="shared" si="1536"/>
        <v>#N/A</v>
      </c>
      <c r="X9859" s="75" t="e">
        <f t="shared" si="1539"/>
        <v>#N/A</v>
      </c>
      <c r="Y9859" s="75" t="e">
        <f t="shared" si="1537"/>
        <v>#N/A</v>
      </c>
    </row>
    <row r="9860" spans="2:25" ht="12.75" x14ac:dyDescent="0.2">
      <c r="B9860" s="72" t="str">
        <f t="shared" ref="B9860:B9923" si="1543">IF(ISBLANK(D9860)=FALSE,ABS(G9860-H9860),"")</f>
        <v/>
      </c>
      <c r="C9860" s="58"/>
      <c r="D9860" s="67"/>
      <c r="E9860" s="71" t="str">
        <f t="shared" ref="E9860:E9923" si="1544">IF(ISBLANK(D9860)=FALSE,IF($O$20=1,(D9860),IF($O$20=2,LN(D9860),IF($O$20=3,SQRT(D9860),-1/D9860))),"")</f>
        <v/>
      </c>
      <c r="F9860" s="71" t="str">
        <f t="shared" si="1540"/>
        <v/>
      </c>
      <c r="G9860" s="72" t="str">
        <f t="shared" si="1538"/>
        <v/>
      </c>
      <c r="H9860" s="68" t="str">
        <f t="shared" ref="H9860:H9923" si="1545">IF(ISBLANK(D9860)=FALSE,NORMSDIST(F9860),"")</f>
        <v/>
      </c>
      <c r="I9860" s="69" t="str">
        <f t="shared" si="1541"/>
        <v/>
      </c>
      <c r="J9860" s="70" t="str">
        <f t="shared" si="1542"/>
        <v/>
      </c>
      <c r="W9860" s="75" t="e">
        <f t="shared" ref="W9860:W9923" si="1546">IF(ISBLANK(D9860)=FALSE,IF($O$20=1,(D9860),IF($O$20=2,LN(D9860),IF($O$20=3,SQRT(D9860),-1/D9860))),NA())</f>
        <v>#N/A</v>
      </c>
      <c r="X9860" s="75" t="e">
        <f t="shared" si="1539"/>
        <v>#N/A</v>
      </c>
      <c r="Y9860" s="75" t="e">
        <f t="shared" ref="Y9860:Y9923" si="1547">IF(ISBLANK(D9860)=FALSE,_xlfn.NORM.S.DIST(F9860,TRUE),NA())</f>
        <v>#N/A</v>
      </c>
    </row>
    <row r="9861" spans="2:25" ht="12.75" x14ac:dyDescent="0.2">
      <c r="B9861" s="72" t="str">
        <f t="shared" si="1543"/>
        <v/>
      </c>
      <c r="C9861" s="58"/>
      <c r="D9861" s="67"/>
      <c r="E9861" s="71" t="str">
        <f t="shared" si="1544"/>
        <v/>
      </c>
      <c r="F9861" s="71" t="str">
        <f t="shared" si="1540"/>
        <v/>
      </c>
      <c r="G9861" s="72" t="str">
        <f t="shared" ref="G9861:G9924" si="1548">IF(ISBLANK(D9861)=FALSE,G9860+1/$M$6,"")</f>
        <v/>
      </c>
      <c r="H9861" s="68" t="str">
        <f t="shared" si="1545"/>
        <v/>
      </c>
      <c r="I9861" s="69" t="str">
        <f t="shared" si="1541"/>
        <v/>
      </c>
      <c r="J9861" s="70" t="str">
        <f t="shared" si="1542"/>
        <v/>
      </c>
      <c r="W9861" s="75" t="e">
        <f t="shared" si="1546"/>
        <v>#N/A</v>
      </c>
      <c r="X9861" s="75" t="e">
        <f t="shared" ref="X9861:X9924" si="1549">IF(ISBLANK(D9861)=FALSE,X9860+1/$M$6,NA())</f>
        <v>#N/A</v>
      </c>
      <c r="Y9861" s="75" t="e">
        <f t="shared" si="1547"/>
        <v>#N/A</v>
      </c>
    </row>
    <row r="9862" spans="2:25" ht="12.75" x14ac:dyDescent="0.2">
      <c r="B9862" s="72" t="str">
        <f t="shared" si="1543"/>
        <v/>
      </c>
      <c r="C9862" s="58"/>
      <c r="D9862" s="67"/>
      <c r="E9862" s="71" t="str">
        <f t="shared" si="1544"/>
        <v/>
      </c>
      <c r="F9862" s="71" t="str">
        <f t="shared" si="1540"/>
        <v/>
      </c>
      <c r="G9862" s="72" t="str">
        <f t="shared" si="1548"/>
        <v/>
      </c>
      <c r="H9862" s="68" t="str">
        <f t="shared" si="1545"/>
        <v/>
      </c>
      <c r="I9862" s="69" t="str">
        <f t="shared" si="1541"/>
        <v/>
      </c>
      <c r="J9862" s="70" t="str">
        <f t="shared" si="1542"/>
        <v/>
      </c>
      <c r="W9862" s="75" t="e">
        <f t="shared" si="1546"/>
        <v>#N/A</v>
      </c>
      <c r="X9862" s="75" t="e">
        <f t="shared" si="1549"/>
        <v>#N/A</v>
      </c>
      <c r="Y9862" s="75" t="e">
        <f t="shared" si="1547"/>
        <v>#N/A</v>
      </c>
    </row>
    <row r="9863" spans="2:25" ht="12.75" x14ac:dyDescent="0.2">
      <c r="B9863" s="72" t="str">
        <f t="shared" si="1543"/>
        <v/>
      </c>
      <c r="C9863" s="58"/>
      <c r="D9863" s="67"/>
      <c r="E9863" s="71" t="str">
        <f t="shared" si="1544"/>
        <v/>
      </c>
      <c r="F9863" s="71" t="str">
        <f t="shared" si="1540"/>
        <v/>
      </c>
      <c r="G9863" s="72" t="str">
        <f t="shared" si="1548"/>
        <v/>
      </c>
      <c r="H9863" s="68" t="str">
        <f t="shared" si="1545"/>
        <v/>
      </c>
      <c r="I9863" s="69" t="str">
        <f t="shared" si="1541"/>
        <v/>
      </c>
      <c r="J9863" s="70" t="str">
        <f t="shared" si="1542"/>
        <v/>
      </c>
      <c r="W9863" s="75" t="e">
        <f t="shared" si="1546"/>
        <v>#N/A</v>
      </c>
      <c r="X9863" s="75" t="e">
        <f t="shared" si="1549"/>
        <v>#N/A</v>
      </c>
      <c r="Y9863" s="75" t="e">
        <f t="shared" si="1547"/>
        <v>#N/A</v>
      </c>
    </row>
    <row r="9864" spans="2:25" ht="12.75" x14ac:dyDescent="0.2">
      <c r="B9864" s="72" t="str">
        <f t="shared" si="1543"/>
        <v/>
      </c>
      <c r="C9864" s="58"/>
      <c r="D9864" s="67"/>
      <c r="E9864" s="71" t="str">
        <f t="shared" si="1544"/>
        <v/>
      </c>
      <c r="F9864" s="71" t="str">
        <f t="shared" si="1540"/>
        <v/>
      </c>
      <c r="G9864" s="72" t="str">
        <f t="shared" si="1548"/>
        <v/>
      </c>
      <c r="H9864" s="68" t="str">
        <f t="shared" si="1545"/>
        <v/>
      </c>
      <c r="I9864" s="69" t="str">
        <f t="shared" si="1541"/>
        <v/>
      </c>
      <c r="J9864" s="70" t="str">
        <f t="shared" si="1542"/>
        <v/>
      </c>
      <c r="W9864" s="75" t="e">
        <f t="shared" si="1546"/>
        <v>#N/A</v>
      </c>
      <c r="X9864" s="75" t="e">
        <f t="shared" si="1549"/>
        <v>#N/A</v>
      </c>
      <c r="Y9864" s="75" t="e">
        <f t="shared" si="1547"/>
        <v>#N/A</v>
      </c>
    </row>
    <row r="9865" spans="2:25" ht="12.75" x14ac:dyDescent="0.2">
      <c r="B9865" s="72" t="str">
        <f t="shared" si="1543"/>
        <v/>
      </c>
      <c r="C9865" s="58"/>
      <c r="D9865" s="67"/>
      <c r="E9865" s="71" t="str">
        <f t="shared" si="1544"/>
        <v/>
      </c>
      <c r="F9865" s="71" t="str">
        <f t="shared" si="1540"/>
        <v/>
      </c>
      <c r="G9865" s="72" t="str">
        <f t="shared" si="1548"/>
        <v/>
      </c>
      <c r="H9865" s="68" t="str">
        <f t="shared" si="1545"/>
        <v/>
      </c>
      <c r="I9865" s="69" t="str">
        <f t="shared" si="1541"/>
        <v/>
      </c>
      <c r="J9865" s="70" t="str">
        <f t="shared" si="1542"/>
        <v/>
      </c>
      <c r="W9865" s="75" t="e">
        <f t="shared" si="1546"/>
        <v>#N/A</v>
      </c>
      <c r="X9865" s="75" t="e">
        <f t="shared" si="1549"/>
        <v>#N/A</v>
      </c>
      <c r="Y9865" s="75" t="e">
        <f t="shared" si="1547"/>
        <v>#N/A</v>
      </c>
    </row>
    <row r="9866" spans="2:25" ht="12.75" x14ac:dyDescent="0.2">
      <c r="B9866" s="72" t="str">
        <f t="shared" si="1543"/>
        <v/>
      </c>
      <c r="C9866" s="58"/>
      <c r="D9866" s="67"/>
      <c r="E9866" s="71" t="str">
        <f t="shared" si="1544"/>
        <v/>
      </c>
      <c r="F9866" s="71" t="str">
        <f t="shared" si="1540"/>
        <v/>
      </c>
      <c r="G9866" s="72" t="str">
        <f t="shared" si="1548"/>
        <v/>
      </c>
      <c r="H9866" s="68" t="str">
        <f t="shared" si="1545"/>
        <v/>
      </c>
      <c r="I9866" s="69" t="str">
        <f t="shared" si="1541"/>
        <v/>
      </c>
      <c r="J9866" s="70" t="str">
        <f t="shared" si="1542"/>
        <v/>
      </c>
      <c r="W9866" s="75" t="e">
        <f t="shared" si="1546"/>
        <v>#N/A</v>
      </c>
      <c r="X9866" s="75" t="e">
        <f t="shared" si="1549"/>
        <v>#N/A</v>
      </c>
      <c r="Y9866" s="75" t="e">
        <f t="shared" si="1547"/>
        <v>#N/A</v>
      </c>
    </row>
    <row r="9867" spans="2:25" ht="12.75" x14ac:dyDescent="0.2">
      <c r="B9867" s="72" t="str">
        <f t="shared" si="1543"/>
        <v/>
      </c>
      <c r="C9867" s="58"/>
      <c r="D9867" s="67"/>
      <c r="E9867" s="71" t="str">
        <f t="shared" si="1544"/>
        <v/>
      </c>
      <c r="F9867" s="71" t="str">
        <f t="shared" si="1540"/>
        <v/>
      </c>
      <c r="G9867" s="72" t="str">
        <f t="shared" si="1548"/>
        <v/>
      </c>
      <c r="H9867" s="68" t="str">
        <f t="shared" si="1545"/>
        <v/>
      </c>
      <c r="I9867" s="69" t="str">
        <f t="shared" si="1541"/>
        <v/>
      </c>
      <c r="J9867" s="70" t="str">
        <f t="shared" si="1542"/>
        <v/>
      </c>
      <c r="W9867" s="75" t="e">
        <f t="shared" si="1546"/>
        <v>#N/A</v>
      </c>
      <c r="X9867" s="75" t="e">
        <f t="shared" si="1549"/>
        <v>#N/A</v>
      </c>
      <c r="Y9867" s="75" t="e">
        <f t="shared" si="1547"/>
        <v>#N/A</v>
      </c>
    </row>
    <row r="9868" spans="2:25" ht="12.75" x14ac:dyDescent="0.2">
      <c r="B9868" s="72" t="str">
        <f t="shared" si="1543"/>
        <v/>
      </c>
      <c r="C9868" s="58"/>
      <c r="D9868" s="67"/>
      <c r="E9868" s="71" t="str">
        <f t="shared" si="1544"/>
        <v/>
      </c>
      <c r="F9868" s="71" t="str">
        <f t="shared" si="1540"/>
        <v/>
      </c>
      <c r="G9868" s="72" t="str">
        <f t="shared" si="1548"/>
        <v/>
      </c>
      <c r="H9868" s="68" t="str">
        <f t="shared" si="1545"/>
        <v/>
      </c>
      <c r="I9868" s="69" t="str">
        <f t="shared" si="1541"/>
        <v/>
      </c>
      <c r="J9868" s="70" t="str">
        <f t="shared" si="1542"/>
        <v/>
      </c>
      <c r="W9868" s="75" t="e">
        <f t="shared" si="1546"/>
        <v>#N/A</v>
      </c>
      <c r="X9868" s="75" t="e">
        <f t="shared" si="1549"/>
        <v>#N/A</v>
      </c>
      <c r="Y9868" s="75" t="e">
        <f t="shared" si="1547"/>
        <v>#N/A</v>
      </c>
    </row>
    <row r="9869" spans="2:25" ht="12.75" x14ac:dyDescent="0.2">
      <c r="B9869" s="72" t="str">
        <f t="shared" si="1543"/>
        <v/>
      </c>
      <c r="C9869" s="58"/>
      <c r="D9869" s="67"/>
      <c r="E9869" s="71" t="str">
        <f t="shared" si="1544"/>
        <v/>
      </c>
      <c r="F9869" s="71" t="str">
        <f t="shared" si="1540"/>
        <v/>
      </c>
      <c r="G9869" s="72" t="str">
        <f t="shared" si="1548"/>
        <v/>
      </c>
      <c r="H9869" s="68" t="str">
        <f t="shared" si="1545"/>
        <v/>
      </c>
      <c r="I9869" s="69" t="str">
        <f t="shared" si="1541"/>
        <v/>
      </c>
      <c r="J9869" s="70" t="str">
        <f t="shared" si="1542"/>
        <v/>
      </c>
      <c r="W9869" s="75" t="e">
        <f t="shared" si="1546"/>
        <v>#N/A</v>
      </c>
      <c r="X9869" s="75" t="e">
        <f t="shared" si="1549"/>
        <v>#N/A</v>
      </c>
      <c r="Y9869" s="75" t="e">
        <f t="shared" si="1547"/>
        <v>#N/A</v>
      </c>
    </row>
    <row r="9870" spans="2:25" ht="12.75" x14ac:dyDescent="0.2">
      <c r="B9870" s="72" t="str">
        <f t="shared" si="1543"/>
        <v/>
      </c>
      <c r="C9870" s="58"/>
      <c r="D9870" s="67"/>
      <c r="E9870" s="71" t="str">
        <f t="shared" si="1544"/>
        <v/>
      </c>
      <c r="F9870" s="71" t="str">
        <f t="shared" ref="F9870:F9933" si="1550">IF(D9870,STANDARDIZE(E9870,$M$11,$M$12),"")</f>
        <v/>
      </c>
      <c r="G9870" s="72" t="str">
        <f t="shared" si="1548"/>
        <v/>
      </c>
      <c r="H9870" s="68" t="str">
        <f t="shared" si="1545"/>
        <v/>
      </c>
      <c r="I9870" s="69" t="str">
        <f t="shared" si="1541"/>
        <v/>
      </c>
      <c r="J9870" s="70" t="str">
        <f t="shared" si="1542"/>
        <v/>
      </c>
      <c r="W9870" s="75" t="e">
        <f t="shared" si="1546"/>
        <v>#N/A</v>
      </c>
      <c r="X9870" s="75" t="e">
        <f t="shared" si="1549"/>
        <v>#N/A</v>
      </c>
      <c r="Y9870" s="75" t="e">
        <f t="shared" si="1547"/>
        <v>#N/A</v>
      </c>
    </row>
    <row r="9871" spans="2:25" ht="12.75" x14ac:dyDescent="0.2">
      <c r="B9871" s="72" t="str">
        <f t="shared" si="1543"/>
        <v/>
      </c>
      <c r="C9871" s="58"/>
      <c r="D9871" s="67"/>
      <c r="E9871" s="71" t="str">
        <f t="shared" si="1544"/>
        <v/>
      </c>
      <c r="F9871" s="71" t="str">
        <f t="shared" si="1550"/>
        <v/>
      </c>
      <c r="G9871" s="72" t="str">
        <f t="shared" si="1548"/>
        <v/>
      </c>
      <c r="H9871" s="68" t="str">
        <f t="shared" si="1545"/>
        <v/>
      </c>
      <c r="I9871" s="69" t="str">
        <f t="shared" si="1541"/>
        <v/>
      </c>
      <c r="J9871" s="70" t="str">
        <f t="shared" si="1542"/>
        <v/>
      </c>
      <c r="W9871" s="75" t="e">
        <f t="shared" si="1546"/>
        <v>#N/A</v>
      </c>
      <c r="X9871" s="75" t="e">
        <f t="shared" si="1549"/>
        <v>#N/A</v>
      </c>
      <c r="Y9871" s="75" t="e">
        <f t="shared" si="1547"/>
        <v>#N/A</v>
      </c>
    </row>
    <row r="9872" spans="2:25" ht="12.75" x14ac:dyDescent="0.2">
      <c r="B9872" s="72" t="str">
        <f t="shared" si="1543"/>
        <v/>
      </c>
      <c r="C9872" s="58"/>
      <c r="D9872" s="67"/>
      <c r="E9872" s="71" t="str">
        <f t="shared" si="1544"/>
        <v/>
      </c>
      <c r="F9872" s="71" t="str">
        <f t="shared" si="1550"/>
        <v/>
      </c>
      <c r="G9872" s="72" t="str">
        <f t="shared" si="1548"/>
        <v/>
      </c>
      <c r="H9872" s="68" t="str">
        <f t="shared" si="1545"/>
        <v/>
      </c>
      <c r="I9872" s="69" t="str">
        <f t="shared" si="1541"/>
        <v/>
      </c>
      <c r="J9872" s="70" t="str">
        <f t="shared" si="1542"/>
        <v/>
      </c>
      <c r="W9872" s="75" t="e">
        <f t="shared" si="1546"/>
        <v>#N/A</v>
      </c>
      <c r="X9872" s="75" t="e">
        <f t="shared" si="1549"/>
        <v>#N/A</v>
      </c>
      <c r="Y9872" s="75" t="e">
        <f t="shared" si="1547"/>
        <v>#N/A</v>
      </c>
    </row>
    <row r="9873" spans="2:25" ht="12.75" x14ac:dyDescent="0.2">
      <c r="B9873" s="72" t="str">
        <f t="shared" si="1543"/>
        <v/>
      </c>
      <c r="C9873" s="58"/>
      <c r="D9873" s="67"/>
      <c r="E9873" s="71" t="str">
        <f t="shared" si="1544"/>
        <v/>
      </c>
      <c r="F9873" s="71" t="str">
        <f t="shared" si="1550"/>
        <v/>
      </c>
      <c r="G9873" s="72" t="str">
        <f t="shared" si="1548"/>
        <v/>
      </c>
      <c r="H9873" s="68" t="str">
        <f t="shared" si="1545"/>
        <v/>
      </c>
      <c r="I9873" s="69" t="str">
        <f t="shared" si="1541"/>
        <v/>
      </c>
      <c r="J9873" s="70" t="str">
        <f t="shared" si="1542"/>
        <v/>
      </c>
      <c r="W9873" s="75" t="e">
        <f t="shared" si="1546"/>
        <v>#N/A</v>
      </c>
      <c r="X9873" s="75" t="e">
        <f t="shared" si="1549"/>
        <v>#N/A</v>
      </c>
      <c r="Y9873" s="75" t="e">
        <f t="shared" si="1547"/>
        <v>#N/A</v>
      </c>
    </row>
    <row r="9874" spans="2:25" ht="12.75" x14ac:dyDescent="0.2">
      <c r="B9874" s="72" t="str">
        <f t="shared" si="1543"/>
        <v/>
      </c>
      <c r="C9874" s="58"/>
      <c r="D9874" s="67"/>
      <c r="E9874" s="71" t="str">
        <f t="shared" si="1544"/>
        <v/>
      </c>
      <c r="F9874" s="71" t="str">
        <f t="shared" si="1550"/>
        <v/>
      </c>
      <c r="G9874" s="72" t="str">
        <f t="shared" si="1548"/>
        <v/>
      </c>
      <c r="H9874" s="68" t="str">
        <f t="shared" si="1545"/>
        <v/>
      </c>
      <c r="I9874" s="69" t="str">
        <f t="shared" si="1541"/>
        <v/>
      </c>
      <c r="J9874" s="70" t="str">
        <f t="shared" si="1542"/>
        <v/>
      </c>
      <c r="W9874" s="75" t="e">
        <f t="shared" si="1546"/>
        <v>#N/A</v>
      </c>
      <c r="X9874" s="75" t="e">
        <f t="shared" si="1549"/>
        <v>#N/A</v>
      </c>
      <c r="Y9874" s="75" t="e">
        <f t="shared" si="1547"/>
        <v>#N/A</v>
      </c>
    </row>
    <row r="9875" spans="2:25" ht="12.75" x14ac:dyDescent="0.2">
      <c r="B9875" s="72" t="str">
        <f t="shared" si="1543"/>
        <v/>
      </c>
      <c r="C9875" s="58"/>
      <c r="D9875" s="67"/>
      <c r="E9875" s="71" t="str">
        <f t="shared" si="1544"/>
        <v/>
      </c>
      <c r="F9875" s="71" t="str">
        <f t="shared" si="1550"/>
        <v/>
      </c>
      <c r="G9875" s="72" t="str">
        <f t="shared" si="1548"/>
        <v/>
      </c>
      <c r="H9875" s="68" t="str">
        <f t="shared" si="1545"/>
        <v/>
      </c>
      <c r="I9875" s="69" t="str">
        <f t="shared" si="1541"/>
        <v/>
      </c>
      <c r="J9875" s="70" t="str">
        <f t="shared" si="1542"/>
        <v/>
      </c>
      <c r="W9875" s="75" t="e">
        <f t="shared" si="1546"/>
        <v>#N/A</v>
      </c>
      <c r="X9875" s="75" t="e">
        <f t="shared" si="1549"/>
        <v>#N/A</v>
      </c>
      <c r="Y9875" s="75" t="e">
        <f t="shared" si="1547"/>
        <v>#N/A</v>
      </c>
    </row>
    <row r="9876" spans="2:25" ht="12.75" x14ac:dyDescent="0.2">
      <c r="B9876" s="72" t="str">
        <f t="shared" si="1543"/>
        <v/>
      </c>
      <c r="C9876" s="58"/>
      <c r="D9876" s="67"/>
      <c r="E9876" s="71" t="str">
        <f t="shared" si="1544"/>
        <v/>
      </c>
      <c r="F9876" s="71" t="str">
        <f t="shared" si="1550"/>
        <v/>
      </c>
      <c r="G9876" s="72" t="str">
        <f t="shared" si="1548"/>
        <v/>
      </c>
      <c r="H9876" s="68" t="str">
        <f t="shared" si="1545"/>
        <v/>
      </c>
      <c r="I9876" s="69" t="str">
        <f t="shared" si="1541"/>
        <v/>
      </c>
      <c r="J9876" s="70" t="str">
        <f t="shared" si="1542"/>
        <v/>
      </c>
      <c r="W9876" s="75" t="e">
        <f t="shared" si="1546"/>
        <v>#N/A</v>
      </c>
      <c r="X9876" s="75" t="e">
        <f t="shared" si="1549"/>
        <v>#N/A</v>
      </c>
      <c r="Y9876" s="75" t="e">
        <f t="shared" si="1547"/>
        <v>#N/A</v>
      </c>
    </row>
    <row r="9877" spans="2:25" ht="12.75" x14ac:dyDescent="0.2">
      <c r="B9877" s="72" t="str">
        <f t="shared" si="1543"/>
        <v/>
      </c>
      <c r="C9877" s="58"/>
      <c r="D9877" s="67"/>
      <c r="E9877" s="71" t="str">
        <f t="shared" si="1544"/>
        <v/>
      </c>
      <c r="F9877" s="71" t="str">
        <f t="shared" si="1550"/>
        <v/>
      </c>
      <c r="G9877" s="72" t="str">
        <f t="shared" si="1548"/>
        <v/>
      </c>
      <c r="H9877" s="68" t="str">
        <f t="shared" si="1545"/>
        <v/>
      </c>
      <c r="I9877" s="69" t="str">
        <f t="shared" si="1541"/>
        <v/>
      </c>
      <c r="J9877" s="70" t="str">
        <f t="shared" si="1542"/>
        <v/>
      </c>
      <c r="W9877" s="75" t="e">
        <f t="shared" si="1546"/>
        <v>#N/A</v>
      </c>
      <c r="X9877" s="75" t="e">
        <f t="shared" si="1549"/>
        <v>#N/A</v>
      </c>
      <c r="Y9877" s="75" t="e">
        <f t="shared" si="1547"/>
        <v>#N/A</v>
      </c>
    </row>
    <row r="9878" spans="2:25" ht="12.75" x14ac:dyDescent="0.2">
      <c r="B9878" s="72" t="str">
        <f t="shared" si="1543"/>
        <v/>
      </c>
      <c r="C9878" s="58"/>
      <c r="D9878" s="67"/>
      <c r="E9878" s="71" t="str">
        <f t="shared" si="1544"/>
        <v/>
      </c>
      <c r="F9878" s="71" t="str">
        <f t="shared" si="1550"/>
        <v/>
      </c>
      <c r="G9878" s="72" t="str">
        <f t="shared" si="1548"/>
        <v/>
      </c>
      <c r="H9878" s="68" t="str">
        <f t="shared" si="1545"/>
        <v/>
      </c>
      <c r="I9878" s="69" t="str">
        <f t="shared" si="1541"/>
        <v/>
      </c>
      <c r="J9878" s="70" t="str">
        <f t="shared" si="1542"/>
        <v/>
      </c>
      <c r="W9878" s="75" t="e">
        <f t="shared" si="1546"/>
        <v>#N/A</v>
      </c>
      <c r="X9878" s="75" t="e">
        <f t="shared" si="1549"/>
        <v>#N/A</v>
      </c>
      <c r="Y9878" s="75" t="e">
        <f t="shared" si="1547"/>
        <v>#N/A</v>
      </c>
    </row>
    <row r="9879" spans="2:25" ht="12.75" x14ac:dyDescent="0.2">
      <c r="B9879" s="72" t="str">
        <f t="shared" si="1543"/>
        <v/>
      </c>
      <c r="C9879" s="58"/>
      <c r="D9879" s="67"/>
      <c r="E9879" s="71" t="str">
        <f t="shared" si="1544"/>
        <v/>
      </c>
      <c r="F9879" s="71" t="str">
        <f t="shared" si="1550"/>
        <v/>
      </c>
      <c r="G9879" s="72" t="str">
        <f t="shared" si="1548"/>
        <v/>
      </c>
      <c r="H9879" s="68" t="str">
        <f t="shared" si="1545"/>
        <v/>
      </c>
      <c r="I9879" s="69" t="str">
        <f t="shared" si="1541"/>
        <v/>
      </c>
      <c r="J9879" s="70" t="str">
        <f t="shared" si="1542"/>
        <v/>
      </c>
      <c r="W9879" s="75" t="e">
        <f t="shared" si="1546"/>
        <v>#N/A</v>
      </c>
      <c r="X9879" s="75" t="e">
        <f t="shared" si="1549"/>
        <v>#N/A</v>
      </c>
      <c r="Y9879" s="75" t="e">
        <f t="shared" si="1547"/>
        <v>#N/A</v>
      </c>
    </row>
    <row r="9880" spans="2:25" ht="12.75" x14ac:dyDescent="0.2">
      <c r="B9880" s="72" t="str">
        <f t="shared" si="1543"/>
        <v/>
      </c>
      <c r="C9880" s="58"/>
      <c r="D9880" s="67"/>
      <c r="E9880" s="71" t="str">
        <f t="shared" si="1544"/>
        <v/>
      </c>
      <c r="F9880" s="71" t="str">
        <f t="shared" si="1550"/>
        <v/>
      </c>
      <c r="G9880" s="72" t="str">
        <f t="shared" si="1548"/>
        <v/>
      </c>
      <c r="H9880" s="68" t="str">
        <f t="shared" si="1545"/>
        <v/>
      </c>
      <c r="I9880" s="69" t="str">
        <f t="shared" si="1541"/>
        <v/>
      </c>
      <c r="J9880" s="70" t="str">
        <f t="shared" si="1542"/>
        <v/>
      </c>
      <c r="W9880" s="75" t="e">
        <f t="shared" si="1546"/>
        <v>#N/A</v>
      </c>
      <c r="X9880" s="75" t="e">
        <f t="shared" si="1549"/>
        <v>#N/A</v>
      </c>
      <c r="Y9880" s="75" t="e">
        <f t="shared" si="1547"/>
        <v>#N/A</v>
      </c>
    </row>
    <row r="9881" spans="2:25" ht="12.75" x14ac:dyDescent="0.2">
      <c r="B9881" s="72" t="str">
        <f t="shared" si="1543"/>
        <v/>
      </c>
      <c r="C9881" s="58"/>
      <c r="D9881" s="67"/>
      <c r="E9881" s="71" t="str">
        <f t="shared" si="1544"/>
        <v/>
      </c>
      <c r="F9881" s="71" t="str">
        <f t="shared" si="1550"/>
        <v/>
      </c>
      <c r="G9881" s="72" t="str">
        <f t="shared" si="1548"/>
        <v/>
      </c>
      <c r="H9881" s="68" t="str">
        <f t="shared" si="1545"/>
        <v/>
      </c>
      <c r="I9881" s="69" t="str">
        <f t="shared" si="1541"/>
        <v/>
      </c>
      <c r="J9881" s="70" t="str">
        <f t="shared" si="1542"/>
        <v/>
      </c>
      <c r="W9881" s="75" t="e">
        <f t="shared" si="1546"/>
        <v>#N/A</v>
      </c>
      <c r="X9881" s="75" t="e">
        <f t="shared" si="1549"/>
        <v>#N/A</v>
      </c>
      <c r="Y9881" s="75" t="e">
        <f t="shared" si="1547"/>
        <v>#N/A</v>
      </c>
    </row>
    <row r="9882" spans="2:25" ht="12.75" x14ac:dyDescent="0.2">
      <c r="B9882" s="72" t="str">
        <f t="shared" si="1543"/>
        <v/>
      </c>
      <c r="C9882" s="58"/>
      <c r="D9882" s="67"/>
      <c r="E9882" s="71" t="str">
        <f t="shared" si="1544"/>
        <v/>
      </c>
      <c r="F9882" s="71" t="str">
        <f t="shared" si="1550"/>
        <v/>
      </c>
      <c r="G9882" s="72" t="str">
        <f t="shared" si="1548"/>
        <v/>
      </c>
      <c r="H9882" s="68" t="str">
        <f t="shared" si="1545"/>
        <v/>
      </c>
      <c r="I9882" s="69" t="str">
        <f t="shared" si="1541"/>
        <v/>
      </c>
      <c r="J9882" s="70" t="str">
        <f t="shared" si="1542"/>
        <v/>
      </c>
      <c r="W9882" s="75" t="e">
        <f t="shared" si="1546"/>
        <v>#N/A</v>
      </c>
      <c r="X9882" s="75" t="e">
        <f t="shared" si="1549"/>
        <v>#N/A</v>
      </c>
      <c r="Y9882" s="75" t="e">
        <f t="shared" si="1547"/>
        <v>#N/A</v>
      </c>
    </row>
    <row r="9883" spans="2:25" ht="12.75" x14ac:dyDescent="0.2">
      <c r="B9883" s="72" t="str">
        <f t="shared" si="1543"/>
        <v/>
      </c>
      <c r="C9883" s="58"/>
      <c r="D9883" s="67"/>
      <c r="E9883" s="71" t="str">
        <f t="shared" si="1544"/>
        <v/>
      </c>
      <c r="F9883" s="71" t="str">
        <f t="shared" si="1550"/>
        <v/>
      </c>
      <c r="G9883" s="72" t="str">
        <f t="shared" si="1548"/>
        <v/>
      </c>
      <c r="H9883" s="68" t="str">
        <f t="shared" si="1545"/>
        <v/>
      </c>
      <c r="I9883" s="69" t="str">
        <f t="shared" si="1541"/>
        <v/>
      </c>
      <c r="J9883" s="70" t="str">
        <f t="shared" si="1542"/>
        <v/>
      </c>
      <c r="W9883" s="75" t="e">
        <f t="shared" si="1546"/>
        <v>#N/A</v>
      </c>
      <c r="X9883" s="75" t="e">
        <f t="shared" si="1549"/>
        <v>#N/A</v>
      </c>
      <c r="Y9883" s="75" t="e">
        <f t="shared" si="1547"/>
        <v>#N/A</v>
      </c>
    </row>
    <row r="9884" spans="2:25" ht="12.75" x14ac:dyDescent="0.2">
      <c r="B9884" s="72" t="str">
        <f t="shared" si="1543"/>
        <v/>
      </c>
      <c r="C9884" s="58"/>
      <c r="D9884" s="67"/>
      <c r="E9884" s="71" t="str">
        <f t="shared" si="1544"/>
        <v/>
      </c>
      <c r="F9884" s="71" t="str">
        <f t="shared" si="1550"/>
        <v/>
      </c>
      <c r="G9884" s="72" t="str">
        <f t="shared" si="1548"/>
        <v/>
      </c>
      <c r="H9884" s="68" t="str">
        <f t="shared" si="1545"/>
        <v/>
      </c>
      <c r="I9884" s="69" t="str">
        <f t="shared" si="1541"/>
        <v/>
      </c>
      <c r="J9884" s="70" t="str">
        <f t="shared" si="1542"/>
        <v/>
      </c>
      <c r="W9884" s="75" t="e">
        <f t="shared" si="1546"/>
        <v>#N/A</v>
      </c>
      <c r="X9884" s="75" t="e">
        <f t="shared" si="1549"/>
        <v>#N/A</v>
      </c>
      <c r="Y9884" s="75" t="e">
        <f t="shared" si="1547"/>
        <v>#N/A</v>
      </c>
    </row>
    <row r="9885" spans="2:25" ht="12.75" x14ac:dyDescent="0.2">
      <c r="B9885" s="72" t="str">
        <f t="shared" si="1543"/>
        <v/>
      </c>
      <c r="C9885" s="58"/>
      <c r="D9885" s="67"/>
      <c r="E9885" s="71" t="str">
        <f t="shared" si="1544"/>
        <v/>
      </c>
      <c r="F9885" s="71" t="str">
        <f t="shared" si="1550"/>
        <v/>
      </c>
      <c r="G9885" s="72" t="str">
        <f t="shared" si="1548"/>
        <v/>
      </c>
      <c r="H9885" s="68" t="str">
        <f t="shared" si="1545"/>
        <v/>
      </c>
      <c r="I9885" s="69" t="str">
        <f t="shared" si="1541"/>
        <v/>
      </c>
      <c r="J9885" s="70" t="str">
        <f t="shared" si="1542"/>
        <v/>
      </c>
      <c r="W9885" s="75" t="e">
        <f t="shared" si="1546"/>
        <v>#N/A</v>
      </c>
      <c r="X9885" s="75" t="e">
        <f t="shared" si="1549"/>
        <v>#N/A</v>
      </c>
      <c r="Y9885" s="75" t="e">
        <f t="shared" si="1547"/>
        <v>#N/A</v>
      </c>
    </row>
    <row r="9886" spans="2:25" ht="12.75" x14ac:dyDescent="0.2">
      <c r="B9886" s="72" t="str">
        <f t="shared" si="1543"/>
        <v/>
      </c>
      <c r="C9886" s="58"/>
      <c r="D9886" s="67"/>
      <c r="E9886" s="71" t="str">
        <f t="shared" si="1544"/>
        <v/>
      </c>
      <c r="F9886" s="71" t="str">
        <f t="shared" si="1550"/>
        <v/>
      </c>
      <c r="G9886" s="72" t="str">
        <f t="shared" si="1548"/>
        <v/>
      </c>
      <c r="H9886" s="68" t="str">
        <f t="shared" si="1545"/>
        <v/>
      </c>
      <c r="I9886" s="69" t="str">
        <f t="shared" si="1541"/>
        <v/>
      </c>
      <c r="J9886" s="70" t="str">
        <f t="shared" si="1542"/>
        <v/>
      </c>
      <c r="W9886" s="75" t="e">
        <f t="shared" si="1546"/>
        <v>#N/A</v>
      </c>
      <c r="X9886" s="75" t="e">
        <f t="shared" si="1549"/>
        <v>#N/A</v>
      </c>
      <c r="Y9886" s="75" t="e">
        <f t="shared" si="1547"/>
        <v>#N/A</v>
      </c>
    </row>
    <row r="9887" spans="2:25" ht="12.75" x14ac:dyDescent="0.2">
      <c r="B9887" s="72" t="str">
        <f t="shared" si="1543"/>
        <v/>
      </c>
      <c r="C9887" s="58"/>
      <c r="D9887" s="67"/>
      <c r="E9887" s="71" t="str">
        <f t="shared" si="1544"/>
        <v/>
      </c>
      <c r="F9887" s="71" t="str">
        <f t="shared" si="1550"/>
        <v/>
      </c>
      <c r="G9887" s="72" t="str">
        <f t="shared" si="1548"/>
        <v/>
      </c>
      <c r="H9887" s="68" t="str">
        <f t="shared" si="1545"/>
        <v/>
      </c>
      <c r="I9887" s="69" t="str">
        <f t="shared" si="1541"/>
        <v/>
      </c>
      <c r="J9887" s="70" t="str">
        <f t="shared" si="1542"/>
        <v/>
      </c>
      <c r="W9887" s="75" t="e">
        <f t="shared" si="1546"/>
        <v>#N/A</v>
      </c>
      <c r="X9887" s="75" t="e">
        <f t="shared" si="1549"/>
        <v>#N/A</v>
      </c>
      <c r="Y9887" s="75" t="e">
        <f t="shared" si="1547"/>
        <v>#N/A</v>
      </c>
    </row>
    <row r="9888" spans="2:25" ht="12.75" x14ac:dyDescent="0.2">
      <c r="B9888" s="72" t="str">
        <f t="shared" si="1543"/>
        <v/>
      </c>
      <c r="C9888" s="58"/>
      <c r="D9888" s="67"/>
      <c r="E9888" s="71" t="str">
        <f t="shared" si="1544"/>
        <v/>
      </c>
      <c r="F9888" s="71" t="str">
        <f t="shared" si="1550"/>
        <v/>
      </c>
      <c r="G9888" s="72" t="str">
        <f t="shared" si="1548"/>
        <v/>
      </c>
      <c r="H9888" s="68" t="str">
        <f t="shared" si="1545"/>
        <v/>
      </c>
      <c r="I9888" s="69" t="str">
        <f t="shared" si="1541"/>
        <v/>
      </c>
      <c r="J9888" s="70" t="str">
        <f t="shared" si="1542"/>
        <v/>
      </c>
      <c r="W9888" s="75" t="e">
        <f t="shared" si="1546"/>
        <v>#N/A</v>
      </c>
      <c r="X9888" s="75" t="e">
        <f t="shared" si="1549"/>
        <v>#N/A</v>
      </c>
      <c r="Y9888" s="75" t="e">
        <f t="shared" si="1547"/>
        <v>#N/A</v>
      </c>
    </row>
    <row r="9889" spans="2:25" ht="12.75" x14ac:dyDescent="0.2">
      <c r="B9889" s="72" t="str">
        <f t="shared" si="1543"/>
        <v/>
      </c>
      <c r="C9889" s="58"/>
      <c r="D9889" s="67"/>
      <c r="E9889" s="71" t="str">
        <f t="shared" si="1544"/>
        <v/>
      </c>
      <c r="F9889" s="71" t="str">
        <f t="shared" si="1550"/>
        <v/>
      </c>
      <c r="G9889" s="72" t="str">
        <f t="shared" si="1548"/>
        <v/>
      </c>
      <c r="H9889" s="68" t="str">
        <f t="shared" si="1545"/>
        <v/>
      </c>
      <c r="I9889" s="69" t="str">
        <f t="shared" si="1541"/>
        <v/>
      </c>
      <c r="J9889" s="70" t="str">
        <f t="shared" si="1542"/>
        <v/>
      </c>
      <c r="W9889" s="75" t="e">
        <f t="shared" si="1546"/>
        <v>#N/A</v>
      </c>
      <c r="X9889" s="75" t="e">
        <f t="shared" si="1549"/>
        <v>#N/A</v>
      </c>
      <c r="Y9889" s="75" t="e">
        <f t="shared" si="1547"/>
        <v>#N/A</v>
      </c>
    </row>
    <row r="9890" spans="2:25" ht="12.75" x14ac:dyDescent="0.2">
      <c r="B9890" s="72" t="str">
        <f t="shared" si="1543"/>
        <v/>
      </c>
      <c r="C9890" s="58"/>
      <c r="D9890" s="67"/>
      <c r="E9890" s="71" t="str">
        <f t="shared" si="1544"/>
        <v/>
      </c>
      <c r="F9890" s="71" t="str">
        <f t="shared" si="1550"/>
        <v/>
      </c>
      <c r="G9890" s="72" t="str">
        <f t="shared" si="1548"/>
        <v/>
      </c>
      <c r="H9890" s="68" t="str">
        <f t="shared" si="1545"/>
        <v/>
      </c>
      <c r="I9890" s="69" t="str">
        <f t="shared" si="1541"/>
        <v/>
      </c>
      <c r="J9890" s="70" t="str">
        <f t="shared" si="1542"/>
        <v/>
      </c>
      <c r="W9890" s="75" t="e">
        <f t="shared" si="1546"/>
        <v>#N/A</v>
      </c>
      <c r="X9890" s="75" t="e">
        <f t="shared" si="1549"/>
        <v>#N/A</v>
      </c>
      <c r="Y9890" s="75" t="e">
        <f t="shared" si="1547"/>
        <v>#N/A</v>
      </c>
    </row>
    <row r="9891" spans="2:25" ht="12.75" x14ac:dyDescent="0.2">
      <c r="B9891" s="72" t="str">
        <f t="shared" si="1543"/>
        <v/>
      </c>
      <c r="C9891" s="58"/>
      <c r="D9891" s="67"/>
      <c r="E9891" s="71" t="str">
        <f t="shared" si="1544"/>
        <v/>
      </c>
      <c r="F9891" s="71" t="str">
        <f t="shared" si="1550"/>
        <v/>
      </c>
      <c r="G9891" s="72" t="str">
        <f t="shared" si="1548"/>
        <v/>
      </c>
      <c r="H9891" s="68" t="str">
        <f t="shared" si="1545"/>
        <v/>
      </c>
      <c r="I9891" s="69" t="str">
        <f t="shared" si="1541"/>
        <v/>
      </c>
      <c r="J9891" s="70" t="str">
        <f t="shared" si="1542"/>
        <v/>
      </c>
      <c r="W9891" s="75" t="e">
        <f t="shared" si="1546"/>
        <v>#N/A</v>
      </c>
      <c r="X9891" s="75" t="e">
        <f t="shared" si="1549"/>
        <v>#N/A</v>
      </c>
      <c r="Y9891" s="75" t="e">
        <f t="shared" si="1547"/>
        <v>#N/A</v>
      </c>
    </row>
    <row r="9892" spans="2:25" ht="12.75" x14ac:dyDescent="0.2">
      <c r="B9892" s="72" t="str">
        <f t="shared" si="1543"/>
        <v/>
      </c>
      <c r="C9892" s="58"/>
      <c r="D9892" s="67"/>
      <c r="E9892" s="71" t="str">
        <f t="shared" si="1544"/>
        <v/>
      </c>
      <c r="F9892" s="71" t="str">
        <f t="shared" si="1550"/>
        <v/>
      </c>
      <c r="G9892" s="72" t="str">
        <f t="shared" si="1548"/>
        <v/>
      </c>
      <c r="H9892" s="68" t="str">
        <f t="shared" si="1545"/>
        <v/>
      </c>
      <c r="I9892" s="69" t="str">
        <f t="shared" si="1541"/>
        <v/>
      </c>
      <c r="J9892" s="70" t="str">
        <f t="shared" si="1542"/>
        <v/>
      </c>
      <c r="W9892" s="75" t="e">
        <f t="shared" si="1546"/>
        <v>#N/A</v>
      </c>
      <c r="X9892" s="75" t="e">
        <f t="shared" si="1549"/>
        <v>#N/A</v>
      </c>
      <c r="Y9892" s="75" t="e">
        <f t="shared" si="1547"/>
        <v>#N/A</v>
      </c>
    </row>
    <row r="9893" spans="2:25" ht="12.75" x14ac:dyDescent="0.2">
      <c r="B9893" s="72" t="str">
        <f t="shared" si="1543"/>
        <v/>
      </c>
      <c r="C9893" s="58"/>
      <c r="D9893" s="67"/>
      <c r="E9893" s="71" t="str">
        <f t="shared" si="1544"/>
        <v/>
      </c>
      <c r="F9893" s="71" t="str">
        <f t="shared" si="1550"/>
        <v/>
      </c>
      <c r="G9893" s="72" t="str">
        <f t="shared" si="1548"/>
        <v/>
      </c>
      <c r="H9893" s="68" t="str">
        <f t="shared" si="1545"/>
        <v/>
      </c>
      <c r="I9893" s="69" t="str">
        <f t="shared" si="1541"/>
        <v/>
      </c>
      <c r="J9893" s="70" t="str">
        <f t="shared" si="1542"/>
        <v/>
      </c>
      <c r="W9893" s="75" t="e">
        <f t="shared" si="1546"/>
        <v>#N/A</v>
      </c>
      <c r="X9893" s="75" t="e">
        <f t="shared" si="1549"/>
        <v>#N/A</v>
      </c>
      <c r="Y9893" s="75" t="e">
        <f t="shared" si="1547"/>
        <v>#N/A</v>
      </c>
    </row>
    <row r="9894" spans="2:25" ht="12.75" x14ac:dyDescent="0.2">
      <c r="B9894" s="72" t="str">
        <f t="shared" si="1543"/>
        <v/>
      </c>
      <c r="C9894" s="58"/>
      <c r="D9894" s="67"/>
      <c r="E9894" s="71" t="str">
        <f t="shared" si="1544"/>
        <v/>
      </c>
      <c r="F9894" s="71" t="str">
        <f t="shared" si="1550"/>
        <v/>
      </c>
      <c r="G9894" s="72" t="str">
        <f t="shared" si="1548"/>
        <v/>
      </c>
      <c r="H9894" s="68" t="str">
        <f t="shared" si="1545"/>
        <v/>
      </c>
      <c r="I9894" s="69" t="str">
        <f t="shared" si="1541"/>
        <v/>
      </c>
      <c r="J9894" s="70" t="str">
        <f t="shared" si="1542"/>
        <v/>
      </c>
      <c r="W9894" s="75" t="e">
        <f t="shared" si="1546"/>
        <v>#N/A</v>
      </c>
      <c r="X9894" s="75" t="e">
        <f t="shared" si="1549"/>
        <v>#N/A</v>
      </c>
      <c r="Y9894" s="75" t="e">
        <f t="shared" si="1547"/>
        <v>#N/A</v>
      </c>
    </row>
    <row r="9895" spans="2:25" ht="12.75" x14ac:dyDescent="0.2">
      <c r="B9895" s="72" t="str">
        <f t="shared" si="1543"/>
        <v/>
      </c>
      <c r="C9895" s="58"/>
      <c r="D9895" s="67"/>
      <c r="E9895" s="71" t="str">
        <f t="shared" si="1544"/>
        <v/>
      </c>
      <c r="F9895" s="71" t="str">
        <f t="shared" si="1550"/>
        <v/>
      </c>
      <c r="G9895" s="72" t="str">
        <f t="shared" si="1548"/>
        <v/>
      </c>
      <c r="H9895" s="68" t="str">
        <f t="shared" si="1545"/>
        <v/>
      </c>
      <c r="I9895" s="69" t="str">
        <f t="shared" si="1541"/>
        <v/>
      </c>
      <c r="J9895" s="70" t="str">
        <f t="shared" si="1542"/>
        <v/>
      </c>
      <c r="W9895" s="75" t="e">
        <f t="shared" si="1546"/>
        <v>#N/A</v>
      </c>
      <c r="X9895" s="75" t="e">
        <f t="shared" si="1549"/>
        <v>#N/A</v>
      </c>
      <c r="Y9895" s="75" t="e">
        <f t="shared" si="1547"/>
        <v>#N/A</v>
      </c>
    </row>
    <row r="9896" spans="2:25" ht="12.75" x14ac:dyDescent="0.2">
      <c r="B9896" s="72" t="str">
        <f t="shared" si="1543"/>
        <v/>
      </c>
      <c r="C9896" s="58"/>
      <c r="D9896" s="67"/>
      <c r="E9896" s="71" t="str">
        <f t="shared" si="1544"/>
        <v/>
      </c>
      <c r="F9896" s="71" t="str">
        <f t="shared" si="1550"/>
        <v/>
      </c>
      <c r="G9896" s="72" t="str">
        <f t="shared" si="1548"/>
        <v/>
      </c>
      <c r="H9896" s="68" t="str">
        <f t="shared" si="1545"/>
        <v/>
      </c>
      <c r="I9896" s="69" t="str">
        <f t="shared" si="1541"/>
        <v/>
      </c>
      <c r="J9896" s="70" t="str">
        <f t="shared" si="1542"/>
        <v/>
      </c>
      <c r="W9896" s="75" t="e">
        <f t="shared" si="1546"/>
        <v>#N/A</v>
      </c>
      <c r="X9896" s="75" t="e">
        <f t="shared" si="1549"/>
        <v>#N/A</v>
      </c>
      <c r="Y9896" s="75" t="e">
        <f t="shared" si="1547"/>
        <v>#N/A</v>
      </c>
    </row>
    <row r="9897" spans="2:25" ht="12.75" x14ac:dyDescent="0.2">
      <c r="B9897" s="72" t="str">
        <f t="shared" si="1543"/>
        <v/>
      </c>
      <c r="C9897" s="58"/>
      <c r="D9897" s="67"/>
      <c r="E9897" s="71" t="str">
        <f t="shared" si="1544"/>
        <v/>
      </c>
      <c r="F9897" s="71" t="str">
        <f t="shared" si="1550"/>
        <v/>
      </c>
      <c r="G9897" s="72" t="str">
        <f t="shared" si="1548"/>
        <v/>
      </c>
      <c r="H9897" s="68" t="str">
        <f t="shared" si="1545"/>
        <v/>
      </c>
      <c r="I9897" s="69" t="str">
        <f t="shared" si="1541"/>
        <v/>
      </c>
      <c r="J9897" s="70" t="str">
        <f t="shared" si="1542"/>
        <v/>
      </c>
      <c r="W9897" s="75" t="e">
        <f t="shared" si="1546"/>
        <v>#N/A</v>
      </c>
      <c r="X9897" s="75" t="e">
        <f t="shared" si="1549"/>
        <v>#N/A</v>
      </c>
      <c r="Y9897" s="75" t="e">
        <f t="shared" si="1547"/>
        <v>#N/A</v>
      </c>
    </row>
    <row r="9898" spans="2:25" ht="12.75" x14ac:dyDescent="0.2">
      <c r="B9898" s="72" t="str">
        <f t="shared" si="1543"/>
        <v/>
      </c>
      <c r="C9898" s="58"/>
      <c r="D9898" s="67"/>
      <c r="E9898" s="71" t="str">
        <f t="shared" si="1544"/>
        <v/>
      </c>
      <c r="F9898" s="71" t="str">
        <f t="shared" si="1550"/>
        <v/>
      </c>
      <c r="G9898" s="72" t="str">
        <f t="shared" si="1548"/>
        <v/>
      </c>
      <c r="H9898" s="68" t="str">
        <f t="shared" si="1545"/>
        <v/>
      </c>
      <c r="I9898" s="69" t="str">
        <f t="shared" si="1541"/>
        <v/>
      </c>
      <c r="J9898" s="70" t="str">
        <f t="shared" si="1542"/>
        <v/>
      </c>
      <c r="W9898" s="75" t="e">
        <f t="shared" si="1546"/>
        <v>#N/A</v>
      </c>
      <c r="X9898" s="75" t="e">
        <f t="shared" si="1549"/>
        <v>#N/A</v>
      </c>
      <c r="Y9898" s="75" t="e">
        <f t="shared" si="1547"/>
        <v>#N/A</v>
      </c>
    </row>
    <row r="9899" spans="2:25" ht="12.75" x14ac:dyDescent="0.2">
      <c r="B9899" s="72" t="str">
        <f t="shared" si="1543"/>
        <v/>
      </c>
      <c r="C9899" s="58"/>
      <c r="D9899" s="67"/>
      <c r="E9899" s="71" t="str">
        <f t="shared" si="1544"/>
        <v/>
      </c>
      <c r="F9899" s="71" t="str">
        <f t="shared" si="1550"/>
        <v/>
      </c>
      <c r="G9899" s="72" t="str">
        <f t="shared" si="1548"/>
        <v/>
      </c>
      <c r="H9899" s="68" t="str">
        <f t="shared" si="1545"/>
        <v/>
      </c>
      <c r="I9899" s="69" t="str">
        <f t="shared" si="1541"/>
        <v/>
      </c>
      <c r="J9899" s="70" t="str">
        <f t="shared" si="1542"/>
        <v/>
      </c>
      <c r="W9899" s="75" t="e">
        <f t="shared" si="1546"/>
        <v>#N/A</v>
      </c>
      <c r="X9899" s="75" t="e">
        <f t="shared" si="1549"/>
        <v>#N/A</v>
      </c>
      <c r="Y9899" s="75" t="e">
        <f t="shared" si="1547"/>
        <v>#N/A</v>
      </c>
    </row>
    <row r="9900" spans="2:25" ht="12.75" x14ac:dyDescent="0.2">
      <c r="B9900" s="72" t="str">
        <f t="shared" si="1543"/>
        <v/>
      </c>
      <c r="C9900" s="58"/>
      <c r="D9900" s="67"/>
      <c r="E9900" s="71" t="str">
        <f t="shared" si="1544"/>
        <v/>
      </c>
      <c r="F9900" s="71" t="str">
        <f t="shared" si="1550"/>
        <v/>
      </c>
      <c r="G9900" s="72" t="str">
        <f t="shared" si="1548"/>
        <v/>
      </c>
      <c r="H9900" s="68" t="str">
        <f t="shared" si="1545"/>
        <v/>
      </c>
      <c r="I9900" s="69" t="str">
        <f t="shared" si="1541"/>
        <v/>
      </c>
      <c r="J9900" s="70" t="str">
        <f t="shared" si="1542"/>
        <v/>
      </c>
      <c r="W9900" s="75" t="e">
        <f t="shared" si="1546"/>
        <v>#N/A</v>
      </c>
      <c r="X9900" s="75" t="e">
        <f t="shared" si="1549"/>
        <v>#N/A</v>
      </c>
      <c r="Y9900" s="75" t="e">
        <f t="shared" si="1547"/>
        <v>#N/A</v>
      </c>
    </row>
    <row r="9901" spans="2:25" ht="12.75" x14ac:dyDescent="0.2">
      <c r="B9901" s="72" t="str">
        <f t="shared" si="1543"/>
        <v/>
      </c>
      <c r="C9901" s="58"/>
      <c r="D9901" s="67"/>
      <c r="E9901" s="71" t="str">
        <f t="shared" si="1544"/>
        <v/>
      </c>
      <c r="F9901" s="71" t="str">
        <f t="shared" si="1550"/>
        <v/>
      </c>
      <c r="G9901" s="72" t="str">
        <f t="shared" si="1548"/>
        <v/>
      </c>
      <c r="H9901" s="68" t="str">
        <f t="shared" si="1545"/>
        <v/>
      </c>
      <c r="I9901" s="69" t="str">
        <f t="shared" si="1541"/>
        <v/>
      </c>
      <c r="J9901" s="70" t="str">
        <f t="shared" si="1542"/>
        <v/>
      </c>
      <c r="W9901" s="75" t="e">
        <f t="shared" si="1546"/>
        <v>#N/A</v>
      </c>
      <c r="X9901" s="75" t="e">
        <f t="shared" si="1549"/>
        <v>#N/A</v>
      </c>
      <c r="Y9901" s="75" t="e">
        <f t="shared" si="1547"/>
        <v>#N/A</v>
      </c>
    </row>
    <row r="9902" spans="2:25" ht="12.75" x14ac:dyDescent="0.2">
      <c r="B9902" s="72" t="str">
        <f t="shared" si="1543"/>
        <v/>
      </c>
      <c r="C9902" s="58"/>
      <c r="D9902" s="67"/>
      <c r="E9902" s="71" t="str">
        <f t="shared" si="1544"/>
        <v/>
      </c>
      <c r="F9902" s="71" t="str">
        <f t="shared" si="1550"/>
        <v/>
      </c>
      <c r="G9902" s="72" t="str">
        <f t="shared" si="1548"/>
        <v/>
      </c>
      <c r="H9902" s="68" t="str">
        <f t="shared" si="1545"/>
        <v/>
      </c>
      <c r="I9902" s="69" t="str">
        <f t="shared" si="1541"/>
        <v/>
      </c>
      <c r="J9902" s="70" t="str">
        <f t="shared" si="1542"/>
        <v/>
      </c>
      <c r="W9902" s="75" t="e">
        <f t="shared" si="1546"/>
        <v>#N/A</v>
      </c>
      <c r="X9902" s="75" t="e">
        <f t="shared" si="1549"/>
        <v>#N/A</v>
      </c>
      <c r="Y9902" s="75" t="e">
        <f t="shared" si="1547"/>
        <v>#N/A</v>
      </c>
    </row>
    <row r="9903" spans="2:25" ht="12.75" x14ac:dyDescent="0.2">
      <c r="B9903" s="72" t="str">
        <f t="shared" si="1543"/>
        <v/>
      </c>
      <c r="C9903" s="58"/>
      <c r="D9903" s="67"/>
      <c r="E9903" s="71" t="str">
        <f t="shared" si="1544"/>
        <v/>
      </c>
      <c r="F9903" s="71" t="str">
        <f t="shared" si="1550"/>
        <v/>
      </c>
      <c r="G9903" s="72" t="str">
        <f t="shared" si="1548"/>
        <v/>
      </c>
      <c r="H9903" s="68" t="str">
        <f t="shared" si="1545"/>
        <v/>
      </c>
      <c r="I9903" s="69" t="str">
        <f t="shared" si="1541"/>
        <v/>
      </c>
      <c r="J9903" s="70" t="str">
        <f t="shared" si="1542"/>
        <v/>
      </c>
      <c r="W9903" s="75" t="e">
        <f t="shared" si="1546"/>
        <v>#N/A</v>
      </c>
      <c r="X9903" s="75" t="e">
        <f t="shared" si="1549"/>
        <v>#N/A</v>
      </c>
      <c r="Y9903" s="75" t="e">
        <f t="shared" si="1547"/>
        <v>#N/A</v>
      </c>
    </row>
    <row r="9904" spans="2:25" ht="12.75" x14ac:dyDescent="0.2">
      <c r="B9904" s="72" t="str">
        <f t="shared" si="1543"/>
        <v/>
      </c>
      <c r="C9904" s="58"/>
      <c r="D9904" s="67"/>
      <c r="E9904" s="71" t="str">
        <f t="shared" si="1544"/>
        <v/>
      </c>
      <c r="F9904" s="71" t="str">
        <f t="shared" si="1550"/>
        <v/>
      </c>
      <c r="G9904" s="72" t="str">
        <f t="shared" si="1548"/>
        <v/>
      </c>
      <c r="H9904" s="68" t="str">
        <f t="shared" si="1545"/>
        <v/>
      </c>
      <c r="I9904" s="69" t="str">
        <f t="shared" si="1541"/>
        <v/>
      </c>
      <c r="J9904" s="70" t="str">
        <f t="shared" si="1542"/>
        <v/>
      </c>
      <c r="W9904" s="75" t="e">
        <f t="shared" si="1546"/>
        <v>#N/A</v>
      </c>
      <c r="X9904" s="75" t="e">
        <f t="shared" si="1549"/>
        <v>#N/A</v>
      </c>
      <c r="Y9904" s="75" t="e">
        <f t="shared" si="1547"/>
        <v>#N/A</v>
      </c>
    </row>
    <row r="9905" spans="2:25" ht="12.75" x14ac:dyDescent="0.2">
      <c r="B9905" s="72" t="str">
        <f t="shared" si="1543"/>
        <v/>
      </c>
      <c r="C9905" s="58"/>
      <c r="D9905" s="67"/>
      <c r="E9905" s="71" t="str">
        <f t="shared" si="1544"/>
        <v/>
      </c>
      <c r="F9905" s="71" t="str">
        <f t="shared" si="1550"/>
        <v/>
      </c>
      <c r="G9905" s="72" t="str">
        <f t="shared" si="1548"/>
        <v/>
      </c>
      <c r="H9905" s="68" t="str">
        <f t="shared" si="1545"/>
        <v/>
      </c>
      <c r="I9905" s="69" t="str">
        <f t="shared" si="1541"/>
        <v/>
      </c>
      <c r="J9905" s="70" t="str">
        <f t="shared" si="1542"/>
        <v/>
      </c>
      <c r="W9905" s="75" t="e">
        <f t="shared" si="1546"/>
        <v>#N/A</v>
      </c>
      <c r="X9905" s="75" t="e">
        <f t="shared" si="1549"/>
        <v>#N/A</v>
      </c>
      <c r="Y9905" s="75" t="e">
        <f t="shared" si="1547"/>
        <v>#N/A</v>
      </c>
    </row>
    <row r="9906" spans="2:25" ht="12.75" x14ac:dyDescent="0.2">
      <c r="B9906" s="72" t="str">
        <f t="shared" si="1543"/>
        <v/>
      </c>
      <c r="C9906" s="58"/>
      <c r="D9906" s="67"/>
      <c r="E9906" s="71" t="str">
        <f t="shared" si="1544"/>
        <v/>
      </c>
      <c r="F9906" s="71" t="str">
        <f t="shared" si="1550"/>
        <v/>
      </c>
      <c r="G9906" s="72" t="str">
        <f t="shared" si="1548"/>
        <v/>
      </c>
      <c r="H9906" s="68" t="str">
        <f t="shared" si="1545"/>
        <v/>
      </c>
      <c r="I9906" s="69" t="str">
        <f t="shared" si="1541"/>
        <v/>
      </c>
      <c r="J9906" s="70" t="str">
        <f t="shared" si="1542"/>
        <v/>
      </c>
      <c r="W9906" s="75" t="e">
        <f t="shared" si="1546"/>
        <v>#N/A</v>
      </c>
      <c r="X9906" s="75" t="e">
        <f t="shared" si="1549"/>
        <v>#N/A</v>
      </c>
      <c r="Y9906" s="75" t="e">
        <f t="shared" si="1547"/>
        <v>#N/A</v>
      </c>
    </row>
    <row r="9907" spans="2:25" ht="12.75" x14ac:dyDescent="0.2">
      <c r="B9907" s="72" t="str">
        <f t="shared" si="1543"/>
        <v/>
      </c>
      <c r="C9907" s="58"/>
      <c r="D9907" s="67"/>
      <c r="E9907" s="71" t="str">
        <f t="shared" si="1544"/>
        <v/>
      </c>
      <c r="F9907" s="71" t="str">
        <f t="shared" si="1550"/>
        <v/>
      </c>
      <c r="G9907" s="72" t="str">
        <f t="shared" si="1548"/>
        <v/>
      </c>
      <c r="H9907" s="68" t="str">
        <f t="shared" si="1545"/>
        <v/>
      </c>
      <c r="I9907" s="69" t="str">
        <f t="shared" si="1541"/>
        <v/>
      </c>
      <c r="J9907" s="70" t="str">
        <f t="shared" si="1542"/>
        <v/>
      </c>
      <c r="W9907" s="75" t="e">
        <f t="shared" si="1546"/>
        <v>#N/A</v>
      </c>
      <c r="X9907" s="75" t="e">
        <f t="shared" si="1549"/>
        <v>#N/A</v>
      </c>
      <c r="Y9907" s="75" t="e">
        <f t="shared" si="1547"/>
        <v>#N/A</v>
      </c>
    </row>
    <row r="9908" spans="2:25" ht="12.75" x14ac:dyDescent="0.2">
      <c r="B9908" s="72" t="str">
        <f t="shared" si="1543"/>
        <v/>
      </c>
      <c r="C9908" s="58"/>
      <c r="D9908" s="67"/>
      <c r="E9908" s="71" t="str">
        <f t="shared" si="1544"/>
        <v/>
      </c>
      <c r="F9908" s="71" t="str">
        <f t="shared" si="1550"/>
        <v/>
      </c>
      <c r="G9908" s="72" t="str">
        <f t="shared" si="1548"/>
        <v/>
      </c>
      <c r="H9908" s="68" t="str">
        <f t="shared" si="1545"/>
        <v/>
      </c>
      <c r="I9908" s="69" t="str">
        <f t="shared" si="1541"/>
        <v/>
      </c>
      <c r="J9908" s="70" t="str">
        <f t="shared" si="1542"/>
        <v/>
      </c>
      <c r="W9908" s="75" t="e">
        <f t="shared" si="1546"/>
        <v>#N/A</v>
      </c>
      <c r="X9908" s="75" t="e">
        <f t="shared" si="1549"/>
        <v>#N/A</v>
      </c>
      <c r="Y9908" s="75" t="e">
        <f t="shared" si="1547"/>
        <v>#N/A</v>
      </c>
    </row>
    <row r="9909" spans="2:25" ht="12.75" x14ac:dyDescent="0.2">
      <c r="B9909" s="72" t="str">
        <f t="shared" si="1543"/>
        <v/>
      </c>
      <c r="C9909" s="58"/>
      <c r="D9909" s="67"/>
      <c r="E9909" s="71" t="str">
        <f t="shared" si="1544"/>
        <v/>
      </c>
      <c r="F9909" s="71" t="str">
        <f t="shared" si="1550"/>
        <v/>
      </c>
      <c r="G9909" s="72" t="str">
        <f t="shared" si="1548"/>
        <v/>
      </c>
      <c r="H9909" s="68" t="str">
        <f t="shared" si="1545"/>
        <v/>
      </c>
      <c r="I9909" s="69" t="str">
        <f t="shared" si="1541"/>
        <v/>
      </c>
      <c r="J9909" s="70" t="str">
        <f t="shared" si="1542"/>
        <v/>
      </c>
      <c r="W9909" s="75" t="e">
        <f t="shared" si="1546"/>
        <v>#N/A</v>
      </c>
      <c r="X9909" s="75" t="e">
        <f t="shared" si="1549"/>
        <v>#N/A</v>
      </c>
      <c r="Y9909" s="75" t="e">
        <f t="shared" si="1547"/>
        <v>#N/A</v>
      </c>
    </row>
    <row r="9910" spans="2:25" ht="12.75" x14ac:dyDescent="0.2">
      <c r="B9910" s="72" t="str">
        <f t="shared" si="1543"/>
        <v/>
      </c>
      <c r="C9910" s="58"/>
      <c r="D9910" s="67"/>
      <c r="E9910" s="71" t="str">
        <f t="shared" si="1544"/>
        <v/>
      </c>
      <c r="F9910" s="71" t="str">
        <f t="shared" si="1550"/>
        <v/>
      </c>
      <c r="G9910" s="72" t="str">
        <f t="shared" si="1548"/>
        <v/>
      </c>
      <c r="H9910" s="68" t="str">
        <f t="shared" si="1545"/>
        <v/>
      </c>
      <c r="I9910" s="69" t="str">
        <f t="shared" si="1541"/>
        <v/>
      </c>
      <c r="J9910" s="70" t="str">
        <f t="shared" si="1542"/>
        <v/>
      </c>
      <c r="W9910" s="75" t="e">
        <f t="shared" si="1546"/>
        <v>#N/A</v>
      </c>
      <c r="X9910" s="75" t="e">
        <f t="shared" si="1549"/>
        <v>#N/A</v>
      </c>
      <c r="Y9910" s="75" t="e">
        <f t="shared" si="1547"/>
        <v>#N/A</v>
      </c>
    </row>
    <row r="9911" spans="2:25" ht="12.75" x14ac:dyDescent="0.2">
      <c r="B9911" s="72" t="str">
        <f t="shared" si="1543"/>
        <v/>
      </c>
      <c r="C9911" s="58"/>
      <c r="D9911" s="67"/>
      <c r="E9911" s="71" t="str">
        <f t="shared" si="1544"/>
        <v/>
      </c>
      <c r="F9911" s="71" t="str">
        <f t="shared" si="1550"/>
        <v/>
      </c>
      <c r="G9911" s="72" t="str">
        <f t="shared" si="1548"/>
        <v/>
      </c>
      <c r="H9911" s="68" t="str">
        <f t="shared" si="1545"/>
        <v/>
      </c>
      <c r="I9911" s="69" t="str">
        <f t="shared" si="1541"/>
        <v/>
      </c>
      <c r="J9911" s="70" t="str">
        <f t="shared" si="1542"/>
        <v/>
      </c>
      <c r="W9911" s="75" t="e">
        <f t="shared" si="1546"/>
        <v>#N/A</v>
      </c>
      <c r="X9911" s="75" t="e">
        <f t="shared" si="1549"/>
        <v>#N/A</v>
      </c>
      <c r="Y9911" s="75" t="e">
        <f t="shared" si="1547"/>
        <v>#N/A</v>
      </c>
    </row>
    <row r="9912" spans="2:25" ht="12.75" x14ac:dyDescent="0.2">
      <c r="B9912" s="72" t="str">
        <f t="shared" si="1543"/>
        <v/>
      </c>
      <c r="C9912" s="58"/>
      <c r="D9912" s="67"/>
      <c r="E9912" s="71" t="str">
        <f t="shared" si="1544"/>
        <v/>
      </c>
      <c r="F9912" s="71" t="str">
        <f t="shared" si="1550"/>
        <v/>
      </c>
      <c r="G9912" s="72" t="str">
        <f t="shared" si="1548"/>
        <v/>
      </c>
      <c r="H9912" s="68" t="str">
        <f t="shared" si="1545"/>
        <v/>
      </c>
      <c r="I9912" s="69" t="str">
        <f t="shared" si="1541"/>
        <v/>
      </c>
      <c r="J9912" s="70" t="str">
        <f t="shared" si="1542"/>
        <v/>
      </c>
      <c r="W9912" s="75" t="e">
        <f t="shared" si="1546"/>
        <v>#N/A</v>
      </c>
      <c r="X9912" s="75" t="e">
        <f t="shared" si="1549"/>
        <v>#N/A</v>
      </c>
      <c r="Y9912" s="75" t="e">
        <f t="shared" si="1547"/>
        <v>#N/A</v>
      </c>
    </row>
    <row r="9913" spans="2:25" ht="12.75" x14ac:dyDescent="0.2">
      <c r="B9913" s="72" t="str">
        <f t="shared" si="1543"/>
        <v/>
      </c>
      <c r="C9913" s="58"/>
      <c r="D9913" s="67"/>
      <c r="E9913" s="71" t="str">
        <f t="shared" si="1544"/>
        <v/>
      </c>
      <c r="F9913" s="71" t="str">
        <f t="shared" si="1550"/>
        <v/>
      </c>
      <c r="G9913" s="72" t="str">
        <f t="shared" si="1548"/>
        <v/>
      </c>
      <c r="H9913" s="68" t="str">
        <f t="shared" si="1545"/>
        <v/>
      </c>
      <c r="I9913" s="69" t="str">
        <f t="shared" si="1541"/>
        <v/>
      </c>
      <c r="J9913" s="70" t="str">
        <f t="shared" si="1542"/>
        <v/>
      </c>
      <c r="W9913" s="75" t="e">
        <f t="shared" si="1546"/>
        <v>#N/A</v>
      </c>
      <c r="X9913" s="75" t="e">
        <f t="shared" si="1549"/>
        <v>#N/A</v>
      </c>
      <c r="Y9913" s="75" t="e">
        <f t="shared" si="1547"/>
        <v>#N/A</v>
      </c>
    </row>
    <row r="9914" spans="2:25" ht="12.75" x14ac:dyDescent="0.2">
      <c r="B9914" s="72" t="str">
        <f t="shared" si="1543"/>
        <v/>
      </c>
      <c r="C9914" s="58"/>
      <c r="D9914" s="67"/>
      <c r="E9914" s="71" t="str">
        <f t="shared" si="1544"/>
        <v/>
      </c>
      <c r="F9914" s="71" t="str">
        <f t="shared" si="1550"/>
        <v/>
      </c>
      <c r="G9914" s="72" t="str">
        <f t="shared" si="1548"/>
        <v/>
      </c>
      <c r="H9914" s="68" t="str">
        <f t="shared" si="1545"/>
        <v/>
      </c>
      <c r="I9914" s="69" t="str">
        <f t="shared" si="1541"/>
        <v/>
      </c>
      <c r="J9914" s="70" t="str">
        <f t="shared" si="1542"/>
        <v/>
      </c>
      <c r="W9914" s="75" t="e">
        <f t="shared" si="1546"/>
        <v>#N/A</v>
      </c>
      <c r="X9914" s="75" t="e">
        <f t="shared" si="1549"/>
        <v>#N/A</v>
      </c>
      <c r="Y9914" s="75" t="e">
        <f t="shared" si="1547"/>
        <v>#N/A</v>
      </c>
    </row>
    <row r="9915" spans="2:25" ht="12.75" x14ac:dyDescent="0.2">
      <c r="B9915" s="72" t="str">
        <f t="shared" si="1543"/>
        <v/>
      </c>
      <c r="C9915" s="58"/>
      <c r="D9915" s="67"/>
      <c r="E9915" s="71" t="str">
        <f t="shared" si="1544"/>
        <v/>
      </c>
      <c r="F9915" s="71" t="str">
        <f t="shared" si="1550"/>
        <v/>
      </c>
      <c r="G9915" s="72" t="str">
        <f t="shared" si="1548"/>
        <v/>
      </c>
      <c r="H9915" s="68" t="str">
        <f t="shared" si="1545"/>
        <v/>
      </c>
      <c r="I9915" s="69" t="str">
        <f t="shared" si="1541"/>
        <v/>
      </c>
      <c r="J9915" s="70" t="str">
        <f t="shared" si="1542"/>
        <v/>
      </c>
      <c r="W9915" s="75" t="e">
        <f t="shared" si="1546"/>
        <v>#N/A</v>
      </c>
      <c r="X9915" s="75" t="e">
        <f t="shared" si="1549"/>
        <v>#N/A</v>
      </c>
      <c r="Y9915" s="75" t="e">
        <f t="shared" si="1547"/>
        <v>#N/A</v>
      </c>
    </row>
    <row r="9916" spans="2:25" ht="12.75" x14ac:dyDescent="0.2">
      <c r="B9916" s="72" t="str">
        <f t="shared" si="1543"/>
        <v/>
      </c>
      <c r="C9916" s="58"/>
      <c r="D9916" s="67"/>
      <c r="E9916" s="71" t="str">
        <f t="shared" si="1544"/>
        <v/>
      </c>
      <c r="F9916" s="71" t="str">
        <f t="shared" si="1550"/>
        <v/>
      </c>
      <c r="G9916" s="72" t="str">
        <f t="shared" si="1548"/>
        <v/>
      </c>
      <c r="H9916" s="68" t="str">
        <f t="shared" si="1545"/>
        <v/>
      </c>
      <c r="I9916" s="69" t="str">
        <f t="shared" si="1541"/>
        <v/>
      </c>
      <c r="J9916" s="70" t="str">
        <f t="shared" si="1542"/>
        <v/>
      </c>
      <c r="W9916" s="75" t="e">
        <f t="shared" si="1546"/>
        <v>#N/A</v>
      </c>
      <c r="X9916" s="75" t="e">
        <f t="shared" si="1549"/>
        <v>#N/A</v>
      </c>
      <c r="Y9916" s="75" t="e">
        <f t="shared" si="1547"/>
        <v>#N/A</v>
      </c>
    </row>
    <row r="9917" spans="2:25" ht="12.75" x14ac:dyDescent="0.2">
      <c r="B9917" s="72" t="str">
        <f t="shared" si="1543"/>
        <v/>
      </c>
      <c r="C9917" s="58"/>
      <c r="D9917" s="67"/>
      <c r="E9917" s="71" t="str">
        <f t="shared" si="1544"/>
        <v/>
      </c>
      <c r="F9917" s="71" t="str">
        <f t="shared" si="1550"/>
        <v/>
      </c>
      <c r="G9917" s="72" t="str">
        <f t="shared" si="1548"/>
        <v/>
      </c>
      <c r="H9917" s="68" t="str">
        <f t="shared" si="1545"/>
        <v/>
      </c>
      <c r="I9917" s="69" t="str">
        <f t="shared" si="1541"/>
        <v/>
      </c>
      <c r="J9917" s="70" t="str">
        <f t="shared" si="1542"/>
        <v/>
      </c>
      <c r="W9917" s="75" t="e">
        <f t="shared" si="1546"/>
        <v>#N/A</v>
      </c>
      <c r="X9917" s="75" t="e">
        <f t="shared" si="1549"/>
        <v>#N/A</v>
      </c>
      <c r="Y9917" s="75" t="e">
        <f t="shared" si="1547"/>
        <v>#N/A</v>
      </c>
    </row>
    <row r="9918" spans="2:25" ht="12.75" x14ac:dyDescent="0.2">
      <c r="B9918" s="72" t="str">
        <f t="shared" si="1543"/>
        <v/>
      </c>
      <c r="C9918" s="58"/>
      <c r="D9918" s="67"/>
      <c r="E9918" s="71" t="str">
        <f t="shared" si="1544"/>
        <v/>
      </c>
      <c r="F9918" s="71" t="str">
        <f t="shared" si="1550"/>
        <v/>
      </c>
      <c r="G9918" s="72" t="str">
        <f t="shared" si="1548"/>
        <v/>
      </c>
      <c r="H9918" s="68" t="str">
        <f t="shared" si="1545"/>
        <v/>
      </c>
      <c r="I9918" s="69" t="str">
        <f t="shared" si="1541"/>
        <v/>
      </c>
      <c r="J9918" s="70" t="str">
        <f t="shared" si="1542"/>
        <v/>
      </c>
      <c r="W9918" s="75" t="e">
        <f t="shared" si="1546"/>
        <v>#N/A</v>
      </c>
      <c r="X9918" s="75" t="e">
        <f t="shared" si="1549"/>
        <v>#N/A</v>
      </c>
      <c r="Y9918" s="75" t="e">
        <f t="shared" si="1547"/>
        <v>#N/A</v>
      </c>
    </row>
    <row r="9919" spans="2:25" ht="12.75" x14ac:dyDescent="0.2">
      <c r="B9919" s="72" t="str">
        <f t="shared" si="1543"/>
        <v/>
      </c>
      <c r="C9919" s="58"/>
      <c r="D9919" s="67"/>
      <c r="E9919" s="71" t="str">
        <f t="shared" si="1544"/>
        <v/>
      </c>
      <c r="F9919" s="71" t="str">
        <f t="shared" si="1550"/>
        <v/>
      </c>
      <c r="G9919" s="72" t="str">
        <f t="shared" si="1548"/>
        <v/>
      </c>
      <c r="H9919" s="68" t="str">
        <f t="shared" si="1545"/>
        <v/>
      </c>
      <c r="I9919" s="69" t="str">
        <f t="shared" si="1541"/>
        <v/>
      </c>
      <c r="J9919" s="70" t="str">
        <f t="shared" si="1542"/>
        <v/>
      </c>
      <c r="W9919" s="75" t="e">
        <f t="shared" si="1546"/>
        <v>#N/A</v>
      </c>
      <c r="X9919" s="75" t="e">
        <f t="shared" si="1549"/>
        <v>#N/A</v>
      </c>
      <c r="Y9919" s="75" t="e">
        <f t="shared" si="1547"/>
        <v>#N/A</v>
      </c>
    </row>
    <row r="9920" spans="2:25" ht="12.75" x14ac:dyDescent="0.2">
      <c r="B9920" s="72" t="str">
        <f t="shared" si="1543"/>
        <v/>
      </c>
      <c r="C9920" s="58"/>
      <c r="D9920" s="67"/>
      <c r="E9920" s="71" t="str">
        <f t="shared" si="1544"/>
        <v/>
      </c>
      <c r="F9920" s="71" t="str">
        <f t="shared" si="1550"/>
        <v/>
      </c>
      <c r="G9920" s="72" t="str">
        <f t="shared" si="1548"/>
        <v/>
      </c>
      <c r="H9920" s="68" t="str">
        <f t="shared" si="1545"/>
        <v/>
      </c>
      <c r="I9920" s="69" t="str">
        <f t="shared" si="1541"/>
        <v/>
      </c>
      <c r="J9920" s="70" t="str">
        <f t="shared" si="1542"/>
        <v/>
      </c>
      <c r="W9920" s="75" t="e">
        <f t="shared" si="1546"/>
        <v>#N/A</v>
      </c>
      <c r="X9920" s="75" t="e">
        <f t="shared" si="1549"/>
        <v>#N/A</v>
      </c>
      <c r="Y9920" s="75" t="e">
        <f t="shared" si="1547"/>
        <v>#N/A</v>
      </c>
    </row>
    <row r="9921" spans="2:25" ht="12.75" x14ac:dyDescent="0.2">
      <c r="B9921" s="72" t="str">
        <f t="shared" si="1543"/>
        <v/>
      </c>
      <c r="C9921" s="58"/>
      <c r="D9921" s="67"/>
      <c r="E9921" s="71" t="str">
        <f t="shared" si="1544"/>
        <v/>
      </c>
      <c r="F9921" s="71" t="str">
        <f t="shared" si="1550"/>
        <v/>
      </c>
      <c r="G9921" s="72" t="str">
        <f t="shared" si="1548"/>
        <v/>
      </c>
      <c r="H9921" s="68" t="str">
        <f t="shared" si="1545"/>
        <v/>
      </c>
      <c r="I9921" s="69" t="str">
        <f t="shared" si="1541"/>
        <v/>
      </c>
      <c r="J9921" s="70" t="str">
        <f t="shared" si="1542"/>
        <v/>
      </c>
      <c r="W9921" s="75" t="e">
        <f t="shared" si="1546"/>
        <v>#N/A</v>
      </c>
      <c r="X9921" s="75" t="e">
        <f t="shared" si="1549"/>
        <v>#N/A</v>
      </c>
      <c r="Y9921" s="75" t="e">
        <f t="shared" si="1547"/>
        <v>#N/A</v>
      </c>
    </row>
    <row r="9922" spans="2:25" ht="12.75" x14ac:dyDescent="0.2">
      <c r="B9922" s="72" t="str">
        <f t="shared" si="1543"/>
        <v/>
      </c>
      <c r="C9922" s="58"/>
      <c r="D9922" s="67"/>
      <c r="E9922" s="71" t="str">
        <f t="shared" si="1544"/>
        <v/>
      </c>
      <c r="F9922" s="71" t="str">
        <f t="shared" si="1550"/>
        <v/>
      </c>
      <c r="G9922" s="72" t="str">
        <f t="shared" si="1548"/>
        <v/>
      </c>
      <c r="H9922" s="68" t="str">
        <f t="shared" si="1545"/>
        <v/>
      </c>
      <c r="I9922" s="69" t="str">
        <f t="shared" si="1541"/>
        <v/>
      </c>
      <c r="J9922" s="70" t="str">
        <f t="shared" si="1542"/>
        <v/>
      </c>
      <c r="W9922" s="75" t="e">
        <f t="shared" si="1546"/>
        <v>#N/A</v>
      </c>
      <c r="X9922" s="75" t="e">
        <f t="shared" si="1549"/>
        <v>#N/A</v>
      </c>
      <c r="Y9922" s="75" t="e">
        <f t="shared" si="1547"/>
        <v>#N/A</v>
      </c>
    </row>
    <row r="9923" spans="2:25" ht="12.75" x14ac:dyDescent="0.2">
      <c r="B9923" s="72" t="str">
        <f t="shared" si="1543"/>
        <v/>
      </c>
      <c r="C9923" s="58"/>
      <c r="D9923" s="67"/>
      <c r="E9923" s="71" t="str">
        <f t="shared" si="1544"/>
        <v/>
      </c>
      <c r="F9923" s="71" t="str">
        <f t="shared" si="1550"/>
        <v/>
      </c>
      <c r="G9923" s="72" t="str">
        <f t="shared" si="1548"/>
        <v/>
      </c>
      <c r="H9923" s="68" t="str">
        <f t="shared" si="1545"/>
        <v/>
      </c>
      <c r="I9923" s="69" t="str">
        <f t="shared" ref="I9923:I9986" si="1551">IF(ISBLANK(D9923)=FALSE,ABS(E9923-$S$15),"")</f>
        <v/>
      </c>
      <c r="J9923" s="70" t="str">
        <f t="shared" ref="J9923:J9986" si="1552">IF(ISBLANK(D9923)=FALSE,IF((I9923/$S$16)&gt;4.5,"X",""),"")</f>
        <v/>
      </c>
      <c r="W9923" s="75" t="e">
        <f t="shared" si="1546"/>
        <v>#N/A</v>
      </c>
      <c r="X9923" s="75" t="e">
        <f t="shared" si="1549"/>
        <v>#N/A</v>
      </c>
      <c r="Y9923" s="75" t="e">
        <f t="shared" si="1547"/>
        <v>#N/A</v>
      </c>
    </row>
    <row r="9924" spans="2:25" ht="12.75" x14ac:dyDescent="0.2">
      <c r="B9924" s="72" t="str">
        <f t="shared" ref="B9924:B9987" si="1553">IF(ISBLANK(D9924)=FALSE,ABS(G9924-H9924),"")</f>
        <v/>
      </c>
      <c r="C9924" s="58"/>
      <c r="D9924" s="67"/>
      <c r="E9924" s="71" t="str">
        <f t="shared" ref="E9924:E9987" si="1554">IF(ISBLANK(D9924)=FALSE,IF($O$20=1,(D9924),IF($O$20=2,LN(D9924),IF($O$20=3,SQRT(D9924),-1/D9924))),"")</f>
        <v/>
      </c>
      <c r="F9924" s="71" t="str">
        <f t="shared" si="1550"/>
        <v/>
      </c>
      <c r="G9924" s="72" t="str">
        <f t="shared" si="1548"/>
        <v/>
      </c>
      <c r="H9924" s="68" t="str">
        <f t="shared" ref="H9924:H9987" si="1555">IF(ISBLANK(D9924)=FALSE,NORMSDIST(F9924),"")</f>
        <v/>
      </c>
      <c r="I9924" s="69" t="str">
        <f t="shared" si="1551"/>
        <v/>
      </c>
      <c r="J9924" s="70" t="str">
        <f t="shared" si="1552"/>
        <v/>
      </c>
      <c r="W9924" s="75" t="e">
        <f t="shared" ref="W9924:W9987" si="1556">IF(ISBLANK(D9924)=FALSE,IF($O$20=1,(D9924),IF($O$20=2,LN(D9924),IF($O$20=3,SQRT(D9924),-1/D9924))),NA())</f>
        <v>#N/A</v>
      </c>
      <c r="X9924" s="75" t="e">
        <f t="shared" si="1549"/>
        <v>#N/A</v>
      </c>
      <c r="Y9924" s="75" t="e">
        <f t="shared" ref="Y9924:Y9987" si="1557">IF(ISBLANK(D9924)=FALSE,_xlfn.NORM.S.DIST(F9924,TRUE),NA())</f>
        <v>#N/A</v>
      </c>
    </row>
    <row r="9925" spans="2:25" ht="12.75" x14ac:dyDescent="0.2">
      <c r="B9925" s="72" t="str">
        <f t="shared" si="1553"/>
        <v/>
      </c>
      <c r="C9925" s="58"/>
      <c r="D9925" s="67"/>
      <c r="E9925" s="71" t="str">
        <f t="shared" si="1554"/>
        <v/>
      </c>
      <c r="F9925" s="71" t="str">
        <f t="shared" si="1550"/>
        <v/>
      </c>
      <c r="G9925" s="72" t="str">
        <f t="shared" ref="G9925:G9988" si="1558">IF(ISBLANK(D9925)=FALSE,G9924+1/$M$6,"")</f>
        <v/>
      </c>
      <c r="H9925" s="68" t="str">
        <f t="shared" si="1555"/>
        <v/>
      </c>
      <c r="I9925" s="69" t="str">
        <f t="shared" si="1551"/>
        <v/>
      </c>
      <c r="J9925" s="70" t="str">
        <f t="shared" si="1552"/>
        <v/>
      </c>
      <c r="W9925" s="75" t="e">
        <f t="shared" si="1556"/>
        <v>#N/A</v>
      </c>
      <c r="X9925" s="75" t="e">
        <f t="shared" ref="X9925:X9988" si="1559">IF(ISBLANK(D9925)=FALSE,X9924+1/$M$6,NA())</f>
        <v>#N/A</v>
      </c>
      <c r="Y9925" s="75" t="e">
        <f t="shared" si="1557"/>
        <v>#N/A</v>
      </c>
    </row>
    <row r="9926" spans="2:25" ht="12.75" x14ac:dyDescent="0.2">
      <c r="B9926" s="72" t="str">
        <f t="shared" si="1553"/>
        <v/>
      </c>
      <c r="C9926" s="58"/>
      <c r="D9926" s="67"/>
      <c r="E9926" s="71" t="str">
        <f t="shared" si="1554"/>
        <v/>
      </c>
      <c r="F9926" s="71" t="str">
        <f t="shared" si="1550"/>
        <v/>
      </c>
      <c r="G9926" s="72" t="str">
        <f t="shared" si="1558"/>
        <v/>
      </c>
      <c r="H9926" s="68" t="str">
        <f t="shared" si="1555"/>
        <v/>
      </c>
      <c r="I9926" s="69" t="str">
        <f t="shared" si="1551"/>
        <v/>
      </c>
      <c r="J9926" s="70" t="str">
        <f t="shared" si="1552"/>
        <v/>
      </c>
      <c r="W9926" s="75" t="e">
        <f t="shared" si="1556"/>
        <v>#N/A</v>
      </c>
      <c r="X9926" s="75" t="e">
        <f t="shared" si="1559"/>
        <v>#N/A</v>
      </c>
      <c r="Y9926" s="75" t="e">
        <f t="shared" si="1557"/>
        <v>#N/A</v>
      </c>
    </row>
    <row r="9927" spans="2:25" ht="12.75" x14ac:dyDescent="0.2">
      <c r="B9927" s="72" t="str">
        <f t="shared" si="1553"/>
        <v/>
      </c>
      <c r="C9927" s="58"/>
      <c r="D9927" s="67"/>
      <c r="E9927" s="71" t="str">
        <f t="shared" si="1554"/>
        <v/>
      </c>
      <c r="F9927" s="71" t="str">
        <f t="shared" si="1550"/>
        <v/>
      </c>
      <c r="G9927" s="72" t="str">
        <f t="shared" si="1558"/>
        <v/>
      </c>
      <c r="H9927" s="68" t="str">
        <f t="shared" si="1555"/>
        <v/>
      </c>
      <c r="I9927" s="69" t="str">
        <f t="shared" si="1551"/>
        <v/>
      </c>
      <c r="J9927" s="70" t="str">
        <f t="shared" si="1552"/>
        <v/>
      </c>
      <c r="W9927" s="75" t="e">
        <f t="shared" si="1556"/>
        <v>#N/A</v>
      </c>
      <c r="X9927" s="75" t="e">
        <f t="shared" si="1559"/>
        <v>#N/A</v>
      </c>
      <c r="Y9927" s="75" t="e">
        <f t="shared" si="1557"/>
        <v>#N/A</v>
      </c>
    </row>
    <row r="9928" spans="2:25" ht="12.75" x14ac:dyDescent="0.2">
      <c r="B9928" s="72" t="str">
        <f t="shared" si="1553"/>
        <v/>
      </c>
      <c r="C9928" s="58"/>
      <c r="D9928" s="67"/>
      <c r="E9928" s="71" t="str">
        <f t="shared" si="1554"/>
        <v/>
      </c>
      <c r="F9928" s="71" t="str">
        <f t="shared" si="1550"/>
        <v/>
      </c>
      <c r="G9928" s="72" t="str">
        <f t="shared" si="1558"/>
        <v/>
      </c>
      <c r="H9928" s="68" t="str">
        <f t="shared" si="1555"/>
        <v/>
      </c>
      <c r="I9928" s="69" t="str">
        <f t="shared" si="1551"/>
        <v/>
      </c>
      <c r="J9928" s="70" t="str">
        <f t="shared" si="1552"/>
        <v/>
      </c>
      <c r="W9928" s="75" t="e">
        <f t="shared" si="1556"/>
        <v>#N/A</v>
      </c>
      <c r="X9928" s="75" t="e">
        <f t="shared" si="1559"/>
        <v>#N/A</v>
      </c>
      <c r="Y9928" s="75" t="e">
        <f t="shared" si="1557"/>
        <v>#N/A</v>
      </c>
    </row>
    <row r="9929" spans="2:25" ht="12.75" x14ac:dyDescent="0.2">
      <c r="B9929" s="72" t="str">
        <f t="shared" si="1553"/>
        <v/>
      </c>
      <c r="C9929" s="58"/>
      <c r="D9929" s="67"/>
      <c r="E9929" s="71" t="str">
        <f t="shared" si="1554"/>
        <v/>
      </c>
      <c r="F9929" s="71" t="str">
        <f t="shared" si="1550"/>
        <v/>
      </c>
      <c r="G9929" s="72" t="str">
        <f t="shared" si="1558"/>
        <v/>
      </c>
      <c r="H9929" s="68" t="str">
        <f t="shared" si="1555"/>
        <v/>
      </c>
      <c r="I9929" s="69" t="str">
        <f t="shared" si="1551"/>
        <v/>
      </c>
      <c r="J9929" s="70" t="str">
        <f t="shared" si="1552"/>
        <v/>
      </c>
      <c r="W9929" s="75" t="e">
        <f t="shared" si="1556"/>
        <v>#N/A</v>
      </c>
      <c r="X9929" s="75" t="e">
        <f t="shared" si="1559"/>
        <v>#N/A</v>
      </c>
      <c r="Y9929" s="75" t="e">
        <f t="shared" si="1557"/>
        <v>#N/A</v>
      </c>
    </row>
    <row r="9930" spans="2:25" ht="12.75" x14ac:dyDescent="0.2">
      <c r="B9930" s="72" t="str">
        <f t="shared" si="1553"/>
        <v/>
      </c>
      <c r="C9930" s="58"/>
      <c r="D9930" s="67"/>
      <c r="E9930" s="71" t="str">
        <f t="shared" si="1554"/>
        <v/>
      </c>
      <c r="F9930" s="71" t="str">
        <f t="shared" si="1550"/>
        <v/>
      </c>
      <c r="G9930" s="72" t="str">
        <f t="shared" si="1558"/>
        <v/>
      </c>
      <c r="H9930" s="68" t="str">
        <f t="shared" si="1555"/>
        <v/>
      </c>
      <c r="I9930" s="69" t="str">
        <f t="shared" si="1551"/>
        <v/>
      </c>
      <c r="J9930" s="70" t="str">
        <f t="shared" si="1552"/>
        <v/>
      </c>
      <c r="W9930" s="75" t="e">
        <f t="shared" si="1556"/>
        <v>#N/A</v>
      </c>
      <c r="X9930" s="75" t="e">
        <f t="shared" si="1559"/>
        <v>#N/A</v>
      </c>
      <c r="Y9930" s="75" t="e">
        <f t="shared" si="1557"/>
        <v>#N/A</v>
      </c>
    </row>
    <row r="9931" spans="2:25" ht="12.75" x14ac:dyDescent="0.2">
      <c r="B9931" s="72" t="str">
        <f t="shared" si="1553"/>
        <v/>
      </c>
      <c r="C9931" s="58"/>
      <c r="D9931" s="67"/>
      <c r="E9931" s="71" t="str">
        <f t="shared" si="1554"/>
        <v/>
      </c>
      <c r="F9931" s="71" t="str">
        <f t="shared" si="1550"/>
        <v/>
      </c>
      <c r="G9931" s="72" t="str">
        <f t="shared" si="1558"/>
        <v/>
      </c>
      <c r="H9931" s="68" t="str">
        <f t="shared" si="1555"/>
        <v/>
      </c>
      <c r="I9931" s="69" t="str">
        <f t="shared" si="1551"/>
        <v/>
      </c>
      <c r="J9931" s="70" t="str">
        <f t="shared" si="1552"/>
        <v/>
      </c>
      <c r="W9931" s="75" t="e">
        <f t="shared" si="1556"/>
        <v>#N/A</v>
      </c>
      <c r="X9931" s="75" t="e">
        <f t="shared" si="1559"/>
        <v>#N/A</v>
      </c>
      <c r="Y9931" s="75" t="e">
        <f t="shared" si="1557"/>
        <v>#N/A</v>
      </c>
    </row>
    <row r="9932" spans="2:25" ht="12.75" x14ac:dyDescent="0.2">
      <c r="B9932" s="72" t="str">
        <f t="shared" si="1553"/>
        <v/>
      </c>
      <c r="C9932" s="58"/>
      <c r="D9932" s="67"/>
      <c r="E9932" s="71" t="str">
        <f t="shared" si="1554"/>
        <v/>
      </c>
      <c r="F9932" s="71" t="str">
        <f t="shared" si="1550"/>
        <v/>
      </c>
      <c r="G9932" s="72" t="str">
        <f t="shared" si="1558"/>
        <v/>
      </c>
      <c r="H9932" s="68" t="str">
        <f t="shared" si="1555"/>
        <v/>
      </c>
      <c r="I9932" s="69" t="str">
        <f t="shared" si="1551"/>
        <v/>
      </c>
      <c r="J9932" s="70" t="str">
        <f t="shared" si="1552"/>
        <v/>
      </c>
      <c r="W9932" s="75" t="e">
        <f t="shared" si="1556"/>
        <v>#N/A</v>
      </c>
      <c r="X9932" s="75" t="e">
        <f t="shared" si="1559"/>
        <v>#N/A</v>
      </c>
      <c r="Y9932" s="75" t="e">
        <f t="shared" si="1557"/>
        <v>#N/A</v>
      </c>
    </row>
    <row r="9933" spans="2:25" ht="12.75" x14ac:dyDescent="0.2">
      <c r="B9933" s="72" t="str">
        <f t="shared" si="1553"/>
        <v/>
      </c>
      <c r="C9933" s="58"/>
      <c r="D9933" s="67"/>
      <c r="E9933" s="71" t="str">
        <f t="shared" si="1554"/>
        <v/>
      </c>
      <c r="F9933" s="71" t="str">
        <f t="shared" si="1550"/>
        <v/>
      </c>
      <c r="G9933" s="72" t="str">
        <f t="shared" si="1558"/>
        <v/>
      </c>
      <c r="H9933" s="68" t="str">
        <f t="shared" si="1555"/>
        <v/>
      </c>
      <c r="I9933" s="69" t="str">
        <f t="shared" si="1551"/>
        <v/>
      </c>
      <c r="J9933" s="70" t="str">
        <f t="shared" si="1552"/>
        <v/>
      </c>
      <c r="W9933" s="75" t="e">
        <f t="shared" si="1556"/>
        <v>#N/A</v>
      </c>
      <c r="X9933" s="75" t="e">
        <f t="shared" si="1559"/>
        <v>#N/A</v>
      </c>
      <c r="Y9933" s="75" t="e">
        <f t="shared" si="1557"/>
        <v>#N/A</v>
      </c>
    </row>
    <row r="9934" spans="2:25" ht="12.75" x14ac:dyDescent="0.2">
      <c r="B9934" s="72" t="str">
        <f t="shared" si="1553"/>
        <v/>
      </c>
      <c r="C9934" s="58"/>
      <c r="D9934" s="67"/>
      <c r="E9934" s="71" t="str">
        <f t="shared" si="1554"/>
        <v/>
      </c>
      <c r="F9934" s="71" t="str">
        <f t="shared" ref="F9934:F9997" si="1560">IF(D9934,STANDARDIZE(E9934,$M$11,$M$12),"")</f>
        <v/>
      </c>
      <c r="G9934" s="72" t="str">
        <f t="shared" si="1558"/>
        <v/>
      </c>
      <c r="H9934" s="68" t="str">
        <f t="shared" si="1555"/>
        <v/>
      </c>
      <c r="I9934" s="69" t="str">
        <f t="shared" si="1551"/>
        <v/>
      </c>
      <c r="J9934" s="70" t="str">
        <f t="shared" si="1552"/>
        <v/>
      </c>
      <c r="W9934" s="75" t="e">
        <f t="shared" si="1556"/>
        <v>#N/A</v>
      </c>
      <c r="X9934" s="75" t="e">
        <f t="shared" si="1559"/>
        <v>#N/A</v>
      </c>
      <c r="Y9934" s="75" t="e">
        <f t="shared" si="1557"/>
        <v>#N/A</v>
      </c>
    </row>
    <row r="9935" spans="2:25" ht="12.75" x14ac:dyDescent="0.2">
      <c r="B9935" s="72" t="str">
        <f t="shared" si="1553"/>
        <v/>
      </c>
      <c r="C9935" s="58"/>
      <c r="D9935" s="67"/>
      <c r="E9935" s="71" t="str">
        <f t="shared" si="1554"/>
        <v/>
      </c>
      <c r="F9935" s="71" t="str">
        <f t="shared" si="1560"/>
        <v/>
      </c>
      <c r="G9935" s="72" t="str">
        <f t="shared" si="1558"/>
        <v/>
      </c>
      <c r="H9935" s="68" t="str">
        <f t="shared" si="1555"/>
        <v/>
      </c>
      <c r="I9935" s="69" t="str">
        <f t="shared" si="1551"/>
        <v/>
      </c>
      <c r="J9935" s="70" t="str">
        <f t="shared" si="1552"/>
        <v/>
      </c>
      <c r="W9935" s="75" t="e">
        <f t="shared" si="1556"/>
        <v>#N/A</v>
      </c>
      <c r="X9935" s="75" t="e">
        <f t="shared" si="1559"/>
        <v>#N/A</v>
      </c>
      <c r="Y9935" s="75" t="e">
        <f t="shared" si="1557"/>
        <v>#N/A</v>
      </c>
    </row>
    <row r="9936" spans="2:25" ht="12.75" x14ac:dyDescent="0.2">
      <c r="B9936" s="72" t="str">
        <f t="shared" si="1553"/>
        <v/>
      </c>
      <c r="C9936" s="58"/>
      <c r="D9936" s="67"/>
      <c r="E9936" s="71" t="str">
        <f t="shared" si="1554"/>
        <v/>
      </c>
      <c r="F9936" s="71" t="str">
        <f t="shared" si="1560"/>
        <v/>
      </c>
      <c r="G9936" s="72" t="str">
        <f t="shared" si="1558"/>
        <v/>
      </c>
      <c r="H9936" s="68" t="str">
        <f t="shared" si="1555"/>
        <v/>
      </c>
      <c r="I9936" s="69" t="str">
        <f t="shared" si="1551"/>
        <v/>
      </c>
      <c r="J9936" s="70" t="str">
        <f t="shared" si="1552"/>
        <v/>
      </c>
      <c r="W9936" s="75" t="e">
        <f t="shared" si="1556"/>
        <v>#N/A</v>
      </c>
      <c r="X9936" s="75" t="e">
        <f t="shared" si="1559"/>
        <v>#N/A</v>
      </c>
      <c r="Y9936" s="75" t="e">
        <f t="shared" si="1557"/>
        <v>#N/A</v>
      </c>
    </row>
    <row r="9937" spans="2:25" ht="12.75" x14ac:dyDescent="0.2">
      <c r="B9937" s="72" t="str">
        <f t="shared" si="1553"/>
        <v/>
      </c>
      <c r="C9937" s="58"/>
      <c r="D9937" s="67"/>
      <c r="E9937" s="71" t="str">
        <f t="shared" si="1554"/>
        <v/>
      </c>
      <c r="F9937" s="71" t="str">
        <f t="shared" si="1560"/>
        <v/>
      </c>
      <c r="G9937" s="72" t="str">
        <f t="shared" si="1558"/>
        <v/>
      </c>
      <c r="H9937" s="68" t="str">
        <f t="shared" si="1555"/>
        <v/>
      </c>
      <c r="I9937" s="69" t="str">
        <f t="shared" si="1551"/>
        <v/>
      </c>
      <c r="J9937" s="70" t="str">
        <f t="shared" si="1552"/>
        <v/>
      </c>
      <c r="W9937" s="75" t="e">
        <f t="shared" si="1556"/>
        <v>#N/A</v>
      </c>
      <c r="X9937" s="75" t="e">
        <f t="shared" si="1559"/>
        <v>#N/A</v>
      </c>
      <c r="Y9937" s="75" t="e">
        <f t="shared" si="1557"/>
        <v>#N/A</v>
      </c>
    </row>
    <row r="9938" spans="2:25" ht="12.75" x14ac:dyDescent="0.2">
      <c r="B9938" s="72" t="str">
        <f t="shared" si="1553"/>
        <v/>
      </c>
      <c r="C9938" s="58"/>
      <c r="D9938" s="67"/>
      <c r="E9938" s="71" t="str">
        <f t="shared" si="1554"/>
        <v/>
      </c>
      <c r="F9938" s="71" t="str">
        <f t="shared" si="1560"/>
        <v/>
      </c>
      <c r="G9938" s="72" t="str">
        <f t="shared" si="1558"/>
        <v/>
      </c>
      <c r="H9938" s="68" t="str">
        <f t="shared" si="1555"/>
        <v/>
      </c>
      <c r="I9938" s="69" t="str">
        <f t="shared" si="1551"/>
        <v/>
      </c>
      <c r="J9938" s="70" t="str">
        <f t="shared" si="1552"/>
        <v/>
      </c>
      <c r="W9938" s="75" t="e">
        <f t="shared" si="1556"/>
        <v>#N/A</v>
      </c>
      <c r="X9938" s="75" t="e">
        <f t="shared" si="1559"/>
        <v>#N/A</v>
      </c>
      <c r="Y9938" s="75" t="e">
        <f t="shared" si="1557"/>
        <v>#N/A</v>
      </c>
    </row>
    <row r="9939" spans="2:25" ht="12.75" x14ac:dyDescent="0.2">
      <c r="B9939" s="72" t="str">
        <f t="shared" si="1553"/>
        <v/>
      </c>
      <c r="C9939" s="58"/>
      <c r="D9939" s="67"/>
      <c r="E9939" s="71" t="str">
        <f t="shared" si="1554"/>
        <v/>
      </c>
      <c r="F9939" s="71" t="str">
        <f t="shared" si="1560"/>
        <v/>
      </c>
      <c r="G9939" s="72" t="str">
        <f t="shared" si="1558"/>
        <v/>
      </c>
      <c r="H9939" s="68" t="str">
        <f t="shared" si="1555"/>
        <v/>
      </c>
      <c r="I9939" s="69" t="str">
        <f t="shared" si="1551"/>
        <v/>
      </c>
      <c r="J9939" s="70" t="str">
        <f t="shared" si="1552"/>
        <v/>
      </c>
      <c r="W9939" s="75" t="e">
        <f t="shared" si="1556"/>
        <v>#N/A</v>
      </c>
      <c r="X9939" s="75" t="e">
        <f t="shared" si="1559"/>
        <v>#N/A</v>
      </c>
      <c r="Y9939" s="75" t="e">
        <f t="shared" si="1557"/>
        <v>#N/A</v>
      </c>
    </row>
    <row r="9940" spans="2:25" ht="12.75" x14ac:dyDescent="0.2">
      <c r="B9940" s="72" t="str">
        <f t="shared" si="1553"/>
        <v/>
      </c>
      <c r="C9940" s="58"/>
      <c r="D9940" s="67"/>
      <c r="E9940" s="71" t="str">
        <f t="shared" si="1554"/>
        <v/>
      </c>
      <c r="F9940" s="71" t="str">
        <f t="shared" si="1560"/>
        <v/>
      </c>
      <c r="G9940" s="72" t="str">
        <f t="shared" si="1558"/>
        <v/>
      </c>
      <c r="H9940" s="68" t="str">
        <f t="shared" si="1555"/>
        <v/>
      </c>
      <c r="I9940" s="69" t="str">
        <f t="shared" si="1551"/>
        <v/>
      </c>
      <c r="J9940" s="70" t="str">
        <f t="shared" si="1552"/>
        <v/>
      </c>
      <c r="W9940" s="75" t="e">
        <f t="shared" si="1556"/>
        <v>#N/A</v>
      </c>
      <c r="X9940" s="75" t="e">
        <f t="shared" si="1559"/>
        <v>#N/A</v>
      </c>
      <c r="Y9940" s="75" t="e">
        <f t="shared" si="1557"/>
        <v>#N/A</v>
      </c>
    </row>
    <row r="9941" spans="2:25" ht="12.75" x14ac:dyDescent="0.2">
      <c r="B9941" s="72" t="str">
        <f t="shared" si="1553"/>
        <v/>
      </c>
      <c r="C9941" s="58"/>
      <c r="D9941" s="67"/>
      <c r="E9941" s="71" t="str">
        <f t="shared" si="1554"/>
        <v/>
      </c>
      <c r="F9941" s="71" t="str">
        <f t="shared" si="1560"/>
        <v/>
      </c>
      <c r="G9941" s="72" t="str">
        <f t="shared" si="1558"/>
        <v/>
      </c>
      <c r="H9941" s="68" t="str">
        <f t="shared" si="1555"/>
        <v/>
      </c>
      <c r="I9941" s="69" t="str">
        <f t="shared" si="1551"/>
        <v/>
      </c>
      <c r="J9941" s="70" t="str">
        <f t="shared" si="1552"/>
        <v/>
      </c>
      <c r="W9941" s="75" t="e">
        <f t="shared" si="1556"/>
        <v>#N/A</v>
      </c>
      <c r="X9941" s="75" t="e">
        <f t="shared" si="1559"/>
        <v>#N/A</v>
      </c>
      <c r="Y9941" s="75" t="e">
        <f t="shared" si="1557"/>
        <v>#N/A</v>
      </c>
    </row>
    <row r="9942" spans="2:25" ht="12.75" x14ac:dyDescent="0.2">
      <c r="B9942" s="72" t="str">
        <f t="shared" si="1553"/>
        <v/>
      </c>
      <c r="C9942" s="58"/>
      <c r="D9942" s="67"/>
      <c r="E9942" s="71" t="str">
        <f t="shared" si="1554"/>
        <v/>
      </c>
      <c r="F9942" s="71" t="str">
        <f t="shared" si="1560"/>
        <v/>
      </c>
      <c r="G9942" s="72" t="str">
        <f t="shared" si="1558"/>
        <v/>
      </c>
      <c r="H9942" s="68" t="str">
        <f t="shared" si="1555"/>
        <v/>
      </c>
      <c r="I9942" s="69" t="str">
        <f t="shared" si="1551"/>
        <v/>
      </c>
      <c r="J9942" s="70" t="str">
        <f t="shared" si="1552"/>
        <v/>
      </c>
      <c r="W9942" s="75" t="e">
        <f t="shared" si="1556"/>
        <v>#N/A</v>
      </c>
      <c r="X9942" s="75" t="e">
        <f t="shared" si="1559"/>
        <v>#N/A</v>
      </c>
      <c r="Y9942" s="75" t="e">
        <f t="shared" si="1557"/>
        <v>#N/A</v>
      </c>
    </row>
    <row r="9943" spans="2:25" ht="12.75" x14ac:dyDescent="0.2">
      <c r="B9943" s="72" t="str">
        <f t="shared" si="1553"/>
        <v/>
      </c>
      <c r="C9943" s="58"/>
      <c r="D9943" s="67"/>
      <c r="E9943" s="71" t="str">
        <f t="shared" si="1554"/>
        <v/>
      </c>
      <c r="F9943" s="71" t="str">
        <f t="shared" si="1560"/>
        <v/>
      </c>
      <c r="G9943" s="72" t="str">
        <f t="shared" si="1558"/>
        <v/>
      </c>
      <c r="H9943" s="68" t="str">
        <f t="shared" si="1555"/>
        <v/>
      </c>
      <c r="I9943" s="69" t="str">
        <f t="shared" si="1551"/>
        <v/>
      </c>
      <c r="J9943" s="70" t="str">
        <f t="shared" si="1552"/>
        <v/>
      </c>
      <c r="W9943" s="75" t="e">
        <f t="shared" si="1556"/>
        <v>#N/A</v>
      </c>
      <c r="X9943" s="75" t="e">
        <f t="shared" si="1559"/>
        <v>#N/A</v>
      </c>
      <c r="Y9943" s="75" t="e">
        <f t="shared" si="1557"/>
        <v>#N/A</v>
      </c>
    </row>
    <row r="9944" spans="2:25" ht="12.75" x14ac:dyDescent="0.2">
      <c r="B9944" s="72" t="str">
        <f t="shared" si="1553"/>
        <v/>
      </c>
      <c r="C9944" s="58"/>
      <c r="D9944" s="67"/>
      <c r="E9944" s="71" t="str">
        <f t="shared" si="1554"/>
        <v/>
      </c>
      <c r="F9944" s="71" t="str">
        <f t="shared" si="1560"/>
        <v/>
      </c>
      <c r="G9944" s="72" t="str">
        <f t="shared" si="1558"/>
        <v/>
      </c>
      <c r="H9944" s="68" t="str">
        <f t="shared" si="1555"/>
        <v/>
      </c>
      <c r="I9944" s="69" t="str">
        <f t="shared" si="1551"/>
        <v/>
      </c>
      <c r="J9944" s="70" t="str">
        <f t="shared" si="1552"/>
        <v/>
      </c>
      <c r="W9944" s="75" t="e">
        <f t="shared" si="1556"/>
        <v>#N/A</v>
      </c>
      <c r="X9944" s="75" t="e">
        <f t="shared" si="1559"/>
        <v>#N/A</v>
      </c>
      <c r="Y9944" s="75" t="e">
        <f t="shared" si="1557"/>
        <v>#N/A</v>
      </c>
    </row>
    <row r="9945" spans="2:25" ht="12.75" x14ac:dyDescent="0.2">
      <c r="B9945" s="72" t="str">
        <f t="shared" si="1553"/>
        <v/>
      </c>
      <c r="C9945" s="58"/>
      <c r="D9945" s="67"/>
      <c r="E9945" s="71" t="str">
        <f t="shared" si="1554"/>
        <v/>
      </c>
      <c r="F9945" s="71" t="str">
        <f t="shared" si="1560"/>
        <v/>
      </c>
      <c r="G9945" s="72" t="str">
        <f t="shared" si="1558"/>
        <v/>
      </c>
      <c r="H9945" s="68" t="str">
        <f t="shared" si="1555"/>
        <v/>
      </c>
      <c r="I9945" s="69" t="str">
        <f t="shared" si="1551"/>
        <v/>
      </c>
      <c r="J9945" s="70" t="str">
        <f t="shared" si="1552"/>
        <v/>
      </c>
      <c r="W9945" s="75" t="e">
        <f t="shared" si="1556"/>
        <v>#N/A</v>
      </c>
      <c r="X9945" s="75" t="e">
        <f t="shared" si="1559"/>
        <v>#N/A</v>
      </c>
      <c r="Y9945" s="75" t="e">
        <f t="shared" si="1557"/>
        <v>#N/A</v>
      </c>
    </row>
    <row r="9946" spans="2:25" ht="12.75" x14ac:dyDescent="0.2">
      <c r="B9946" s="72" t="str">
        <f t="shared" si="1553"/>
        <v/>
      </c>
      <c r="C9946" s="58"/>
      <c r="D9946" s="67"/>
      <c r="E9946" s="71" t="str">
        <f t="shared" si="1554"/>
        <v/>
      </c>
      <c r="F9946" s="71" t="str">
        <f t="shared" si="1560"/>
        <v/>
      </c>
      <c r="G9946" s="72" t="str">
        <f t="shared" si="1558"/>
        <v/>
      </c>
      <c r="H9946" s="68" t="str">
        <f t="shared" si="1555"/>
        <v/>
      </c>
      <c r="I9946" s="69" t="str">
        <f t="shared" si="1551"/>
        <v/>
      </c>
      <c r="J9946" s="70" t="str">
        <f t="shared" si="1552"/>
        <v/>
      </c>
      <c r="W9946" s="75" t="e">
        <f t="shared" si="1556"/>
        <v>#N/A</v>
      </c>
      <c r="X9946" s="75" t="e">
        <f t="shared" si="1559"/>
        <v>#N/A</v>
      </c>
      <c r="Y9946" s="75" t="e">
        <f t="shared" si="1557"/>
        <v>#N/A</v>
      </c>
    </row>
    <row r="9947" spans="2:25" ht="12.75" x14ac:dyDescent="0.2">
      <c r="B9947" s="72" t="str">
        <f t="shared" si="1553"/>
        <v/>
      </c>
      <c r="C9947" s="58"/>
      <c r="D9947" s="67"/>
      <c r="E9947" s="71" t="str">
        <f t="shared" si="1554"/>
        <v/>
      </c>
      <c r="F9947" s="71" t="str">
        <f t="shared" si="1560"/>
        <v/>
      </c>
      <c r="G9947" s="72" t="str">
        <f t="shared" si="1558"/>
        <v/>
      </c>
      <c r="H9947" s="68" t="str">
        <f t="shared" si="1555"/>
        <v/>
      </c>
      <c r="I9947" s="69" t="str">
        <f t="shared" si="1551"/>
        <v/>
      </c>
      <c r="J9947" s="70" t="str">
        <f t="shared" si="1552"/>
        <v/>
      </c>
      <c r="W9947" s="75" t="e">
        <f t="shared" si="1556"/>
        <v>#N/A</v>
      </c>
      <c r="X9947" s="75" t="e">
        <f t="shared" si="1559"/>
        <v>#N/A</v>
      </c>
      <c r="Y9947" s="75" t="e">
        <f t="shared" si="1557"/>
        <v>#N/A</v>
      </c>
    </row>
    <row r="9948" spans="2:25" ht="12.75" x14ac:dyDescent="0.2">
      <c r="B9948" s="72" t="str">
        <f t="shared" si="1553"/>
        <v/>
      </c>
      <c r="C9948" s="58"/>
      <c r="D9948" s="67"/>
      <c r="E9948" s="71" t="str">
        <f t="shared" si="1554"/>
        <v/>
      </c>
      <c r="F9948" s="71" t="str">
        <f t="shared" si="1560"/>
        <v/>
      </c>
      <c r="G9948" s="72" t="str">
        <f t="shared" si="1558"/>
        <v/>
      </c>
      <c r="H9948" s="68" t="str">
        <f t="shared" si="1555"/>
        <v/>
      </c>
      <c r="I9948" s="69" t="str">
        <f t="shared" si="1551"/>
        <v/>
      </c>
      <c r="J9948" s="70" t="str">
        <f t="shared" si="1552"/>
        <v/>
      </c>
      <c r="W9948" s="75" t="e">
        <f t="shared" si="1556"/>
        <v>#N/A</v>
      </c>
      <c r="X9948" s="75" t="e">
        <f t="shared" si="1559"/>
        <v>#N/A</v>
      </c>
      <c r="Y9948" s="75" t="e">
        <f t="shared" si="1557"/>
        <v>#N/A</v>
      </c>
    </row>
    <row r="9949" spans="2:25" ht="12.75" x14ac:dyDescent="0.2">
      <c r="B9949" s="72" t="str">
        <f t="shared" si="1553"/>
        <v/>
      </c>
      <c r="C9949" s="58"/>
      <c r="D9949" s="67"/>
      <c r="E9949" s="71" t="str">
        <f t="shared" si="1554"/>
        <v/>
      </c>
      <c r="F9949" s="71" t="str">
        <f t="shared" si="1560"/>
        <v/>
      </c>
      <c r="G9949" s="72" t="str">
        <f t="shared" si="1558"/>
        <v/>
      </c>
      <c r="H9949" s="68" t="str">
        <f t="shared" si="1555"/>
        <v/>
      </c>
      <c r="I9949" s="69" t="str">
        <f t="shared" si="1551"/>
        <v/>
      </c>
      <c r="J9949" s="70" t="str">
        <f t="shared" si="1552"/>
        <v/>
      </c>
      <c r="W9949" s="75" t="e">
        <f t="shared" si="1556"/>
        <v>#N/A</v>
      </c>
      <c r="X9949" s="75" t="e">
        <f t="shared" si="1559"/>
        <v>#N/A</v>
      </c>
      <c r="Y9949" s="75" t="e">
        <f t="shared" si="1557"/>
        <v>#N/A</v>
      </c>
    </row>
    <row r="9950" spans="2:25" ht="12.75" x14ac:dyDescent="0.2">
      <c r="B9950" s="72" t="str">
        <f t="shared" si="1553"/>
        <v/>
      </c>
      <c r="C9950" s="58"/>
      <c r="D9950" s="67"/>
      <c r="E9950" s="71" t="str">
        <f t="shared" si="1554"/>
        <v/>
      </c>
      <c r="F9950" s="71" t="str">
        <f t="shared" si="1560"/>
        <v/>
      </c>
      <c r="G9950" s="72" t="str">
        <f t="shared" si="1558"/>
        <v/>
      </c>
      <c r="H9950" s="68" t="str">
        <f t="shared" si="1555"/>
        <v/>
      </c>
      <c r="I9950" s="69" t="str">
        <f t="shared" si="1551"/>
        <v/>
      </c>
      <c r="J9950" s="70" t="str">
        <f t="shared" si="1552"/>
        <v/>
      </c>
      <c r="W9950" s="75" t="e">
        <f t="shared" si="1556"/>
        <v>#N/A</v>
      </c>
      <c r="X9950" s="75" t="e">
        <f t="shared" si="1559"/>
        <v>#N/A</v>
      </c>
      <c r="Y9950" s="75" t="e">
        <f t="shared" si="1557"/>
        <v>#N/A</v>
      </c>
    </row>
    <row r="9951" spans="2:25" ht="12.75" x14ac:dyDescent="0.2">
      <c r="B9951" s="72" t="str">
        <f t="shared" si="1553"/>
        <v/>
      </c>
      <c r="C9951" s="58"/>
      <c r="D9951" s="67"/>
      <c r="E9951" s="71" t="str">
        <f t="shared" si="1554"/>
        <v/>
      </c>
      <c r="F9951" s="71" t="str">
        <f t="shared" si="1560"/>
        <v/>
      </c>
      <c r="G9951" s="72" t="str">
        <f t="shared" si="1558"/>
        <v/>
      </c>
      <c r="H9951" s="68" t="str">
        <f t="shared" si="1555"/>
        <v/>
      </c>
      <c r="I9951" s="69" t="str">
        <f t="shared" si="1551"/>
        <v/>
      </c>
      <c r="J9951" s="70" t="str">
        <f t="shared" si="1552"/>
        <v/>
      </c>
      <c r="W9951" s="75" t="e">
        <f t="shared" si="1556"/>
        <v>#N/A</v>
      </c>
      <c r="X9951" s="75" t="e">
        <f t="shared" si="1559"/>
        <v>#N/A</v>
      </c>
      <c r="Y9951" s="75" t="e">
        <f t="shared" si="1557"/>
        <v>#N/A</v>
      </c>
    </row>
    <row r="9952" spans="2:25" ht="12.75" x14ac:dyDescent="0.2">
      <c r="B9952" s="72" t="str">
        <f t="shared" si="1553"/>
        <v/>
      </c>
      <c r="C9952" s="58"/>
      <c r="D9952" s="67"/>
      <c r="E9952" s="71" t="str">
        <f t="shared" si="1554"/>
        <v/>
      </c>
      <c r="F9952" s="71" t="str">
        <f t="shared" si="1560"/>
        <v/>
      </c>
      <c r="G9952" s="72" t="str">
        <f t="shared" si="1558"/>
        <v/>
      </c>
      <c r="H9952" s="68" t="str">
        <f t="shared" si="1555"/>
        <v/>
      </c>
      <c r="I9952" s="69" t="str">
        <f t="shared" si="1551"/>
        <v/>
      </c>
      <c r="J9952" s="70" t="str">
        <f t="shared" si="1552"/>
        <v/>
      </c>
      <c r="W9952" s="75" t="e">
        <f t="shared" si="1556"/>
        <v>#N/A</v>
      </c>
      <c r="X9952" s="75" t="e">
        <f t="shared" si="1559"/>
        <v>#N/A</v>
      </c>
      <c r="Y9952" s="75" t="e">
        <f t="shared" si="1557"/>
        <v>#N/A</v>
      </c>
    </row>
    <row r="9953" spans="2:25" ht="12.75" x14ac:dyDescent="0.2">
      <c r="B9953" s="72" t="str">
        <f t="shared" si="1553"/>
        <v/>
      </c>
      <c r="C9953" s="58"/>
      <c r="D9953" s="67"/>
      <c r="E9953" s="71" t="str">
        <f t="shared" si="1554"/>
        <v/>
      </c>
      <c r="F9953" s="71" t="str">
        <f t="shared" si="1560"/>
        <v/>
      </c>
      <c r="G9953" s="72" t="str">
        <f t="shared" si="1558"/>
        <v/>
      </c>
      <c r="H9953" s="68" t="str">
        <f t="shared" si="1555"/>
        <v/>
      </c>
      <c r="I9953" s="69" t="str">
        <f t="shared" si="1551"/>
        <v/>
      </c>
      <c r="J9953" s="70" t="str">
        <f t="shared" si="1552"/>
        <v/>
      </c>
      <c r="W9953" s="75" t="e">
        <f t="shared" si="1556"/>
        <v>#N/A</v>
      </c>
      <c r="X9953" s="75" t="e">
        <f t="shared" si="1559"/>
        <v>#N/A</v>
      </c>
      <c r="Y9953" s="75" t="e">
        <f t="shared" si="1557"/>
        <v>#N/A</v>
      </c>
    </row>
    <row r="9954" spans="2:25" ht="12.75" x14ac:dyDescent="0.2">
      <c r="B9954" s="72" t="str">
        <f t="shared" si="1553"/>
        <v/>
      </c>
      <c r="C9954" s="58"/>
      <c r="D9954" s="67"/>
      <c r="E9954" s="71" t="str">
        <f t="shared" si="1554"/>
        <v/>
      </c>
      <c r="F9954" s="71" t="str">
        <f t="shared" si="1560"/>
        <v/>
      </c>
      <c r="G9954" s="72" t="str">
        <f t="shared" si="1558"/>
        <v/>
      </c>
      <c r="H9954" s="68" t="str">
        <f t="shared" si="1555"/>
        <v/>
      </c>
      <c r="I9954" s="69" t="str">
        <f t="shared" si="1551"/>
        <v/>
      </c>
      <c r="J9954" s="70" t="str">
        <f t="shared" si="1552"/>
        <v/>
      </c>
      <c r="W9954" s="75" t="e">
        <f t="shared" si="1556"/>
        <v>#N/A</v>
      </c>
      <c r="X9954" s="75" t="e">
        <f t="shared" si="1559"/>
        <v>#N/A</v>
      </c>
      <c r="Y9954" s="75" t="e">
        <f t="shared" si="1557"/>
        <v>#N/A</v>
      </c>
    </row>
    <row r="9955" spans="2:25" ht="12.75" x14ac:dyDescent="0.2">
      <c r="B9955" s="72" t="str">
        <f t="shared" si="1553"/>
        <v/>
      </c>
      <c r="C9955" s="58"/>
      <c r="D9955" s="67"/>
      <c r="E9955" s="71" t="str">
        <f t="shared" si="1554"/>
        <v/>
      </c>
      <c r="F9955" s="71" t="str">
        <f t="shared" si="1560"/>
        <v/>
      </c>
      <c r="G9955" s="72" t="str">
        <f t="shared" si="1558"/>
        <v/>
      </c>
      <c r="H9955" s="68" t="str">
        <f t="shared" si="1555"/>
        <v/>
      </c>
      <c r="I9955" s="69" t="str">
        <f t="shared" si="1551"/>
        <v/>
      </c>
      <c r="J9955" s="70" t="str">
        <f t="shared" si="1552"/>
        <v/>
      </c>
      <c r="W9955" s="75" t="e">
        <f t="shared" si="1556"/>
        <v>#N/A</v>
      </c>
      <c r="X9955" s="75" t="e">
        <f t="shared" si="1559"/>
        <v>#N/A</v>
      </c>
      <c r="Y9955" s="75" t="e">
        <f t="shared" si="1557"/>
        <v>#N/A</v>
      </c>
    </row>
    <row r="9956" spans="2:25" ht="12.75" x14ac:dyDescent="0.2">
      <c r="B9956" s="72" t="str">
        <f t="shared" si="1553"/>
        <v/>
      </c>
      <c r="C9956" s="58"/>
      <c r="D9956" s="67"/>
      <c r="E9956" s="71" t="str">
        <f t="shared" si="1554"/>
        <v/>
      </c>
      <c r="F9956" s="71" t="str">
        <f t="shared" si="1560"/>
        <v/>
      </c>
      <c r="G9956" s="72" t="str">
        <f t="shared" si="1558"/>
        <v/>
      </c>
      <c r="H9956" s="68" t="str">
        <f t="shared" si="1555"/>
        <v/>
      </c>
      <c r="I9956" s="69" t="str">
        <f t="shared" si="1551"/>
        <v/>
      </c>
      <c r="J9956" s="70" t="str">
        <f t="shared" si="1552"/>
        <v/>
      </c>
      <c r="W9956" s="75" t="e">
        <f t="shared" si="1556"/>
        <v>#N/A</v>
      </c>
      <c r="X9956" s="75" t="e">
        <f t="shared" si="1559"/>
        <v>#N/A</v>
      </c>
      <c r="Y9956" s="75" t="e">
        <f t="shared" si="1557"/>
        <v>#N/A</v>
      </c>
    </row>
    <row r="9957" spans="2:25" ht="12.75" x14ac:dyDescent="0.2">
      <c r="B9957" s="72" t="str">
        <f t="shared" si="1553"/>
        <v/>
      </c>
      <c r="C9957" s="58"/>
      <c r="D9957" s="67"/>
      <c r="E9957" s="71" t="str">
        <f t="shared" si="1554"/>
        <v/>
      </c>
      <c r="F9957" s="71" t="str">
        <f t="shared" si="1560"/>
        <v/>
      </c>
      <c r="G9957" s="72" t="str">
        <f t="shared" si="1558"/>
        <v/>
      </c>
      <c r="H9957" s="68" t="str">
        <f t="shared" si="1555"/>
        <v/>
      </c>
      <c r="I9957" s="69" t="str">
        <f t="shared" si="1551"/>
        <v/>
      </c>
      <c r="J9957" s="70" t="str">
        <f t="shared" si="1552"/>
        <v/>
      </c>
      <c r="W9957" s="75" t="e">
        <f t="shared" si="1556"/>
        <v>#N/A</v>
      </c>
      <c r="X9957" s="75" t="e">
        <f t="shared" si="1559"/>
        <v>#N/A</v>
      </c>
      <c r="Y9957" s="75" t="e">
        <f t="shared" si="1557"/>
        <v>#N/A</v>
      </c>
    </row>
    <row r="9958" spans="2:25" ht="12.75" x14ac:dyDescent="0.2">
      <c r="B9958" s="72" t="str">
        <f t="shared" si="1553"/>
        <v/>
      </c>
      <c r="C9958" s="58"/>
      <c r="D9958" s="67"/>
      <c r="E9958" s="71" t="str">
        <f t="shared" si="1554"/>
        <v/>
      </c>
      <c r="F9958" s="71" t="str">
        <f t="shared" si="1560"/>
        <v/>
      </c>
      <c r="G9958" s="72" t="str">
        <f t="shared" si="1558"/>
        <v/>
      </c>
      <c r="H9958" s="68" t="str">
        <f t="shared" si="1555"/>
        <v/>
      </c>
      <c r="I9958" s="69" t="str">
        <f t="shared" si="1551"/>
        <v/>
      </c>
      <c r="J9958" s="70" t="str">
        <f t="shared" si="1552"/>
        <v/>
      </c>
      <c r="W9958" s="75" t="e">
        <f t="shared" si="1556"/>
        <v>#N/A</v>
      </c>
      <c r="X9958" s="75" t="e">
        <f t="shared" si="1559"/>
        <v>#N/A</v>
      </c>
      <c r="Y9958" s="75" t="e">
        <f t="shared" si="1557"/>
        <v>#N/A</v>
      </c>
    </row>
    <row r="9959" spans="2:25" ht="12.75" x14ac:dyDescent="0.2">
      <c r="B9959" s="72" t="str">
        <f t="shared" si="1553"/>
        <v/>
      </c>
      <c r="C9959" s="58"/>
      <c r="D9959" s="67"/>
      <c r="E9959" s="71" t="str">
        <f t="shared" si="1554"/>
        <v/>
      </c>
      <c r="F9959" s="71" t="str">
        <f t="shared" si="1560"/>
        <v/>
      </c>
      <c r="G9959" s="72" t="str">
        <f t="shared" si="1558"/>
        <v/>
      </c>
      <c r="H9959" s="68" t="str">
        <f t="shared" si="1555"/>
        <v/>
      </c>
      <c r="I9959" s="69" t="str">
        <f t="shared" si="1551"/>
        <v/>
      </c>
      <c r="J9959" s="70" t="str">
        <f t="shared" si="1552"/>
        <v/>
      </c>
      <c r="W9959" s="75" t="e">
        <f t="shared" si="1556"/>
        <v>#N/A</v>
      </c>
      <c r="X9959" s="75" t="e">
        <f t="shared" si="1559"/>
        <v>#N/A</v>
      </c>
      <c r="Y9959" s="75" t="e">
        <f t="shared" si="1557"/>
        <v>#N/A</v>
      </c>
    </row>
    <row r="9960" spans="2:25" ht="12.75" x14ac:dyDescent="0.2">
      <c r="B9960" s="72" t="str">
        <f t="shared" si="1553"/>
        <v/>
      </c>
      <c r="C9960" s="58"/>
      <c r="D9960" s="67"/>
      <c r="E9960" s="71" t="str">
        <f t="shared" si="1554"/>
        <v/>
      </c>
      <c r="F9960" s="71" t="str">
        <f t="shared" si="1560"/>
        <v/>
      </c>
      <c r="G9960" s="72" t="str">
        <f t="shared" si="1558"/>
        <v/>
      </c>
      <c r="H9960" s="68" t="str">
        <f t="shared" si="1555"/>
        <v/>
      </c>
      <c r="I9960" s="69" t="str">
        <f t="shared" si="1551"/>
        <v/>
      </c>
      <c r="J9960" s="70" t="str">
        <f t="shared" si="1552"/>
        <v/>
      </c>
      <c r="W9960" s="75" t="e">
        <f t="shared" si="1556"/>
        <v>#N/A</v>
      </c>
      <c r="X9960" s="75" t="e">
        <f t="shared" si="1559"/>
        <v>#N/A</v>
      </c>
      <c r="Y9960" s="75" t="e">
        <f t="shared" si="1557"/>
        <v>#N/A</v>
      </c>
    </row>
    <row r="9961" spans="2:25" ht="12.75" x14ac:dyDescent="0.2">
      <c r="B9961" s="72" t="str">
        <f t="shared" si="1553"/>
        <v/>
      </c>
      <c r="C9961" s="58"/>
      <c r="D9961" s="67"/>
      <c r="E9961" s="71" t="str">
        <f t="shared" si="1554"/>
        <v/>
      </c>
      <c r="F9961" s="71" t="str">
        <f t="shared" si="1560"/>
        <v/>
      </c>
      <c r="G9961" s="72" t="str">
        <f t="shared" si="1558"/>
        <v/>
      </c>
      <c r="H9961" s="68" t="str">
        <f t="shared" si="1555"/>
        <v/>
      </c>
      <c r="I9961" s="69" t="str">
        <f t="shared" si="1551"/>
        <v/>
      </c>
      <c r="J9961" s="70" t="str">
        <f t="shared" si="1552"/>
        <v/>
      </c>
      <c r="W9961" s="75" t="e">
        <f t="shared" si="1556"/>
        <v>#N/A</v>
      </c>
      <c r="X9961" s="75" t="e">
        <f t="shared" si="1559"/>
        <v>#N/A</v>
      </c>
      <c r="Y9961" s="75" t="e">
        <f t="shared" si="1557"/>
        <v>#N/A</v>
      </c>
    </row>
    <row r="9962" spans="2:25" ht="12.75" x14ac:dyDescent="0.2">
      <c r="B9962" s="72" t="str">
        <f t="shared" si="1553"/>
        <v/>
      </c>
      <c r="C9962" s="58"/>
      <c r="D9962" s="67"/>
      <c r="E9962" s="71" t="str">
        <f t="shared" si="1554"/>
        <v/>
      </c>
      <c r="F9962" s="71" t="str">
        <f t="shared" si="1560"/>
        <v/>
      </c>
      <c r="G9962" s="72" t="str">
        <f t="shared" si="1558"/>
        <v/>
      </c>
      <c r="H9962" s="68" t="str">
        <f t="shared" si="1555"/>
        <v/>
      </c>
      <c r="I9962" s="69" t="str">
        <f t="shared" si="1551"/>
        <v/>
      </c>
      <c r="J9962" s="70" t="str">
        <f t="shared" si="1552"/>
        <v/>
      </c>
      <c r="W9962" s="75" t="e">
        <f t="shared" si="1556"/>
        <v>#N/A</v>
      </c>
      <c r="X9962" s="75" t="e">
        <f t="shared" si="1559"/>
        <v>#N/A</v>
      </c>
      <c r="Y9962" s="75" t="e">
        <f t="shared" si="1557"/>
        <v>#N/A</v>
      </c>
    </row>
    <row r="9963" spans="2:25" ht="12.75" x14ac:dyDescent="0.2">
      <c r="B9963" s="72" t="str">
        <f t="shared" si="1553"/>
        <v/>
      </c>
      <c r="C9963" s="58"/>
      <c r="D9963" s="67"/>
      <c r="E9963" s="71" t="str">
        <f t="shared" si="1554"/>
        <v/>
      </c>
      <c r="F9963" s="71" t="str">
        <f t="shared" si="1560"/>
        <v/>
      </c>
      <c r="G9963" s="72" t="str">
        <f t="shared" si="1558"/>
        <v/>
      </c>
      <c r="H9963" s="68" t="str">
        <f t="shared" si="1555"/>
        <v/>
      </c>
      <c r="I9963" s="69" t="str">
        <f t="shared" si="1551"/>
        <v/>
      </c>
      <c r="J9963" s="70" t="str">
        <f t="shared" si="1552"/>
        <v/>
      </c>
      <c r="W9963" s="75" t="e">
        <f t="shared" si="1556"/>
        <v>#N/A</v>
      </c>
      <c r="X9963" s="75" t="e">
        <f t="shared" si="1559"/>
        <v>#N/A</v>
      </c>
      <c r="Y9963" s="75" t="e">
        <f t="shared" si="1557"/>
        <v>#N/A</v>
      </c>
    </row>
    <row r="9964" spans="2:25" ht="12.75" x14ac:dyDescent="0.2">
      <c r="B9964" s="72" t="str">
        <f t="shared" si="1553"/>
        <v/>
      </c>
      <c r="C9964" s="58"/>
      <c r="D9964" s="67"/>
      <c r="E9964" s="71" t="str">
        <f t="shared" si="1554"/>
        <v/>
      </c>
      <c r="F9964" s="71" t="str">
        <f t="shared" si="1560"/>
        <v/>
      </c>
      <c r="G9964" s="72" t="str">
        <f t="shared" si="1558"/>
        <v/>
      </c>
      <c r="H9964" s="68" t="str">
        <f t="shared" si="1555"/>
        <v/>
      </c>
      <c r="I9964" s="69" t="str">
        <f t="shared" si="1551"/>
        <v/>
      </c>
      <c r="J9964" s="70" t="str">
        <f t="shared" si="1552"/>
        <v/>
      </c>
      <c r="W9964" s="75" t="e">
        <f t="shared" si="1556"/>
        <v>#N/A</v>
      </c>
      <c r="X9964" s="75" t="e">
        <f t="shared" si="1559"/>
        <v>#N/A</v>
      </c>
      <c r="Y9964" s="75" t="e">
        <f t="shared" si="1557"/>
        <v>#N/A</v>
      </c>
    </row>
    <row r="9965" spans="2:25" ht="12.75" x14ac:dyDescent="0.2">
      <c r="B9965" s="72" t="str">
        <f t="shared" si="1553"/>
        <v/>
      </c>
      <c r="C9965" s="58"/>
      <c r="D9965" s="67"/>
      <c r="E9965" s="71" t="str">
        <f t="shared" si="1554"/>
        <v/>
      </c>
      <c r="F9965" s="71" t="str">
        <f t="shared" si="1560"/>
        <v/>
      </c>
      <c r="G9965" s="72" t="str">
        <f t="shared" si="1558"/>
        <v/>
      </c>
      <c r="H9965" s="68" t="str">
        <f t="shared" si="1555"/>
        <v/>
      </c>
      <c r="I9965" s="69" t="str">
        <f t="shared" si="1551"/>
        <v/>
      </c>
      <c r="J9965" s="70" t="str">
        <f t="shared" si="1552"/>
        <v/>
      </c>
      <c r="W9965" s="75" t="e">
        <f t="shared" si="1556"/>
        <v>#N/A</v>
      </c>
      <c r="X9965" s="75" t="e">
        <f t="shared" si="1559"/>
        <v>#N/A</v>
      </c>
      <c r="Y9965" s="75" t="e">
        <f t="shared" si="1557"/>
        <v>#N/A</v>
      </c>
    </row>
    <row r="9966" spans="2:25" ht="12.75" x14ac:dyDescent="0.2">
      <c r="B9966" s="72" t="str">
        <f t="shared" si="1553"/>
        <v/>
      </c>
      <c r="C9966" s="58"/>
      <c r="D9966" s="67"/>
      <c r="E9966" s="71" t="str">
        <f t="shared" si="1554"/>
        <v/>
      </c>
      <c r="F9966" s="71" t="str">
        <f t="shared" si="1560"/>
        <v/>
      </c>
      <c r="G9966" s="72" t="str">
        <f t="shared" si="1558"/>
        <v/>
      </c>
      <c r="H9966" s="68" t="str">
        <f t="shared" si="1555"/>
        <v/>
      </c>
      <c r="I9966" s="69" t="str">
        <f t="shared" si="1551"/>
        <v/>
      </c>
      <c r="J9966" s="70" t="str">
        <f t="shared" si="1552"/>
        <v/>
      </c>
      <c r="W9966" s="75" t="e">
        <f t="shared" si="1556"/>
        <v>#N/A</v>
      </c>
      <c r="X9966" s="75" t="e">
        <f t="shared" si="1559"/>
        <v>#N/A</v>
      </c>
      <c r="Y9966" s="75" t="e">
        <f t="shared" si="1557"/>
        <v>#N/A</v>
      </c>
    </row>
    <row r="9967" spans="2:25" ht="12.75" x14ac:dyDescent="0.2">
      <c r="B9967" s="72" t="str">
        <f t="shared" si="1553"/>
        <v/>
      </c>
      <c r="C9967" s="58"/>
      <c r="D9967" s="67"/>
      <c r="E9967" s="71" t="str">
        <f t="shared" si="1554"/>
        <v/>
      </c>
      <c r="F9967" s="71" t="str">
        <f t="shared" si="1560"/>
        <v/>
      </c>
      <c r="G9967" s="72" t="str">
        <f t="shared" si="1558"/>
        <v/>
      </c>
      <c r="H9967" s="68" t="str">
        <f t="shared" si="1555"/>
        <v/>
      </c>
      <c r="I9967" s="69" t="str">
        <f t="shared" si="1551"/>
        <v/>
      </c>
      <c r="J9967" s="70" t="str">
        <f t="shared" si="1552"/>
        <v/>
      </c>
      <c r="W9967" s="75" t="e">
        <f t="shared" si="1556"/>
        <v>#N/A</v>
      </c>
      <c r="X9967" s="75" t="e">
        <f t="shared" si="1559"/>
        <v>#N/A</v>
      </c>
      <c r="Y9967" s="75" t="e">
        <f t="shared" si="1557"/>
        <v>#N/A</v>
      </c>
    </row>
    <row r="9968" spans="2:25" ht="12.75" x14ac:dyDescent="0.2">
      <c r="B9968" s="72" t="str">
        <f t="shared" si="1553"/>
        <v/>
      </c>
      <c r="C9968" s="58"/>
      <c r="D9968" s="67"/>
      <c r="E9968" s="71" t="str">
        <f t="shared" si="1554"/>
        <v/>
      </c>
      <c r="F9968" s="71" t="str">
        <f t="shared" si="1560"/>
        <v/>
      </c>
      <c r="G9968" s="72" t="str">
        <f t="shared" si="1558"/>
        <v/>
      </c>
      <c r="H9968" s="68" t="str">
        <f t="shared" si="1555"/>
        <v/>
      </c>
      <c r="I9968" s="69" t="str">
        <f t="shared" si="1551"/>
        <v/>
      </c>
      <c r="J9968" s="70" t="str">
        <f t="shared" si="1552"/>
        <v/>
      </c>
      <c r="W9968" s="75" t="e">
        <f t="shared" si="1556"/>
        <v>#N/A</v>
      </c>
      <c r="X9968" s="75" t="e">
        <f t="shared" si="1559"/>
        <v>#N/A</v>
      </c>
      <c r="Y9968" s="75" t="e">
        <f t="shared" si="1557"/>
        <v>#N/A</v>
      </c>
    </row>
    <row r="9969" spans="2:25" ht="12.75" x14ac:dyDescent="0.2">
      <c r="B9969" s="72" t="str">
        <f t="shared" si="1553"/>
        <v/>
      </c>
      <c r="C9969" s="58"/>
      <c r="D9969" s="67"/>
      <c r="E9969" s="71" t="str">
        <f t="shared" si="1554"/>
        <v/>
      </c>
      <c r="F9969" s="71" t="str">
        <f t="shared" si="1560"/>
        <v/>
      </c>
      <c r="G9969" s="72" t="str">
        <f t="shared" si="1558"/>
        <v/>
      </c>
      <c r="H9969" s="68" t="str">
        <f t="shared" si="1555"/>
        <v/>
      </c>
      <c r="I9969" s="69" t="str">
        <f t="shared" si="1551"/>
        <v/>
      </c>
      <c r="J9969" s="70" t="str">
        <f t="shared" si="1552"/>
        <v/>
      </c>
      <c r="W9969" s="75" t="e">
        <f t="shared" si="1556"/>
        <v>#N/A</v>
      </c>
      <c r="X9969" s="75" t="e">
        <f t="shared" si="1559"/>
        <v>#N/A</v>
      </c>
      <c r="Y9969" s="75" t="e">
        <f t="shared" si="1557"/>
        <v>#N/A</v>
      </c>
    </row>
    <row r="9970" spans="2:25" ht="12.75" x14ac:dyDescent="0.2">
      <c r="B9970" s="72" t="str">
        <f t="shared" si="1553"/>
        <v/>
      </c>
      <c r="C9970" s="58"/>
      <c r="D9970" s="67"/>
      <c r="E9970" s="71" t="str">
        <f t="shared" si="1554"/>
        <v/>
      </c>
      <c r="F9970" s="71" t="str">
        <f t="shared" si="1560"/>
        <v/>
      </c>
      <c r="G9970" s="72" t="str">
        <f t="shared" si="1558"/>
        <v/>
      </c>
      <c r="H9970" s="68" t="str">
        <f t="shared" si="1555"/>
        <v/>
      </c>
      <c r="I9970" s="69" t="str">
        <f t="shared" si="1551"/>
        <v/>
      </c>
      <c r="J9970" s="70" t="str">
        <f t="shared" si="1552"/>
        <v/>
      </c>
      <c r="W9970" s="75" t="e">
        <f t="shared" si="1556"/>
        <v>#N/A</v>
      </c>
      <c r="X9970" s="75" t="e">
        <f t="shared" si="1559"/>
        <v>#N/A</v>
      </c>
      <c r="Y9970" s="75" t="e">
        <f t="shared" si="1557"/>
        <v>#N/A</v>
      </c>
    </row>
    <row r="9971" spans="2:25" ht="12.75" x14ac:dyDescent="0.2">
      <c r="B9971" s="72" t="str">
        <f t="shared" si="1553"/>
        <v/>
      </c>
      <c r="C9971" s="58"/>
      <c r="D9971" s="67"/>
      <c r="E9971" s="71" t="str">
        <f t="shared" si="1554"/>
        <v/>
      </c>
      <c r="F9971" s="71" t="str">
        <f t="shared" si="1560"/>
        <v/>
      </c>
      <c r="G9971" s="72" t="str">
        <f t="shared" si="1558"/>
        <v/>
      </c>
      <c r="H9971" s="68" t="str">
        <f t="shared" si="1555"/>
        <v/>
      </c>
      <c r="I9971" s="69" t="str">
        <f t="shared" si="1551"/>
        <v/>
      </c>
      <c r="J9971" s="70" t="str">
        <f t="shared" si="1552"/>
        <v/>
      </c>
      <c r="W9971" s="75" t="e">
        <f t="shared" si="1556"/>
        <v>#N/A</v>
      </c>
      <c r="X9971" s="75" t="e">
        <f t="shared" si="1559"/>
        <v>#N/A</v>
      </c>
      <c r="Y9971" s="75" t="e">
        <f t="shared" si="1557"/>
        <v>#N/A</v>
      </c>
    </row>
    <row r="9972" spans="2:25" ht="12.75" x14ac:dyDescent="0.2">
      <c r="B9972" s="72" t="str">
        <f t="shared" si="1553"/>
        <v/>
      </c>
      <c r="C9972" s="58"/>
      <c r="D9972" s="67"/>
      <c r="E9972" s="71" t="str">
        <f t="shared" si="1554"/>
        <v/>
      </c>
      <c r="F9972" s="71" t="str">
        <f t="shared" si="1560"/>
        <v/>
      </c>
      <c r="G9972" s="72" t="str">
        <f t="shared" si="1558"/>
        <v/>
      </c>
      <c r="H9972" s="68" t="str">
        <f t="shared" si="1555"/>
        <v/>
      </c>
      <c r="I9972" s="69" t="str">
        <f t="shared" si="1551"/>
        <v/>
      </c>
      <c r="J9972" s="70" t="str">
        <f t="shared" si="1552"/>
        <v/>
      </c>
      <c r="W9972" s="75" t="e">
        <f t="shared" si="1556"/>
        <v>#N/A</v>
      </c>
      <c r="X9972" s="75" t="e">
        <f t="shared" si="1559"/>
        <v>#N/A</v>
      </c>
      <c r="Y9972" s="75" t="e">
        <f t="shared" si="1557"/>
        <v>#N/A</v>
      </c>
    </row>
    <row r="9973" spans="2:25" ht="12.75" x14ac:dyDescent="0.2">
      <c r="B9973" s="72" t="str">
        <f t="shared" si="1553"/>
        <v/>
      </c>
      <c r="C9973" s="58"/>
      <c r="D9973" s="67"/>
      <c r="E9973" s="71" t="str">
        <f t="shared" si="1554"/>
        <v/>
      </c>
      <c r="F9973" s="71" t="str">
        <f t="shared" si="1560"/>
        <v/>
      </c>
      <c r="G9973" s="72" t="str">
        <f t="shared" si="1558"/>
        <v/>
      </c>
      <c r="H9973" s="68" t="str">
        <f t="shared" si="1555"/>
        <v/>
      </c>
      <c r="I9973" s="69" t="str">
        <f t="shared" si="1551"/>
        <v/>
      </c>
      <c r="J9973" s="70" t="str">
        <f t="shared" si="1552"/>
        <v/>
      </c>
      <c r="W9973" s="75" t="e">
        <f t="shared" si="1556"/>
        <v>#N/A</v>
      </c>
      <c r="X9973" s="75" t="e">
        <f t="shared" si="1559"/>
        <v>#N/A</v>
      </c>
      <c r="Y9973" s="75" t="e">
        <f t="shared" si="1557"/>
        <v>#N/A</v>
      </c>
    </row>
    <row r="9974" spans="2:25" ht="12.75" x14ac:dyDescent="0.2">
      <c r="B9974" s="72" t="str">
        <f t="shared" si="1553"/>
        <v/>
      </c>
      <c r="C9974" s="58"/>
      <c r="D9974" s="67"/>
      <c r="E9974" s="71" t="str">
        <f t="shared" si="1554"/>
        <v/>
      </c>
      <c r="F9974" s="71" t="str">
        <f t="shared" si="1560"/>
        <v/>
      </c>
      <c r="G9974" s="72" t="str">
        <f t="shared" si="1558"/>
        <v/>
      </c>
      <c r="H9974" s="68" t="str">
        <f t="shared" si="1555"/>
        <v/>
      </c>
      <c r="I9974" s="69" t="str">
        <f t="shared" si="1551"/>
        <v/>
      </c>
      <c r="J9974" s="70" t="str">
        <f t="shared" si="1552"/>
        <v/>
      </c>
      <c r="W9974" s="75" t="e">
        <f t="shared" si="1556"/>
        <v>#N/A</v>
      </c>
      <c r="X9974" s="75" t="e">
        <f t="shared" si="1559"/>
        <v>#N/A</v>
      </c>
      <c r="Y9974" s="75" t="e">
        <f t="shared" si="1557"/>
        <v>#N/A</v>
      </c>
    </row>
    <row r="9975" spans="2:25" ht="12.75" x14ac:dyDescent="0.2">
      <c r="B9975" s="72" t="str">
        <f t="shared" si="1553"/>
        <v/>
      </c>
      <c r="C9975" s="58"/>
      <c r="D9975" s="67"/>
      <c r="E9975" s="71" t="str">
        <f t="shared" si="1554"/>
        <v/>
      </c>
      <c r="F9975" s="71" t="str">
        <f t="shared" si="1560"/>
        <v/>
      </c>
      <c r="G9975" s="72" t="str">
        <f t="shared" si="1558"/>
        <v/>
      </c>
      <c r="H9975" s="68" t="str">
        <f t="shared" si="1555"/>
        <v/>
      </c>
      <c r="I9975" s="69" t="str">
        <f t="shared" si="1551"/>
        <v/>
      </c>
      <c r="J9975" s="70" t="str">
        <f t="shared" si="1552"/>
        <v/>
      </c>
      <c r="W9975" s="75" t="e">
        <f t="shared" si="1556"/>
        <v>#N/A</v>
      </c>
      <c r="X9975" s="75" t="e">
        <f t="shared" si="1559"/>
        <v>#N/A</v>
      </c>
      <c r="Y9975" s="75" t="e">
        <f t="shared" si="1557"/>
        <v>#N/A</v>
      </c>
    </row>
    <row r="9976" spans="2:25" ht="12.75" x14ac:dyDescent="0.2">
      <c r="B9976" s="72" t="str">
        <f t="shared" si="1553"/>
        <v/>
      </c>
      <c r="C9976" s="58"/>
      <c r="D9976" s="67"/>
      <c r="E9976" s="71" t="str">
        <f t="shared" si="1554"/>
        <v/>
      </c>
      <c r="F9976" s="71" t="str">
        <f t="shared" si="1560"/>
        <v/>
      </c>
      <c r="G9976" s="72" t="str">
        <f t="shared" si="1558"/>
        <v/>
      </c>
      <c r="H9976" s="68" t="str">
        <f t="shared" si="1555"/>
        <v/>
      </c>
      <c r="I9976" s="69" t="str">
        <f t="shared" si="1551"/>
        <v/>
      </c>
      <c r="J9976" s="70" t="str">
        <f t="shared" si="1552"/>
        <v/>
      </c>
      <c r="W9976" s="75" t="e">
        <f t="shared" si="1556"/>
        <v>#N/A</v>
      </c>
      <c r="X9976" s="75" t="e">
        <f t="shared" si="1559"/>
        <v>#N/A</v>
      </c>
      <c r="Y9976" s="75" t="e">
        <f t="shared" si="1557"/>
        <v>#N/A</v>
      </c>
    </row>
    <row r="9977" spans="2:25" ht="12.75" x14ac:dyDescent="0.2">
      <c r="B9977" s="72" t="str">
        <f t="shared" si="1553"/>
        <v/>
      </c>
      <c r="C9977" s="58"/>
      <c r="D9977" s="67"/>
      <c r="E9977" s="71" t="str">
        <f t="shared" si="1554"/>
        <v/>
      </c>
      <c r="F9977" s="71" t="str">
        <f t="shared" si="1560"/>
        <v/>
      </c>
      <c r="G9977" s="72" t="str">
        <f t="shared" si="1558"/>
        <v/>
      </c>
      <c r="H9977" s="68" t="str">
        <f t="shared" si="1555"/>
        <v/>
      </c>
      <c r="I9977" s="69" t="str">
        <f t="shared" si="1551"/>
        <v/>
      </c>
      <c r="J9977" s="70" t="str">
        <f t="shared" si="1552"/>
        <v/>
      </c>
      <c r="W9977" s="75" t="e">
        <f t="shared" si="1556"/>
        <v>#N/A</v>
      </c>
      <c r="X9977" s="75" t="e">
        <f t="shared" si="1559"/>
        <v>#N/A</v>
      </c>
      <c r="Y9977" s="75" t="e">
        <f t="shared" si="1557"/>
        <v>#N/A</v>
      </c>
    </row>
    <row r="9978" spans="2:25" ht="12.75" x14ac:dyDescent="0.2">
      <c r="B9978" s="72" t="str">
        <f t="shared" si="1553"/>
        <v/>
      </c>
      <c r="C9978" s="58"/>
      <c r="D9978" s="67"/>
      <c r="E9978" s="71" t="str">
        <f t="shared" si="1554"/>
        <v/>
      </c>
      <c r="F9978" s="71" t="str">
        <f t="shared" si="1560"/>
        <v/>
      </c>
      <c r="G9978" s="72" t="str">
        <f t="shared" si="1558"/>
        <v/>
      </c>
      <c r="H9978" s="68" t="str">
        <f t="shared" si="1555"/>
        <v/>
      </c>
      <c r="I9978" s="69" t="str">
        <f t="shared" si="1551"/>
        <v/>
      </c>
      <c r="J9978" s="70" t="str">
        <f t="shared" si="1552"/>
        <v/>
      </c>
      <c r="W9978" s="75" t="e">
        <f t="shared" si="1556"/>
        <v>#N/A</v>
      </c>
      <c r="X9978" s="75" t="e">
        <f t="shared" si="1559"/>
        <v>#N/A</v>
      </c>
      <c r="Y9978" s="75" t="e">
        <f t="shared" si="1557"/>
        <v>#N/A</v>
      </c>
    </row>
    <row r="9979" spans="2:25" ht="12.75" x14ac:dyDescent="0.2">
      <c r="B9979" s="72" t="str">
        <f t="shared" si="1553"/>
        <v/>
      </c>
      <c r="C9979" s="58"/>
      <c r="D9979" s="67"/>
      <c r="E9979" s="71" t="str">
        <f t="shared" si="1554"/>
        <v/>
      </c>
      <c r="F9979" s="71" t="str">
        <f t="shared" si="1560"/>
        <v/>
      </c>
      <c r="G9979" s="72" t="str">
        <f t="shared" si="1558"/>
        <v/>
      </c>
      <c r="H9979" s="68" t="str">
        <f t="shared" si="1555"/>
        <v/>
      </c>
      <c r="I9979" s="69" t="str">
        <f t="shared" si="1551"/>
        <v/>
      </c>
      <c r="J9979" s="70" t="str">
        <f t="shared" si="1552"/>
        <v/>
      </c>
      <c r="W9979" s="75" t="e">
        <f t="shared" si="1556"/>
        <v>#N/A</v>
      </c>
      <c r="X9979" s="75" t="e">
        <f t="shared" si="1559"/>
        <v>#N/A</v>
      </c>
      <c r="Y9979" s="75" t="e">
        <f t="shared" si="1557"/>
        <v>#N/A</v>
      </c>
    </row>
    <row r="9980" spans="2:25" ht="12.75" x14ac:dyDescent="0.2">
      <c r="B9980" s="72" t="str">
        <f t="shared" si="1553"/>
        <v/>
      </c>
      <c r="C9980" s="58"/>
      <c r="D9980" s="67"/>
      <c r="E9980" s="71" t="str">
        <f t="shared" si="1554"/>
        <v/>
      </c>
      <c r="F9980" s="71" t="str">
        <f t="shared" si="1560"/>
        <v/>
      </c>
      <c r="G9980" s="72" t="str">
        <f t="shared" si="1558"/>
        <v/>
      </c>
      <c r="H9980" s="68" t="str">
        <f t="shared" si="1555"/>
        <v/>
      </c>
      <c r="I9980" s="69" t="str">
        <f t="shared" si="1551"/>
        <v/>
      </c>
      <c r="J9980" s="70" t="str">
        <f t="shared" si="1552"/>
        <v/>
      </c>
      <c r="W9980" s="75" t="e">
        <f t="shared" si="1556"/>
        <v>#N/A</v>
      </c>
      <c r="X9980" s="75" t="e">
        <f t="shared" si="1559"/>
        <v>#N/A</v>
      </c>
      <c r="Y9980" s="75" t="e">
        <f t="shared" si="1557"/>
        <v>#N/A</v>
      </c>
    </row>
    <row r="9981" spans="2:25" ht="12.75" x14ac:dyDescent="0.2">
      <c r="B9981" s="72" t="str">
        <f t="shared" si="1553"/>
        <v/>
      </c>
      <c r="C9981" s="58"/>
      <c r="D9981" s="67"/>
      <c r="E9981" s="71" t="str">
        <f t="shared" si="1554"/>
        <v/>
      </c>
      <c r="F9981" s="71" t="str">
        <f t="shared" si="1560"/>
        <v/>
      </c>
      <c r="G9981" s="72" t="str">
        <f t="shared" si="1558"/>
        <v/>
      </c>
      <c r="H9981" s="68" t="str">
        <f t="shared" si="1555"/>
        <v/>
      </c>
      <c r="I9981" s="69" t="str">
        <f t="shared" si="1551"/>
        <v/>
      </c>
      <c r="J9981" s="70" t="str">
        <f t="shared" si="1552"/>
        <v/>
      </c>
      <c r="W9981" s="75" t="e">
        <f t="shared" si="1556"/>
        <v>#N/A</v>
      </c>
      <c r="X9981" s="75" t="e">
        <f t="shared" si="1559"/>
        <v>#N/A</v>
      </c>
      <c r="Y9981" s="75" t="e">
        <f t="shared" si="1557"/>
        <v>#N/A</v>
      </c>
    </row>
    <row r="9982" spans="2:25" ht="12.75" x14ac:dyDescent="0.2">
      <c r="B9982" s="72" t="str">
        <f t="shared" si="1553"/>
        <v/>
      </c>
      <c r="C9982" s="58"/>
      <c r="D9982" s="67"/>
      <c r="E9982" s="71" t="str">
        <f t="shared" si="1554"/>
        <v/>
      </c>
      <c r="F9982" s="71" t="str">
        <f t="shared" si="1560"/>
        <v/>
      </c>
      <c r="G9982" s="72" t="str">
        <f t="shared" si="1558"/>
        <v/>
      </c>
      <c r="H9982" s="68" t="str">
        <f t="shared" si="1555"/>
        <v/>
      </c>
      <c r="I9982" s="69" t="str">
        <f t="shared" si="1551"/>
        <v/>
      </c>
      <c r="J9982" s="70" t="str">
        <f t="shared" si="1552"/>
        <v/>
      </c>
      <c r="W9982" s="75" t="e">
        <f t="shared" si="1556"/>
        <v>#N/A</v>
      </c>
      <c r="X9982" s="75" t="e">
        <f t="shared" si="1559"/>
        <v>#N/A</v>
      </c>
      <c r="Y9982" s="75" t="e">
        <f t="shared" si="1557"/>
        <v>#N/A</v>
      </c>
    </row>
    <row r="9983" spans="2:25" ht="12.75" x14ac:dyDescent="0.2">
      <c r="B9983" s="72" t="str">
        <f t="shared" si="1553"/>
        <v/>
      </c>
      <c r="C9983" s="58"/>
      <c r="D9983" s="67"/>
      <c r="E9983" s="71" t="str">
        <f t="shared" si="1554"/>
        <v/>
      </c>
      <c r="F9983" s="71" t="str">
        <f t="shared" si="1560"/>
        <v/>
      </c>
      <c r="G9983" s="72" t="str">
        <f t="shared" si="1558"/>
        <v/>
      </c>
      <c r="H9983" s="68" t="str">
        <f t="shared" si="1555"/>
        <v/>
      </c>
      <c r="I9983" s="69" t="str">
        <f t="shared" si="1551"/>
        <v/>
      </c>
      <c r="J9983" s="70" t="str">
        <f t="shared" si="1552"/>
        <v/>
      </c>
      <c r="W9983" s="75" t="e">
        <f t="shared" si="1556"/>
        <v>#N/A</v>
      </c>
      <c r="X9983" s="75" t="e">
        <f t="shared" si="1559"/>
        <v>#N/A</v>
      </c>
      <c r="Y9983" s="75" t="e">
        <f t="shared" si="1557"/>
        <v>#N/A</v>
      </c>
    </row>
    <row r="9984" spans="2:25" ht="12.75" x14ac:dyDescent="0.2">
      <c r="B9984" s="72" t="str">
        <f t="shared" si="1553"/>
        <v/>
      </c>
      <c r="C9984" s="58"/>
      <c r="D9984" s="67"/>
      <c r="E9984" s="71" t="str">
        <f t="shared" si="1554"/>
        <v/>
      </c>
      <c r="F9984" s="71" t="str">
        <f t="shared" si="1560"/>
        <v/>
      </c>
      <c r="G9984" s="72" t="str">
        <f t="shared" si="1558"/>
        <v/>
      </c>
      <c r="H9984" s="68" t="str">
        <f t="shared" si="1555"/>
        <v/>
      </c>
      <c r="I9984" s="69" t="str">
        <f t="shared" si="1551"/>
        <v/>
      </c>
      <c r="J9984" s="70" t="str">
        <f t="shared" si="1552"/>
        <v/>
      </c>
      <c r="W9984" s="75" t="e">
        <f t="shared" si="1556"/>
        <v>#N/A</v>
      </c>
      <c r="X9984" s="75" t="e">
        <f t="shared" si="1559"/>
        <v>#N/A</v>
      </c>
      <c r="Y9984" s="75" t="e">
        <f t="shared" si="1557"/>
        <v>#N/A</v>
      </c>
    </row>
    <row r="9985" spans="2:25" ht="12.75" x14ac:dyDescent="0.2">
      <c r="B9985" s="72" t="str">
        <f t="shared" si="1553"/>
        <v/>
      </c>
      <c r="C9985" s="58"/>
      <c r="D9985" s="67"/>
      <c r="E9985" s="71" t="str">
        <f t="shared" si="1554"/>
        <v/>
      </c>
      <c r="F9985" s="71" t="str">
        <f t="shared" si="1560"/>
        <v/>
      </c>
      <c r="G9985" s="72" t="str">
        <f t="shared" si="1558"/>
        <v/>
      </c>
      <c r="H9985" s="68" t="str">
        <f t="shared" si="1555"/>
        <v/>
      </c>
      <c r="I9985" s="69" t="str">
        <f t="shared" si="1551"/>
        <v/>
      </c>
      <c r="J9985" s="70" t="str">
        <f t="shared" si="1552"/>
        <v/>
      </c>
      <c r="W9985" s="75" t="e">
        <f t="shared" si="1556"/>
        <v>#N/A</v>
      </c>
      <c r="X9985" s="75" t="e">
        <f t="shared" si="1559"/>
        <v>#N/A</v>
      </c>
      <c r="Y9985" s="75" t="e">
        <f t="shared" si="1557"/>
        <v>#N/A</v>
      </c>
    </row>
    <row r="9986" spans="2:25" ht="12.75" x14ac:dyDescent="0.2">
      <c r="B9986" s="72" t="str">
        <f t="shared" si="1553"/>
        <v/>
      </c>
      <c r="C9986" s="58"/>
      <c r="D9986" s="67"/>
      <c r="E9986" s="71" t="str">
        <f t="shared" si="1554"/>
        <v/>
      </c>
      <c r="F9986" s="71" t="str">
        <f t="shared" si="1560"/>
        <v/>
      </c>
      <c r="G9986" s="72" t="str">
        <f t="shared" si="1558"/>
        <v/>
      </c>
      <c r="H9986" s="68" t="str">
        <f t="shared" si="1555"/>
        <v/>
      </c>
      <c r="I9986" s="69" t="str">
        <f t="shared" si="1551"/>
        <v/>
      </c>
      <c r="J9986" s="70" t="str">
        <f t="shared" si="1552"/>
        <v/>
      </c>
      <c r="W9986" s="75" t="e">
        <f t="shared" si="1556"/>
        <v>#N/A</v>
      </c>
      <c r="X9986" s="75" t="e">
        <f t="shared" si="1559"/>
        <v>#N/A</v>
      </c>
      <c r="Y9986" s="75" t="e">
        <f t="shared" si="1557"/>
        <v>#N/A</v>
      </c>
    </row>
    <row r="9987" spans="2:25" ht="12.75" x14ac:dyDescent="0.2">
      <c r="B9987" s="72" t="str">
        <f t="shared" si="1553"/>
        <v/>
      </c>
      <c r="C9987" s="58"/>
      <c r="D9987" s="67"/>
      <c r="E9987" s="71" t="str">
        <f t="shared" si="1554"/>
        <v/>
      </c>
      <c r="F9987" s="71" t="str">
        <f t="shared" si="1560"/>
        <v/>
      </c>
      <c r="G9987" s="72" t="str">
        <f t="shared" si="1558"/>
        <v/>
      </c>
      <c r="H9987" s="68" t="str">
        <f t="shared" si="1555"/>
        <v/>
      </c>
      <c r="I9987" s="69" t="str">
        <f t="shared" ref="I9987:I10001" si="1561">IF(ISBLANK(D9987)=FALSE,ABS(E9987-$S$15),"")</f>
        <v/>
      </c>
      <c r="J9987" s="70" t="str">
        <f t="shared" ref="J9987:J10001" si="1562">IF(ISBLANK(D9987)=FALSE,IF((I9987/$S$16)&gt;4.5,"X",""),"")</f>
        <v/>
      </c>
      <c r="W9987" s="75" t="e">
        <f t="shared" si="1556"/>
        <v>#N/A</v>
      </c>
      <c r="X9987" s="75" t="e">
        <f t="shared" si="1559"/>
        <v>#N/A</v>
      </c>
      <c r="Y9987" s="75" t="e">
        <f t="shared" si="1557"/>
        <v>#N/A</v>
      </c>
    </row>
    <row r="9988" spans="2:25" ht="12.75" x14ac:dyDescent="0.2">
      <c r="B9988" s="72" t="str">
        <f t="shared" ref="B9988:B10001" si="1563">IF(ISBLANK(D9988)=FALSE,ABS(G9988-H9988),"")</f>
        <v/>
      </c>
      <c r="C9988" s="58"/>
      <c r="D9988" s="67"/>
      <c r="E9988" s="71" t="str">
        <f t="shared" ref="E9988:E10001" si="1564">IF(ISBLANK(D9988)=FALSE,IF($O$20=1,(D9988),IF($O$20=2,LN(D9988),IF($O$20=3,SQRT(D9988),-1/D9988))),"")</f>
        <v/>
      </c>
      <c r="F9988" s="71" t="str">
        <f t="shared" si="1560"/>
        <v/>
      </c>
      <c r="G9988" s="72" t="str">
        <f t="shared" si="1558"/>
        <v/>
      </c>
      <c r="H9988" s="68" t="str">
        <f t="shared" ref="H9988:H10001" si="1565">IF(ISBLANK(D9988)=FALSE,NORMSDIST(F9988),"")</f>
        <v/>
      </c>
      <c r="I9988" s="69" t="str">
        <f t="shared" si="1561"/>
        <v/>
      </c>
      <c r="J9988" s="70" t="str">
        <f t="shared" si="1562"/>
        <v/>
      </c>
      <c r="W9988" s="75" t="e">
        <f t="shared" ref="W9988:W10001" si="1566">IF(ISBLANK(D9988)=FALSE,IF($O$20=1,(D9988),IF($O$20=2,LN(D9988),IF($O$20=3,SQRT(D9988),-1/D9988))),NA())</f>
        <v>#N/A</v>
      </c>
      <c r="X9988" s="75" t="e">
        <f t="shared" si="1559"/>
        <v>#N/A</v>
      </c>
      <c r="Y9988" s="75" t="e">
        <f t="shared" ref="Y9988:Y10001" si="1567">IF(ISBLANK(D9988)=FALSE,_xlfn.NORM.S.DIST(F9988,TRUE),NA())</f>
        <v>#N/A</v>
      </c>
    </row>
    <row r="9989" spans="2:25" ht="12.75" x14ac:dyDescent="0.2">
      <c r="B9989" s="72" t="str">
        <f t="shared" si="1563"/>
        <v/>
      </c>
      <c r="C9989" s="58"/>
      <c r="D9989" s="67"/>
      <c r="E9989" s="71" t="str">
        <f t="shared" si="1564"/>
        <v/>
      </c>
      <c r="F9989" s="71" t="str">
        <f t="shared" si="1560"/>
        <v/>
      </c>
      <c r="G9989" s="72" t="str">
        <f t="shared" ref="G9989:G10001" si="1568">IF(ISBLANK(D9989)=FALSE,G9988+1/$M$6,"")</f>
        <v/>
      </c>
      <c r="H9989" s="68" t="str">
        <f t="shared" si="1565"/>
        <v/>
      </c>
      <c r="I9989" s="69" t="str">
        <f t="shared" si="1561"/>
        <v/>
      </c>
      <c r="J9989" s="70" t="str">
        <f t="shared" si="1562"/>
        <v/>
      </c>
      <c r="W9989" s="75" t="e">
        <f t="shared" si="1566"/>
        <v>#N/A</v>
      </c>
      <c r="X9989" s="75" t="e">
        <f t="shared" ref="X9989:X10001" si="1569">IF(ISBLANK(D9989)=FALSE,X9988+1/$M$6,NA())</f>
        <v>#N/A</v>
      </c>
      <c r="Y9989" s="75" t="e">
        <f t="shared" si="1567"/>
        <v>#N/A</v>
      </c>
    </row>
    <row r="9990" spans="2:25" ht="12.75" x14ac:dyDescent="0.2">
      <c r="B9990" s="72" t="str">
        <f t="shared" si="1563"/>
        <v/>
      </c>
      <c r="C9990" s="58"/>
      <c r="D9990" s="67"/>
      <c r="E9990" s="71" t="str">
        <f t="shared" si="1564"/>
        <v/>
      </c>
      <c r="F9990" s="71" t="str">
        <f t="shared" si="1560"/>
        <v/>
      </c>
      <c r="G9990" s="72" t="str">
        <f t="shared" si="1568"/>
        <v/>
      </c>
      <c r="H9990" s="68" t="str">
        <f t="shared" si="1565"/>
        <v/>
      </c>
      <c r="I9990" s="69" t="str">
        <f t="shared" si="1561"/>
        <v/>
      </c>
      <c r="J9990" s="70" t="str">
        <f t="shared" si="1562"/>
        <v/>
      </c>
      <c r="W9990" s="75" t="e">
        <f t="shared" si="1566"/>
        <v>#N/A</v>
      </c>
      <c r="X9990" s="75" t="e">
        <f t="shared" si="1569"/>
        <v>#N/A</v>
      </c>
      <c r="Y9990" s="75" t="e">
        <f t="shared" si="1567"/>
        <v>#N/A</v>
      </c>
    </row>
    <row r="9991" spans="2:25" ht="12.75" x14ac:dyDescent="0.2">
      <c r="B9991" s="72" t="str">
        <f t="shared" si="1563"/>
        <v/>
      </c>
      <c r="C9991" s="58"/>
      <c r="D9991" s="67"/>
      <c r="E9991" s="71" t="str">
        <f t="shared" si="1564"/>
        <v/>
      </c>
      <c r="F9991" s="71" t="str">
        <f t="shared" si="1560"/>
        <v/>
      </c>
      <c r="G9991" s="72" t="str">
        <f t="shared" si="1568"/>
        <v/>
      </c>
      <c r="H9991" s="68" t="str">
        <f t="shared" si="1565"/>
        <v/>
      </c>
      <c r="I9991" s="69" t="str">
        <f t="shared" si="1561"/>
        <v/>
      </c>
      <c r="J9991" s="70" t="str">
        <f t="shared" si="1562"/>
        <v/>
      </c>
      <c r="W9991" s="75" t="e">
        <f t="shared" si="1566"/>
        <v>#N/A</v>
      </c>
      <c r="X9991" s="75" t="e">
        <f t="shared" si="1569"/>
        <v>#N/A</v>
      </c>
      <c r="Y9991" s="75" t="e">
        <f t="shared" si="1567"/>
        <v>#N/A</v>
      </c>
    </row>
    <row r="9992" spans="2:25" ht="12.75" x14ac:dyDescent="0.2">
      <c r="B9992" s="72" t="str">
        <f t="shared" si="1563"/>
        <v/>
      </c>
      <c r="C9992" s="58"/>
      <c r="D9992" s="67"/>
      <c r="E9992" s="71" t="str">
        <f t="shared" si="1564"/>
        <v/>
      </c>
      <c r="F9992" s="71" t="str">
        <f t="shared" si="1560"/>
        <v/>
      </c>
      <c r="G9992" s="72" t="str">
        <f t="shared" si="1568"/>
        <v/>
      </c>
      <c r="H9992" s="68" t="str">
        <f t="shared" si="1565"/>
        <v/>
      </c>
      <c r="I9992" s="69" t="str">
        <f t="shared" si="1561"/>
        <v/>
      </c>
      <c r="J9992" s="70" t="str">
        <f t="shared" si="1562"/>
        <v/>
      </c>
      <c r="W9992" s="75" t="e">
        <f t="shared" si="1566"/>
        <v>#N/A</v>
      </c>
      <c r="X9992" s="75" t="e">
        <f t="shared" si="1569"/>
        <v>#N/A</v>
      </c>
      <c r="Y9992" s="75" t="e">
        <f t="shared" si="1567"/>
        <v>#N/A</v>
      </c>
    </row>
    <row r="9993" spans="2:25" ht="12.75" x14ac:dyDescent="0.2">
      <c r="B9993" s="72" t="str">
        <f t="shared" si="1563"/>
        <v/>
      </c>
      <c r="C9993" s="58"/>
      <c r="D9993" s="67"/>
      <c r="E9993" s="71" t="str">
        <f t="shared" si="1564"/>
        <v/>
      </c>
      <c r="F9993" s="71" t="str">
        <f t="shared" si="1560"/>
        <v/>
      </c>
      <c r="G9993" s="72" t="str">
        <f t="shared" si="1568"/>
        <v/>
      </c>
      <c r="H9993" s="68" t="str">
        <f t="shared" si="1565"/>
        <v/>
      </c>
      <c r="I9993" s="69" t="str">
        <f t="shared" si="1561"/>
        <v/>
      </c>
      <c r="J9993" s="70" t="str">
        <f t="shared" si="1562"/>
        <v/>
      </c>
      <c r="W9993" s="75" t="e">
        <f t="shared" si="1566"/>
        <v>#N/A</v>
      </c>
      <c r="X9993" s="75" t="e">
        <f t="shared" si="1569"/>
        <v>#N/A</v>
      </c>
      <c r="Y9993" s="75" t="e">
        <f t="shared" si="1567"/>
        <v>#N/A</v>
      </c>
    </row>
    <row r="9994" spans="2:25" ht="12.75" x14ac:dyDescent="0.2">
      <c r="B9994" s="72" t="str">
        <f t="shared" si="1563"/>
        <v/>
      </c>
      <c r="C9994" s="58"/>
      <c r="D9994" s="67"/>
      <c r="E9994" s="71" t="str">
        <f t="shared" si="1564"/>
        <v/>
      </c>
      <c r="F9994" s="71" t="str">
        <f t="shared" si="1560"/>
        <v/>
      </c>
      <c r="G9994" s="72" t="str">
        <f t="shared" si="1568"/>
        <v/>
      </c>
      <c r="H9994" s="68" t="str">
        <f t="shared" si="1565"/>
        <v/>
      </c>
      <c r="I9994" s="69" t="str">
        <f t="shared" si="1561"/>
        <v/>
      </c>
      <c r="J9994" s="70" t="str">
        <f t="shared" si="1562"/>
        <v/>
      </c>
      <c r="W9994" s="75" t="e">
        <f t="shared" si="1566"/>
        <v>#N/A</v>
      </c>
      <c r="X9994" s="75" t="e">
        <f t="shared" si="1569"/>
        <v>#N/A</v>
      </c>
      <c r="Y9994" s="75" t="e">
        <f t="shared" si="1567"/>
        <v>#N/A</v>
      </c>
    </row>
    <row r="9995" spans="2:25" ht="12.75" x14ac:dyDescent="0.2">
      <c r="B9995" s="72" t="str">
        <f t="shared" si="1563"/>
        <v/>
      </c>
      <c r="C9995" s="58"/>
      <c r="D9995" s="67"/>
      <c r="E9995" s="71" t="str">
        <f t="shared" si="1564"/>
        <v/>
      </c>
      <c r="F9995" s="71" t="str">
        <f t="shared" si="1560"/>
        <v/>
      </c>
      <c r="G9995" s="72" t="str">
        <f t="shared" si="1568"/>
        <v/>
      </c>
      <c r="H9995" s="68" t="str">
        <f t="shared" si="1565"/>
        <v/>
      </c>
      <c r="I9995" s="69" t="str">
        <f t="shared" si="1561"/>
        <v/>
      </c>
      <c r="J9995" s="70" t="str">
        <f t="shared" si="1562"/>
        <v/>
      </c>
      <c r="W9995" s="75" t="e">
        <f t="shared" si="1566"/>
        <v>#N/A</v>
      </c>
      <c r="X9995" s="75" t="e">
        <f t="shared" si="1569"/>
        <v>#N/A</v>
      </c>
      <c r="Y9995" s="75" t="e">
        <f t="shared" si="1567"/>
        <v>#N/A</v>
      </c>
    </row>
    <row r="9996" spans="2:25" ht="12.75" x14ac:dyDescent="0.2">
      <c r="B9996" s="72" t="str">
        <f t="shared" si="1563"/>
        <v/>
      </c>
      <c r="C9996" s="58"/>
      <c r="D9996" s="67"/>
      <c r="E9996" s="71" t="str">
        <f t="shared" si="1564"/>
        <v/>
      </c>
      <c r="F9996" s="71" t="str">
        <f t="shared" si="1560"/>
        <v/>
      </c>
      <c r="G9996" s="72" t="str">
        <f t="shared" si="1568"/>
        <v/>
      </c>
      <c r="H9996" s="68" t="str">
        <f t="shared" si="1565"/>
        <v/>
      </c>
      <c r="I9996" s="69" t="str">
        <f t="shared" si="1561"/>
        <v/>
      </c>
      <c r="J9996" s="70" t="str">
        <f t="shared" si="1562"/>
        <v/>
      </c>
      <c r="W9996" s="75" t="e">
        <f t="shared" si="1566"/>
        <v>#N/A</v>
      </c>
      <c r="X9996" s="75" t="e">
        <f t="shared" si="1569"/>
        <v>#N/A</v>
      </c>
      <c r="Y9996" s="75" t="e">
        <f t="shared" si="1567"/>
        <v>#N/A</v>
      </c>
    </row>
    <row r="9997" spans="2:25" ht="12.75" x14ac:dyDescent="0.2">
      <c r="B9997" s="72" t="str">
        <f t="shared" si="1563"/>
        <v/>
      </c>
      <c r="C9997" s="58"/>
      <c r="D9997" s="67"/>
      <c r="E9997" s="71" t="str">
        <f t="shared" si="1564"/>
        <v/>
      </c>
      <c r="F9997" s="71" t="str">
        <f t="shared" si="1560"/>
        <v/>
      </c>
      <c r="G9997" s="72" t="str">
        <f t="shared" si="1568"/>
        <v/>
      </c>
      <c r="H9997" s="68" t="str">
        <f t="shared" si="1565"/>
        <v/>
      </c>
      <c r="I9997" s="69" t="str">
        <f t="shared" si="1561"/>
        <v/>
      </c>
      <c r="J9997" s="70" t="str">
        <f t="shared" si="1562"/>
        <v/>
      </c>
      <c r="W9997" s="75" t="e">
        <f t="shared" si="1566"/>
        <v>#N/A</v>
      </c>
      <c r="X9997" s="75" t="e">
        <f t="shared" si="1569"/>
        <v>#N/A</v>
      </c>
      <c r="Y9997" s="75" t="e">
        <f t="shared" si="1567"/>
        <v>#N/A</v>
      </c>
    </row>
    <row r="9998" spans="2:25" ht="12.75" x14ac:dyDescent="0.2">
      <c r="B9998" s="72" t="str">
        <f t="shared" si="1563"/>
        <v/>
      </c>
      <c r="C9998" s="58"/>
      <c r="D9998" s="67"/>
      <c r="E9998" s="71" t="str">
        <f t="shared" si="1564"/>
        <v/>
      </c>
      <c r="F9998" s="71" t="str">
        <f t="shared" ref="F9998:F10001" si="1570">IF(D9998,STANDARDIZE(E9998,$M$11,$M$12),"")</f>
        <v/>
      </c>
      <c r="G9998" s="72" t="str">
        <f t="shared" si="1568"/>
        <v/>
      </c>
      <c r="H9998" s="68" t="str">
        <f t="shared" si="1565"/>
        <v/>
      </c>
      <c r="I9998" s="69" t="str">
        <f t="shared" si="1561"/>
        <v/>
      </c>
      <c r="J9998" s="70" t="str">
        <f t="shared" si="1562"/>
        <v/>
      </c>
      <c r="W9998" s="75" t="e">
        <f t="shared" si="1566"/>
        <v>#N/A</v>
      </c>
      <c r="X9998" s="75" t="e">
        <f t="shared" si="1569"/>
        <v>#N/A</v>
      </c>
      <c r="Y9998" s="75" t="e">
        <f t="shared" si="1567"/>
        <v>#N/A</v>
      </c>
    </row>
    <row r="9999" spans="2:25" ht="12.75" x14ac:dyDescent="0.2">
      <c r="B9999" s="72" t="str">
        <f t="shared" si="1563"/>
        <v/>
      </c>
      <c r="C9999" s="58"/>
      <c r="D9999" s="67"/>
      <c r="E9999" s="71" t="str">
        <f t="shared" si="1564"/>
        <v/>
      </c>
      <c r="F9999" s="71" t="str">
        <f t="shared" si="1570"/>
        <v/>
      </c>
      <c r="G9999" s="72" t="str">
        <f t="shared" si="1568"/>
        <v/>
      </c>
      <c r="H9999" s="68" t="str">
        <f t="shared" si="1565"/>
        <v/>
      </c>
      <c r="I9999" s="69" t="str">
        <f t="shared" si="1561"/>
        <v/>
      </c>
      <c r="J9999" s="70" t="str">
        <f t="shared" si="1562"/>
        <v/>
      </c>
      <c r="W9999" s="75" t="e">
        <f t="shared" si="1566"/>
        <v>#N/A</v>
      </c>
      <c r="X9999" s="75" t="e">
        <f t="shared" si="1569"/>
        <v>#N/A</v>
      </c>
      <c r="Y9999" s="75" t="e">
        <f t="shared" si="1567"/>
        <v>#N/A</v>
      </c>
    </row>
    <row r="10000" spans="2:25" ht="12.75" x14ac:dyDescent="0.2">
      <c r="B10000" s="72" t="str">
        <f t="shared" si="1563"/>
        <v/>
      </c>
      <c r="C10000" s="58"/>
      <c r="D10000" s="67"/>
      <c r="E10000" s="71" t="str">
        <f t="shared" si="1564"/>
        <v/>
      </c>
      <c r="F10000" s="71" t="str">
        <f t="shared" si="1570"/>
        <v/>
      </c>
      <c r="G10000" s="72" t="str">
        <f t="shared" si="1568"/>
        <v/>
      </c>
      <c r="H10000" s="68" t="str">
        <f t="shared" si="1565"/>
        <v/>
      </c>
      <c r="I10000" s="69" t="str">
        <f t="shared" si="1561"/>
        <v/>
      </c>
      <c r="J10000" s="70" t="str">
        <f t="shared" si="1562"/>
        <v/>
      </c>
      <c r="W10000" s="75" t="e">
        <f t="shared" si="1566"/>
        <v>#N/A</v>
      </c>
      <c r="X10000" s="75" t="e">
        <f t="shared" si="1569"/>
        <v>#N/A</v>
      </c>
      <c r="Y10000" s="75" t="e">
        <f t="shared" si="1567"/>
        <v>#N/A</v>
      </c>
    </row>
    <row r="10001" spans="2:25" ht="12.75" x14ac:dyDescent="0.2">
      <c r="B10001" s="72" t="str">
        <f t="shared" si="1563"/>
        <v/>
      </c>
      <c r="C10001" s="58"/>
      <c r="D10001" s="67"/>
      <c r="E10001" s="71" t="str">
        <f t="shared" si="1564"/>
        <v/>
      </c>
      <c r="F10001" s="71" t="str">
        <f t="shared" si="1570"/>
        <v/>
      </c>
      <c r="G10001" s="72" t="str">
        <f t="shared" si="1568"/>
        <v/>
      </c>
      <c r="H10001" s="68" t="str">
        <f t="shared" si="1565"/>
        <v/>
      </c>
      <c r="I10001" s="69" t="str">
        <f t="shared" si="1561"/>
        <v/>
      </c>
      <c r="J10001" s="70" t="str">
        <f t="shared" si="1562"/>
        <v/>
      </c>
      <c r="W10001" s="75" t="e">
        <f t="shared" si="1566"/>
        <v>#N/A</v>
      </c>
      <c r="X10001" s="75" t="e">
        <f t="shared" si="1569"/>
        <v>#N/A</v>
      </c>
      <c r="Y10001" s="75" t="e">
        <f t="shared" si="1567"/>
        <v>#N/A</v>
      </c>
    </row>
    <row r="10002" spans="2:25" ht="0" hidden="1" customHeight="1" x14ac:dyDescent="0.2"/>
    <row r="10003" spans="2:25" ht="0" hidden="1" customHeight="1" x14ac:dyDescent="0.2"/>
    <row r="10004" spans="2:25" ht="0" hidden="1" customHeight="1" x14ac:dyDescent="0.2"/>
    <row r="10005" spans="2:25" ht="0" hidden="1" customHeight="1" x14ac:dyDescent="0.2"/>
    <row r="10006" spans="2:25" ht="0" hidden="1" customHeight="1" x14ac:dyDescent="0.2"/>
  </sheetData>
  <sheetProtection password="CB95" sheet="1" objects="1" scenarios="1" selectLockedCells="1"/>
  <sortState ref="D2:D243">
    <sortCondition ref="D2"/>
  </sortState>
  <mergeCells count="11">
    <mergeCell ref="S1:U1"/>
    <mergeCell ref="L18:M18"/>
    <mergeCell ref="F1:Q1"/>
    <mergeCell ref="M19:M20"/>
    <mergeCell ref="L19:L20"/>
    <mergeCell ref="R13:S13"/>
    <mergeCell ref="L13:M13"/>
    <mergeCell ref="L2:M3"/>
    <mergeCell ref="L4:M4"/>
    <mergeCell ref="L5:M5"/>
    <mergeCell ref="R6:S6"/>
  </mergeCells>
  <conditionalFormatting sqref="M19">
    <cfRule type="cellIs" dxfId="1" priority="1" operator="equal">
      <formula>"NO"</formula>
    </cfRule>
    <cfRule type="cellIs" dxfId="0" priority="2" operator="equal">
      <formula>"SI"</formula>
    </cfRule>
  </conditionalFormatting>
  <pageMargins left="0.59055118110236227" right="0.59055118110236227" top="0.78740157480314965" bottom="0.78740157480314965" header="0.51181102362204722" footer="0.51181102362204722"/>
  <pageSetup paperSize="8" orientation="landscape" horizontalDpi="360" verticalDpi="360" r:id="rId1"/>
  <headerFooter alignWithMargins="0">
    <oddHeader>&amp;F</oddHeader>
    <oddFooter>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11</xdr:col>
                    <xdr:colOff>19050</xdr:colOff>
                    <xdr:row>18</xdr:row>
                    <xdr:rowOff>19050</xdr:rowOff>
                  </from>
                  <to>
                    <xdr:col>12</xdr:col>
                    <xdr:colOff>85725</xdr:colOff>
                    <xdr:row>19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08"/>
  <sheetViews>
    <sheetView topLeftCell="A77" workbookViewId="0">
      <selection activeCell="B3" sqref="B3:B108"/>
    </sheetView>
  </sheetViews>
  <sheetFormatPr defaultRowHeight="15" x14ac:dyDescent="0.25"/>
  <cols>
    <col min="5" max="5" width="22.85546875" customWidth="1"/>
    <col min="6" max="6" width="10.7109375" customWidth="1"/>
    <col min="7" max="7" width="27.28515625" customWidth="1"/>
    <col min="8" max="8" width="12.5703125" customWidth="1"/>
    <col min="10" max="10" width="28.5703125" customWidth="1"/>
  </cols>
  <sheetData>
    <row r="2" spans="2:12" x14ac:dyDescent="0.25">
      <c r="B2" t="s">
        <v>16</v>
      </c>
      <c r="C2" t="s">
        <v>56</v>
      </c>
      <c r="E2" t="s">
        <v>75</v>
      </c>
    </row>
    <row r="3" spans="2:12" x14ac:dyDescent="0.25">
      <c r="B3">
        <v>10</v>
      </c>
      <c r="C3">
        <f>SQRT(B3)</f>
        <v>3.1622776601683795</v>
      </c>
      <c r="E3" t="s">
        <v>48</v>
      </c>
    </row>
    <row r="4" spans="2:12" x14ac:dyDescent="0.25">
      <c r="B4">
        <v>11</v>
      </c>
      <c r="C4">
        <f t="shared" ref="C4:C67" si="0">SQRT(B4)</f>
        <v>3.3166247903553998</v>
      </c>
    </row>
    <row r="5" spans="2:12" x14ac:dyDescent="0.25">
      <c r="B5">
        <v>12</v>
      </c>
      <c r="C5">
        <f t="shared" si="0"/>
        <v>3.4641016151377544</v>
      </c>
    </row>
    <row r="6" spans="2:12" x14ac:dyDescent="0.25">
      <c r="B6">
        <v>24</v>
      </c>
      <c r="C6">
        <f t="shared" si="0"/>
        <v>4.8989794855663558</v>
      </c>
      <c r="E6" s="54" t="s">
        <v>71</v>
      </c>
    </row>
    <row r="7" spans="2:12" x14ac:dyDescent="0.25">
      <c r="B7">
        <v>27</v>
      </c>
      <c r="C7">
        <f t="shared" si="0"/>
        <v>5.196152422706632</v>
      </c>
      <c r="E7" s="54" t="s">
        <v>76</v>
      </c>
    </row>
    <row r="8" spans="2:12" x14ac:dyDescent="0.25">
      <c r="B8">
        <v>28</v>
      </c>
      <c r="C8">
        <f t="shared" si="0"/>
        <v>5.2915026221291814</v>
      </c>
    </row>
    <row r="9" spans="2:12" x14ac:dyDescent="0.25">
      <c r="B9">
        <v>30</v>
      </c>
      <c r="C9">
        <f t="shared" si="0"/>
        <v>5.4772255750516612</v>
      </c>
    </row>
    <row r="10" spans="2:12" x14ac:dyDescent="0.25">
      <c r="B10">
        <v>30</v>
      </c>
      <c r="C10">
        <f t="shared" si="0"/>
        <v>5.4772255750516612</v>
      </c>
      <c r="E10" s="54" t="s">
        <v>63</v>
      </c>
    </row>
    <row r="11" spans="2:12" x14ac:dyDescent="0.25">
      <c r="B11">
        <v>36</v>
      </c>
      <c r="C11">
        <f t="shared" si="0"/>
        <v>6</v>
      </c>
      <c r="E11" t="s">
        <v>64</v>
      </c>
      <c r="F11" t="s">
        <v>65</v>
      </c>
      <c r="G11" t="s">
        <v>66</v>
      </c>
      <c r="H11" t="s">
        <v>59</v>
      </c>
      <c r="I11" t="s">
        <v>60</v>
      </c>
      <c r="J11" t="s">
        <v>68</v>
      </c>
      <c r="K11" t="s">
        <v>69</v>
      </c>
      <c r="L11" t="s">
        <v>53</v>
      </c>
    </row>
    <row r="12" spans="2:12" x14ac:dyDescent="0.25">
      <c r="B12">
        <v>42</v>
      </c>
      <c r="C12">
        <f t="shared" si="0"/>
        <v>6.4807406984078604</v>
      </c>
      <c r="E12" t="s">
        <v>57</v>
      </c>
      <c r="F12" t="s">
        <v>16</v>
      </c>
      <c r="G12" t="s">
        <v>61</v>
      </c>
      <c r="H12" s="53" t="s">
        <v>49</v>
      </c>
      <c r="I12" s="54">
        <v>0.19400000000000001</v>
      </c>
      <c r="J12" t="s">
        <v>52</v>
      </c>
      <c r="K12" s="55">
        <v>0.1</v>
      </c>
      <c r="L12" t="s">
        <v>54</v>
      </c>
    </row>
    <row r="13" spans="2:12" x14ac:dyDescent="0.25">
      <c r="B13">
        <v>49</v>
      </c>
      <c r="C13">
        <f t="shared" si="0"/>
        <v>7</v>
      </c>
      <c r="E13" t="s">
        <v>58</v>
      </c>
      <c r="F13" t="s">
        <v>16</v>
      </c>
      <c r="G13" t="s">
        <v>67</v>
      </c>
      <c r="H13" t="s">
        <v>50</v>
      </c>
      <c r="I13" s="54">
        <v>0.19400000000000001</v>
      </c>
      <c r="J13" t="s">
        <v>51</v>
      </c>
      <c r="K13" s="54">
        <v>9.98E-2</v>
      </c>
      <c r="L13" s="56"/>
    </row>
    <row r="14" spans="2:12" x14ac:dyDescent="0.25">
      <c r="B14">
        <v>55</v>
      </c>
      <c r="C14">
        <f t="shared" si="0"/>
        <v>7.416198487095663</v>
      </c>
      <c r="L14" s="54" t="s">
        <v>70</v>
      </c>
    </row>
    <row r="15" spans="2:12" x14ac:dyDescent="0.25">
      <c r="B15">
        <v>67</v>
      </c>
      <c r="C15">
        <f t="shared" si="0"/>
        <v>8.1853527718724504</v>
      </c>
      <c r="E15" t="s">
        <v>64</v>
      </c>
      <c r="F15" t="s">
        <v>65</v>
      </c>
      <c r="G15" t="s">
        <v>66</v>
      </c>
      <c r="H15" t="s">
        <v>59</v>
      </c>
      <c r="I15" t="s">
        <v>60</v>
      </c>
      <c r="J15" t="s">
        <v>68</v>
      </c>
      <c r="K15" t="s">
        <v>69</v>
      </c>
      <c r="L15" t="s">
        <v>53</v>
      </c>
    </row>
    <row r="16" spans="2:12" x14ac:dyDescent="0.25">
      <c r="B16">
        <v>77</v>
      </c>
      <c r="C16">
        <f t="shared" si="0"/>
        <v>8.7749643873921226</v>
      </c>
      <c r="E16" t="s">
        <v>57</v>
      </c>
      <c r="F16" t="s">
        <v>16</v>
      </c>
      <c r="G16" t="s">
        <v>62</v>
      </c>
      <c r="H16" s="53" t="s">
        <v>49</v>
      </c>
      <c r="I16" s="54">
        <v>9.7000000000000003E-2</v>
      </c>
      <c r="J16" t="s">
        <v>52</v>
      </c>
      <c r="K16" s="55">
        <v>0.1</v>
      </c>
      <c r="L16" t="s">
        <v>55</v>
      </c>
    </row>
    <row r="17" spans="2:12" x14ac:dyDescent="0.25">
      <c r="B17">
        <v>78</v>
      </c>
      <c r="C17">
        <f t="shared" si="0"/>
        <v>8.8317608663278477</v>
      </c>
      <c r="E17" t="s">
        <v>58</v>
      </c>
      <c r="F17" t="s">
        <v>16</v>
      </c>
      <c r="G17" t="s">
        <v>67</v>
      </c>
      <c r="H17" t="s">
        <v>50</v>
      </c>
      <c r="I17" s="54">
        <v>9.69E-2</v>
      </c>
      <c r="J17" t="s">
        <v>51</v>
      </c>
      <c r="K17" s="54">
        <v>9.98E-2</v>
      </c>
      <c r="L17" s="57"/>
    </row>
    <row r="18" spans="2:12" x14ac:dyDescent="0.25">
      <c r="B18">
        <v>87</v>
      </c>
      <c r="C18">
        <f t="shared" si="0"/>
        <v>9.3273790530888157</v>
      </c>
      <c r="L18" s="54" t="s">
        <v>70</v>
      </c>
    </row>
    <row r="19" spans="2:12" x14ac:dyDescent="0.25">
      <c r="B19">
        <v>101</v>
      </c>
      <c r="C19">
        <f t="shared" si="0"/>
        <v>10.04987562112089</v>
      </c>
    </row>
    <row r="20" spans="2:12" x14ac:dyDescent="0.25">
      <c r="B20">
        <v>108</v>
      </c>
      <c r="C20">
        <f t="shared" si="0"/>
        <v>10.392304845413264</v>
      </c>
      <c r="E20" s="54" t="s">
        <v>73</v>
      </c>
    </row>
    <row r="21" spans="2:12" x14ac:dyDescent="0.25">
      <c r="B21">
        <v>117</v>
      </c>
      <c r="C21">
        <f t="shared" si="0"/>
        <v>10.816653826391969</v>
      </c>
      <c r="E21" t="s">
        <v>64</v>
      </c>
      <c r="F21" t="s">
        <v>65</v>
      </c>
      <c r="G21" t="s">
        <v>66</v>
      </c>
      <c r="H21" t="s">
        <v>59</v>
      </c>
      <c r="I21" t="s">
        <v>60</v>
      </c>
      <c r="J21" t="s">
        <v>68</v>
      </c>
      <c r="K21" t="s">
        <v>69</v>
      </c>
      <c r="L21" t="s">
        <v>53</v>
      </c>
    </row>
    <row r="22" spans="2:12" x14ac:dyDescent="0.25">
      <c r="B22">
        <v>123</v>
      </c>
      <c r="C22">
        <f t="shared" si="0"/>
        <v>11.090536506409418</v>
      </c>
      <c r="E22" t="s">
        <v>57</v>
      </c>
      <c r="F22" t="s">
        <v>16</v>
      </c>
      <c r="G22" t="s">
        <v>72</v>
      </c>
      <c r="H22" s="53" t="s">
        <v>49</v>
      </c>
      <c r="I22" s="54">
        <v>0.109</v>
      </c>
      <c r="J22" t="s">
        <v>52</v>
      </c>
      <c r="K22" s="55">
        <v>0.1</v>
      </c>
      <c r="L22" t="s">
        <v>54</v>
      </c>
    </row>
    <row r="23" spans="2:12" x14ac:dyDescent="0.25">
      <c r="B23">
        <v>137</v>
      </c>
      <c r="C23">
        <f t="shared" si="0"/>
        <v>11.704699910719626</v>
      </c>
      <c r="E23" t="s">
        <v>58</v>
      </c>
      <c r="F23" t="s">
        <v>56</v>
      </c>
      <c r="G23" t="s">
        <v>67</v>
      </c>
      <c r="H23" t="s">
        <v>50</v>
      </c>
      <c r="I23" s="54">
        <v>0.109</v>
      </c>
      <c r="J23" t="s">
        <v>51</v>
      </c>
      <c r="K23" s="54">
        <v>9.98E-2</v>
      </c>
      <c r="L23" s="57"/>
    </row>
    <row r="24" spans="2:12" x14ac:dyDescent="0.25">
      <c r="B24">
        <v>143</v>
      </c>
      <c r="C24">
        <f t="shared" si="0"/>
        <v>11.958260743101398</v>
      </c>
      <c r="L24" s="54" t="s">
        <v>70</v>
      </c>
    </row>
    <row r="25" spans="2:12" x14ac:dyDescent="0.25">
      <c r="B25">
        <v>159</v>
      </c>
      <c r="C25">
        <f t="shared" si="0"/>
        <v>12.609520212918492</v>
      </c>
    </row>
    <row r="26" spans="2:12" x14ac:dyDescent="0.25">
      <c r="B26">
        <v>159</v>
      </c>
      <c r="C26">
        <f t="shared" si="0"/>
        <v>12.609520212918492</v>
      </c>
      <c r="E26" t="s">
        <v>74</v>
      </c>
    </row>
    <row r="27" spans="2:12" x14ac:dyDescent="0.25">
      <c r="B27">
        <v>227</v>
      </c>
      <c r="C27">
        <f t="shared" si="0"/>
        <v>15.066519173319364</v>
      </c>
      <c r="F27" s="53"/>
    </row>
    <row r="28" spans="2:12" x14ac:dyDescent="0.25">
      <c r="B28">
        <v>245</v>
      </c>
      <c r="C28">
        <f t="shared" si="0"/>
        <v>15.652475842498529</v>
      </c>
    </row>
    <row r="29" spans="2:12" x14ac:dyDescent="0.25">
      <c r="B29">
        <v>248</v>
      </c>
      <c r="C29">
        <f t="shared" si="0"/>
        <v>15.748015748023622</v>
      </c>
      <c r="K29" s="53"/>
    </row>
    <row r="30" spans="2:12" x14ac:dyDescent="0.25">
      <c r="B30">
        <v>248</v>
      </c>
      <c r="C30">
        <f t="shared" si="0"/>
        <v>15.748015748023622</v>
      </c>
    </row>
    <row r="31" spans="2:12" x14ac:dyDescent="0.25">
      <c r="B31">
        <v>258</v>
      </c>
      <c r="C31">
        <f t="shared" si="0"/>
        <v>16.06237840420901</v>
      </c>
    </row>
    <row r="32" spans="2:12" x14ac:dyDescent="0.25">
      <c r="B32">
        <v>283</v>
      </c>
      <c r="C32">
        <f t="shared" si="0"/>
        <v>16.822603841260722</v>
      </c>
    </row>
    <row r="33" spans="2:5" x14ac:dyDescent="0.25">
      <c r="B33">
        <v>299</v>
      </c>
      <c r="C33">
        <f t="shared" si="0"/>
        <v>17.291616465790582</v>
      </c>
    </row>
    <row r="34" spans="2:5" x14ac:dyDescent="0.25">
      <c r="B34">
        <v>305</v>
      </c>
      <c r="C34">
        <f t="shared" si="0"/>
        <v>17.464249196572979</v>
      </c>
      <c r="E34" s="54"/>
    </row>
    <row r="35" spans="2:5" x14ac:dyDescent="0.25">
      <c r="B35">
        <v>324</v>
      </c>
      <c r="C35">
        <f t="shared" si="0"/>
        <v>18</v>
      </c>
    </row>
    <row r="36" spans="2:5" x14ac:dyDescent="0.25">
      <c r="B36">
        <v>348</v>
      </c>
      <c r="C36">
        <f t="shared" si="0"/>
        <v>18.654758106177631</v>
      </c>
    </row>
    <row r="37" spans="2:5" x14ac:dyDescent="0.25">
      <c r="B37">
        <v>356</v>
      </c>
      <c r="C37">
        <f t="shared" si="0"/>
        <v>18.867962264113206</v>
      </c>
    </row>
    <row r="38" spans="2:5" x14ac:dyDescent="0.25">
      <c r="B38">
        <v>371</v>
      </c>
      <c r="C38">
        <f t="shared" si="0"/>
        <v>19.261360284258224</v>
      </c>
    </row>
    <row r="39" spans="2:5" x14ac:dyDescent="0.25">
      <c r="B39">
        <v>379</v>
      </c>
      <c r="C39">
        <f t="shared" si="0"/>
        <v>19.467922333931785</v>
      </c>
    </row>
    <row r="40" spans="2:5" x14ac:dyDescent="0.25">
      <c r="B40">
        <v>381</v>
      </c>
      <c r="C40">
        <f t="shared" si="0"/>
        <v>19.519221295943137</v>
      </c>
    </row>
    <row r="41" spans="2:5" x14ac:dyDescent="0.25">
      <c r="B41">
        <v>395</v>
      </c>
      <c r="C41">
        <f t="shared" si="0"/>
        <v>19.874606914351791</v>
      </c>
    </row>
    <row r="42" spans="2:5" x14ac:dyDescent="0.25">
      <c r="B42">
        <v>403</v>
      </c>
      <c r="C42">
        <f t="shared" si="0"/>
        <v>20.074859899884732</v>
      </c>
    </row>
    <row r="43" spans="2:5" x14ac:dyDescent="0.25">
      <c r="B43">
        <v>424</v>
      </c>
      <c r="C43">
        <f t="shared" si="0"/>
        <v>20.591260281974002</v>
      </c>
    </row>
    <row r="44" spans="2:5" x14ac:dyDescent="0.25">
      <c r="B44">
        <v>435</v>
      </c>
      <c r="C44">
        <f t="shared" si="0"/>
        <v>20.85665361461421</v>
      </c>
    </row>
    <row r="45" spans="2:5" x14ac:dyDescent="0.25">
      <c r="B45">
        <v>459</v>
      </c>
      <c r="C45">
        <f t="shared" si="0"/>
        <v>21.42428528562855</v>
      </c>
    </row>
    <row r="46" spans="2:5" x14ac:dyDescent="0.25">
      <c r="B46">
        <v>459</v>
      </c>
      <c r="C46">
        <f t="shared" si="0"/>
        <v>21.42428528562855</v>
      </c>
    </row>
    <row r="47" spans="2:5" x14ac:dyDescent="0.25">
      <c r="B47">
        <v>486</v>
      </c>
      <c r="C47">
        <f t="shared" si="0"/>
        <v>22.045407685048602</v>
      </c>
    </row>
    <row r="48" spans="2:5" x14ac:dyDescent="0.25">
      <c r="B48">
        <v>514</v>
      </c>
      <c r="C48">
        <f t="shared" si="0"/>
        <v>22.671568097509269</v>
      </c>
    </row>
    <row r="49" spans="2:3" x14ac:dyDescent="0.25">
      <c r="B49">
        <v>531</v>
      </c>
      <c r="C49">
        <f t="shared" si="0"/>
        <v>23.043437243605826</v>
      </c>
    </row>
    <row r="50" spans="2:3" x14ac:dyDescent="0.25">
      <c r="B50">
        <v>565</v>
      </c>
      <c r="C50">
        <f t="shared" si="0"/>
        <v>23.769728648009426</v>
      </c>
    </row>
    <row r="51" spans="2:3" x14ac:dyDescent="0.25">
      <c r="B51">
        <v>568</v>
      </c>
      <c r="C51">
        <f t="shared" si="0"/>
        <v>23.832750575625969</v>
      </c>
    </row>
    <row r="52" spans="2:3" x14ac:dyDescent="0.25">
      <c r="B52">
        <v>595</v>
      </c>
      <c r="C52">
        <f t="shared" si="0"/>
        <v>24.392621835300936</v>
      </c>
    </row>
    <row r="53" spans="2:3" x14ac:dyDescent="0.25">
      <c r="B53">
        <v>601</v>
      </c>
      <c r="C53">
        <f t="shared" si="0"/>
        <v>24.515301344262525</v>
      </c>
    </row>
    <row r="54" spans="2:3" x14ac:dyDescent="0.25">
      <c r="B54">
        <v>624</v>
      </c>
      <c r="C54">
        <f t="shared" si="0"/>
        <v>24.979991993593593</v>
      </c>
    </row>
    <row r="55" spans="2:3" x14ac:dyDescent="0.25">
      <c r="B55">
        <v>629</v>
      </c>
      <c r="C55">
        <f t="shared" si="0"/>
        <v>25.079872407968907</v>
      </c>
    </row>
    <row r="56" spans="2:3" x14ac:dyDescent="0.25">
      <c r="B56">
        <v>634</v>
      </c>
      <c r="C56">
        <f t="shared" si="0"/>
        <v>25.179356624028344</v>
      </c>
    </row>
    <row r="57" spans="2:3" x14ac:dyDescent="0.25">
      <c r="B57">
        <v>639</v>
      </c>
      <c r="C57">
        <f t="shared" si="0"/>
        <v>25.278449319529077</v>
      </c>
    </row>
    <row r="58" spans="2:3" x14ac:dyDescent="0.25">
      <c r="B58">
        <v>640</v>
      </c>
      <c r="C58">
        <f t="shared" si="0"/>
        <v>25.298221281347036</v>
      </c>
    </row>
    <row r="59" spans="2:3" x14ac:dyDescent="0.25">
      <c r="B59">
        <v>641</v>
      </c>
      <c r="C59">
        <f t="shared" si="0"/>
        <v>25.317977802344327</v>
      </c>
    </row>
    <row r="60" spans="2:3" x14ac:dyDescent="0.25">
      <c r="B60">
        <v>651</v>
      </c>
      <c r="C60">
        <f t="shared" si="0"/>
        <v>25.514701644346147</v>
      </c>
    </row>
    <row r="61" spans="2:3" x14ac:dyDescent="0.25">
      <c r="B61">
        <v>657</v>
      </c>
      <c r="C61">
        <f t="shared" si="0"/>
        <v>25.632011235952593</v>
      </c>
    </row>
    <row r="62" spans="2:3" x14ac:dyDescent="0.25">
      <c r="B62">
        <v>665</v>
      </c>
      <c r="C62">
        <f t="shared" si="0"/>
        <v>25.787593916455254</v>
      </c>
    </row>
    <row r="63" spans="2:3" x14ac:dyDescent="0.25">
      <c r="B63">
        <v>779</v>
      </c>
      <c r="C63">
        <f t="shared" si="0"/>
        <v>27.910571473905726</v>
      </c>
    </row>
    <row r="64" spans="2:3" x14ac:dyDescent="0.25">
      <c r="B64">
        <v>780</v>
      </c>
      <c r="C64">
        <f t="shared" si="0"/>
        <v>27.928480087537881</v>
      </c>
    </row>
    <row r="65" spans="2:3" x14ac:dyDescent="0.25">
      <c r="B65">
        <v>788</v>
      </c>
      <c r="C65">
        <f t="shared" si="0"/>
        <v>28.071337695236398</v>
      </c>
    </row>
    <row r="66" spans="2:3" x14ac:dyDescent="0.25">
      <c r="B66">
        <v>792</v>
      </c>
      <c r="C66">
        <f t="shared" si="0"/>
        <v>28.142494558940577</v>
      </c>
    </row>
    <row r="67" spans="2:3" x14ac:dyDescent="0.25">
      <c r="B67">
        <v>850</v>
      </c>
      <c r="C67">
        <f t="shared" si="0"/>
        <v>29.154759474226502</v>
      </c>
    </row>
    <row r="68" spans="2:3" x14ac:dyDescent="0.25">
      <c r="B68">
        <v>858</v>
      </c>
      <c r="C68">
        <f t="shared" ref="C68:C108" si="1">SQRT(B68)</f>
        <v>29.29163703175362</v>
      </c>
    </row>
    <row r="69" spans="2:3" x14ac:dyDescent="0.25">
      <c r="B69">
        <v>890</v>
      </c>
      <c r="C69">
        <f t="shared" si="1"/>
        <v>29.832867780352597</v>
      </c>
    </row>
    <row r="70" spans="2:3" x14ac:dyDescent="0.25">
      <c r="B70">
        <v>962</v>
      </c>
      <c r="C70">
        <f t="shared" si="1"/>
        <v>31.016124838541646</v>
      </c>
    </row>
    <row r="71" spans="2:3" x14ac:dyDescent="0.25">
      <c r="B71">
        <v>968</v>
      </c>
      <c r="C71">
        <f t="shared" si="1"/>
        <v>31.11269837220809</v>
      </c>
    </row>
    <row r="72" spans="2:3" x14ac:dyDescent="0.25">
      <c r="B72">
        <v>1034</v>
      </c>
      <c r="C72">
        <f t="shared" si="1"/>
        <v>32.155870381627054</v>
      </c>
    </row>
    <row r="73" spans="2:3" x14ac:dyDescent="0.25">
      <c r="B73">
        <v>1035</v>
      </c>
      <c r="C73">
        <f t="shared" si="1"/>
        <v>32.171415884290823</v>
      </c>
    </row>
    <row r="74" spans="2:3" x14ac:dyDescent="0.25">
      <c r="B74">
        <v>1100</v>
      </c>
      <c r="C74">
        <f t="shared" si="1"/>
        <v>33.166247903554002</v>
      </c>
    </row>
    <row r="75" spans="2:3" x14ac:dyDescent="0.25">
      <c r="B75">
        <v>1138</v>
      </c>
      <c r="C75">
        <f t="shared" si="1"/>
        <v>33.734255586865999</v>
      </c>
    </row>
    <row r="76" spans="2:3" x14ac:dyDescent="0.25">
      <c r="B76">
        <v>1159</v>
      </c>
      <c r="C76">
        <f t="shared" si="1"/>
        <v>34.044089061098404</v>
      </c>
    </row>
    <row r="77" spans="2:3" x14ac:dyDescent="0.25">
      <c r="B77">
        <v>1256</v>
      </c>
      <c r="C77">
        <f t="shared" si="1"/>
        <v>35.440090293338699</v>
      </c>
    </row>
    <row r="78" spans="2:3" x14ac:dyDescent="0.25">
      <c r="B78">
        <v>1268</v>
      </c>
      <c r="C78">
        <f t="shared" si="1"/>
        <v>35.608987629529715</v>
      </c>
    </row>
    <row r="79" spans="2:3" x14ac:dyDescent="0.25">
      <c r="B79">
        <v>1270</v>
      </c>
      <c r="C79">
        <f t="shared" si="1"/>
        <v>35.637059362410923</v>
      </c>
    </row>
    <row r="80" spans="2:3" x14ac:dyDescent="0.25">
      <c r="B80">
        <v>1291</v>
      </c>
      <c r="C80">
        <f t="shared" si="1"/>
        <v>35.930488446443363</v>
      </c>
    </row>
    <row r="81" spans="2:3" x14ac:dyDescent="0.25">
      <c r="B81">
        <v>1429</v>
      </c>
      <c r="C81">
        <f t="shared" si="1"/>
        <v>37.802116342871599</v>
      </c>
    </row>
    <row r="82" spans="2:3" x14ac:dyDescent="0.25">
      <c r="B82">
        <v>1518</v>
      </c>
      <c r="C82">
        <f t="shared" si="1"/>
        <v>38.961519477556315</v>
      </c>
    </row>
    <row r="83" spans="2:3" x14ac:dyDescent="0.25">
      <c r="B83">
        <v>1521</v>
      </c>
      <c r="C83">
        <f t="shared" si="1"/>
        <v>39</v>
      </c>
    </row>
    <row r="84" spans="2:3" x14ac:dyDescent="0.25">
      <c r="B84">
        <v>1523</v>
      </c>
      <c r="C84">
        <f t="shared" si="1"/>
        <v>39.025632602175712</v>
      </c>
    </row>
    <row r="85" spans="2:3" x14ac:dyDescent="0.25">
      <c r="B85">
        <v>1541</v>
      </c>
      <c r="C85">
        <f t="shared" si="1"/>
        <v>39.255572852781043</v>
      </c>
    </row>
    <row r="86" spans="2:3" x14ac:dyDescent="0.25">
      <c r="B86">
        <v>1587</v>
      </c>
      <c r="C86">
        <f t="shared" si="1"/>
        <v>39.837168574084181</v>
      </c>
    </row>
    <row r="87" spans="2:3" x14ac:dyDescent="0.25">
      <c r="B87">
        <v>1692</v>
      </c>
      <c r="C87">
        <f t="shared" si="1"/>
        <v>41.133927602406267</v>
      </c>
    </row>
    <row r="88" spans="2:3" x14ac:dyDescent="0.25">
      <c r="B88">
        <v>1847</v>
      </c>
      <c r="C88">
        <f t="shared" si="1"/>
        <v>42.976737893888597</v>
      </c>
    </row>
    <row r="89" spans="2:3" x14ac:dyDescent="0.25">
      <c r="B89">
        <v>2002</v>
      </c>
      <c r="C89">
        <f t="shared" si="1"/>
        <v>44.743714642394188</v>
      </c>
    </row>
    <row r="90" spans="2:3" x14ac:dyDescent="0.25">
      <c r="B90">
        <v>2027</v>
      </c>
      <c r="C90">
        <f t="shared" si="1"/>
        <v>45.022216737961713</v>
      </c>
    </row>
    <row r="91" spans="2:3" x14ac:dyDescent="0.25">
      <c r="B91">
        <v>2215</v>
      </c>
      <c r="C91">
        <f t="shared" si="1"/>
        <v>47.063786503000372</v>
      </c>
    </row>
    <row r="92" spans="2:3" x14ac:dyDescent="0.25">
      <c r="B92">
        <v>2280</v>
      </c>
      <c r="C92">
        <f t="shared" si="1"/>
        <v>47.749345545253291</v>
      </c>
    </row>
    <row r="93" spans="2:3" x14ac:dyDescent="0.25">
      <c r="B93">
        <v>2310</v>
      </c>
      <c r="C93">
        <f t="shared" si="1"/>
        <v>48.062459362791664</v>
      </c>
    </row>
    <row r="94" spans="2:3" x14ac:dyDescent="0.25">
      <c r="B94">
        <v>2361</v>
      </c>
      <c r="C94">
        <f t="shared" si="1"/>
        <v>48.590122453025366</v>
      </c>
    </row>
    <row r="95" spans="2:3" x14ac:dyDescent="0.25">
      <c r="B95">
        <v>2502</v>
      </c>
      <c r="C95">
        <f t="shared" si="1"/>
        <v>50.019996001599203</v>
      </c>
    </row>
    <row r="96" spans="2:3" x14ac:dyDescent="0.25">
      <c r="B96">
        <v>2555</v>
      </c>
      <c r="C96">
        <f t="shared" si="1"/>
        <v>50.547007824400445</v>
      </c>
    </row>
    <row r="97" spans="2:3" x14ac:dyDescent="0.25">
      <c r="B97">
        <v>2561</v>
      </c>
      <c r="C97">
        <f t="shared" si="1"/>
        <v>50.606323715519977</v>
      </c>
    </row>
    <row r="98" spans="2:3" x14ac:dyDescent="0.25">
      <c r="B98">
        <v>2634</v>
      </c>
      <c r="C98">
        <f t="shared" si="1"/>
        <v>51.322509681425359</v>
      </c>
    </row>
    <row r="99" spans="2:3" x14ac:dyDescent="0.25">
      <c r="B99">
        <v>2754</v>
      </c>
      <c r="C99">
        <f t="shared" si="1"/>
        <v>52.478567053607705</v>
      </c>
    </row>
    <row r="100" spans="2:3" x14ac:dyDescent="0.25">
      <c r="B100">
        <v>2759</v>
      </c>
      <c r="C100">
        <f t="shared" si="1"/>
        <v>52.526183946675587</v>
      </c>
    </row>
    <row r="101" spans="2:3" x14ac:dyDescent="0.25">
      <c r="B101">
        <v>3117</v>
      </c>
      <c r="C101">
        <f t="shared" si="1"/>
        <v>55.830099408831437</v>
      </c>
    </row>
    <row r="102" spans="2:3" x14ac:dyDescent="0.25">
      <c r="B102">
        <v>3201</v>
      </c>
      <c r="C102">
        <f t="shared" si="1"/>
        <v>56.577380639262543</v>
      </c>
    </row>
    <row r="103" spans="2:3" x14ac:dyDescent="0.25">
      <c r="B103">
        <v>3463</v>
      </c>
      <c r="C103">
        <f t="shared" si="1"/>
        <v>58.84725991921799</v>
      </c>
    </row>
    <row r="104" spans="2:3" x14ac:dyDescent="0.25">
      <c r="B104">
        <v>3482</v>
      </c>
      <c r="C104">
        <f t="shared" si="1"/>
        <v>59.008473967727717</v>
      </c>
    </row>
    <row r="105" spans="2:3" x14ac:dyDescent="0.25">
      <c r="B105">
        <v>3777</v>
      </c>
      <c r="C105">
        <f t="shared" si="1"/>
        <v>61.457302251237813</v>
      </c>
    </row>
    <row r="106" spans="2:3" x14ac:dyDescent="0.25">
      <c r="B106">
        <v>4122</v>
      </c>
      <c r="C106">
        <f t="shared" si="1"/>
        <v>64.202803677098089</v>
      </c>
    </row>
    <row r="107" spans="2:3" x14ac:dyDescent="0.25">
      <c r="B107">
        <v>4469</v>
      </c>
      <c r="C107">
        <f t="shared" si="1"/>
        <v>66.850579653433073</v>
      </c>
    </row>
    <row r="108" spans="2:3" x14ac:dyDescent="0.25">
      <c r="B108">
        <v>4961</v>
      </c>
      <c r="C108">
        <f t="shared" si="1"/>
        <v>70.434366611761334</v>
      </c>
    </row>
  </sheetData>
  <sheetProtection password="CB95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distribuzione</vt:lpstr>
      <vt:lpstr>validazione</vt:lpstr>
    </vt:vector>
  </TitlesOfParts>
  <Company>Administrator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Felluga Alessandro</cp:lastModifiedBy>
  <dcterms:created xsi:type="dcterms:W3CDTF">2013-07-03T15:59:37Z</dcterms:created>
  <dcterms:modified xsi:type="dcterms:W3CDTF">2018-02-23T10:40:57Z</dcterms:modified>
</cp:coreProperties>
</file>